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pivotTables/pivotTable3.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pivotTables/pivotTable4.xml" ContentType="application/vnd.openxmlformats-officedocument.spreadsheetml.pivotTable+xml"/>
  <Override PartName="/xl/drawings/drawing5.xml" ContentType="application/vnd.openxmlformats-officedocument.drawing+xml"/>
  <Override PartName="/xl/timelines/timeline2.xml" ContentType="application/vnd.ms-excel.timeline+xml"/>
  <Override PartName="/xl/pivotTables/pivotTable5.xml" ContentType="application/vnd.openxmlformats-officedocument.spreadsheetml.pivotTable+xml"/>
  <Override PartName="/xl/drawings/drawing6.xml" ContentType="application/vnd.openxmlformats-officedocument.drawing+xml"/>
  <Override PartName="/xl/timelines/timeline3.xml" ContentType="application/vnd.ms-excel.timelin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7.xml" ContentType="application/vnd.openxmlformats-officedocument.drawing+xml"/>
  <Override PartName="/xl/timelines/timeline4.xml" ContentType="application/vnd.ms-excel.timeline+xml"/>
  <Override PartName="/xl/pivotTables/pivotTable8.xml" ContentType="application/vnd.openxmlformats-officedocument.spreadsheetml.pivotTable+xml"/>
  <Override PartName="/xl/pivotTables/pivotTable9.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hidePivotFieldList="1" defaultThemeVersion="166925"/>
  <mc:AlternateContent xmlns:mc="http://schemas.openxmlformats.org/markup-compatibility/2006">
    <mc:Choice Requires="x15">
      <x15ac:absPath xmlns:x15ac="http://schemas.microsoft.com/office/spreadsheetml/2010/11/ac" url="D:\ANALYTICS\Analytics Projects\PUBLISHED-PROJECTS\Mutual-Fund-Investments-Tracker\"/>
    </mc:Choice>
  </mc:AlternateContent>
  <xr:revisionPtr revIDLastSave="0" documentId="13_ncr:1_{617326B2-2159-4056-8DFF-15910A39BD89}" xr6:coauthVersionLast="47" xr6:coauthVersionMax="47" xr10:uidLastSave="{00000000-0000-0000-0000-000000000000}"/>
  <bookViews>
    <workbookView xWindow="-120" yWindow="-120" windowWidth="29040" windowHeight="15720" tabRatio="735" xr2:uid="{8C1BDF58-AFA1-4B55-9D72-D87368B95610}"/>
  </bookViews>
  <sheets>
    <sheet name="Dashboard" sheetId="397" r:id="rId1"/>
    <sheet name="Dashboard-MemberOverview" sheetId="409" r:id="rId2"/>
    <sheet name="Utils" sheetId="395" r:id="rId3"/>
    <sheet name="Tracker" sheetId="195" r:id="rId4"/>
    <sheet name="Members" sheetId="194" r:id="rId5"/>
    <sheet name="DataSource" sheetId="385" r:id="rId6"/>
    <sheet name="Pivot-MemberInvestmentsPie" sheetId="561" state="hidden" r:id="rId7"/>
    <sheet name="Pivot-LeastMemberProfits" sheetId="408" state="hidden" r:id="rId8"/>
    <sheet name="Pivot-TopMemberProfits" sheetId="406" state="hidden" r:id="rId9"/>
    <sheet name="Pivot-NomineeCount" sheetId="401" state="hidden" r:id="rId10"/>
    <sheet name="Pivot-TopMemberInvestments" sheetId="405" state="hidden" r:id="rId11"/>
    <sheet name="Pivot-InvestmentsOverTime" sheetId="398" state="hidden" r:id="rId12"/>
    <sheet name="Pivot-SchemeSplit" sheetId="400" state="hidden" r:id="rId13"/>
  </sheets>
  <definedNames>
    <definedName name="_xlnm._FilterDatabase" localSheetId="4" hidden="1">Members!$B$1:$B$189</definedName>
    <definedName name="_xlnm._FilterDatabase" localSheetId="3">Tracker!$A$1:$R$415</definedName>
    <definedName name="_xleta.CONCATENATE" hidden="1" xlm="1">#NAME?</definedName>
    <definedName name="_xleta.DATEDIF" hidden="1" xlm="1">#NAME?</definedName>
    <definedName name="_xleta.ISBLANK" hidden="1" xlm="1">#NAME?</definedName>
    <definedName name="_xleta.RAND" hidden="1" xlm="1">#NAME?</definedName>
    <definedName name="_xleta.TODAY" hidden="1" xlm="1">#NAME?</definedName>
    <definedName name="ExternalData_1" localSheetId="5" hidden="1">DataSource!$A$1:$E$12798</definedName>
    <definedName name="NativeTimeline_Folio_Date">#N/A</definedName>
    <definedName name="Slicer_Investor_Name">#N/A</definedName>
  </definedNames>
  <calcPr calcId="191029"/>
  <pivotCaches>
    <pivotCache cacheId="0" r:id="rId14"/>
  </pivotCaches>
  <extLst>
    <ext xmlns:x14="http://schemas.microsoft.com/office/spreadsheetml/2009/9/main" uri="{BBE1A952-AA13-448e-AADC-164F8A28A991}">
      <x14:slicerCaches>
        <x14:slicerCache r:id="rId15"/>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6"/>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 i="195" l="1"/>
  <c r="O4" i="195"/>
  <c r="O5" i="195"/>
  <c r="O6" i="195"/>
  <c r="O7" i="195"/>
  <c r="O8" i="195"/>
  <c r="O9" i="195"/>
  <c r="O10" i="195"/>
  <c r="O11" i="195"/>
  <c r="O12" i="195"/>
  <c r="O13" i="195"/>
  <c r="O14" i="195"/>
  <c r="O15" i="195"/>
  <c r="O16" i="195"/>
  <c r="O17" i="195"/>
  <c r="O18" i="195"/>
  <c r="O19" i="195"/>
  <c r="O20" i="195"/>
  <c r="O21" i="195"/>
  <c r="O22" i="195"/>
  <c r="O23" i="195"/>
  <c r="O24" i="195"/>
  <c r="O25" i="195"/>
  <c r="O26" i="195"/>
  <c r="O27" i="195"/>
  <c r="O28" i="195"/>
  <c r="O29" i="195"/>
  <c r="O30" i="195"/>
  <c r="O31" i="195"/>
  <c r="O32" i="195"/>
  <c r="O33" i="195"/>
  <c r="O34" i="195"/>
  <c r="O35" i="195"/>
  <c r="O36" i="195"/>
  <c r="O37" i="195"/>
  <c r="O38" i="195"/>
  <c r="O39" i="195"/>
  <c r="O40" i="195"/>
  <c r="O41" i="195"/>
  <c r="O42" i="195"/>
  <c r="O43" i="195"/>
  <c r="O44" i="195"/>
  <c r="O45" i="195"/>
  <c r="O46" i="195"/>
  <c r="O47" i="195"/>
  <c r="O48" i="195"/>
  <c r="O49" i="195"/>
  <c r="O50" i="195"/>
  <c r="O51" i="195"/>
  <c r="O52" i="195"/>
  <c r="O53" i="195"/>
  <c r="O54" i="195"/>
  <c r="O55" i="195"/>
  <c r="O56" i="195"/>
  <c r="O57" i="195"/>
  <c r="O58" i="195"/>
  <c r="O59" i="195"/>
  <c r="O60" i="195"/>
  <c r="O61" i="195"/>
  <c r="O62" i="195"/>
  <c r="O63" i="195"/>
  <c r="O64" i="195"/>
  <c r="O65" i="195"/>
  <c r="O66" i="195"/>
  <c r="O67" i="195"/>
  <c r="O68" i="195"/>
  <c r="O69" i="195"/>
  <c r="O70" i="195"/>
  <c r="O71" i="195"/>
  <c r="O72" i="195"/>
  <c r="O73" i="195"/>
  <c r="O74" i="195"/>
  <c r="O75" i="195"/>
  <c r="O76" i="195"/>
  <c r="O77" i="195"/>
  <c r="O78" i="195"/>
  <c r="O79" i="195"/>
  <c r="O80" i="195"/>
  <c r="O81" i="195"/>
  <c r="O82" i="195"/>
  <c r="O83" i="195"/>
  <c r="O84" i="195"/>
  <c r="O85" i="195"/>
  <c r="O86" i="195"/>
  <c r="O87" i="195"/>
  <c r="O88" i="195"/>
  <c r="O89" i="195"/>
  <c r="O90" i="195"/>
  <c r="O91" i="195"/>
  <c r="O92" i="195"/>
  <c r="O93" i="195"/>
  <c r="O94" i="195"/>
  <c r="O95" i="195"/>
  <c r="O96" i="195"/>
  <c r="O97" i="195"/>
  <c r="O98" i="195"/>
  <c r="O99" i="195"/>
  <c r="O100" i="195"/>
  <c r="O101" i="195"/>
  <c r="O102" i="195"/>
  <c r="O103" i="195"/>
  <c r="O104" i="195"/>
  <c r="O105" i="195"/>
  <c r="O106" i="195"/>
  <c r="O107" i="195"/>
  <c r="O108" i="195"/>
  <c r="O109" i="195"/>
  <c r="O110" i="195"/>
  <c r="O111" i="195"/>
  <c r="O112" i="195"/>
  <c r="O113" i="195"/>
  <c r="O114" i="195"/>
  <c r="O115" i="195"/>
  <c r="O116" i="195"/>
  <c r="O117" i="195"/>
  <c r="O118" i="195"/>
  <c r="O119" i="195"/>
  <c r="O120" i="195"/>
  <c r="O121" i="195"/>
  <c r="O122" i="195"/>
  <c r="O123" i="195"/>
  <c r="O124" i="195"/>
  <c r="O125" i="195"/>
  <c r="O126" i="195"/>
  <c r="O127" i="195"/>
  <c r="O128" i="195"/>
  <c r="O129" i="195"/>
  <c r="O130" i="195"/>
  <c r="O131" i="195"/>
  <c r="O132" i="195"/>
  <c r="O133" i="195"/>
  <c r="O134" i="195"/>
  <c r="O135" i="195"/>
  <c r="O136" i="195"/>
  <c r="O137" i="195"/>
  <c r="O138" i="195"/>
  <c r="O139" i="195"/>
  <c r="O140" i="195"/>
  <c r="O141" i="195"/>
  <c r="O142" i="195"/>
  <c r="O143" i="195"/>
  <c r="O144" i="195"/>
  <c r="O145" i="195"/>
  <c r="O146" i="195"/>
  <c r="O147" i="195"/>
  <c r="O148" i="195"/>
  <c r="O149" i="195"/>
  <c r="O150" i="195"/>
  <c r="O151" i="195"/>
  <c r="O152" i="195"/>
  <c r="O153" i="195"/>
  <c r="O154" i="195"/>
  <c r="O155" i="195"/>
  <c r="O156" i="195"/>
  <c r="O157" i="195"/>
  <c r="O158" i="195"/>
  <c r="O159" i="195"/>
  <c r="O160" i="195"/>
  <c r="O161" i="195"/>
  <c r="O162" i="195"/>
  <c r="O163" i="195"/>
  <c r="O164" i="195"/>
  <c r="O165" i="195"/>
  <c r="O166" i="195"/>
  <c r="O167" i="195"/>
  <c r="O168" i="195"/>
  <c r="O169" i="195"/>
  <c r="O170" i="195"/>
  <c r="O171" i="195"/>
  <c r="O172" i="195"/>
  <c r="O173" i="195"/>
  <c r="O174" i="195"/>
  <c r="O175" i="195"/>
  <c r="O176" i="195"/>
  <c r="O177" i="195"/>
  <c r="O178" i="195"/>
  <c r="O179" i="195"/>
  <c r="O180" i="195"/>
  <c r="O181" i="195"/>
  <c r="O182" i="195"/>
  <c r="O183" i="195"/>
  <c r="O184" i="195"/>
  <c r="O185" i="195"/>
  <c r="O186" i="195"/>
  <c r="O187" i="195"/>
  <c r="O188" i="195"/>
  <c r="O189" i="195"/>
  <c r="O190" i="195"/>
  <c r="O191" i="195"/>
  <c r="O192" i="195"/>
  <c r="O193" i="195"/>
  <c r="O194" i="195"/>
  <c r="O195" i="195"/>
  <c r="O196" i="195"/>
  <c r="O197" i="195"/>
  <c r="O198" i="195"/>
  <c r="O199" i="195"/>
  <c r="O200" i="195"/>
  <c r="O201" i="195"/>
  <c r="O202" i="195"/>
  <c r="O203" i="195"/>
  <c r="O204" i="195"/>
  <c r="O205" i="195"/>
  <c r="O206" i="195"/>
  <c r="O207" i="195"/>
  <c r="O208" i="195"/>
  <c r="O209" i="195"/>
  <c r="O210" i="195"/>
  <c r="O211" i="195"/>
  <c r="O212" i="195"/>
  <c r="O213" i="195"/>
  <c r="O214" i="195"/>
  <c r="O215" i="195"/>
  <c r="O216" i="195"/>
  <c r="O217" i="195"/>
  <c r="O218" i="195"/>
  <c r="O219" i="195"/>
  <c r="O220" i="195"/>
  <c r="O221" i="195"/>
  <c r="O222" i="195"/>
  <c r="O223" i="195"/>
  <c r="O224" i="195"/>
  <c r="O225" i="195"/>
  <c r="O226" i="195"/>
  <c r="O227" i="195"/>
  <c r="O228" i="195"/>
  <c r="O229" i="195"/>
  <c r="O230" i="195"/>
  <c r="O231" i="195"/>
  <c r="O232" i="195"/>
  <c r="O233" i="195"/>
  <c r="O234" i="195"/>
  <c r="O235" i="195"/>
  <c r="O236" i="195"/>
  <c r="O237" i="195"/>
  <c r="O238" i="195"/>
  <c r="O239" i="195"/>
  <c r="O240" i="195"/>
  <c r="O241" i="195"/>
  <c r="O242" i="195"/>
  <c r="O243" i="195"/>
  <c r="O244" i="195"/>
  <c r="O245" i="195"/>
  <c r="O246" i="195"/>
  <c r="O247" i="195"/>
  <c r="O248" i="195"/>
  <c r="O249" i="195"/>
  <c r="O250" i="195"/>
  <c r="O251" i="195"/>
  <c r="O252" i="195"/>
  <c r="O253" i="195"/>
  <c r="O254" i="195"/>
  <c r="O255" i="195"/>
  <c r="O256" i="195"/>
  <c r="O257" i="195"/>
  <c r="O258" i="195"/>
  <c r="O259" i="195"/>
  <c r="O260" i="195"/>
  <c r="O261" i="195"/>
  <c r="O262" i="195"/>
  <c r="O263" i="195"/>
  <c r="O264" i="195"/>
  <c r="O265" i="195"/>
  <c r="O266" i="195"/>
  <c r="O267" i="195"/>
  <c r="O268" i="195"/>
  <c r="O269" i="195"/>
  <c r="O270" i="195"/>
  <c r="O271" i="195"/>
  <c r="O272" i="195"/>
  <c r="O273" i="195"/>
  <c r="O274" i="195"/>
  <c r="O275" i="195"/>
  <c r="O276" i="195"/>
  <c r="O277" i="195"/>
  <c r="O278" i="195"/>
  <c r="O279" i="195"/>
  <c r="O280" i="195"/>
  <c r="O281" i="195"/>
  <c r="O282" i="195"/>
  <c r="O283" i="195"/>
  <c r="O284" i="195"/>
  <c r="O285" i="195"/>
  <c r="O286" i="195"/>
  <c r="O287" i="195"/>
  <c r="O288" i="195"/>
  <c r="O289" i="195"/>
  <c r="O290" i="195"/>
  <c r="O291" i="195"/>
  <c r="O292" i="195"/>
  <c r="O293" i="195"/>
  <c r="O294" i="195"/>
  <c r="O295" i="195"/>
  <c r="O296" i="195"/>
  <c r="O297" i="195"/>
  <c r="O298" i="195"/>
  <c r="O299" i="195"/>
  <c r="O300" i="195"/>
  <c r="O301" i="195"/>
  <c r="O302" i="195"/>
  <c r="O303" i="195"/>
  <c r="O304" i="195"/>
  <c r="O305" i="195"/>
  <c r="O306" i="195"/>
  <c r="O307" i="195"/>
  <c r="O308" i="195"/>
  <c r="O309" i="195"/>
  <c r="O310" i="195"/>
  <c r="O311" i="195"/>
  <c r="O312" i="195"/>
  <c r="O313" i="195"/>
  <c r="O314" i="195"/>
  <c r="O315" i="195"/>
  <c r="O316" i="195"/>
  <c r="O317" i="195"/>
  <c r="O318" i="195"/>
  <c r="O319" i="195"/>
  <c r="O320" i="195"/>
  <c r="O321" i="195"/>
  <c r="O322" i="195"/>
  <c r="O323" i="195"/>
  <c r="O324" i="195"/>
  <c r="O325" i="195"/>
  <c r="O326" i="195"/>
  <c r="O327" i="195"/>
  <c r="O328" i="195"/>
  <c r="O329" i="195"/>
  <c r="O330" i="195"/>
  <c r="O331" i="195"/>
  <c r="O332" i="195"/>
  <c r="O333" i="195"/>
  <c r="O334" i="195"/>
  <c r="O335" i="195"/>
  <c r="O336" i="195"/>
  <c r="O337" i="195"/>
  <c r="O338" i="195"/>
  <c r="O339" i="195"/>
  <c r="O340" i="195"/>
  <c r="O341" i="195"/>
  <c r="O342" i="195"/>
  <c r="O343" i="195"/>
  <c r="O344" i="195"/>
  <c r="O345" i="195"/>
  <c r="O346" i="195"/>
  <c r="O347" i="195"/>
  <c r="O348" i="195"/>
  <c r="O349" i="195"/>
  <c r="O350" i="195"/>
  <c r="O351" i="195"/>
  <c r="O352" i="195"/>
  <c r="O353" i="195"/>
  <c r="O354" i="195"/>
  <c r="O355" i="195"/>
  <c r="O356" i="195"/>
  <c r="O357" i="195"/>
  <c r="O358" i="195"/>
  <c r="O359" i="195"/>
  <c r="O360" i="195"/>
  <c r="O361" i="195"/>
  <c r="O362" i="195"/>
  <c r="O363" i="195"/>
  <c r="O364" i="195"/>
  <c r="O365" i="195"/>
  <c r="O366" i="195"/>
  <c r="O367" i="195"/>
  <c r="O368" i="195"/>
  <c r="O369" i="195"/>
  <c r="O370" i="195"/>
  <c r="O371" i="195"/>
  <c r="O372" i="195"/>
  <c r="O373" i="195"/>
  <c r="O374" i="195"/>
  <c r="O375" i="195"/>
  <c r="O376" i="195"/>
  <c r="O377" i="195"/>
  <c r="O378" i="195"/>
  <c r="O379" i="195"/>
  <c r="O380" i="195"/>
  <c r="O381" i="195"/>
  <c r="O382" i="195"/>
  <c r="O383" i="195"/>
  <c r="O384" i="195"/>
  <c r="O385" i="195"/>
  <c r="O386" i="195"/>
  <c r="O387" i="195"/>
  <c r="O388" i="195"/>
  <c r="O389" i="195"/>
  <c r="O390" i="195"/>
  <c r="O391" i="195"/>
  <c r="O392" i="195"/>
  <c r="O393" i="195"/>
  <c r="O394" i="195"/>
  <c r="O395" i="195"/>
  <c r="O396" i="195"/>
  <c r="O397" i="195"/>
  <c r="O398" i="195"/>
  <c r="O399" i="195"/>
  <c r="O400" i="195"/>
  <c r="O401" i="195"/>
  <c r="O402" i="195"/>
  <c r="O403" i="195"/>
  <c r="O404" i="195"/>
  <c r="O405" i="195"/>
  <c r="O406" i="195"/>
  <c r="O407" i="195"/>
  <c r="O408" i="195"/>
  <c r="O409" i="195"/>
  <c r="O410" i="195"/>
  <c r="O411" i="195"/>
  <c r="O412" i="195"/>
  <c r="O413" i="195"/>
  <c r="O414" i="195"/>
  <c r="O415" i="195"/>
  <c r="O2" i="195"/>
  <c r="I3" i="195"/>
  <c r="I4" i="195"/>
  <c r="I5" i="195"/>
  <c r="I6" i="195"/>
  <c r="I7" i="195"/>
  <c r="I8" i="195"/>
  <c r="I9" i="195"/>
  <c r="I10" i="195"/>
  <c r="I11" i="195"/>
  <c r="I12" i="195"/>
  <c r="I13" i="195"/>
  <c r="I14" i="195"/>
  <c r="I15" i="195"/>
  <c r="I16" i="195"/>
  <c r="I17" i="195"/>
  <c r="I18" i="195"/>
  <c r="I19" i="195"/>
  <c r="I20" i="195"/>
  <c r="I21" i="195"/>
  <c r="I22" i="195"/>
  <c r="I23" i="195"/>
  <c r="I24" i="195"/>
  <c r="I25" i="195"/>
  <c r="I26" i="195"/>
  <c r="I27" i="195"/>
  <c r="I28" i="195"/>
  <c r="I29" i="195"/>
  <c r="I30" i="195"/>
  <c r="I31" i="195"/>
  <c r="I32" i="195"/>
  <c r="I33" i="195"/>
  <c r="I34" i="195"/>
  <c r="I35" i="195"/>
  <c r="I36" i="195"/>
  <c r="I37" i="195"/>
  <c r="I38" i="195"/>
  <c r="I39" i="195"/>
  <c r="I40" i="195"/>
  <c r="I41" i="195"/>
  <c r="I42" i="195"/>
  <c r="I43" i="195"/>
  <c r="I44" i="195"/>
  <c r="I45" i="195"/>
  <c r="I46" i="195"/>
  <c r="I47" i="195"/>
  <c r="I48" i="195"/>
  <c r="I49" i="195"/>
  <c r="I50" i="195"/>
  <c r="I51" i="195"/>
  <c r="I52" i="195"/>
  <c r="I53" i="195"/>
  <c r="I54" i="195"/>
  <c r="I55" i="195"/>
  <c r="I56" i="195"/>
  <c r="I57" i="195"/>
  <c r="I58" i="195"/>
  <c r="I59" i="195"/>
  <c r="I60" i="195"/>
  <c r="I61" i="195"/>
  <c r="I62" i="195"/>
  <c r="I63" i="195"/>
  <c r="I64" i="195"/>
  <c r="I65" i="195"/>
  <c r="I66" i="195"/>
  <c r="I67" i="195"/>
  <c r="I68" i="195"/>
  <c r="I69" i="195"/>
  <c r="I70" i="195"/>
  <c r="I71" i="195"/>
  <c r="I72" i="195"/>
  <c r="I73" i="195"/>
  <c r="I74" i="195"/>
  <c r="I75" i="195"/>
  <c r="I76" i="195"/>
  <c r="I77" i="195"/>
  <c r="I78" i="195"/>
  <c r="I79" i="195"/>
  <c r="I80" i="195"/>
  <c r="I81" i="195"/>
  <c r="I82" i="195"/>
  <c r="I83" i="195"/>
  <c r="I84" i="195"/>
  <c r="I85" i="195"/>
  <c r="I86" i="195"/>
  <c r="I87" i="195"/>
  <c r="I88" i="195"/>
  <c r="I89" i="195"/>
  <c r="I90" i="195"/>
  <c r="I91" i="195"/>
  <c r="I92" i="195"/>
  <c r="I93" i="195"/>
  <c r="I94" i="195"/>
  <c r="I95" i="195"/>
  <c r="I96" i="195"/>
  <c r="I97" i="195"/>
  <c r="I98" i="195"/>
  <c r="I99" i="195"/>
  <c r="I100" i="195"/>
  <c r="I101" i="195"/>
  <c r="I102" i="195"/>
  <c r="I103" i="195"/>
  <c r="I104" i="195"/>
  <c r="I105" i="195"/>
  <c r="I106" i="195"/>
  <c r="I107" i="195"/>
  <c r="I108" i="195"/>
  <c r="I109" i="195"/>
  <c r="I110" i="195"/>
  <c r="I111" i="195"/>
  <c r="I112" i="195"/>
  <c r="I113" i="195"/>
  <c r="I114" i="195"/>
  <c r="I115" i="195"/>
  <c r="I116" i="195"/>
  <c r="I117" i="195"/>
  <c r="I118" i="195"/>
  <c r="I119" i="195"/>
  <c r="I120" i="195"/>
  <c r="I121" i="195"/>
  <c r="I122" i="195"/>
  <c r="I123" i="195"/>
  <c r="I124" i="195"/>
  <c r="I125" i="195"/>
  <c r="I126" i="195"/>
  <c r="I127" i="195"/>
  <c r="I128" i="195"/>
  <c r="I129" i="195"/>
  <c r="I130" i="195"/>
  <c r="I131" i="195"/>
  <c r="I132" i="195"/>
  <c r="I133" i="195"/>
  <c r="I134" i="195"/>
  <c r="I135" i="195"/>
  <c r="I136" i="195"/>
  <c r="I137" i="195"/>
  <c r="I138" i="195"/>
  <c r="I139" i="195"/>
  <c r="I140" i="195"/>
  <c r="I141" i="195"/>
  <c r="I142" i="195"/>
  <c r="I143" i="195"/>
  <c r="I144" i="195"/>
  <c r="I145" i="195"/>
  <c r="I146" i="195"/>
  <c r="I147" i="195"/>
  <c r="I148" i="195"/>
  <c r="I149" i="195"/>
  <c r="I150" i="195"/>
  <c r="I151" i="195"/>
  <c r="I152" i="195"/>
  <c r="I153" i="195"/>
  <c r="I154" i="195"/>
  <c r="I155" i="195"/>
  <c r="I156" i="195"/>
  <c r="I157" i="195"/>
  <c r="I158" i="195"/>
  <c r="I159" i="195"/>
  <c r="I160" i="195"/>
  <c r="I161" i="195"/>
  <c r="I162" i="195"/>
  <c r="I163" i="195"/>
  <c r="I164" i="195"/>
  <c r="I165" i="195"/>
  <c r="I166" i="195"/>
  <c r="I167" i="195"/>
  <c r="I168" i="195"/>
  <c r="I169" i="195"/>
  <c r="I170" i="195"/>
  <c r="I171" i="195"/>
  <c r="I172" i="195"/>
  <c r="I173" i="195"/>
  <c r="I174" i="195"/>
  <c r="I175" i="195"/>
  <c r="I176" i="195"/>
  <c r="I177" i="195"/>
  <c r="I178" i="195"/>
  <c r="I179" i="195"/>
  <c r="I180" i="195"/>
  <c r="I181" i="195"/>
  <c r="I182" i="195"/>
  <c r="I183" i="195"/>
  <c r="I184" i="195"/>
  <c r="I185" i="195"/>
  <c r="I186" i="195"/>
  <c r="I187" i="195"/>
  <c r="I188" i="195"/>
  <c r="I189" i="195"/>
  <c r="I190" i="195"/>
  <c r="I191" i="195"/>
  <c r="I192" i="195"/>
  <c r="I193" i="195"/>
  <c r="I194" i="195"/>
  <c r="I195" i="195"/>
  <c r="I196" i="195"/>
  <c r="I197" i="195"/>
  <c r="I198" i="195"/>
  <c r="I199" i="195"/>
  <c r="I200" i="195"/>
  <c r="I201" i="195"/>
  <c r="I202" i="195"/>
  <c r="I203" i="195"/>
  <c r="I204" i="195"/>
  <c r="I205" i="195"/>
  <c r="I206" i="195"/>
  <c r="I207" i="195"/>
  <c r="I208" i="195"/>
  <c r="I209" i="195"/>
  <c r="I210" i="195"/>
  <c r="I211" i="195"/>
  <c r="I212" i="195"/>
  <c r="I213" i="195"/>
  <c r="I214" i="195"/>
  <c r="I215" i="195"/>
  <c r="I216" i="195"/>
  <c r="I217" i="195"/>
  <c r="I218" i="195"/>
  <c r="I219" i="195"/>
  <c r="I220" i="195"/>
  <c r="I221" i="195"/>
  <c r="I222" i="195"/>
  <c r="I223" i="195"/>
  <c r="I224" i="195"/>
  <c r="I225" i="195"/>
  <c r="I226" i="195"/>
  <c r="I227" i="195"/>
  <c r="I228" i="195"/>
  <c r="I229" i="195"/>
  <c r="I230" i="195"/>
  <c r="I231" i="195"/>
  <c r="I232" i="195"/>
  <c r="I233" i="195"/>
  <c r="I234" i="195"/>
  <c r="I235" i="195"/>
  <c r="I236" i="195"/>
  <c r="I237" i="195"/>
  <c r="I238" i="195"/>
  <c r="I239" i="195"/>
  <c r="I240" i="195"/>
  <c r="I241" i="195"/>
  <c r="I242" i="195"/>
  <c r="I243" i="195"/>
  <c r="I244" i="195"/>
  <c r="I245" i="195"/>
  <c r="I246" i="195"/>
  <c r="I247" i="195"/>
  <c r="I248" i="195"/>
  <c r="I249" i="195"/>
  <c r="I250" i="195"/>
  <c r="I251" i="195"/>
  <c r="I252" i="195"/>
  <c r="I253" i="195"/>
  <c r="I254" i="195"/>
  <c r="I255" i="195"/>
  <c r="I256" i="195"/>
  <c r="I257" i="195"/>
  <c r="I258" i="195"/>
  <c r="I259" i="195"/>
  <c r="I260" i="195"/>
  <c r="I261" i="195"/>
  <c r="I262" i="195"/>
  <c r="I263" i="195"/>
  <c r="I264" i="195"/>
  <c r="I265" i="195"/>
  <c r="I266" i="195"/>
  <c r="I267" i="195"/>
  <c r="I268" i="195"/>
  <c r="I269" i="195"/>
  <c r="I270" i="195"/>
  <c r="I271" i="195"/>
  <c r="I272" i="195"/>
  <c r="I273" i="195"/>
  <c r="I274" i="195"/>
  <c r="I275" i="195"/>
  <c r="I276" i="195"/>
  <c r="I277" i="195"/>
  <c r="I278" i="195"/>
  <c r="I279" i="195"/>
  <c r="I280" i="195"/>
  <c r="I281" i="195"/>
  <c r="I282" i="195"/>
  <c r="I283" i="195"/>
  <c r="I284" i="195"/>
  <c r="I285" i="195"/>
  <c r="I286" i="195"/>
  <c r="I287" i="195"/>
  <c r="I288" i="195"/>
  <c r="I289" i="195"/>
  <c r="I290" i="195"/>
  <c r="I291" i="195"/>
  <c r="I292" i="195"/>
  <c r="I293" i="195"/>
  <c r="I294" i="195"/>
  <c r="I295" i="195"/>
  <c r="I296" i="195"/>
  <c r="I297" i="195"/>
  <c r="I298" i="195"/>
  <c r="I299" i="195"/>
  <c r="I300" i="195"/>
  <c r="I301" i="195"/>
  <c r="I302" i="195"/>
  <c r="I303" i="195"/>
  <c r="I304" i="195"/>
  <c r="I305" i="195"/>
  <c r="I306" i="195"/>
  <c r="I307" i="195"/>
  <c r="I308" i="195"/>
  <c r="I309" i="195"/>
  <c r="I310" i="195"/>
  <c r="I311" i="195"/>
  <c r="I312" i="195"/>
  <c r="I313" i="195"/>
  <c r="I314" i="195"/>
  <c r="I315" i="195"/>
  <c r="I316" i="195"/>
  <c r="I317" i="195"/>
  <c r="I318" i="195"/>
  <c r="I319" i="195"/>
  <c r="I320" i="195"/>
  <c r="I321" i="195"/>
  <c r="I322" i="195"/>
  <c r="I323" i="195"/>
  <c r="I324" i="195"/>
  <c r="I325" i="195"/>
  <c r="I326" i="195"/>
  <c r="I327" i="195"/>
  <c r="I328" i="195"/>
  <c r="I329" i="195"/>
  <c r="I330" i="195"/>
  <c r="I331" i="195"/>
  <c r="I332" i="195"/>
  <c r="I333" i="195"/>
  <c r="I334" i="195"/>
  <c r="I335" i="195"/>
  <c r="I336" i="195"/>
  <c r="I337" i="195"/>
  <c r="I338" i="195"/>
  <c r="I339" i="195"/>
  <c r="I340" i="195"/>
  <c r="I341" i="195"/>
  <c r="I342" i="195"/>
  <c r="I343" i="195"/>
  <c r="I344" i="195"/>
  <c r="I345" i="195"/>
  <c r="I346" i="195"/>
  <c r="I347" i="195"/>
  <c r="I348" i="195"/>
  <c r="I349" i="195"/>
  <c r="I350" i="195"/>
  <c r="I351" i="195"/>
  <c r="I352" i="195"/>
  <c r="I353" i="195"/>
  <c r="I354" i="195"/>
  <c r="I355" i="195"/>
  <c r="I356" i="195"/>
  <c r="I357" i="195"/>
  <c r="I358" i="195"/>
  <c r="I359" i="195"/>
  <c r="I360" i="195"/>
  <c r="I361" i="195"/>
  <c r="I362" i="195"/>
  <c r="I363" i="195"/>
  <c r="I364" i="195"/>
  <c r="I365" i="195"/>
  <c r="I366" i="195"/>
  <c r="I367" i="195"/>
  <c r="I368" i="195"/>
  <c r="I369" i="195"/>
  <c r="I370" i="195"/>
  <c r="I371" i="195"/>
  <c r="I372" i="195"/>
  <c r="I373" i="195"/>
  <c r="I374" i="195"/>
  <c r="I375" i="195"/>
  <c r="I376" i="195"/>
  <c r="I377" i="195"/>
  <c r="I378" i="195"/>
  <c r="I379" i="195"/>
  <c r="I380" i="195"/>
  <c r="I381" i="195"/>
  <c r="I382" i="195"/>
  <c r="I383" i="195"/>
  <c r="I384" i="195"/>
  <c r="I385" i="195"/>
  <c r="I386" i="195"/>
  <c r="I387" i="195"/>
  <c r="I388" i="195"/>
  <c r="I389" i="195"/>
  <c r="I390" i="195"/>
  <c r="I391" i="195"/>
  <c r="I392" i="195"/>
  <c r="I393" i="195"/>
  <c r="I394" i="195"/>
  <c r="I395" i="195"/>
  <c r="I396" i="195"/>
  <c r="I397" i="195"/>
  <c r="I398" i="195"/>
  <c r="I399" i="195"/>
  <c r="I400" i="195"/>
  <c r="I401" i="195"/>
  <c r="I402" i="195"/>
  <c r="I403" i="195"/>
  <c r="I404" i="195"/>
  <c r="I405" i="195"/>
  <c r="I406" i="195"/>
  <c r="I407" i="195"/>
  <c r="I408" i="195"/>
  <c r="I409" i="195"/>
  <c r="I410" i="195"/>
  <c r="I411" i="195"/>
  <c r="I412" i="195"/>
  <c r="I413" i="195"/>
  <c r="I414" i="195"/>
  <c r="I415" i="195"/>
  <c r="I2" i="195"/>
  <c r="N3" i="195"/>
  <c r="N4" i="195"/>
  <c r="N5" i="195"/>
  <c r="N6" i="195"/>
  <c r="N7" i="195"/>
  <c r="N8" i="195"/>
  <c r="N9" i="195"/>
  <c r="N10" i="195"/>
  <c r="N11" i="195"/>
  <c r="N12" i="195"/>
  <c r="N13" i="195"/>
  <c r="N14" i="195"/>
  <c r="N15" i="195"/>
  <c r="N16" i="195"/>
  <c r="N17" i="195"/>
  <c r="N18" i="195"/>
  <c r="N19" i="195"/>
  <c r="N20" i="195"/>
  <c r="N21" i="195"/>
  <c r="N22" i="195"/>
  <c r="N23" i="195"/>
  <c r="N24" i="195"/>
  <c r="N25" i="195"/>
  <c r="N26" i="195"/>
  <c r="N27" i="195"/>
  <c r="N28" i="195"/>
  <c r="N29" i="195"/>
  <c r="N30" i="195"/>
  <c r="N31" i="195"/>
  <c r="N32" i="195"/>
  <c r="N33" i="195"/>
  <c r="N34" i="195"/>
  <c r="N35" i="195"/>
  <c r="N36" i="195"/>
  <c r="N37" i="195"/>
  <c r="N38" i="195"/>
  <c r="N39" i="195"/>
  <c r="N40" i="195"/>
  <c r="N41" i="195"/>
  <c r="N42" i="195"/>
  <c r="N43" i="195"/>
  <c r="N44" i="195"/>
  <c r="N45" i="195"/>
  <c r="N46" i="195"/>
  <c r="N47" i="195"/>
  <c r="N48" i="195"/>
  <c r="N49" i="195"/>
  <c r="N50" i="195"/>
  <c r="N51" i="195"/>
  <c r="N52" i="195"/>
  <c r="N53" i="195"/>
  <c r="N54" i="195"/>
  <c r="N55" i="195"/>
  <c r="N56" i="195"/>
  <c r="N57" i="195"/>
  <c r="N58" i="195"/>
  <c r="N59" i="195"/>
  <c r="N60" i="195"/>
  <c r="N61" i="195"/>
  <c r="N62" i="195"/>
  <c r="N63" i="195"/>
  <c r="N64" i="195"/>
  <c r="N65" i="195"/>
  <c r="N66" i="195"/>
  <c r="N67" i="195"/>
  <c r="N68" i="195"/>
  <c r="N69" i="195"/>
  <c r="N70" i="195"/>
  <c r="N71" i="195"/>
  <c r="N72" i="195"/>
  <c r="N73" i="195"/>
  <c r="N74" i="195"/>
  <c r="N75" i="195"/>
  <c r="N76" i="195"/>
  <c r="N77" i="195"/>
  <c r="N78" i="195"/>
  <c r="N79" i="195"/>
  <c r="N80" i="195"/>
  <c r="N81" i="195"/>
  <c r="N82" i="195"/>
  <c r="N83" i="195"/>
  <c r="N84" i="195"/>
  <c r="N85" i="195"/>
  <c r="N86" i="195"/>
  <c r="N87" i="195"/>
  <c r="N88" i="195"/>
  <c r="N89" i="195"/>
  <c r="N90" i="195"/>
  <c r="N91" i="195"/>
  <c r="N92" i="195"/>
  <c r="N93" i="195"/>
  <c r="N94" i="195"/>
  <c r="N95" i="195"/>
  <c r="N96" i="195"/>
  <c r="N97" i="195"/>
  <c r="N98" i="195"/>
  <c r="N99" i="195"/>
  <c r="N100" i="195"/>
  <c r="N101" i="195"/>
  <c r="N102" i="195"/>
  <c r="N103" i="195"/>
  <c r="N104" i="195"/>
  <c r="N105" i="195"/>
  <c r="N106" i="195"/>
  <c r="N107" i="195"/>
  <c r="N108" i="195"/>
  <c r="N109" i="195"/>
  <c r="N110" i="195"/>
  <c r="N111" i="195"/>
  <c r="N112" i="195"/>
  <c r="N113" i="195"/>
  <c r="N114" i="195"/>
  <c r="N115" i="195"/>
  <c r="N116" i="195"/>
  <c r="N117" i="195"/>
  <c r="N118" i="195"/>
  <c r="N119" i="195"/>
  <c r="N120" i="195"/>
  <c r="N121" i="195"/>
  <c r="N122" i="195"/>
  <c r="N123" i="195"/>
  <c r="N124" i="195"/>
  <c r="N125" i="195"/>
  <c r="N126" i="195"/>
  <c r="N127" i="195"/>
  <c r="N128" i="195"/>
  <c r="N129" i="195"/>
  <c r="N130" i="195"/>
  <c r="N131" i="195"/>
  <c r="N132" i="195"/>
  <c r="N133" i="195"/>
  <c r="N134" i="195"/>
  <c r="N135" i="195"/>
  <c r="N136" i="195"/>
  <c r="N137" i="195"/>
  <c r="N138" i="195"/>
  <c r="N139" i="195"/>
  <c r="N140" i="195"/>
  <c r="N141" i="195"/>
  <c r="N142" i="195"/>
  <c r="N143" i="195"/>
  <c r="N144" i="195"/>
  <c r="N145" i="195"/>
  <c r="N146" i="195"/>
  <c r="N147" i="195"/>
  <c r="N148" i="195"/>
  <c r="N149" i="195"/>
  <c r="N150" i="195"/>
  <c r="N151" i="195"/>
  <c r="N152" i="195"/>
  <c r="N153" i="195"/>
  <c r="N154" i="195"/>
  <c r="N155" i="195"/>
  <c r="N156" i="195"/>
  <c r="N157" i="195"/>
  <c r="N158" i="195"/>
  <c r="N159" i="195"/>
  <c r="N160" i="195"/>
  <c r="N161" i="195"/>
  <c r="N162" i="195"/>
  <c r="N163" i="195"/>
  <c r="N164" i="195"/>
  <c r="N165" i="195"/>
  <c r="N166" i="195"/>
  <c r="N167" i="195"/>
  <c r="N168" i="195"/>
  <c r="N169" i="195"/>
  <c r="N170" i="195"/>
  <c r="N171" i="195"/>
  <c r="N172" i="195"/>
  <c r="N173" i="195"/>
  <c r="N174" i="195"/>
  <c r="N175" i="195"/>
  <c r="N176" i="195"/>
  <c r="N177" i="195"/>
  <c r="N178" i="195"/>
  <c r="N179" i="195"/>
  <c r="N180" i="195"/>
  <c r="N181" i="195"/>
  <c r="N182" i="195"/>
  <c r="N183" i="195"/>
  <c r="N184" i="195"/>
  <c r="N185" i="195"/>
  <c r="N186" i="195"/>
  <c r="N187" i="195"/>
  <c r="N188" i="195"/>
  <c r="N189" i="195"/>
  <c r="N190" i="195"/>
  <c r="N191" i="195"/>
  <c r="N192" i="195"/>
  <c r="N193" i="195"/>
  <c r="N194" i="195"/>
  <c r="N195" i="195"/>
  <c r="N196" i="195"/>
  <c r="N197" i="195"/>
  <c r="N198" i="195"/>
  <c r="N199" i="195"/>
  <c r="N200" i="195"/>
  <c r="N201" i="195"/>
  <c r="N202" i="195"/>
  <c r="N203" i="195"/>
  <c r="N204" i="195"/>
  <c r="N205" i="195"/>
  <c r="N206" i="195"/>
  <c r="N207" i="195"/>
  <c r="N208" i="195"/>
  <c r="N209" i="195"/>
  <c r="N210" i="195"/>
  <c r="N211" i="195"/>
  <c r="N212" i="195"/>
  <c r="N213" i="195"/>
  <c r="N214" i="195"/>
  <c r="N215" i="195"/>
  <c r="N216" i="195"/>
  <c r="N217" i="195"/>
  <c r="N218" i="195"/>
  <c r="N219" i="195"/>
  <c r="N220" i="195"/>
  <c r="N221" i="195"/>
  <c r="N222" i="195"/>
  <c r="N223" i="195"/>
  <c r="N224" i="195"/>
  <c r="N225" i="195"/>
  <c r="N226" i="195"/>
  <c r="N227" i="195"/>
  <c r="N228" i="195"/>
  <c r="N229" i="195"/>
  <c r="N230" i="195"/>
  <c r="N231" i="195"/>
  <c r="N232" i="195"/>
  <c r="N233" i="195"/>
  <c r="N234" i="195"/>
  <c r="N235" i="195"/>
  <c r="N236" i="195"/>
  <c r="N237" i="195"/>
  <c r="N238" i="195"/>
  <c r="N239" i="195"/>
  <c r="N240" i="195"/>
  <c r="N241" i="195"/>
  <c r="N242" i="195"/>
  <c r="N243" i="195"/>
  <c r="N244" i="195"/>
  <c r="N245" i="195"/>
  <c r="N246" i="195"/>
  <c r="N247" i="195"/>
  <c r="N248" i="195"/>
  <c r="N249" i="195"/>
  <c r="N250" i="195"/>
  <c r="N251" i="195"/>
  <c r="N252" i="195"/>
  <c r="N253" i="195"/>
  <c r="N254" i="195"/>
  <c r="N255" i="195"/>
  <c r="N256" i="195"/>
  <c r="N257" i="195"/>
  <c r="N258" i="195"/>
  <c r="N259" i="195"/>
  <c r="N260" i="195"/>
  <c r="N261" i="195"/>
  <c r="N262" i="195"/>
  <c r="N263" i="195"/>
  <c r="N264" i="195"/>
  <c r="N265" i="195"/>
  <c r="N266" i="195"/>
  <c r="N267" i="195"/>
  <c r="N268" i="195"/>
  <c r="N269" i="195"/>
  <c r="N270" i="195"/>
  <c r="N271" i="195"/>
  <c r="N272" i="195"/>
  <c r="N273" i="195"/>
  <c r="N274" i="195"/>
  <c r="N275" i="195"/>
  <c r="N276" i="195"/>
  <c r="N277" i="195"/>
  <c r="N278" i="195"/>
  <c r="N279" i="195"/>
  <c r="N280" i="195"/>
  <c r="N281" i="195"/>
  <c r="N282" i="195"/>
  <c r="N283" i="195"/>
  <c r="N284" i="195"/>
  <c r="N285" i="195"/>
  <c r="N286" i="195"/>
  <c r="N287" i="195"/>
  <c r="N288" i="195"/>
  <c r="N289" i="195"/>
  <c r="N290" i="195"/>
  <c r="N291" i="195"/>
  <c r="N292" i="195"/>
  <c r="N293" i="195"/>
  <c r="N294" i="195"/>
  <c r="N295" i="195"/>
  <c r="N296" i="195"/>
  <c r="N297" i="195"/>
  <c r="N298" i="195"/>
  <c r="N299" i="195"/>
  <c r="N300" i="195"/>
  <c r="N301" i="195"/>
  <c r="N302" i="195"/>
  <c r="N303" i="195"/>
  <c r="N304" i="195"/>
  <c r="N305" i="195"/>
  <c r="N306" i="195"/>
  <c r="N307" i="195"/>
  <c r="N308" i="195"/>
  <c r="N309" i="195"/>
  <c r="N310" i="195"/>
  <c r="N311" i="195"/>
  <c r="N312" i="195"/>
  <c r="N313" i="195"/>
  <c r="N314" i="195"/>
  <c r="N315" i="195"/>
  <c r="N316" i="195"/>
  <c r="N317" i="195"/>
  <c r="N318" i="195"/>
  <c r="N319" i="195"/>
  <c r="N320" i="195"/>
  <c r="N321" i="195"/>
  <c r="N322" i="195"/>
  <c r="N323" i="195"/>
  <c r="N324" i="195"/>
  <c r="N325" i="195"/>
  <c r="N326" i="195"/>
  <c r="N327" i="195"/>
  <c r="N328" i="195"/>
  <c r="N329" i="195"/>
  <c r="N330" i="195"/>
  <c r="N331" i="195"/>
  <c r="N332" i="195"/>
  <c r="N333" i="195"/>
  <c r="N334" i="195"/>
  <c r="N335" i="195"/>
  <c r="N336" i="195"/>
  <c r="N337" i="195"/>
  <c r="N338" i="195"/>
  <c r="N339" i="195"/>
  <c r="N340" i="195"/>
  <c r="N341" i="195"/>
  <c r="N342" i="195"/>
  <c r="N343" i="195"/>
  <c r="N344" i="195"/>
  <c r="N345" i="195"/>
  <c r="N346" i="195"/>
  <c r="N347" i="195"/>
  <c r="N348" i="195"/>
  <c r="N349" i="195"/>
  <c r="N350" i="195"/>
  <c r="N351" i="195"/>
  <c r="N352" i="195"/>
  <c r="N353" i="195"/>
  <c r="N354" i="195"/>
  <c r="N355" i="195"/>
  <c r="N356" i="195"/>
  <c r="N357" i="195"/>
  <c r="N358" i="195"/>
  <c r="N359" i="195"/>
  <c r="N360" i="195"/>
  <c r="N361" i="195"/>
  <c r="N362" i="195"/>
  <c r="N363" i="195"/>
  <c r="N364" i="195"/>
  <c r="N365" i="195"/>
  <c r="N366" i="195"/>
  <c r="N367" i="195"/>
  <c r="N368" i="195"/>
  <c r="N369" i="195"/>
  <c r="N370" i="195"/>
  <c r="N371" i="195"/>
  <c r="N372" i="195"/>
  <c r="N373" i="195"/>
  <c r="N374" i="195"/>
  <c r="N375" i="195"/>
  <c r="N376" i="195"/>
  <c r="N377" i="195"/>
  <c r="N378" i="195"/>
  <c r="N379" i="195"/>
  <c r="N380" i="195"/>
  <c r="N381" i="195"/>
  <c r="N382" i="195"/>
  <c r="N383" i="195"/>
  <c r="N384" i="195"/>
  <c r="N385" i="195"/>
  <c r="N386" i="195"/>
  <c r="N387" i="195"/>
  <c r="N388" i="195"/>
  <c r="N389" i="195"/>
  <c r="N390" i="195"/>
  <c r="N391" i="195"/>
  <c r="N392" i="195"/>
  <c r="N393" i="195"/>
  <c r="N394" i="195"/>
  <c r="N395" i="195"/>
  <c r="N396" i="195"/>
  <c r="N397" i="195"/>
  <c r="N398" i="195"/>
  <c r="N399" i="195"/>
  <c r="N400" i="195"/>
  <c r="N401" i="195"/>
  <c r="N402" i="195"/>
  <c r="N403" i="195"/>
  <c r="N404" i="195"/>
  <c r="N405" i="195"/>
  <c r="N406" i="195"/>
  <c r="N407" i="195"/>
  <c r="N408" i="195"/>
  <c r="N409" i="195"/>
  <c r="N410" i="195"/>
  <c r="N411" i="195"/>
  <c r="N412" i="195"/>
  <c r="N413" i="195"/>
  <c r="N414" i="195"/>
  <c r="N415" i="195"/>
  <c r="N2" i="195"/>
  <c r="M3" i="195"/>
  <c r="P3" i="195" s="1"/>
  <c r="M4" i="195"/>
  <c r="P4" i="195" s="1"/>
  <c r="M5" i="195"/>
  <c r="P5" i="195" s="1"/>
  <c r="M6" i="195"/>
  <c r="P6" i="195" s="1"/>
  <c r="M7" i="195"/>
  <c r="P7" i="195" s="1"/>
  <c r="M8" i="195"/>
  <c r="P8" i="195" s="1"/>
  <c r="M9" i="195"/>
  <c r="P9" i="195" s="1"/>
  <c r="M10" i="195"/>
  <c r="P10" i="195" s="1"/>
  <c r="M11" i="195"/>
  <c r="P11" i="195" s="1"/>
  <c r="M12" i="195"/>
  <c r="P12" i="195" s="1"/>
  <c r="M13" i="195"/>
  <c r="P13" i="195" s="1"/>
  <c r="M14" i="195"/>
  <c r="P14" i="195" s="1"/>
  <c r="M15" i="195"/>
  <c r="P15" i="195" s="1"/>
  <c r="M16" i="195"/>
  <c r="P16" i="195" s="1"/>
  <c r="M17" i="195"/>
  <c r="P17" i="195" s="1"/>
  <c r="M18" i="195"/>
  <c r="P18" i="195" s="1"/>
  <c r="M19" i="195"/>
  <c r="P19" i="195" s="1"/>
  <c r="M20" i="195"/>
  <c r="P20" i="195" s="1"/>
  <c r="M21" i="195"/>
  <c r="P21" i="195" s="1"/>
  <c r="M22" i="195"/>
  <c r="P22" i="195" s="1"/>
  <c r="M23" i="195"/>
  <c r="P23" i="195" s="1"/>
  <c r="M24" i="195"/>
  <c r="P24" i="195" s="1"/>
  <c r="M25" i="195"/>
  <c r="P25" i="195" s="1"/>
  <c r="M26" i="195"/>
  <c r="P26" i="195" s="1"/>
  <c r="M27" i="195"/>
  <c r="P27" i="195" s="1"/>
  <c r="M28" i="195"/>
  <c r="P28" i="195" s="1"/>
  <c r="M29" i="195"/>
  <c r="P29" i="195" s="1"/>
  <c r="M30" i="195"/>
  <c r="P30" i="195" s="1"/>
  <c r="M31" i="195"/>
  <c r="P31" i="195" s="1"/>
  <c r="Q31" i="195" s="1"/>
  <c r="R31" i="195" s="1"/>
  <c r="M32" i="195"/>
  <c r="P32" i="195" s="1"/>
  <c r="M33" i="195"/>
  <c r="P33" i="195" s="1"/>
  <c r="M34" i="195"/>
  <c r="P34" i="195" s="1"/>
  <c r="M35" i="195"/>
  <c r="P35" i="195" s="1"/>
  <c r="M36" i="195"/>
  <c r="P36" i="195" s="1"/>
  <c r="M37" i="195"/>
  <c r="P37" i="195" s="1"/>
  <c r="M38" i="195"/>
  <c r="P38" i="195" s="1"/>
  <c r="M39" i="195"/>
  <c r="P39" i="195" s="1"/>
  <c r="M40" i="195"/>
  <c r="P40" i="195" s="1"/>
  <c r="M41" i="195"/>
  <c r="P41" i="195" s="1"/>
  <c r="M42" i="195"/>
  <c r="P42" i="195" s="1"/>
  <c r="M43" i="195"/>
  <c r="P43" i="195" s="1"/>
  <c r="M44" i="195"/>
  <c r="P44" i="195" s="1"/>
  <c r="M45" i="195"/>
  <c r="P45" i="195" s="1"/>
  <c r="M46" i="195"/>
  <c r="P46" i="195" s="1"/>
  <c r="M47" i="195"/>
  <c r="P47" i="195" s="1"/>
  <c r="M48" i="195"/>
  <c r="P48" i="195" s="1"/>
  <c r="M49" i="195"/>
  <c r="P49" i="195" s="1"/>
  <c r="M50" i="195"/>
  <c r="P50" i="195" s="1"/>
  <c r="M51" i="195"/>
  <c r="P51" i="195" s="1"/>
  <c r="M52" i="195"/>
  <c r="P52" i="195" s="1"/>
  <c r="M53" i="195"/>
  <c r="P53" i="195" s="1"/>
  <c r="M54" i="195"/>
  <c r="P54" i="195" s="1"/>
  <c r="M55" i="195"/>
  <c r="P55" i="195" s="1"/>
  <c r="M56" i="195"/>
  <c r="P56" i="195" s="1"/>
  <c r="M57" i="195"/>
  <c r="P57" i="195" s="1"/>
  <c r="M58" i="195"/>
  <c r="P58" i="195" s="1"/>
  <c r="M59" i="195"/>
  <c r="P59" i="195" s="1"/>
  <c r="M60" i="195"/>
  <c r="P60" i="195" s="1"/>
  <c r="M61" i="195"/>
  <c r="P61" i="195" s="1"/>
  <c r="M62" i="195"/>
  <c r="P62" i="195" s="1"/>
  <c r="M63" i="195"/>
  <c r="P63" i="195" s="1"/>
  <c r="M64" i="195"/>
  <c r="P64" i="195" s="1"/>
  <c r="M65" i="195"/>
  <c r="P65" i="195" s="1"/>
  <c r="M66" i="195"/>
  <c r="P66" i="195" s="1"/>
  <c r="M67" i="195"/>
  <c r="P67" i="195" s="1"/>
  <c r="M68" i="195"/>
  <c r="P68" i="195" s="1"/>
  <c r="M69" i="195"/>
  <c r="P69" i="195" s="1"/>
  <c r="M70" i="195"/>
  <c r="P70" i="195" s="1"/>
  <c r="M71" i="195"/>
  <c r="P71" i="195" s="1"/>
  <c r="M72" i="195"/>
  <c r="P72" i="195" s="1"/>
  <c r="M73" i="195"/>
  <c r="P73" i="195" s="1"/>
  <c r="M74" i="195"/>
  <c r="P74" i="195" s="1"/>
  <c r="M75" i="195"/>
  <c r="P75" i="195" s="1"/>
  <c r="M76" i="195"/>
  <c r="P76" i="195" s="1"/>
  <c r="M77" i="195"/>
  <c r="P77" i="195" s="1"/>
  <c r="M78" i="195"/>
  <c r="P78" i="195" s="1"/>
  <c r="M79" i="195"/>
  <c r="P79" i="195" s="1"/>
  <c r="M80" i="195"/>
  <c r="P80" i="195" s="1"/>
  <c r="M81" i="195"/>
  <c r="P81" i="195" s="1"/>
  <c r="M82" i="195"/>
  <c r="P82" i="195" s="1"/>
  <c r="M83" i="195"/>
  <c r="P83" i="195" s="1"/>
  <c r="M84" i="195"/>
  <c r="P84" i="195" s="1"/>
  <c r="M85" i="195"/>
  <c r="P85" i="195" s="1"/>
  <c r="M86" i="195"/>
  <c r="P86" i="195" s="1"/>
  <c r="M87" i="195"/>
  <c r="P87" i="195" s="1"/>
  <c r="M88" i="195"/>
  <c r="P88" i="195" s="1"/>
  <c r="M89" i="195"/>
  <c r="P89" i="195" s="1"/>
  <c r="M90" i="195"/>
  <c r="P90" i="195" s="1"/>
  <c r="M91" i="195"/>
  <c r="P91" i="195" s="1"/>
  <c r="M92" i="195"/>
  <c r="P92" i="195" s="1"/>
  <c r="M93" i="195"/>
  <c r="P93" i="195" s="1"/>
  <c r="M94" i="195"/>
  <c r="P94" i="195" s="1"/>
  <c r="M95" i="195"/>
  <c r="P95" i="195" s="1"/>
  <c r="M96" i="195"/>
  <c r="P96" i="195" s="1"/>
  <c r="M97" i="195"/>
  <c r="P97" i="195" s="1"/>
  <c r="M98" i="195"/>
  <c r="P98" i="195" s="1"/>
  <c r="M99" i="195"/>
  <c r="P99" i="195" s="1"/>
  <c r="M100" i="195"/>
  <c r="P100" i="195" s="1"/>
  <c r="M101" i="195"/>
  <c r="P101" i="195" s="1"/>
  <c r="M102" i="195"/>
  <c r="P102" i="195" s="1"/>
  <c r="M103" i="195"/>
  <c r="P103" i="195" s="1"/>
  <c r="M104" i="195"/>
  <c r="P104" i="195" s="1"/>
  <c r="M105" i="195"/>
  <c r="P105" i="195" s="1"/>
  <c r="M106" i="195"/>
  <c r="P106" i="195" s="1"/>
  <c r="M107" i="195"/>
  <c r="P107" i="195" s="1"/>
  <c r="M108" i="195"/>
  <c r="P108" i="195" s="1"/>
  <c r="M109" i="195"/>
  <c r="P109" i="195" s="1"/>
  <c r="M110" i="195"/>
  <c r="P110" i="195" s="1"/>
  <c r="M111" i="195"/>
  <c r="P111" i="195" s="1"/>
  <c r="M112" i="195"/>
  <c r="P112" i="195" s="1"/>
  <c r="M113" i="195"/>
  <c r="P113" i="195" s="1"/>
  <c r="M114" i="195"/>
  <c r="P114" i="195" s="1"/>
  <c r="M115" i="195"/>
  <c r="P115" i="195" s="1"/>
  <c r="M116" i="195"/>
  <c r="P116" i="195" s="1"/>
  <c r="M117" i="195"/>
  <c r="P117" i="195" s="1"/>
  <c r="M118" i="195"/>
  <c r="P118" i="195" s="1"/>
  <c r="M119" i="195"/>
  <c r="P119" i="195" s="1"/>
  <c r="M120" i="195"/>
  <c r="P120" i="195" s="1"/>
  <c r="M121" i="195"/>
  <c r="P121" i="195" s="1"/>
  <c r="M122" i="195"/>
  <c r="P122" i="195" s="1"/>
  <c r="M123" i="195"/>
  <c r="P123" i="195" s="1"/>
  <c r="M124" i="195"/>
  <c r="P124" i="195" s="1"/>
  <c r="M125" i="195"/>
  <c r="P125" i="195" s="1"/>
  <c r="M126" i="195"/>
  <c r="P126" i="195" s="1"/>
  <c r="M127" i="195"/>
  <c r="P127" i="195" s="1"/>
  <c r="M128" i="195"/>
  <c r="P128" i="195" s="1"/>
  <c r="M129" i="195"/>
  <c r="P129" i="195" s="1"/>
  <c r="M130" i="195"/>
  <c r="P130" i="195" s="1"/>
  <c r="M131" i="195"/>
  <c r="P131" i="195" s="1"/>
  <c r="M132" i="195"/>
  <c r="P132" i="195" s="1"/>
  <c r="M133" i="195"/>
  <c r="P133" i="195" s="1"/>
  <c r="M134" i="195"/>
  <c r="P134" i="195" s="1"/>
  <c r="M135" i="195"/>
  <c r="P135" i="195" s="1"/>
  <c r="M136" i="195"/>
  <c r="P136" i="195" s="1"/>
  <c r="M137" i="195"/>
  <c r="P137" i="195" s="1"/>
  <c r="M138" i="195"/>
  <c r="P138" i="195" s="1"/>
  <c r="M139" i="195"/>
  <c r="P139" i="195" s="1"/>
  <c r="M140" i="195"/>
  <c r="P140" i="195" s="1"/>
  <c r="M141" i="195"/>
  <c r="P141" i="195" s="1"/>
  <c r="M142" i="195"/>
  <c r="P142" i="195" s="1"/>
  <c r="M143" i="195"/>
  <c r="P143" i="195" s="1"/>
  <c r="M144" i="195"/>
  <c r="P144" i="195" s="1"/>
  <c r="M145" i="195"/>
  <c r="P145" i="195" s="1"/>
  <c r="M146" i="195"/>
  <c r="P146" i="195" s="1"/>
  <c r="M147" i="195"/>
  <c r="P147" i="195" s="1"/>
  <c r="M148" i="195"/>
  <c r="P148" i="195" s="1"/>
  <c r="M149" i="195"/>
  <c r="P149" i="195" s="1"/>
  <c r="M150" i="195"/>
  <c r="P150" i="195" s="1"/>
  <c r="M151" i="195"/>
  <c r="P151" i="195" s="1"/>
  <c r="M152" i="195"/>
  <c r="P152" i="195" s="1"/>
  <c r="M153" i="195"/>
  <c r="P153" i="195" s="1"/>
  <c r="M154" i="195"/>
  <c r="P154" i="195" s="1"/>
  <c r="M155" i="195"/>
  <c r="P155" i="195" s="1"/>
  <c r="M156" i="195"/>
  <c r="P156" i="195" s="1"/>
  <c r="M157" i="195"/>
  <c r="P157" i="195" s="1"/>
  <c r="M158" i="195"/>
  <c r="P158" i="195" s="1"/>
  <c r="M159" i="195"/>
  <c r="P159" i="195" s="1"/>
  <c r="M160" i="195"/>
  <c r="P160" i="195" s="1"/>
  <c r="M161" i="195"/>
  <c r="P161" i="195" s="1"/>
  <c r="M162" i="195"/>
  <c r="P162" i="195" s="1"/>
  <c r="M163" i="195"/>
  <c r="P163" i="195" s="1"/>
  <c r="M164" i="195"/>
  <c r="P164" i="195" s="1"/>
  <c r="M165" i="195"/>
  <c r="P165" i="195" s="1"/>
  <c r="M166" i="195"/>
  <c r="P166" i="195" s="1"/>
  <c r="M167" i="195"/>
  <c r="P167" i="195" s="1"/>
  <c r="M168" i="195"/>
  <c r="P168" i="195" s="1"/>
  <c r="M169" i="195"/>
  <c r="P169" i="195" s="1"/>
  <c r="M170" i="195"/>
  <c r="P170" i="195" s="1"/>
  <c r="M171" i="195"/>
  <c r="P171" i="195" s="1"/>
  <c r="M172" i="195"/>
  <c r="P172" i="195" s="1"/>
  <c r="M173" i="195"/>
  <c r="P173" i="195" s="1"/>
  <c r="M174" i="195"/>
  <c r="P174" i="195" s="1"/>
  <c r="M175" i="195"/>
  <c r="P175" i="195" s="1"/>
  <c r="M176" i="195"/>
  <c r="P176" i="195" s="1"/>
  <c r="M177" i="195"/>
  <c r="P177" i="195" s="1"/>
  <c r="M178" i="195"/>
  <c r="P178" i="195" s="1"/>
  <c r="M179" i="195"/>
  <c r="P179" i="195" s="1"/>
  <c r="M180" i="195"/>
  <c r="P180" i="195" s="1"/>
  <c r="M181" i="195"/>
  <c r="P181" i="195" s="1"/>
  <c r="M182" i="195"/>
  <c r="P182" i="195" s="1"/>
  <c r="M183" i="195"/>
  <c r="P183" i="195" s="1"/>
  <c r="M184" i="195"/>
  <c r="P184" i="195" s="1"/>
  <c r="Q184" i="195" s="1"/>
  <c r="R184" i="195" s="1"/>
  <c r="M185" i="195"/>
  <c r="P185" i="195" s="1"/>
  <c r="M186" i="195"/>
  <c r="P186" i="195" s="1"/>
  <c r="M187" i="195"/>
  <c r="P187" i="195" s="1"/>
  <c r="M188" i="195"/>
  <c r="P188" i="195" s="1"/>
  <c r="M189" i="195"/>
  <c r="P189" i="195" s="1"/>
  <c r="M190" i="195"/>
  <c r="P190" i="195" s="1"/>
  <c r="M191" i="195"/>
  <c r="P191" i="195" s="1"/>
  <c r="M192" i="195"/>
  <c r="P192" i="195" s="1"/>
  <c r="M193" i="195"/>
  <c r="P193" i="195" s="1"/>
  <c r="M194" i="195"/>
  <c r="P194" i="195" s="1"/>
  <c r="M195" i="195"/>
  <c r="P195" i="195" s="1"/>
  <c r="M196" i="195"/>
  <c r="P196" i="195" s="1"/>
  <c r="M197" i="195"/>
  <c r="P197" i="195" s="1"/>
  <c r="M198" i="195"/>
  <c r="P198" i="195" s="1"/>
  <c r="M199" i="195"/>
  <c r="P199" i="195" s="1"/>
  <c r="M200" i="195"/>
  <c r="P200" i="195" s="1"/>
  <c r="M201" i="195"/>
  <c r="P201" i="195" s="1"/>
  <c r="Q201" i="195" s="1"/>
  <c r="R201" i="195" s="1"/>
  <c r="M202" i="195"/>
  <c r="P202" i="195" s="1"/>
  <c r="M203" i="195"/>
  <c r="P203" i="195" s="1"/>
  <c r="M204" i="195"/>
  <c r="P204" i="195" s="1"/>
  <c r="M205" i="195"/>
  <c r="P205" i="195" s="1"/>
  <c r="M206" i="195"/>
  <c r="P206" i="195" s="1"/>
  <c r="M207" i="195"/>
  <c r="P207" i="195" s="1"/>
  <c r="M208" i="195"/>
  <c r="P208" i="195" s="1"/>
  <c r="M209" i="195"/>
  <c r="P209" i="195" s="1"/>
  <c r="M210" i="195"/>
  <c r="P210" i="195" s="1"/>
  <c r="M211" i="195"/>
  <c r="P211" i="195" s="1"/>
  <c r="M212" i="195"/>
  <c r="P212" i="195" s="1"/>
  <c r="M213" i="195"/>
  <c r="P213" i="195" s="1"/>
  <c r="M214" i="195"/>
  <c r="P214" i="195" s="1"/>
  <c r="M215" i="195"/>
  <c r="P215" i="195" s="1"/>
  <c r="M216" i="195"/>
  <c r="P216" i="195" s="1"/>
  <c r="M217" i="195"/>
  <c r="P217" i="195" s="1"/>
  <c r="Q217" i="195" s="1"/>
  <c r="R217" i="195" s="1"/>
  <c r="M218" i="195"/>
  <c r="P218" i="195" s="1"/>
  <c r="M219" i="195"/>
  <c r="P219" i="195" s="1"/>
  <c r="M220" i="195"/>
  <c r="P220" i="195" s="1"/>
  <c r="M221" i="195"/>
  <c r="P221" i="195" s="1"/>
  <c r="M222" i="195"/>
  <c r="P222" i="195" s="1"/>
  <c r="M223" i="195"/>
  <c r="P223" i="195" s="1"/>
  <c r="M224" i="195"/>
  <c r="P224" i="195" s="1"/>
  <c r="M225" i="195"/>
  <c r="P225" i="195" s="1"/>
  <c r="M226" i="195"/>
  <c r="P226" i="195" s="1"/>
  <c r="M227" i="195"/>
  <c r="P227" i="195" s="1"/>
  <c r="M228" i="195"/>
  <c r="P228" i="195" s="1"/>
  <c r="M229" i="195"/>
  <c r="P229" i="195" s="1"/>
  <c r="M230" i="195"/>
  <c r="P230" i="195" s="1"/>
  <c r="M231" i="195"/>
  <c r="P231" i="195" s="1"/>
  <c r="M232" i="195"/>
  <c r="P232" i="195" s="1"/>
  <c r="M233" i="195"/>
  <c r="P233" i="195" s="1"/>
  <c r="M234" i="195"/>
  <c r="P234" i="195" s="1"/>
  <c r="M235" i="195"/>
  <c r="P235" i="195" s="1"/>
  <c r="M236" i="195"/>
  <c r="P236" i="195" s="1"/>
  <c r="M237" i="195"/>
  <c r="P237" i="195" s="1"/>
  <c r="M238" i="195"/>
  <c r="P238" i="195" s="1"/>
  <c r="M239" i="195"/>
  <c r="P239" i="195" s="1"/>
  <c r="M240" i="195"/>
  <c r="P240" i="195" s="1"/>
  <c r="M241" i="195"/>
  <c r="P241" i="195" s="1"/>
  <c r="M242" i="195"/>
  <c r="P242" i="195" s="1"/>
  <c r="M243" i="195"/>
  <c r="P243" i="195" s="1"/>
  <c r="M244" i="195"/>
  <c r="P244" i="195" s="1"/>
  <c r="M245" i="195"/>
  <c r="P245" i="195" s="1"/>
  <c r="M246" i="195"/>
  <c r="P246" i="195" s="1"/>
  <c r="M247" i="195"/>
  <c r="P247" i="195" s="1"/>
  <c r="M248" i="195"/>
  <c r="P248" i="195" s="1"/>
  <c r="M249" i="195"/>
  <c r="P249" i="195" s="1"/>
  <c r="M250" i="195"/>
  <c r="P250" i="195" s="1"/>
  <c r="M251" i="195"/>
  <c r="P251" i="195" s="1"/>
  <c r="M252" i="195"/>
  <c r="P252" i="195" s="1"/>
  <c r="M253" i="195"/>
  <c r="P253" i="195" s="1"/>
  <c r="M254" i="195"/>
  <c r="P254" i="195" s="1"/>
  <c r="M255" i="195"/>
  <c r="P255" i="195" s="1"/>
  <c r="M256" i="195"/>
  <c r="P256" i="195" s="1"/>
  <c r="M257" i="195"/>
  <c r="P257" i="195" s="1"/>
  <c r="M258" i="195"/>
  <c r="P258" i="195" s="1"/>
  <c r="M259" i="195"/>
  <c r="P259" i="195" s="1"/>
  <c r="M260" i="195"/>
  <c r="P260" i="195" s="1"/>
  <c r="M261" i="195"/>
  <c r="P261" i="195" s="1"/>
  <c r="M262" i="195"/>
  <c r="P262" i="195" s="1"/>
  <c r="M263" i="195"/>
  <c r="P263" i="195" s="1"/>
  <c r="M264" i="195"/>
  <c r="P264" i="195" s="1"/>
  <c r="M265" i="195"/>
  <c r="P265" i="195" s="1"/>
  <c r="M266" i="195"/>
  <c r="P266" i="195" s="1"/>
  <c r="M267" i="195"/>
  <c r="P267" i="195" s="1"/>
  <c r="M268" i="195"/>
  <c r="P268" i="195" s="1"/>
  <c r="M269" i="195"/>
  <c r="P269" i="195" s="1"/>
  <c r="M270" i="195"/>
  <c r="P270" i="195" s="1"/>
  <c r="M271" i="195"/>
  <c r="P271" i="195" s="1"/>
  <c r="M272" i="195"/>
  <c r="P272" i="195" s="1"/>
  <c r="M273" i="195"/>
  <c r="P273" i="195" s="1"/>
  <c r="M274" i="195"/>
  <c r="P274" i="195" s="1"/>
  <c r="M275" i="195"/>
  <c r="P275" i="195" s="1"/>
  <c r="M276" i="195"/>
  <c r="P276" i="195" s="1"/>
  <c r="M277" i="195"/>
  <c r="P277" i="195" s="1"/>
  <c r="M278" i="195"/>
  <c r="P278" i="195" s="1"/>
  <c r="M279" i="195"/>
  <c r="P279" i="195" s="1"/>
  <c r="M280" i="195"/>
  <c r="P280" i="195" s="1"/>
  <c r="M281" i="195"/>
  <c r="P281" i="195" s="1"/>
  <c r="M282" i="195"/>
  <c r="P282" i="195" s="1"/>
  <c r="M283" i="195"/>
  <c r="P283" i="195" s="1"/>
  <c r="M284" i="195"/>
  <c r="P284" i="195" s="1"/>
  <c r="M285" i="195"/>
  <c r="P285" i="195" s="1"/>
  <c r="M286" i="195"/>
  <c r="P286" i="195" s="1"/>
  <c r="M287" i="195"/>
  <c r="P287" i="195" s="1"/>
  <c r="M288" i="195"/>
  <c r="P288" i="195" s="1"/>
  <c r="M289" i="195"/>
  <c r="P289" i="195" s="1"/>
  <c r="M290" i="195"/>
  <c r="P290" i="195" s="1"/>
  <c r="M291" i="195"/>
  <c r="P291" i="195" s="1"/>
  <c r="M292" i="195"/>
  <c r="P292" i="195" s="1"/>
  <c r="M293" i="195"/>
  <c r="P293" i="195" s="1"/>
  <c r="M294" i="195"/>
  <c r="P294" i="195" s="1"/>
  <c r="M295" i="195"/>
  <c r="P295" i="195" s="1"/>
  <c r="M296" i="195"/>
  <c r="P296" i="195" s="1"/>
  <c r="M297" i="195"/>
  <c r="P297" i="195" s="1"/>
  <c r="M298" i="195"/>
  <c r="P298" i="195" s="1"/>
  <c r="M299" i="195"/>
  <c r="P299" i="195" s="1"/>
  <c r="M300" i="195"/>
  <c r="P300" i="195" s="1"/>
  <c r="Q300" i="195" s="1"/>
  <c r="R300" i="195" s="1"/>
  <c r="M301" i="195"/>
  <c r="P301" i="195" s="1"/>
  <c r="M302" i="195"/>
  <c r="P302" i="195" s="1"/>
  <c r="M303" i="195"/>
  <c r="P303" i="195" s="1"/>
  <c r="M304" i="195"/>
  <c r="P304" i="195" s="1"/>
  <c r="M305" i="195"/>
  <c r="P305" i="195" s="1"/>
  <c r="M306" i="195"/>
  <c r="P306" i="195" s="1"/>
  <c r="Q306" i="195" s="1"/>
  <c r="R306" i="195" s="1"/>
  <c r="M307" i="195"/>
  <c r="P307" i="195" s="1"/>
  <c r="M308" i="195"/>
  <c r="P308" i="195" s="1"/>
  <c r="M309" i="195"/>
  <c r="P309" i="195" s="1"/>
  <c r="M310" i="195"/>
  <c r="P310" i="195" s="1"/>
  <c r="M311" i="195"/>
  <c r="P311" i="195" s="1"/>
  <c r="M312" i="195"/>
  <c r="P312" i="195" s="1"/>
  <c r="M313" i="195"/>
  <c r="P313" i="195" s="1"/>
  <c r="M314" i="195"/>
  <c r="P314" i="195" s="1"/>
  <c r="M315" i="195"/>
  <c r="P315" i="195" s="1"/>
  <c r="M316" i="195"/>
  <c r="P316" i="195" s="1"/>
  <c r="M317" i="195"/>
  <c r="P317" i="195" s="1"/>
  <c r="M318" i="195"/>
  <c r="P318" i="195" s="1"/>
  <c r="M319" i="195"/>
  <c r="P319" i="195" s="1"/>
  <c r="M320" i="195"/>
  <c r="P320" i="195" s="1"/>
  <c r="M321" i="195"/>
  <c r="P321" i="195" s="1"/>
  <c r="M322" i="195"/>
  <c r="P322" i="195" s="1"/>
  <c r="M323" i="195"/>
  <c r="P323" i="195" s="1"/>
  <c r="M324" i="195"/>
  <c r="P324" i="195" s="1"/>
  <c r="Q324" i="195" s="1"/>
  <c r="R324" i="195" s="1"/>
  <c r="M325" i="195"/>
  <c r="P325" i="195" s="1"/>
  <c r="M326" i="195"/>
  <c r="P326" i="195" s="1"/>
  <c r="M327" i="195"/>
  <c r="P327" i="195" s="1"/>
  <c r="M328" i="195"/>
  <c r="P328" i="195" s="1"/>
  <c r="M329" i="195"/>
  <c r="P329" i="195" s="1"/>
  <c r="M330" i="195"/>
  <c r="P330" i="195" s="1"/>
  <c r="M331" i="195"/>
  <c r="P331" i="195" s="1"/>
  <c r="M332" i="195"/>
  <c r="P332" i="195" s="1"/>
  <c r="M333" i="195"/>
  <c r="P333" i="195" s="1"/>
  <c r="M334" i="195"/>
  <c r="P334" i="195" s="1"/>
  <c r="M335" i="195"/>
  <c r="P335" i="195" s="1"/>
  <c r="M336" i="195"/>
  <c r="P336" i="195" s="1"/>
  <c r="M337" i="195"/>
  <c r="P337" i="195" s="1"/>
  <c r="M338" i="195"/>
  <c r="P338" i="195" s="1"/>
  <c r="M339" i="195"/>
  <c r="P339" i="195" s="1"/>
  <c r="M340" i="195"/>
  <c r="P340" i="195" s="1"/>
  <c r="M341" i="195"/>
  <c r="P341" i="195" s="1"/>
  <c r="M342" i="195"/>
  <c r="P342" i="195" s="1"/>
  <c r="M343" i="195"/>
  <c r="P343" i="195" s="1"/>
  <c r="M344" i="195"/>
  <c r="P344" i="195" s="1"/>
  <c r="M345" i="195"/>
  <c r="P345" i="195" s="1"/>
  <c r="M346" i="195"/>
  <c r="P346" i="195" s="1"/>
  <c r="M347" i="195"/>
  <c r="P347" i="195" s="1"/>
  <c r="M348" i="195"/>
  <c r="P348" i="195" s="1"/>
  <c r="M349" i="195"/>
  <c r="P349" i="195" s="1"/>
  <c r="M350" i="195"/>
  <c r="P350" i="195" s="1"/>
  <c r="M351" i="195"/>
  <c r="P351" i="195" s="1"/>
  <c r="M352" i="195"/>
  <c r="P352" i="195" s="1"/>
  <c r="M353" i="195"/>
  <c r="P353" i="195" s="1"/>
  <c r="M354" i="195"/>
  <c r="P354" i="195" s="1"/>
  <c r="M355" i="195"/>
  <c r="P355" i="195" s="1"/>
  <c r="M356" i="195"/>
  <c r="P356" i="195" s="1"/>
  <c r="M357" i="195"/>
  <c r="P357" i="195" s="1"/>
  <c r="Q357" i="195" s="1"/>
  <c r="R357" i="195" s="1"/>
  <c r="M358" i="195"/>
  <c r="P358" i="195" s="1"/>
  <c r="M359" i="195"/>
  <c r="P359" i="195" s="1"/>
  <c r="M360" i="195"/>
  <c r="P360" i="195" s="1"/>
  <c r="M361" i="195"/>
  <c r="P361" i="195" s="1"/>
  <c r="M362" i="195"/>
  <c r="P362" i="195" s="1"/>
  <c r="M363" i="195"/>
  <c r="P363" i="195" s="1"/>
  <c r="M364" i="195"/>
  <c r="P364" i="195" s="1"/>
  <c r="M365" i="195"/>
  <c r="P365" i="195" s="1"/>
  <c r="M366" i="195"/>
  <c r="P366" i="195" s="1"/>
  <c r="M367" i="195"/>
  <c r="P367" i="195" s="1"/>
  <c r="M368" i="195"/>
  <c r="P368" i="195" s="1"/>
  <c r="M369" i="195"/>
  <c r="P369" i="195" s="1"/>
  <c r="M370" i="195"/>
  <c r="P370" i="195" s="1"/>
  <c r="M371" i="195"/>
  <c r="P371" i="195" s="1"/>
  <c r="M372" i="195"/>
  <c r="P372" i="195" s="1"/>
  <c r="M373" i="195"/>
  <c r="P373" i="195" s="1"/>
  <c r="M374" i="195"/>
  <c r="P374" i="195" s="1"/>
  <c r="M375" i="195"/>
  <c r="P375" i="195" s="1"/>
  <c r="M376" i="195"/>
  <c r="P376" i="195" s="1"/>
  <c r="M377" i="195"/>
  <c r="P377" i="195" s="1"/>
  <c r="M378" i="195"/>
  <c r="P378" i="195" s="1"/>
  <c r="M379" i="195"/>
  <c r="P379" i="195" s="1"/>
  <c r="M380" i="195"/>
  <c r="P380" i="195" s="1"/>
  <c r="M381" i="195"/>
  <c r="P381" i="195" s="1"/>
  <c r="M382" i="195"/>
  <c r="P382" i="195" s="1"/>
  <c r="M383" i="195"/>
  <c r="P383" i="195" s="1"/>
  <c r="M384" i="195"/>
  <c r="P384" i="195" s="1"/>
  <c r="M385" i="195"/>
  <c r="P385" i="195" s="1"/>
  <c r="M386" i="195"/>
  <c r="P386" i="195" s="1"/>
  <c r="M387" i="195"/>
  <c r="P387" i="195" s="1"/>
  <c r="M388" i="195"/>
  <c r="P388" i="195" s="1"/>
  <c r="M389" i="195"/>
  <c r="P389" i="195" s="1"/>
  <c r="M390" i="195"/>
  <c r="P390" i="195" s="1"/>
  <c r="M391" i="195"/>
  <c r="P391" i="195" s="1"/>
  <c r="M392" i="195"/>
  <c r="P392" i="195" s="1"/>
  <c r="M393" i="195"/>
  <c r="P393" i="195" s="1"/>
  <c r="M394" i="195"/>
  <c r="P394" i="195" s="1"/>
  <c r="M395" i="195"/>
  <c r="P395" i="195" s="1"/>
  <c r="M396" i="195"/>
  <c r="P396" i="195" s="1"/>
  <c r="M397" i="195"/>
  <c r="P397" i="195" s="1"/>
  <c r="M398" i="195"/>
  <c r="P398" i="195" s="1"/>
  <c r="M399" i="195"/>
  <c r="P399" i="195" s="1"/>
  <c r="M400" i="195"/>
  <c r="P400" i="195" s="1"/>
  <c r="M401" i="195"/>
  <c r="P401" i="195" s="1"/>
  <c r="M402" i="195"/>
  <c r="P402" i="195" s="1"/>
  <c r="M403" i="195"/>
  <c r="P403" i="195" s="1"/>
  <c r="M404" i="195"/>
  <c r="P404" i="195" s="1"/>
  <c r="M405" i="195"/>
  <c r="P405" i="195" s="1"/>
  <c r="M406" i="195"/>
  <c r="P406" i="195" s="1"/>
  <c r="M407" i="195"/>
  <c r="P407" i="195" s="1"/>
  <c r="M408" i="195"/>
  <c r="P408" i="195" s="1"/>
  <c r="M409" i="195"/>
  <c r="P409" i="195" s="1"/>
  <c r="M410" i="195"/>
  <c r="P410" i="195" s="1"/>
  <c r="M411" i="195"/>
  <c r="P411" i="195" s="1"/>
  <c r="M412" i="195"/>
  <c r="P412" i="195" s="1"/>
  <c r="M413" i="195"/>
  <c r="P413" i="195" s="1"/>
  <c r="M414" i="195"/>
  <c r="P414" i="195" s="1"/>
  <c r="M415" i="195"/>
  <c r="P415" i="195" s="1"/>
  <c r="M2" i="195"/>
  <c r="P2" i="195" s="1"/>
  <c r="S201" i="195" l="1"/>
  <c r="S31" i="195"/>
  <c r="S300" i="195"/>
  <c r="S357" i="195"/>
  <c r="S217" i="195"/>
  <c r="S306" i="195"/>
  <c r="S324" i="195"/>
  <c r="S184" i="195"/>
  <c r="Q144" i="195"/>
  <c r="R144" i="195" s="1"/>
  <c r="S144" i="195" s="1"/>
  <c r="Q13" i="195"/>
  <c r="R13" i="195" s="1"/>
  <c r="S13" i="195" s="1"/>
  <c r="Q126" i="195"/>
  <c r="R126" i="195" s="1"/>
  <c r="S126" i="195" s="1"/>
  <c r="Q90" i="195"/>
  <c r="R90" i="195" s="1"/>
  <c r="S90" i="195" s="1"/>
  <c r="Q32" i="195"/>
  <c r="R32" i="195" s="1"/>
  <c r="S32" i="195" s="1"/>
  <c r="Q40" i="195"/>
  <c r="R40" i="195" s="1"/>
  <c r="S40" i="195" s="1"/>
  <c r="Q21" i="195"/>
  <c r="R21" i="195" s="1"/>
  <c r="S21" i="195" s="1"/>
  <c r="Q372" i="195"/>
  <c r="R372" i="195" s="1"/>
  <c r="S372" i="195" s="1"/>
  <c r="Q246" i="195"/>
  <c r="R246" i="195" s="1"/>
  <c r="S246" i="195" s="1"/>
  <c r="Q143" i="195"/>
  <c r="R143" i="195" s="1"/>
  <c r="S143" i="195" s="1"/>
  <c r="Q49" i="195"/>
  <c r="R49" i="195" s="1"/>
  <c r="S49" i="195" s="1"/>
  <c r="Q343" i="195"/>
  <c r="R343" i="195" s="1"/>
  <c r="S343" i="195" s="1"/>
  <c r="Q233" i="195"/>
  <c r="R233" i="195" s="1"/>
  <c r="S233" i="195" s="1"/>
  <c r="Q207" i="195"/>
  <c r="R207" i="195" s="1"/>
  <c r="S207" i="195" s="1"/>
  <c r="Q142" i="195"/>
  <c r="R142" i="195" s="1"/>
  <c r="S142" i="195" s="1"/>
  <c r="Q88" i="195"/>
  <c r="R88" i="195" s="1"/>
  <c r="S88" i="195" s="1"/>
  <c r="Q30" i="195"/>
  <c r="R30" i="195" s="1"/>
  <c r="S30" i="195" s="1"/>
  <c r="Q403" i="195"/>
  <c r="R403" i="195" s="1"/>
  <c r="S403" i="195" s="1"/>
  <c r="Q232" i="195"/>
  <c r="R232" i="195" s="1"/>
  <c r="S232" i="195" s="1"/>
  <c r="Q206" i="195"/>
  <c r="R206" i="195" s="1"/>
  <c r="S206" i="195" s="1"/>
  <c r="Q106" i="195"/>
  <c r="R106" i="195" s="1"/>
  <c r="S106" i="195" s="1"/>
  <c r="Q71" i="195"/>
  <c r="R71" i="195" s="1"/>
  <c r="S71" i="195" s="1"/>
  <c r="Q11" i="195"/>
  <c r="R11" i="195" s="1"/>
  <c r="S11" i="195" s="1"/>
  <c r="Q70" i="195"/>
  <c r="R70" i="195" s="1"/>
  <c r="S70" i="195" s="1"/>
  <c r="Q401" i="195"/>
  <c r="R401" i="195" s="1"/>
  <c r="S401" i="195" s="1"/>
  <c r="Q260" i="195"/>
  <c r="R260" i="195" s="1"/>
  <c r="S260" i="195" s="1"/>
  <c r="Q204" i="195"/>
  <c r="R204" i="195" s="1"/>
  <c r="S204" i="195" s="1"/>
  <c r="Q187" i="195"/>
  <c r="R187" i="195" s="1"/>
  <c r="S187" i="195" s="1"/>
  <c r="Q139" i="195"/>
  <c r="R139" i="195" s="1"/>
  <c r="S139" i="195" s="1"/>
  <c r="Q104" i="195"/>
  <c r="R104" i="195" s="1"/>
  <c r="S104" i="195" s="1"/>
  <c r="Q69" i="195"/>
  <c r="R69" i="195" s="1"/>
  <c r="S69" i="195" s="1"/>
  <c r="Q57" i="195"/>
  <c r="R57" i="195" s="1"/>
  <c r="S57" i="195" s="1"/>
  <c r="Q286" i="195"/>
  <c r="R286" i="195" s="1"/>
  <c r="S286" i="195" s="1"/>
  <c r="Q219" i="195"/>
  <c r="R219" i="195" s="1"/>
  <c r="S219" i="195" s="1"/>
  <c r="Q257" i="195"/>
  <c r="R257" i="195" s="1"/>
  <c r="S257" i="195" s="1"/>
  <c r="Q101" i="195"/>
  <c r="R101" i="195" s="1"/>
  <c r="S101" i="195" s="1"/>
  <c r="Q256" i="195"/>
  <c r="R256" i="195" s="1"/>
  <c r="S256" i="195" s="1"/>
  <c r="Q228" i="195"/>
  <c r="R228" i="195" s="1"/>
  <c r="S228" i="195" s="1"/>
  <c r="Q216" i="195"/>
  <c r="R216" i="195" s="1"/>
  <c r="S216" i="195" s="1"/>
  <c r="Q183" i="195"/>
  <c r="R183" i="195" s="1"/>
  <c r="S183" i="195" s="1"/>
  <c r="Q100" i="195"/>
  <c r="R100" i="195" s="1"/>
  <c r="S100" i="195" s="1"/>
  <c r="Q81" i="195"/>
  <c r="R81" i="195" s="1"/>
  <c r="S81" i="195" s="1"/>
  <c r="Q412" i="195"/>
  <c r="R412" i="195" s="1"/>
  <c r="S412" i="195" s="1"/>
  <c r="Q255" i="195"/>
  <c r="R255" i="195" s="1"/>
  <c r="S255" i="195" s="1"/>
  <c r="Q99" i="195"/>
  <c r="R99" i="195" s="1"/>
  <c r="S99" i="195" s="1"/>
  <c r="Q254" i="195"/>
  <c r="R254" i="195" s="1"/>
  <c r="S254" i="195" s="1"/>
  <c r="Q289" i="195"/>
  <c r="R289" i="195" s="1"/>
  <c r="S289" i="195" s="1"/>
  <c r="Q275" i="195"/>
  <c r="R275" i="195" s="1"/>
  <c r="S275" i="195" s="1"/>
  <c r="Q174" i="195"/>
  <c r="R174" i="195" s="1"/>
  <c r="S174" i="195" s="1"/>
  <c r="Q125" i="195"/>
  <c r="R125" i="195" s="1"/>
  <c r="S125" i="195" s="1"/>
  <c r="Q73" i="195"/>
  <c r="R73" i="195" s="1"/>
  <c r="S73" i="195" s="1"/>
  <c r="Q12" i="195"/>
  <c r="R12" i="195" s="1"/>
  <c r="S12" i="195" s="1"/>
  <c r="Q371" i="195"/>
  <c r="R371" i="195" s="1"/>
  <c r="S371" i="195" s="1"/>
  <c r="Q274" i="195"/>
  <c r="R274" i="195" s="1"/>
  <c r="S274" i="195" s="1"/>
  <c r="Q173" i="195"/>
  <c r="R173" i="195" s="1"/>
  <c r="S173" i="195" s="1"/>
  <c r="Q48" i="195"/>
  <c r="R48" i="195" s="1"/>
  <c r="S48" i="195" s="1"/>
  <c r="Q262" i="195"/>
  <c r="R262" i="195" s="1"/>
  <c r="S262" i="195" s="1"/>
  <c r="Q156" i="195"/>
  <c r="R156" i="195" s="1"/>
  <c r="S156" i="195" s="1"/>
  <c r="Q47" i="195"/>
  <c r="R47" i="195" s="1"/>
  <c r="S47" i="195" s="1"/>
  <c r="Q29" i="195"/>
  <c r="R29" i="195" s="1"/>
  <c r="S29" i="195" s="1"/>
  <c r="Q54" i="195"/>
  <c r="R54" i="195" s="1"/>
  <c r="S54" i="195" s="1"/>
  <c r="Q39" i="195"/>
  <c r="R39" i="195" s="1"/>
  <c r="S39" i="195" s="1"/>
  <c r="Q20" i="195"/>
  <c r="R20" i="195" s="1"/>
  <c r="S20" i="195" s="1"/>
  <c r="Q53" i="195"/>
  <c r="R53" i="195" s="1"/>
  <c r="S53" i="195" s="1"/>
  <c r="Q38" i="195"/>
  <c r="R38" i="195" s="1"/>
  <c r="S38" i="195" s="1"/>
  <c r="Q19" i="195"/>
  <c r="R19" i="195" s="1"/>
  <c r="S19" i="195" s="1"/>
  <c r="Q52" i="195"/>
  <c r="R52" i="195" s="1"/>
  <c r="S52" i="195" s="1"/>
  <c r="Q37" i="195"/>
  <c r="R37" i="195" s="1"/>
  <c r="S37" i="195" s="1"/>
  <c r="Q18" i="195"/>
  <c r="R18" i="195" s="1"/>
  <c r="S18" i="195" s="1"/>
  <c r="Q51" i="195"/>
  <c r="R51" i="195" s="1"/>
  <c r="S51" i="195" s="1"/>
  <c r="Q36" i="195"/>
  <c r="R36" i="195" s="1"/>
  <c r="S36" i="195" s="1"/>
  <c r="Q17" i="195"/>
  <c r="R17" i="195" s="1"/>
  <c r="S17" i="195" s="1"/>
  <c r="Q5" i="195"/>
  <c r="R5" i="195" s="1"/>
  <c r="S5" i="195" s="1"/>
  <c r="Q50" i="195"/>
  <c r="R50" i="195" s="1"/>
  <c r="S50" i="195" s="1"/>
  <c r="Q35" i="195"/>
  <c r="R35" i="195" s="1"/>
  <c r="S35" i="195" s="1"/>
  <c r="Q16" i="195"/>
  <c r="R16" i="195" s="1"/>
  <c r="S16" i="195" s="1"/>
  <c r="Q360" i="195"/>
  <c r="R360" i="195" s="1"/>
  <c r="S360" i="195" s="1"/>
  <c r="Q145" i="195"/>
  <c r="R145" i="195" s="1"/>
  <c r="S145" i="195" s="1"/>
  <c r="Q34" i="195"/>
  <c r="R34" i="195" s="1"/>
  <c r="S34" i="195" s="1"/>
  <c r="Q15" i="195"/>
  <c r="R15" i="195" s="1"/>
  <c r="S15" i="195" s="1"/>
  <c r="Q3" i="195"/>
  <c r="R3" i="195" s="1"/>
  <c r="S3" i="195" s="1"/>
  <c r="Q277" i="195"/>
  <c r="R277" i="195" s="1"/>
  <c r="S277" i="195" s="1"/>
  <c r="Q33" i="195"/>
  <c r="R33" i="195" s="1"/>
  <c r="S33" i="195" s="1"/>
  <c r="Q14" i="195"/>
  <c r="R14" i="195" s="1"/>
  <c r="S14" i="195" s="1"/>
  <c r="Q66" i="195"/>
  <c r="R66" i="195" s="1"/>
  <c r="S66" i="195" s="1"/>
  <c r="Q340" i="195"/>
  <c r="R340" i="195" s="1"/>
  <c r="S340" i="195" s="1"/>
  <c r="Q303" i="195"/>
  <c r="R303" i="195" s="1"/>
  <c r="S303" i="195" s="1"/>
  <c r="Q338" i="195"/>
  <c r="R338" i="195" s="1"/>
  <c r="S338" i="195" s="1"/>
  <c r="Q82" i="195"/>
  <c r="R82" i="195" s="1"/>
  <c r="S82" i="195" s="1"/>
  <c r="Q415" i="195"/>
  <c r="R415" i="195" s="1"/>
  <c r="S415" i="195" s="1"/>
  <c r="Q319" i="195"/>
  <c r="R319" i="195" s="1"/>
  <c r="S319" i="195" s="1"/>
  <c r="Q414" i="195"/>
  <c r="R414" i="195" s="1"/>
  <c r="S414" i="195" s="1"/>
  <c r="Q383" i="195"/>
  <c r="R383" i="195" s="1"/>
  <c r="S383" i="195" s="1"/>
  <c r="Q76" i="195"/>
  <c r="R76" i="195" s="1"/>
  <c r="S76" i="195" s="1"/>
  <c r="Q61" i="195"/>
  <c r="R61" i="195" s="1"/>
  <c r="S61" i="195" s="1"/>
  <c r="Q136" i="195"/>
  <c r="R136" i="195" s="1"/>
  <c r="S136" i="195" s="1"/>
  <c r="Q382" i="195"/>
  <c r="R382" i="195" s="1"/>
  <c r="S382" i="195" s="1"/>
  <c r="Q92" i="195"/>
  <c r="R92" i="195" s="1"/>
  <c r="S92" i="195" s="1"/>
  <c r="Q375" i="195"/>
  <c r="R375" i="195" s="1"/>
  <c r="S375" i="195" s="1"/>
  <c r="Q159" i="195"/>
  <c r="R159" i="195" s="1"/>
  <c r="S159" i="195" s="1"/>
  <c r="Q407" i="195"/>
  <c r="R407" i="195" s="1"/>
  <c r="S407" i="195" s="1"/>
  <c r="Q312" i="195"/>
  <c r="R312" i="195" s="1"/>
  <c r="S312" i="195" s="1"/>
  <c r="Q328" i="195"/>
  <c r="R328" i="195" s="1"/>
  <c r="S328" i="195" s="1"/>
  <c r="Q327" i="195"/>
  <c r="R327" i="195" s="1"/>
  <c r="S327" i="195" s="1"/>
  <c r="Q374" i="195"/>
  <c r="R374" i="195" s="1"/>
  <c r="S374" i="195" s="1"/>
  <c r="Q120" i="195"/>
  <c r="R120" i="195" s="1"/>
  <c r="S120" i="195" s="1"/>
  <c r="Q342" i="195"/>
  <c r="R342" i="195" s="1"/>
  <c r="S342" i="195" s="1"/>
  <c r="Q72" i="195"/>
  <c r="R72" i="195" s="1"/>
  <c r="S72" i="195" s="1"/>
  <c r="Q353" i="195"/>
  <c r="R353" i="195" s="1"/>
  <c r="S353" i="195" s="1"/>
  <c r="Q185" i="195"/>
  <c r="R185" i="195" s="1"/>
  <c r="S185" i="195" s="1"/>
  <c r="Q268" i="195"/>
  <c r="R268" i="195" s="1"/>
  <c r="S268" i="195" s="1"/>
  <c r="Q258" i="195"/>
  <c r="R258" i="195" s="1"/>
  <c r="S258" i="195" s="1"/>
  <c r="Q55" i="195"/>
  <c r="R55" i="195" s="1"/>
  <c r="S55" i="195" s="1"/>
  <c r="Q168" i="195"/>
  <c r="R168" i="195" s="1"/>
  <c r="S168" i="195" s="1"/>
  <c r="Q295" i="195"/>
  <c r="R295" i="195" s="1"/>
  <c r="S295" i="195" s="1"/>
  <c r="Q332" i="195"/>
  <c r="R332" i="195" s="1"/>
  <c r="S332" i="195" s="1"/>
  <c r="Q365" i="195"/>
  <c r="R365" i="195" s="1"/>
  <c r="S365" i="195" s="1"/>
  <c r="Q379" i="195"/>
  <c r="R379" i="195" s="1"/>
  <c r="S379" i="195" s="1"/>
  <c r="Q22" i="195"/>
  <c r="R22" i="195" s="1"/>
  <c r="S22" i="195" s="1"/>
  <c r="Q79" i="195"/>
  <c r="R79" i="195" s="1"/>
  <c r="S79" i="195" s="1"/>
  <c r="Q117" i="195"/>
  <c r="R117" i="195" s="1"/>
  <c r="S117" i="195" s="1"/>
  <c r="Q164" i="195"/>
  <c r="R164" i="195" s="1"/>
  <c r="S164" i="195" s="1"/>
  <c r="Q198" i="195"/>
  <c r="R198" i="195" s="1"/>
  <c r="S198" i="195" s="1"/>
  <c r="Q296" i="195"/>
  <c r="R296" i="195" s="1"/>
  <c r="S296" i="195" s="1"/>
  <c r="Q315" i="195"/>
  <c r="R315" i="195" s="1"/>
  <c r="S315" i="195" s="1"/>
  <c r="Q397" i="195"/>
  <c r="R397" i="195" s="1"/>
  <c r="S397" i="195" s="1"/>
  <c r="Q223" i="195"/>
  <c r="R223" i="195" s="1"/>
  <c r="S223" i="195" s="1"/>
  <c r="Q149" i="195"/>
  <c r="R149" i="195" s="1"/>
  <c r="S149" i="195" s="1"/>
  <c r="Q118" i="195"/>
  <c r="R118" i="195" s="1"/>
  <c r="S118" i="195" s="1"/>
  <c r="Q133" i="195"/>
  <c r="R133" i="195" s="1"/>
  <c r="S133" i="195" s="1"/>
  <c r="Q165" i="195"/>
  <c r="R165" i="195" s="1"/>
  <c r="S165" i="195" s="1"/>
  <c r="Q181" i="195"/>
  <c r="R181" i="195" s="1"/>
  <c r="S181" i="195" s="1"/>
  <c r="Q244" i="195"/>
  <c r="R244" i="195" s="1"/>
  <c r="S244" i="195" s="1"/>
  <c r="Q316" i="195"/>
  <c r="R316" i="195" s="1"/>
  <c r="S316" i="195" s="1"/>
  <c r="Q334" i="195"/>
  <c r="R334" i="195" s="1"/>
  <c r="S334" i="195" s="1"/>
  <c r="Q351" i="195"/>
  <c r="R351" i="195" s="1"/>
  <c r="S351" i="195" s="1"/>
  <c r="Q134" i="195"/>
  <c r="R134" i="195" s="1"/>
  <c r="S134" i="195" s="1"/>
  <c r="Q166" i="195"/>
  <c r="R166" i="195" s="1"/>
  <c r="S166" i="195" s="1"/>
  <c r="Q182" i="195"/>
  <c r="R182" i="195" s="1"/>
  <c r="S182" i="195" s="1"/>
  <c r="Q199" i="195"/>
  <c r="R199" i="195" s="1"/>
  <c r="S199" i="195" s="1"/>
  <c r="Q215" i="195"/>
  <c r="R215" i="195" s="1"/>
  <c r="S215" i="195" s="1"/>
  <c r="Q267" i="195"/>
  <c r="R267" i="195" s="1"/>
  <c r="S267" i="195" s="1"/>
  <c r="Q298" i="195"/>
  <c r="R298" i="195" s="1"/>
  <c r="S298" i="195" s="1"/>
  <c r="Q317" i="195"/>
  <c r="R317" i="195" s="1"/>
  <c r="S317" i="195" s="1"/>
  <c r="Q335" i="195"/>
  <c r="R335" i="195" s="1"/>
  <c r="S335" i="195" s="1"/>
  <c r="Q398" i="195"/>
  <c r="R398" i="195" s="1"/>
  <c r="S398" i="195" s="1"/>
  <c r="Q242" i="195"/>
  <c r="R242" i="195" s="1"/>
  <c r="S242" i="195" s="1"/>
  <c r="Q65" i="195"/>
  <c r="R65" i="195" s="1"/>
  <c r="S65" i="195" s="1"/>
  <c r="Q135" i="195"/>
  <c r="R135" i="195" s="1"/>
  <c r="S135" i="195" s="1"/>
  <c r="Q151" i="195"/>
  <c r="R151" i="195" s="1"/>
  <c r="S151" i="195" s="1"/>
  <c r="Q167" i="195"/>
  <c r="R167" i="195" s="1"/>
  <c r="S167" i="195" s="1"/>
  <c r="Q200" i="195"/>
  <c r="R200" i="195" s="1"/>
  <c r="S200" i="195" s="1"/>
  <c r="Q245" i="195"/>
  <c r="R245" i="195" s="1"/>
  <c r="S245" i="195" s="1"/>
  <c r="Q284" i="195"/>
  <c r="R284" i="195" s="1"/>
  <c r="S284" i="195" s="1"/>
  <c r="Q299" i="195"/>
  <c r="R299" i="195" s="1"/>
  <c r="S299" i="195" s="1"/>
  <c r="Q318" i="195"/>
  <c r="R318" i="195" s="1"/>
  <c r="S318" i="195" s="1"/>
  <c r="Q352" i="195"/>
  <c r="R352" i="195" s="1"/>
  <c r="S352" i="195" s="1"/>
  <c r="Q399" i="195"/>
  <c r="R399" i="195" s="1"/>
  <c r="S399" i="195" s="1"/>
  <c r="Q413" i="195"/>
  <c r="R413" i="195" s="1"/>
  <c r="S413" i="195" s="1"/>
  <c r="Q2" i="195"/>
  <c r="R2" i="195" s="1"/>
  <c r="S2" i="195" s="1"/>
  <c r="Q177" i="195"/>
  <c r="R177" i="195" s="1"/>
  <c r="S177" i="195" s="1"/>
  <c r="Q115" i="195"/>
  <c r="R115" i="195" s="1"/>
  <c r="S115" i="195" s="1"/>
  <c r="Q241" i="195"/>
  <c r="R241" i="195" s="1"/>
  <c r="S241" i="195" s="1"/>
  <c r="Q364" i="195"/>
  <c r="R364" i="195" s="1"/>
  <c r="S364" i="195" s="1"/>
  <c r="Q10" i="195"/>
  <c r="R10" i="195" s="1"/>
  <c r="S10" i="195" s="1"/>
  <c r="Q27" i="195"/>
  <c r="R27" i="195" s="1"/>
  <c r="S27" i="195" s="1"/>
  <c r="Q45" i="195"/>
  <c r="R45" i="195" s="1"/>
  <c r="S45" i="195" s="1"/>
  <c r="Q26" i="195"/>
  <c r="R26" i="195" s="1"/>
  <c r="S26" i="195" s="1"/>
  <c r="Q8" i="195"/>
  <c r="R8" i="195" s="1"/>
  <c r="S8" i="195" s="1"/>
  <c r="Q28" i="195"/>
  <c r="R28" i="195" s="1"/>
  <c r="S28" i="195" s="1"/>
  <c r="Q46" i="195"/>
  <c r="R46" i="195" s="1"/>
  <c r="S46" i="195" s="1"/>
  <c r="Q9" i="195"/>
  <c r="R9" i="195" s="1"/>
  <c r="S9" i="195" s="1"/>
  <c r="Q44" i="195"/>
  <c r="R44" i="195" s="1"/>
  <c r="S44" i="195" s="1"/>
  <c r="Q25" i="195"/>
  <c r="R25" i="195" s="1"/>
  <c r="S25" i="195" s="1"/>
  <c r="Q7" i="195"/>
  <c r="R7" i="195" s="1"/>
  <c r="S7" i="195" s="1"/>
  <c r="Q43" i="195"/>
  <c r="R43" i="195" s="1"/>
  <c r="S43" i="195" s="1"/>
  <c r="Q24" i="195"/>
  <c r="R24" i="195" s="1"/>
  <c r="S24" i="195" s="1"/>
  <c r="Q6" i="195"/>
  <c r="R6" i="195" s="1"/>
  <c r="S6" i="195" s="1"/>
  <c r="Q23" i="195"/>
  <c r="R23" i="195" s="1"/>
  <c r="S23" i="195" s="1"/>
  <c r="Q378" i="195"/>
  <c r="R378" i="195" s="1"/>
  <c r="S378" i="195" s="1"/>
  <c r="Q162" i="195"/>
  <c r="R162" i="195" s="1"/>
  <c r="S162" i="195" s="1"/>
  <c r="Q281" i="195"/>
  <c r="R281" i="195" s="1"/>
  <c r="S281" i="195" s="1"/>
  <c r="Q293" i="195"/>
  <c r="R293" i="195" s="1"/>
  <c r="S293" i="195" s="1"/>
  <c r="Q363" i="195"/>
  <c r="R363" i="195" s="1"/>
  <c r="S363" i="195" s="1"/>
  <c r="Q121" i="195"/>
  <c r="R121" i="195" s="1"/>
  <c r="S121" i="195" s="1"/>
  <c r="Q311" i="195"/>
  <c r="R311" i="195" s="1"/>
  <c r="S311" i="195" s="1"/>
  <c r="Q147" i="195"/>
  <c r="R147" i="195" s="1"/>
  <c r="S147" i="195" s="1"/>
  <c r="Q67" i="195"/>
  <c r="R67" i="195" s="1"/>
  <c r="S67" i="195" s="1"/>
  <c r="Q137" i="195"/>
  <c r="R137" i="195" s="1"/>
  <c r="S137" i="195" s="1"/>
  <c r="Q169" i="195"/>
  <c r="R169" i="195" s="1"/>
  <c r="S169" i="195" s="1"/>
  <c r="Q218" i="195"/>
  <c r="R218" i="195" s="1"/>
  <c r="S218" i="195" s="1"/>
  <c r="Q285" i="195"/>
  <c r="R285" i="195" s="1"/>
  <c r="S285" i="195" s="1"/>
  <c r="Q235" i="195"/>
  <c r="R235" i="195" s="1"/>
  <c r="S235" i="195" s="1"/>
  <c r="Q276" i="195"/>
  <c r="R276" i="195" s="1"/>
  <c r="S276" i="195" s="1"/>
  <c r="Q358" i="195"/>
  <c r="R358" i="195" s="1"/>
  <c r="S358" i="195" s="1"/>
  <c r="Q373" i="195"/>
  <c r="R373" i="195" s="1"/>
  <c r="S373" i="195" s="1"/>
  <c r="Q91" i="195"/>
  <c r="R91" i="195" s="1"/>
  <c r="S91" i="195" s="1"/>
  <c r="Q222" i="195"/>
  <c r="R222" i="195" s="1"/>
  <c r="S222" i="195" s="1"/>
  <c r="Q290" i="195"/>
  <c r="R290" i="195" s="1"/>
  <c r="S290" i="195" s="1"/>
  <c r="Q345" i="195"/>
  <c r="R345" i="195" s="1"/>
  <c r="S345" i="195" s="1"/>
  <c r="Q359" i="195"/>
  <c r="R359" i="195" s="1"/>
  <c r="S359" i="195" s="1"/>
  <c r="Q390" i="195"/>
  <c r="R390" i="195" s="1"/>
  <c r="S390" i="195" s="1"/>
  <c r="Q406" i="195"/>
  <c r="R406" i="195" s="1"/>
  <c r="S406" i="195" s="1"/>
  <c r="Q269" i="195"/>
  <c r="R269" i="195" s="1"/>
  <c r="S269" i="195" s="1"/>
  <c r="Q75" i="195"/>
  <c r="R75" i="195" s="1"/>
  <c r="S75" i="195" s="1"/>
  <c r="Q111" i="195"/>
  <c r="R111" i="195" s="1"/>
  <c r="S111" i="195" s="1"/>
  <c r="Q128" i="195"/>
  <c r="R128" i="195" s="1"/>
  <c r="S128" i="195" s="1"/>
  <c r="Q160" i="195"/>
  <c r="R160" i="195" s="1"/>
  <c r="S160" i="195" s="1"/>
  <c r="Q210" i="195"/>
  <c r="R210" i="195" s="1"/>
  <c r="S210" i="195" s="1"/>
  <c r="Q237" i="195"/>
  <c r="R237" i="195" s="1"/>
  <c r="S237" i="195" s="1"/>
  <c r="Q248" i="195"/>
  <c r="R248" i="195" s="1"/>
  <c r="S248" i="195" s="1"/>
  <c r="Q278" i="195"/>
  <c r="R278" i="195" s="1"/>
  <c r="S278" i="195" s="1"/>
  <c r="Q391" i="195"/>
  <c r="R391" i="195" s="1"/>
  <c r="S391" i="195" s="1"/>
  <c r="Q361" i="195"/>
  <c r="R361" i="195" s="1"/>
  <c r="S361" i="195" s="1"/>
  <c r="Q376" i="195"/>
  <c r="R376" i="195" s="1"/>
  <c r="S376" i="195" s="1"/>
  <c r="Q78" i="195"/>
  <c r="R78" i="195" s="1"/>
  <c r="S78" i="195" s="1"/>
  <c r="Q114" i="195"/>
  <c r="R114" i="195" s="1"/>
  <c r="S114" i="195" s="1"/>
  <c r="Q196" i="195"/>
  <c r="R196" i="195" s="1"/>
  <c r="S196" i="195" s="1"/>
  <c r="Q176" i="195"/>
  <c r="R176" i="195" s="1"/>
  <c r="S176" i="195" s="1"/>
  <c r="Q63" i="195"/>
  <c r="R63" i="195" s="1"/>
  <c r="S63" i="195" s="1"/>
  <c r="Q130" i="195"/>
  <c r="R130" i="195" s="1"/>
  <c r="S130" i="195" s="1"/>
  <c r="Q146" i="195"/>
  <c r="R146" i="195" s="1"/>
  <c r="S146" i="195" s="1"/>
  <c r="Q239" i="195"/>
  <c r="R239" i="195" s="1"/>
  <c r="S239" i="195" s="1"/>
  <c r="Q280" i="195"/>
  <c r="R280" i="195" s="1"/>
  <c r="S280" i="195" s="1"/>
  <c r="Q292" i="195"/>
  <c r="R292" i="195" s="1"/>
  <c r="S292" i="195" s="1"/>
  <c r="Q346" i="195"/>
  <c r="R346" i="195" s="1"/>
  <c r="S346" i="195" s="1"/>
  <c r="Q362" i="195"/>
  <c r="R362" i="195" s="1"/>
  <c r="S362" i="195" s="1"/>
  <c r="Q377" i="195"/>
  <c r="R377" i="195" s="1"/>
  <c r="S377" i="195" s="1"/>
  <c r="Q393" i="195"/>
  <c r="R393" i="195" s="1"/>
  <c r="S393" i="195" s="1"/>
  <c r="Q381" i="195"/>
  <c r="R381" i="195" s="1"/>
  <c r="S381" i="195" s="1"/>
  <c r="Q411" i="195"/>
  <c r="R411" i="195" s="1"/>
  <c r="S411" i="195" s="1"/>
  <c r="Q294" i="195"/>
  <c r="R294" i="195" s="1"/>
  <c r="S294" i="195" s="1"/>
  <c r="Q384" i="195"/>
  <c r="R384" i="195" s="1"/>
  <c r="S384" i="195" s="1"/>
  <c r="Q369" i="195"/>
  <c r="R369" i="195" s="1"/>
  <c r="S369" i="195" s="1"/>
  <c r="Q213" i="195"/>
  <c r="R213" i="195" s="1"/>
  <c r="S213" i="195" s="1"/>
  <c r="Q320" i="195"/>
  <c r="R320" i="195" s="1"/>
  <c r="S320" i="195" s="1"/>
  <c r="Q68" i="195"/>
  <c r="R68" i="195" s="1"/>
  <c r="S68" i="195" s="1"/>
  <c r="Q264" i="195"/>
  <c r="R264" i="195" s="1"/>
  <c r="S264" i="195" s="1"/>
  <c r="Q287" i="195"/>
  <c r="R287" i="195" s="1"/>
  <c r="S287" i="195" s="1"/>
  <c r="Q273" i="195"/>
  <c r="R273" i="195" s="1"/>
  <c r="S273" i="195" s="1"/>
  <c r="Q263" i="195"/>
  <c r="R263" i="195" s="1"/>
  <c r="S263" i="195" s="1"/>
  <c r="Q89" i="195"/>
  <c r="R89" i="195" s="1"/>
  <c r="S89" i="195" s="1"/>
  <c r="Q234" i="195"/>
  <c r="R234" i="195" s="1"/>
  <c r="S234" i="195" s="1"/>
  <c r="Q270" i="195"/>
  <c r="R270" i="195" s="1"/>
  <c r="S270" i="195" s="1"/>
  <c r="Q354" i="195"/>
  <c r="R354" i="195" s="1"/>
  <c r="S354" i="195" s="1"/>
  <c r="Q271" i="195"/>
  <c r="R271" i="195" s="1"/>
  <c r="S271" i="195" s="1"/>
  <c r="Q209" i="195"/>
  <c r="R209" i="195" s="1"/>
  <c r="S209" i="195" s="1"/>
  <c r="Q122" i="195"/>
  <c r="R122" i="195" s="1"/>
  <c r="S122" i="195" s="1"/>
  <c r="Q154" i="195"/>
  <c r="R154" i="195" s="1"/>
  <c r="S154" i="195" s="1"/>
  <c r="Q370" i="195"/>
  <c r="R370" i="195" s="1"/>
  <c r="S370" i="195" s="1"/>
  <c r="Q385" i="195"/>
  <c r="R385" i="195" s="1"/>
  <c r="S385" i="195" s="1"/>
  <c r="Q107" i="195"/>
  <c r="R107" i="195" s="1"/>
  <c r="S107" i="195" s="1"/>
  <c r="Q386" i="195"/>
  <c r="R386" i="195" s="1"/>
  <c r="S386" i="195" s="1"/>
  <c r="Q108" i="195"/>
  <c r="R108" i="195" s="1"/>
  <c r="S108" i="195" s="1"/>
  <c r="Q310" i="195"/>
  <c r="R310" i="195" s="1"/>
  <c r="S310" i="195" s="1"/>
  <c r="Q389" i="195"/>
  <c r="R389" i="195" s="1"/>
  <c r="S389" i="195" s="1"/>
  <c r="Q247" i="195"/>
  <c r="R247" i="195" s="1"/>
  <c r="S247" i="195" s="1"/>
  <c r="Q59" i="195"/>
  <c r="R59" i="195" s="1"/>
  <c r="S59" i="195" s="1"/>
  <c r="Q402" i="195"/>
  <c r="R402" i="195" s="1"/>
  <c r="S402" i="195" s="1"/>
  <c r="Q110" i="195"/>
  <c r="R110" i="195" s="1"/>
  <c r="S110" i="195" s="1"/>
  <c r="Q127" i="195"/>
  <c r="R127" i="195" s="1"/>
  <c r="S127" i="195" s="1"/>
  <c r="Q192" i="195"/>
  <c r="R192" i="195" s="1"/>
  <c r="S192" i="195" s="1"/>
  <c r="Q236" i="195"/>
  <c r="R236" i="195" s="1"/>
  <c r="S236" i="195" s="1"/>
  <c r="Q388" i="195"/>
  <c r="R388" i="195" s="1"/>
  <c r="S388" i="195" s="1"/>
  <c r="Q124" i="195"/>
  <c r="R124" i="195" s="1"/>
  <c r="S124" i="195" s="1"/>
  <c r="Q148" i="195"/>
  <c r="R148" i="195" s="1"/>
  <c r="S148" i="195" s="1"/>
  <c r="Q410" i="195"/>
  <c r="R410" i="195" s="1"/>
  <c r="S410" i="195" s="1"/>
  <c r="Q60" i="195"/>
  <c r="R60" i="195" s="1"/>
  <c r="S60" i="195" s="1"/>
  <c r="Q116" i="195"/>
  <c r="R116" i="195" s="1"/>
  <c r="S116" i="195" s="1"/>
  <c r="Q225" i="195"/>
  <c r="R225" i="195" s="1"/>
  <c r="S225" i="195" s="1"/>
  <c r="Q74" i="195"/>
  <c r="R74" i="195" s="1"/>
  <c r="S74" i="195" s="1"/>
  <c r="Q344" i="195"/>
  <c r="R344" i="195" s="1"/>
  <c r="S344" i="195" s="1"/>
  <c r="Q191" i="195"/>
  <c r="R191" i="195" s="1"/>
  <c r="S191" i="195" s="1"/>
  <c r="Q404" i="195"/>
  <c r="R404" i="195" s="1"/>
  <c r="S404" i="195" s="1"/>
  <c r="Q333" i="195"/>
  <c r="R333" i="195" s="1"/>
  <c r="S333" i="195" s="1"/>
  <c r="Q226" i="195"/>
  <c r="R226" i="195" s="1"/>
  <c r="S226" i="195" s="1"/>
  <c r="Q380" i="195"/>
  <c r="R380" i="195" s="1"/>
  <c r="S380" i="195" s="1"/>
  <c r="Q98" i="195"/>
  <c r="R98" i="195" s="1"/>
  <c r="S98" i="195" s="1"/>
  <c r="Q350" i="195"/>
  <c r="R350" i="195" s="1"/>
  <c r="S350" i="195" s="1"/>
  <c r="Q396" i="195"/>
  <c r="R396" i="195" s="1"/>
  <c r="S396" i="195" s="1"/>
  <c r="Q119" i="195"/>
  <c r="R119" i="195" s="1"/>
  <c r="S119" i="195" s="1"/>
  <c r="Q150" i="195"/>
  <c r="R150" i="195" s="1"/>
  <c r="S150" i="195" s="1"/>
  <c r="Q80" i="195"/>
  <c r="R80" i="195" s="1"/>
  <c r="S80" i="195" s="1"/>
  <c r="Q132" i="195"/>
  <c r="R132" i="195" s="1"/>
  <c r="S132" i="195" s="1"/>
  <c r="Q243" i="195"/>
  <c r="R243" i="195" s="1"/>
  <c r="S243" i="195" s="1"/>
  <c r="Q180" i="195"/>
  <c r="R180" i="195" s="1"/>
  <c r="S180" i="195" s="1"/>
  <c r="Q193" i="195"/>
  <c r="R193" i="195" s="1"/>
  <c r="S193" i="195" s="1"/>
  <c r="Q283" i="195"/>
  <c r="R283" i="195" s="1"/>
  <c r="S283" i="195" s="1"/>
  <c r="Q329" i="195"/>
  <c r="R329" i="195" s="1"/>
  <c r="S329" i="195" s="1"/>
  <c r="Q366" i="195"/>
  <c r="R366" i="195" s="1"/>
  <c r="S366" i="195" s="1"/>
  <c r="Q214" i="195"/>
  <c r="R214" i="195" s="1"/>
  <c r="S214" i="195" s="1"/>
  <c r="Q309" i="195"/>
  <c r="R309" i="195" s="1"/>
  <c r="S309" i="195" s="1"/>
  <c r="Q131" i="195"/>
  <c r="R131" i="195" s="1"/>
  <c r="S131" i="195" s="1"/>
  <c r="Q314" i="195"/>
  <c r="R314" i="195" s="1"/>
  <c r="S314" i="195" s="1"/>
  <c r="Q97" i="195"/>
  <c r="R97" i="195" s="1"/>
  <c r="S97" i="195" s="1"/>
  <c r="Q348" i="195"/>
  <c r="R348" i="195" s="1"/>
  <c r="S348" i="195" s="1"/>
  <c r="Q282" i="195"/>
  <c r="R282" i="195" s="1"/>
  <c r="S282" i="195" s="1"/>
  <c r="Q212" i="195"/>
  <c r="R212" i="195" s="1"/>
  <c r="S212" i="195" s="1"/>
  <c r="Q297" i="195"/>
  <c r="R297" i="195" s="1"/>
  <c r="S297" i="195" s="1"/>
  <c r="Q96" i="195"/>
  <c r="R96" i="195" s="1"/>
  <c r="S96" i="195" s="1"/>
  <c r="Q123" i="195"/>
  <c r="R123" i="195" s="1"/>
  <c r="S123" i="195" s="1"/>
  <c r="Q347" i="195"/>
  <c r="R347" i="195" s="1"/>
  <c r="S347" i="195" s="1"/>
  <c r="Q211" i="195"/>
  <c r="R211" i="195" s="1"/>
  <c r="S211" i="195" s="1"/>
  <c r="Q189" i="195"/>
  <c r="R189" i="195" s="1"/>
  <c r="S189" i="195" s="1"/>
  <c r="Q95" i="195"/>
  <c r="R95" i="195" s="1"/>
  <c r="S95" i="195" s="1"/>
  <c r="Q77" i="195"/>
  <c r="R77" i="195" s="1"/>
  <c r="S77" i="195" s="1"/>
  <c r="Q240" i="195"/>
  <c r="R240" i="195" s="1"/>
  <c r="S240" i="195" s="1"/>
  <c r="Q330" i="195"/>
  <c r="R330" i="195" s="1"/>
  <c r="S330" i="195" s="1"/>
  <c r="Q195" i="195"/>
  <c r="R195" i="195" s="1"/>
  <c r="S195" i="195" s="1"/>
  <c r="Q266" i="195"/>
  <c r="R266" i="195" s="1"/>
  <c r="S266" i="195" s="1"/>
  <c r="Q307" i="195"/>
  <c r="R307" i="195" s="1"/>
  <c r="S307" i="195" s="1"/>
  <c r="Q94" i="195"/>
  <c r="R94" i="195" s="1"/>
  <c r="S94" i="195" s="1"/>
  <c r="Q238" i="195"/>
  <c r="R238" i="195" s="1"/>
  <c r="S238" i="195" s="1"/>
  <c r="Q194" i="195"/>
  <c r="R194" i="195" s="1"/>
  <c r="S194" i="195" s="1"/>
  <c r="Q161" i="195"/>
  <c r="R161" i="195" s="1"/>
  <c r="S161" i="195" s="1"/>
  <c r="Q129" i="195"/>
  <c r="R129" i="195" s="1"/>
  <c r="S129" i="195" s="1"/>
  <c r="Q93" i="195"/>
  <c r="R93" i="195" s="1"/>
  <c r="S93" i="195" s="1"/>
  <c r="Q249" i="195"/>
  <c r="R249" i="195" s="1"/>
  <c r="S249" i="195" s="1"/>
  <c r="Q253" i="195"/>
  <c r="R253" i="195" s="1"/>
  <c r="S253" i="195" s="1"/>
  <c r="Q171" i="195"/>
  <c r="R171" i="195" s="1"/>
  <c r="S171" i="195" s="1"/>
  <c r="Q85" i="195"/>
  <c r="R85" i="195" s="1"/>
  <c r="S85" i="195" s="1"/>
  <c r="Q138" i="195"/>
  <c r="R138" i="195" s="1"/>
  <c r="S138" i="195" s="1"/>
  <c r="Q272" i="195"/>
  <c r="R272" i="195" s="1"/>
  <c r="S272" i="195" s="1"/>
  <c r="Q321" i="195"/>
  <c r="R321" i="195" s="1"/>
  <c r="S321" i="195" s="1"/>
  <c r="Q252" i="195"/>
  <c r="R252" i="195" s="1"/>
  <c r="S252" i="195" s="1"/>
  <c r="Q86" i="195"/>
  <c r="R86" i="195" s="1"/>
  <c r="S86" i="195" s="1"/>
  <c r="Q197" i="195"/>
  <c r="R197" i="195" s="1"/>
  <c r="S197" i="195" s="1"/>
  <c r="Q392" i="195"/>
  <c r="R392" i="195" s="1"/>
  <c r="S392" i="195" s="1"/>
  <c r="Q265" i="195"/>
  <c r="R265" i="195" s="1"/>
  <c r="S265" i="195" s="1"/>
  <c r="Q109" i="195"/>
  <c r="R109" i="195" s="1"/>
  <c r="S109" i="195" s="1"/>
  <c r="Q251" i="195"/>
  <c r="R251" i="195" s="1"/>
  <c r="S251" i="195" s="1"/>
  <c r="Q87" i="195"/>
  <c r="R87" i="195" s="1"/>
  <c r="S87" i="195" s="1"/>
  <c r="Q203" i="195"/>
  <c r="R203" i="195" s="1"/>
  <c r="S203" i="195" s="1"/>
  <c r="Q326" i="195"/>
  <c r="R326" i="195" s="1"/>
  <c r="S326" i="195" s="1"/>
  <c r="Q400" i="195"/>
  <c r="R400" i="195" s="1"/>
  <c r="S400" i="195" s="1"/>
  <c r="Q291" i="195"/>
  <c r="R291" i="195" s="1"/>
  <c r="S291" i="195" s="1"/>
  <c r="Q250" i="195"/>
  <c r="R250" i="195" s="1"/>
  <c r="S250" i="195" s="1"/>
  <c r="Q62" i="195"/>
  <c r="R62" i="195" s="1"/>
  <c r="S62" i="195" s="1"/>
  <c r="Q279" i="195"/>
  <c r="R279" i="195" s="1"/>
  <c r="S279" i="195" s="1"/>
  <c r="Q331" i="195"/>
  <c r="R331" i="195" s="1"/>
  <c r="S331" i="195" s="1"/>
  <c r="Q103" i="195"/>
  <c r="R103" i="195" s="1"/>
  <c r="S103" i="195" s="1"/>
  <c r="Q105" i="195"/>
  <c r="R105" i="195" s="1"/>
  <c r="S105" i="195" s="1"/>
  <c r="Q259" i="195"/>
  <c r="R259" i="195" s="1"/>
  <c r="S259" i="195" s="1"/>
  <c r="Q288" i="195"/>
  <c r="R288" i="195" s="1"/>
  <c r="S288" i="195" s="1"/>
  <c r="Q163" i="195"/>
  <c r="R163" i="195" s="1"/>
  <c r="S163" i="195" s="1"/>
  <c r="Q323" i="195"/>
  <c r="R323" i="195" s="1"/>
  <c r="S323" i="195" s="1"/>
  <c r="Q153" i="195"/>
  <c r="R153" i="195" s="1"/>
  <c r="S153" i="195" s="1"/>
  <c r="Q221" i="195"/>
  <c r="R221" i="195" s="1"/>
  <c r="S221" i="195" s="1"/>
  <c r="Q220" i="195"/>
  <c r="R220" i="195" s="1"/>
  <c r="S220" i="195" s="1"/>
  <c r="Q141" i="195"/>
  <c r="R141" i="195" s="1"/>
  <c r="S141" i="195" s="1"/>
  <c r="Q112" i="195"/>
  <c r="R112" i="195" s="1"/>
  <c r="S112" i="195" s="1"/>
  <c r="Q261" i="195"/>
  <c r="R261" i="195" s="1"/>
  <c r="S261" i="195" s="1"/>
  <c r="Q227" i="195"/>
  <c r="R227" i="195" s="1"/>
  <c r="S227" i="195" s="1"/>
  <c r="Q387" i="195"/>
  <c r="R387" i="195" s="1"/>
  <c r="S387" i="195" s="1"/>
  <c r="Q172" i="195"/>
  <c r="R172" i="195" s="1"/>
  <c r="S172" i="195" s="1"/>
  <c r="Q341" i="195"/>
  <c r="R341" i="195" s="1"/>
  <c r="S341" i="195" s="1"/>
  <c r="Q322" i="195"/>
  <c r="R322" i="195" s="1"/>
  <c r="S322" i="195" s="1"/>
  <c r="Q308" i="195"/>
  <c r="R308" i="195" s="1"/>
  <c r="S308" i="195" s="1"/>
  <c r="Q231" i="195"/>
  <c r="R231" i="195" s="1"/>
  <c r="S231" i="195" s="1"/>
  <c r="Q205" i="195"/>
  <c r="R205" i="195" s="1"/>
  <c r="S205" i="195" s="1"/>
  <c r="Q188" i="195"/>
  <c r="R188" i="195" s="1"/>
  <c r="S188" i="195" s="1"/>
  <c r="Q140" i="195"/>
  <c r="R140" i="195" s="1"/>
  <c r="S140" i="195" s="1"/>
  <c r="Q58" i="195"/>
  <c r="R58" i="195" s="1"/>
  <c r="S58" i="195" s="1"/>
  <c r="Q408" i="195"/>
  <c r="R408" i="195" s="1"/>
  <c r="S408" i="195" s="1"/>
  <c r="Q395" i="195"/>
  <c r="R395" i="195" s="1"/>
  <c r="S395" i="195" s="1"/>
  <c r="Q349" i="195"/>
  <c r="R349" i="195" s="1"/>
  <c r="S349" i="195" s="1"/>
  <c r="Q409" i="195"/>
  <c r="R409" i="195" s="1"/>
  <c r="S409" i="195" s="1"/>
  <c r="Q339" i="195"/>
  <c r="R339" i="195" s="1"/>
  <c r="S339" i="195" s="1"/>
  <c r="Q302" i="195"/>
  <c r="R302" i="195" s="1"/>
  <c r="S302" i="195" s="1"/>
  <c r="Q230" i="195"/>
  <c r="R230" i="195" s="1"/>
  <c r="S230" i="195" s="1"/>
  <c r="Q186" i="195"/>
  <c r="R186" i="195" s="1"/>
  <c r="S186" i="195" s="1"/>
  <c r="Q170" i="195"/>
  <c r="R170" i="195" s="1"/>
  <c r="S170" i="195" s="1"/>
  <c r="Q113" i="195"/>
  <c r="R113" i="195" s="1"/>
  <c r="S113" i="195" s="1"/>
  <c r="Q155" i="195"/>
  <c r="R155" i="195" s="1"/>
  <c r="S155" i="195" s="1"/>
  <c r="Q304" i="195"/>
  <c r="R304" i="195" s="1"/>
  <c r="S304" i="195" s="1"/>
  <c r="Q355" i="195"/>
  <c r="R355" i="195" s="1"/>
  <c r="S355" i="195" s="1"/>
  <c r="Q229" i="195"/>
  <c r="R229" i="195" s="1"/>
  <c r="S229" i="195" s="1"/>
  <c r="Q102" i="195"/>
  <c r="R102" i="195" s="1"/>
  <c r="S102" i="195" s="1"/>
  <c r="Q84" i="195"/>
  <c r="R84" i="195" s="1"/>
  <c r="S84" i="195" s="1"/>
  <c r="Q301" i="195"/>
  <c r="R301" i="195" s="1"/>
  <c r="S301" i="195" s="1"/>
  <c r="Q202" i="195"/>
  <c r="R202" i="195" s="1"/>
  <c r="S202" i="195" s="1"/>
  <c r="Q83" i="195"/>
  <c r="R83" i="195" s="1"/>
  <c r="S83" i="195" s="1"/>
  <c r="Q152" i="195"/>
  <c r="R152" i="195" s="1"/>
  <c r="S152" i="195" s="1"/>
  <c r="Q56" i="195"/>
  <c r="R56" i="195" s="1"/>
  <c r="S56" i="195" s="1"/>
  <c r="Q305" i="195"/>
  <c r="R305" i="195" s="1"/>
  <c r="S305" i="195" s="1"/>
  <c r="Q4" i="195"/>
  <c r="R4" i="195" s="1"/>
  <c r="S4" i="195" s="1"/>
  <c r="Q336" i="195"/>
  <c r="R336" i="195" s="1"/>
  <c r="S336" i="195" s="1"/>
  <c r="Q337" i="195"/>
  <c r="R337" i="195" s="1"/>
  <c r="S337" i="195" s="1"/>
  <c r="Q175" i="195"/>
  <c r="R175" i="195" s="1"/>
  <c r="S175" i="195" s="1"/>
  <c r="Q208" i="195"/>
  <c r="R208" i="195" s="1"/>
  <c r="S208" i="195" s="1"/>
  <c r="Q325" i="195"/>
  <c r="R325" i="195" s="1"/>
  <c r="S325" i="195" s="1"/>
  <c r="Q367" i="195"/>
  <c r="R367" i="195" s="1"/>
  <c r="S367" i="195" s="1"/>
  <c r="Q368" i="195"/>
  <c r="R368" i="195" s="1"/>
  <c r="S368" i="195" s="1"/>
  <c r="Q356" i="195"/>
  <c r="R356" i="195" s="1"/>
  <c r="S356" i="195" s="1"/>
  <c r="Q158" i="195"/>
  <c r="R158" i="195" s="1"/>
  <c r="S158" i="195" s="1"/>
  <c r="Q190" i="195"/>
  <c r="R190" i="195" s="1"/>
  <c r="S190" i="195" s="1"/>
  <c r="Q157" i="195"/>
  <c r="R157" i="195" s="1"/>
  <c r="S157" i="195" s="1"/>
  <c r="Q313" i="195"/>
  <c r="R313" i="195" s="1"/>
  <c r="S313" i="195" s="1"/>
  <c r="Q394" i="195"/>
  <c r="R394" i="195" s="1"/>
  <c r="S394" i="195" s="1"/>
  <c r="Q42" i="195"/>
  <c r="R42" i="195" s="1"/>
  <c r="S42" i="195" s="1"/>
  <c r="Q41" i="195"/>
  <c r="R41" i="195" s="1"/>
  <c r="S41" i="195" s="1"/>
  <c r="Q224" i="195"/>
  <c r="R224" i="195" s="1"/>
  <c r="S224" i="195" s="1"/>
  <c r="Q178" i="195"/>
  <c r="R178" i="195" s="1"/>
  <c r="S178" i="195" s="1"/>
  <c r="Q179" i="195"/>
  <c r="R179" i="195" s="1"/>
  <c r="S179" i="195" s="1"/>
  <c r="Q64" i="195"/>
  <c r="R64" i="195" s="1"/>
  <c r="S64" i="195" s="1"/>
  <c r="Q405" i="195"/>
  <c r="R405" i="195" s="1"/>
  <c r="S405" i="19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73D65D6-86F1-4A39-A4B4-5821782DA6FB}" keepAlive="1" name="Query - NAVAll" description="Connection to the 'NAVAll' query in the workbook." type="5" refreshedVersion="8" background="1" refreshOnLoad="1" saveData="1">
    <dbPr connection="Provider=Microsoft.Mashup.OleDb.1;Data Source=$Workbook$;Location=NAVAll;Extended Properties=&quot;&quot;" command="SELECT * FROM [NAVAll]"/>
  </connection>
</connections>
</file>

<file path=xl/sharedStrings.xml><?xml version="1.0" encoding="utf-8"?>
<sst xmlns="http://schemas.openxmlformats.org/spreadsheetml/2006/main" count="41543" uniqueCount="29887">
  <si>
    <t>Scheme Name</t>
  </si>
  <si>
    <t>Net Asset Value</t>
  </si>
  <si>
    <t>Date</t>
  </si>
  <si>
    <t>Aditya Birla Sun Life Banking &amp; PSU Debt Fund  - DIRECT - IDCW</t>
  </si>
  <si>
    <t>Aditya Birla Sun Life Banking &amp; PSU Debt Fund  - DIRECT - MONTHLY IDCW</t>
  </si>
  <si>
    <t>Aditya Birla Sun Life Banking &amp; PSU Debt Fund  - Direct - Quarterly IDCW</t>
  </si>
  <si>
    <t>Aditya Birla Sun Life Banking &amp; PSU Debt Fund  - REGULAR - IDCW</t>
  </si>
  <si>
    <t>Aditya Birla Sun Life Banking &amp; PSU Debt Fund  - REGULAR - MONTHLY IDCW</t>
  </si>
  <si>
    <t>Aditya Birla Sun Life Banking &amp; PSU Debt Fund  - REGULAR - Quarterly IDCW</t>
  </si>
  <si>
    <t>Aditya Birla Sun Life Banking &amp; PSU Debt Fund  - retail - monthly IDCW</t>
  </si>
  <si>
    <t>Aditya Birla Sun Life Banking &amp; PSU Debt Fund  - retail - quarterly IDCW</t>
  </si>
  <si>
    <t>Aditya Birla Sun Life Banking &amp; PSU Debt Fund - Regular Plan-Growth</t>
  </si>
  <si>
    <t>Aditya Birla Sun Life Banking &amp; PSU Debt Fund - Retail Plan-Growth</t>
  </si>
  <si>
    <t>Aditya Birla Sun Life Banking &amp; PSU Debt Fund- Direct Plan-Growth</t>
  </si>
  <si>
    <t>Axis Banking &amp; PSU Debt Fund - Direct Plan - Bonus Option</t>
  </si>
  <si>
    <t>Axis Banking &amp; PSU Debt Fund - Direct Plan - Growth Option</t>
  </si>
  <si>
    <t>Axis Banking &amp; PSU Debt Fund - Direct Plan - Monthly IDCW</t>
  </si>
  <si>
    <t>Axis Banking &amp; PSU Debt Fund - Direct Plan - Weekly IDCW</t>
  </si>
  <si>
    <t>Axis Banking &amp; PSU Debt Fund - Regular Plan - Bonus Option</t>
  </si>
  <si>
    <t>Axis Banking &amp; PSU Debt Fund - Regular Plan - Growth option</t>
  </si>
  <si>
    <t>Axis Banking &amp; PSU Debt Fund - Regular Plan - Monthly IDCW</t>
  </si>
  <si>
    <t>Axis Banking &amp; PSU Debt Fund - Regular Plan - Weekly IDCW</t>
  </si>
  <si>
    <t>BANDHAN Banking &amp; PSU Debt Fund - Direct Annual IDCW</t>
  </si>
  <si>
    <t>BANDHAN Banking &amp; PSU Debt Fund - Direct Growth</t>
  </si>
  <si>
    <t>BANDHAN Banking &amp; PSU Debt Fund - Direct IDCW</t>
  </si>
  <si>
    <t>BANDHAN Banking &amp; PSU Debt Fund - Direct Quarterly IDCW</t>
  </si>
  <si>
    <t>BANDHAN Banking &amp; PSU Debt Fund - Regular Annual IDCW</t>
  </si>
  <si>
    <t>BANDHAN Banking &amp; PSU Debt Fund - Regular Growth</t>
  </si>
  <si>
    <t>BANDHAN Banking &amp; PSU Debt Fund - Regular IDCW</t>
  </si>
  <si>
    <t>BANDHAN Banking &amp; PSU Debt Fund - Regular Quarterly IDCW</t>
  </si>
  <si>
    <t>Baroda BNP Paribas Banking and PSU Bond Fund -Direct Plan-Monthly IDCW Option</t>
  </si>
  <si>
    <t>Baroda BNP Paribas Banking and PSU Bond Fund- Direct Plan -Growth Option</t>
  </si>
  <si>
    <t>Baroda BNP Paribas Banking and PSU Bond Fund-Direct plan-Quarterly IDCW Option</t>
  </si>
  <si>
    <t>Baroda BNP Paribas Banking and PSU Bond Fund-Regular Plan -Growth Option</t>
  </si>
  <si>
    <t>Baroda BNP Paribas Banking and PSU Bond Fund-Regular Plan -Monthly IDCW Option</t>
  </si>
  <si>
    <t>Baroda BNP Paribas Banking and PSU Bond Fund-Regular Plan-Quarterly IDCW Option</t>
  </si>
  <si>
    <t>Canara Robeco Banking and PSU Debt Fund- Direct Plan- Growth Option</t>
  </si>
  <si>
    <t>Canara Robeco Banking and PSU Debt Fund- Direct Plan- IDCW Payout</t>
  </si>
  <si>
    <t>Canara Robeco Banking and PSU Debt Fund- Regular Plan- Growth Option</t>
  </si>
  <si>
    <t>Canara Robeco Banking and PSU Debt Fund- Regular Plan- IDCW (Payout/ Reinvestment)</t>
  </si>
  <si>
    <t>DSP Banking &amp; PSU Debt Fund - Direct Plan - Growth</t>
  </si>
  <si>
    <t>DSP Banking &amp; PSU Debt Fund - Direct Plan - IDCW</t>
  </si>
  <si>
    <t>DSP Banking &amp; PSU Debt Fund - Direct Plan - IDCW - Monthly</t>
  </si>
  <si>
    <t xml:space="preserve">DSP Banking &amp; PSU Debt Fund - Direct Plan - IDCW - Quarterly </t>
  </si>
  <si>
    <t>DSP Banking &amp; PSU Debt Fund - Direct Plan - IDCW - Weekly</t>
  </si>
  <si>
    <t>DSP Banking &amp; PSU Debt Fund - Regular Plan - Growth</t>
  </si>
  <si>
    <t>DSP Banking &amp; PSU Debt Fund - Regular Plan - IDCW</t>
  </si>
  <si>
    <t>DSP Banking &amp; PSU Debt Fund - Regular Plan - IDCW - Monthly</t>
  </si>
  <si>
    <t xml:space="preserve">DSP Banking &amp; PSU Debt Fund - Regular Plan - IDCW - Quarterly </t>
  </si>
  <si>
    <t>DSP Banking &amp; PSU Debt Fund - Regular Plan - IDCW - Weekly</t>
  </si>
  <si>
    <t>Edelweiss Banking and PSU Debt Fund - Direct Plan - Growth Option</t>
  </si>
  <si>
    <t>Edelweiss Banking and PSU Debt Fund - Direct Plan - IDCW Option</t>
  </si>
  <si>
    <t>Edelweiss Banking and PSU Debt Fund - Direct Plan Fortnightly - IDCW Option</t>
  </si>
  <si>
    <t>Edelweiss Banking and PSU Debt Fund - Direct Plan Monthly - IDCW Option</t>
  </si>
  <si>
    <t>Edelweiss Banking and PSU Debt Fund - Direct Plan weekly - IDCW Option</t>
  </si>
  <si>
    <t>Edelweiss Banking and PSU Debt Fund - Regular Plan - Growth Option</t>
  </si>
  <si>
    <t>Edelweiss Banking and PSU Debt Fund - Regular Plan - IDCW Option</t>
  </si>
  <si>
    <t>Edelweiss Banking and PSU Debt Fund - Regular Plan Fortnightly - IDCW Option</t>
  </si>
  <si>
    <t>Edelweiss Banking and PSU Debt Fund - Regular Plan Monthly - IDCW Option</t>
  </si>
  <si>
    <t>Edelweiss Banking and PSU Debt Fund - Regular Plan Weekly - IDCW Option</t>
  </si>
  <si>
    <t>Franklin India Banking &amp; PSU Debt Fund - Direct - Growth</t>
  </si>
  <si>
    <t>Franklin India Banking &amp; PSU Debt Fund - Growth</t>
  </si>
  <si>
    <t xml:space="preserve">Franklin India Banking and PSU Debt Fund - Direct - IDCW </t>
  </si>
  <si>
    <t xml:space="preserve">Franklin India Banking and PSU Debt Fund - IDCW </t>
  </si>
  <si>
    <t>HDFC Banking and PSU Debt Fund - Growth Option</t>
  </si>
  <si>
    <t>HDFC Banking and PSU Debt Fund - Growth Option - Direct Plan</t>
  </si>
  <si>
    <t>HDFC Banking and PSU Debt Fund - IDCW Option</t>
  </si>
  <si>
    <t>HDFC Banking and PSU Debt Fund - IDCW Option - Direct Plan</t>
  </si>
  <si>
    <t>HSBC Banking and PSU Debt Fund - Direct Growth</t>
  </si>
  <si>
    <t>HSBC Banking and PSU Debt Fund - Direct Monthly IDCW</t>
  </si>
  <si>
    <t>HSBC Banking and PSU Debt Fund - Regular Growth</t>
  </si>
  <si>
    <t>HSBC Banking and PSU Debt Fund - Regular Monthly IDCW</t>
  </si>
  <si>
    <t>ICICI Prudential Banking and PSU Debt Fund -  Daily IDCW</t>
  </si>
  <si>
    <t>ICICI Prudential Banking and PSU Debt Fund -  Weekly IDCW</t>
  </si>
  <si>
    <t>ICICI Prudential Banking and PSU Debt Fund - Bonus</t>
  </si>
  <si>
    <t>ICICI Prudential Banking and PSU Debt Fund - Direct Plan -  Daily IDCW</t>
  </si>
  <si>
    <t>ICICI Prudential Banking and PSU Debt Fund - Direct Plan -  Growth</t>
  </si>
  <si>
    <t>ICICI Prudential Banking and PSU Debt Fund - Direct Plan -  Quarterly IDCW</t>
  </si>
  <si>
    <t>ICICI Prudential Banking and PSU Debt Fund - Direct Plan -  Weekly IDCW</t>
  </si>
  <si>
    <t>ICICI Prudential Banking and PSU Debt Fund - Direct Plan Bonus</t>
  </si>
  <si>
    <t>ICICI Prudential Banking and PSU Debt Fund - Direct Plan Half Yearly IDCW Option</t>
  </si>
  <si>
    <t>ICICI Prudential Banking and PSU Debt Fund - Growth</t>
  </si>
  <si>
    <t>ICICI Prudential Banking and PSU Debt Fund - Quarterly IDCW</t>
  </si>
  <si>
    <t>ICICI Prudential Banking and PSU Debt Fund Half Yearly IDCW Option</t>
  </si>
  <si>
    <t>ICICI Prudential Banking and PSU Debt Fund Retail Daily Dividend</t>
  </si>
  <si>
    <t>ICICI Prudential Banking and PSU Debt Fund Retail Growth</t>
  </si>
  <si>
    <t>ICICI Prudential Banking and PSU Debt Fund Retail Weekly Dividend</t>
  </si>
  <si>
    <t>ITI Banking &amp; PSU Debt Fund - Direct Plan - Growth Option</t>
  </si>
  <si>
    <t>ITI Banking &amp; PSU Debt Fund - Direct Plan - IDCW Option</t>
  </si>
  <si>
    <t>ITI Banking &amp; PSU Debt Fund - Regular Plan - Growth Option</t>
  </si>
  <si>
    <t>ITI Banking &amp; PSU Debt Fund - Regular Plan - IDCW Option</t>
  </si>
  <si>
    <t>Kotak Banking and PSU Debt - Annual Dividend</t>
  </si>
  <si>
    <t>Kotak Banking and PSU Debt - Direct Daily Dividend Reinvestment</t>
  </si>
  <si>
    <t>Kotak Banking and PSU Debt - Growth</t>
  </si>
  <si>
    <t>Kotak Banking and PSU Debt - Monthly Payout of Income Distribution cum capital withdrawal option</t>
  </si>
  <si>
    <t>Kotak Banking and PSU Debt Direct - Annual Dividend</t>
  </si>
  <si>
    <t>Kotak Banking and PSU Debt Direct - Growth</t>
  </si>
  <si>
    <t>Kotak Banking and PSU Debt Direct - Monthly Payout of Income Distribution cum capital withdrawal option</t>
  </si>
  <si>
    <t>Nippon India Banking  &amp; PSU Debt Fund- Direct Plan-Growth Plan- Bonus Option</t>
  </si>
  <si>
    <t>Nippon India Banking  &amp; PSU Debt Fund- Direct Plan-Growth Plan- Growth Option</t>
  </si>
  <si>
    <t>Nippon India Banking  &amp; PSU Debt Fund- Growth Plan- Bonus Option</t>
  </si>
  <si>
    <t>Nippon India Banking  &amp; PSU Debt Fund- Growth Plan- Growth Option</t>
  </si>
  <si>
    <t>NIPPON INDIA BANKING &amp; PSU DEBT FUND - Direct Plan - IDCW Option</t>
  </si>
  <si>
    <t>NIPPON INDIA BANKING &amp; PSU DEBT FUND - Direct Plan - MONTHLY IDCW Option</t>
  </si>
  <si>
    <t>NIPPON INDIA BANKING &amp; PSU DEBT FUND - Direct Plan - QUARTERLY IDCW Option</t>
  </si>
  <si>
    <t>NIPPON INDIA BANKING &amp; PSU DEBT FUND - Direct Plan - WEEKLY IDCW Option</t>
  </si>
  <si>
    <t>NIPPON INDIA BANKING &amp; PSU DEBT FUND - IDCW Option</t>
  </si>
  <si>
    <t>NIPPON INDIA BANKING &amp; PSU DEBT FUND - MONTHLY IDCW Option</t>
  </si>
  <si>
    <t>NIPPON INDIA BANKING &amp; PSU DEBT FUND - QUARTERLY IDCW Option</t>
  </si>
  <si>
    <t>NIPPON INDIA BANKING &amp; PSU DEBT FUND - WEEKLY IDCW Option</t>
  </si>
  <si>
    <t>SBI BANKING &amp; PSU FUND - Direct Plan - Growth</t>
  </si>
  <si>
    <t>SBI Banking &amp; PSU Fund - Direct Plan - Monthly Income Distribution cum Capital Withdrawal Option (IDCW)</t>
  </si>
  <si>
    <t>SBI Banking &amp; PSU Fund - Direct Plan - Weekly Income Distribution cum Capital Withdrawal Option (IDCW)</t>
  </si>
  <si>
    <t>SBI BANKING &amp; PSU FUND - Regular Paln - Growth</t>
  </si>
  <si>
    <t>SBI Banking &amp; PSU Fund - Regular Plan - Monthly Income Distribution cum Capital Withdrawal Option (IDCW)</t>
  </si>
  <si>
    <t>SBI Banking &amp; PSU Fund - Regular Plan - Weekly Income Distribution cum Capital Withdrawal Option (IDCW)</t>
  </si>
  <si>
    <t>Aditya Birla Sun Life Corporate Bond Fund - Growth - Direct Plan</t>
  </si>
  <si>
    <t>Aditya Birla Sun Life Corporate Bond Fund - Growth - Regular Plan</t>
  </si>
  <si>
    <t>Aditya Birla Sun Life Corporate Bond Fund -DIRECT - IDCW</t>
  </si>
  <si>
    <t>Aditya Birla Sun Life Corporate Bond Fund -DIRECT - MONTHLY IDCW</t>
  </si>
  <si>
    <t>Aditya Birla Sun Life Corporate Bond Fund -REGULAR - IDCW</t>
  </si>
  <si>
    <t>Aditya Birla Sun Life Corporate Bond Fund -REGULAR - MONTHLY IDCW</t>
  </si>
  <si>
    <t>BANDHAN Corporate Bond Fund - Direct Annual IDCW</t>
  </si>
  <si>
    <t>BANDHAN Corporate Bond Fund - Direct Growth</t>
  </si>
  <si>
    <t>BANDHAN Corporate Bond Fund - Direct Half Yearly IDCW</t>
  </si>
  <si>
    <t>BANDHAN Corporate Bond Fund - Direct Monthly IDCW</t>
  </si>
  <si>
    <t>BANDHAN Corporate Bond Fund - Direct Periodic IDCW</t>
  </si>
  <si>
    <t>BANDHAN Corporate Bond Fund - Direct Quarterly IDCW</t>
  </si>
  <si>
    <t>BANDHAN Corporate Bond Fund - Regular Annual IDCW</t>
  </si>
  <si>
    <t>BANDHAN Corporate Bond Fund - Regular Growth</t>
  </si>
  <si>
    <t>BANDHAN Corporate Bond Fund - Regular Half Yearly IDCW</t>
  </si>
  <si>
    <t>BANDHAN Corporate Bond Fund - Regular Monthly IDCW</t>
  </si>
  <si>
    <t>BANDHAN Corporate Bond Fund - Regular Periodic IDCW</t>
  </si>
  <si>
    <t>BANDHAN Corporate Bond Fund - Regular Quarterly IDCW</t>
  </si>
  <si>
    <t>BARODA BNP PARIBAS Corporate Bond Fund - Defunct Plan - Annual-IDCW Option</t>
  </si>
  <si>
    <t>BARODA BNP PARIBAS Corporate Bond Fund - Defunct Plan - Growth Option</t>
  </si>
  <si>
    <t>BARODA BNP PARIBAS Corporate Bond Fund - Defunct Plan - Monthly-IDCW Option</t>
  </si>
  <si>
    <t>BARODA BNP PARIBAS Corporate Bond Fund - Defunct Plan - Quarterly-IDCW Option</t>
  </si>
  <si>
    <t>BARODA BNP PARIBAS Corporate Bond Fund - Direct Plan - Annual IDCW Option</t>
  </si>
  <si>
    <t>BARODA BNP PARIBAS Corporate Bond Fund - Direct Plan - Growth Option</t>
  </si>
  <si>
    <t>BARODA BNP PARIBAS Corporate Bond Fund - Direct Plan - Monthly IDCW Option</t>
  </si>
  <si>
    <t>BARODA BNP PARIBAS Corporate Bond Fund - Direct Plan - Quarterly IDCW Option</t>
  </si>
  <si>
    <t>BARODA BNP PARIBAS CORPORATE BOND FUND - Regular Plan - ANNUAL IDCW OPTION</t>
  </si>
  <si>
    <t>BARODA BNP PARIBAS CORPORATE BOND FUND - Regular Plan - GROWTH OPTION</t>
  </si>
  <si>
    <t>BARODA BNP PARIBAS CORPORATE BOND FUND - Regular Plan - MONTHLY IDCW OPTION</t>
  </si>
  <si>
    <t>BARODA BNP PARIBAS CORPORATE BOND FUND - Regular Plan - QUARTERLY IDCW OPTION</t>
  </si>
  <si>
    <t>CANARA ROBECO CORPORATE BOND FUND - DIRECT PLAN - GROWTH OPTION</t>
  </si>
  <si>
    <t>CANARA ROBECO CORPORATE BOND FUND - DIRECT PLAN - IDCW (Payout/Reinvestment)</t>
  </si>
  <si>
    <t>CANARA ROBECO CORPORATE BOND FUND - REGULAR PLAN - GROWTH OPTION</t>
  </si>
  <si>
    <t>CANARA ROBECO CORPORATE BOND FUND - REGULAR PLAN - IDCW (Payout/Reinvestment)</t>
  </si>
  <si>
    <t>DSP Corporate Bond Fund - Direct - Growth</t>
  </si>
  <si>
    <t>DSP Corporate Bond Fund - Direct - IDCW</t>
  </si>
  <si>
    <t>DSP Corporate Bond Fund - Direct - IDCW - Monthly</t>
  </si>
  <si>
    <t xml:space="preserve">DSP Corporate Bond Fund - Direct - IDCW - Quarterly </t>
  </si>
  <si>
    <t>DSP Corporate Bond Fund - Regular - Growth</t>
  </si>
  <si>
    <t>DSP Corporate Bond Fund - Regular - IDCW</t>
  </si>
  <si>
    <t>DSP Corporate Bond Fund - Regular - IDCW - Monthly</t>
  </si>
  <si>
    <t xml:space="preserve">DSP Corporate Bond Fund - Regular - IDCW - Quarterly </t>
  </si>
  <si>
    <t>Franklin India Corporate Debt Fund - Direct - Bonus</t>
  </si>
  <si>
    <t>Franklin India Corporate Debt Fund - Direct - GROWTH</t>
  </si>
  <si>
    <t>Franklin India Corporate Debt Fund - Growth</t>
  </si>
  <si>
    <t>Franklin India Corporate Debt Fund - Monthly Bonus</t>
  </si>
  <si>
    <t>Franklin India Corporate Debt Fund - Plan A - Annual - IDCW</t>
  </si>
  <si>
    <t>Franklin India Corporate Debt Fund - Plan A - Direct - Annual - IDCW</t>
  </si>
  <si>
    <t>Franklin India Corporate Debt Fund - Plan A - Direct - Half yearly - IDCW</t>
  </si>
  <si>
    <t>Franklin India Corporate Debt Fund - Plan A - Direct - Monthly - IDCW</t>
  </si>
  <si>
    <t>Franklin India Corporate Debt Fund - Plan A - Direct - Quarterly - IDCW</t>
  </si>
  <si>
    <t>Franklin India Corporate Debt Fund - Plan B - Half yearly - IDCW</t>
  </si>
  <si>
    <t>Franklin India Corporate Debt Fund - Plan B - Monthly - IDCW</t>
  </si>
  <si>
    <t>Franklin India Corporate Debt Fund - Plan B - Quarterly - IDCW</t>
  </si>
  <si>
    <t>HDFC Corporate Bond Fund - Growth Option</t>
  </si>
  <si>
    <t>HDFC Corporate Bond Fund - Growth Option - Direct Plan</t>
  </si>
  <si>
    <t>HDFC Corporate Bond Fund - IDCW Option</t>
  </si>
  <si>
    <t>HDFC Corporate Bond Fund - IDCW Option - Direct Plan</t>
  </si>
  <si>
    <t>HDFC Corporate Bond Fund - Quarterly IDCW Option</t>
  </si>
  <si>
    <t>HDFC Corporate Bond Fund - Quarterly IDCW Option - Direct Plan</t>
  </si>
  <si>
    <t>HSBC Corporate Bond Fund - Direct Annual IDCW</t>
  </si>
  <si>
    <t>HSBC Corporate Bond Fund - Direct Growth</t>
  </si>
  <si>
    <t>HSBC Corporate Bond Fund - Direct Quarterly IDCW</t>
  </si>
  <si>
    <t>HSBC Corporate Bond Fund - Direct Semi Annual IDCW</t>
  </si>
  <si>
    <t>HSBC Corporate Bond Fund - Regular Annual IDCW</t>
  </si>
  <si>
    <t>HSBC Corporate Bond Fund - Regular Growth</t>
  </si>
  <si>
    <t>HSBC Corporate Bond Fund - Regular Quarterly IDCW</t>
  </si>
  <si>
    <t>HSBC Corporate Bond Fund - Regular Semi Annual IDCW</t>
  </si>
  <si>
    <t>HSBC Corporate Bond Fund -Regular Plan - Bonus</t>
  </si>
  <si>
    <t>ICICI Prudential Corporate Bond Fund - Bonus</t>
  </si>
  <si>
    <t>ICICI Prudential Corporate Bond Fund - Daily IDCW</t>
  </si>
  <si>
    <t>ICICI Prudential Corporate Bond Fund - Direct Plan - Daily IDCW</t>
  </si>
  <si>
    <t>ICICI Prudential Corporate Bond Fund - Direct Plan - Fortnightly IDCW</t>
  </si>
  <si>
    <t>ICICI Prudential Corporate Bond Fund - Direct Plan - Growth</t>
  </si>
  <si>
    <t>ICICI Prudential Corporate Bond Fund - Direct Plan - Half Yearly IDCW Option</t>
  </si>
  <si>
    <t>ICICI Prudential Corporate Bond Fund - Direct Plan - Monthly IDCW</t>
  </si>
  <si>
    <t>ICICI Prudential Corporate Bond Fund - Direct Plan - Quarterly IDCW</t>
  </si>
  <si>
    <t>ICICI Prudential Corporate Bond Fund - Direct Plan - Weekly IDCW</t>
  </si>
  <si>
    <t>ICICI Prudential Corporate Bond Fund - Fortnightly IDCW</t>
  </si>
  <si>
    <t>ICICI Prudential Corporate Bond Fund - Growth</t>
  </si>
  <si>
    <t>ICICI Prudential Corporate Bond Fund - Half Yearly IDCW Option</t>
  </si>
  <si>
    <t>ICICI Prudential Corporate Bond Fund - Monthly IDCW</t>
  </si>
  <si>
    <t>ICICI Prudential Corporate Bond Fund - Premium Daily Dividend</t>
  </si>
  <si>
    <t>ICICI Prudential Corporate Bond Fund - Premium Monthly Dividend</t>
  </si>
  <si>
    <t>ICICI Prudential Corporate Bond Fund - Weekly IDCW</t>
  </si>
  <si>
    <t>ICICI Prudential Corporate Bond Fund -Quarterly IDCW</t>
  </si>
  <si>
    <t>ICICI Prudential Corporate Bond Fund Retail Daily Dividend</t>
  </si>
  <si>
    <t>ICICI Prudential Corporate Bond Fund Retail Fort Nightly Dividend</t>
  </si>
  <si>
    <t>ICICI Prudential Corporate Bond Fund Retail Growth</t>
  </si>
  <si>
    <t>ICICI Prudential Corporate Bond Fund Retail Monthly Dividend</t>
  </si>
  <si>
    <t>ICICI Prudential Corporate Bond Fund Retail Quarterly Dividend</t>
  </si>
  <si>
    <t>ICICI Prudential Corporate Bond Fund Retail Weekly Dividend</t>
  </si>
  <si>
    <t>Invesco India Corporate Bond Fund - Annual IDCW (Payout / Reinvestment)</t>
  </si>
  <si>
    <t>Invesco India Corporate Bond Fund - Direct Plan - Annual IDCW (Payout / Reinvestment)</t>
  </si>
  <si>
    <t>Invesco India Corporate Bond Fund - Direct Plan - Discretionary IDCW (Payout / Reinvestment)</t>
  </si>
  <si>
    <t>Invesco India Corporate Bond Fund - Direct Plan - Growth</t>
  </si>
  <si>
    <t>Invesco India Corporate Bond Fund - Direct Plan - Monthly IDCW (Payout / Reinvestment)</t>
  </si>
  <si>
    <t>Invesco India Corporate Bond Fund - Direct Plan - Quarterly IDCW (Payout / Reinvestment)</t>
  </si>
  <si>
    <t>Invesco India Corporate Bond Fund - Discretionary IDCW (Payout / Reinvestment)</t>
  </si>
  <si>
    <t>Invesco India Corporate Bond Fund - Growth</t>
  </si>
  <si>
    <t>Invesco India Corporate Bond Fund - Monthly IDCW (Payout / Reinvestment)</t>
  </si>
  <si>
    <t>Invesco India Corporate Bond Fund - Quarterly IDCW (Payout / Reinvestment)</t>
  </si>
  <si>
    <t>Kotak Corporate Bond Fund- Direct Plan- Growth Option</t>
  </si>
  <si>
    <t>Kotak Corporate Bond Fund- Direct Plan- Monthly Payout of Income Distribution cum capital withdrawal option</t>
  </si>
  <si>
    <t>Kotak Corporate Bond Fund- Institutional Plan-Growth Option</t>
  </si>
  <si>
    <t>Kotak Corporate Bond Fund- Regular Plan-Growth Option</t>
  </si>
  <si>
    <t>Kotak Corporate Bond Fund- Regular Plan-Monthly Dividend Option</t>
  </si>
  <si>
    <t>Kotak Corporate Bond Fund- Regular Plan-Quarterly Dividend Option</t>
  </si>
  <si>
    <t>Kotak Corporate Bond Fund- Retail Plan- Monthly Dividend Option</t>
  </si>
  <si>
    <t>Kotak Corporate Bond Fund- Retail Plan- Weekly Dividend Option</t>
  </si>
  <si>
    <t>Kotak Corporate Bond Fund- Standard Plan-Daily Dividend Option</t>
  </si>
  <si>
    <t>Mirae Asset Corporate Bond Fund Direct Growth Plan</t>
  </si>
  <si>
    <t>Mirae Asset Corporate Bond Fund Direct IDCW</t>
  </si>
  <si>
    <t>Mirae Asset Corporate Bond Fund Regular Growth</t>
  </si>
  <si>
    <t>Mirae Asset Corporate Bond Fund Regular IDCW</t>
  </si>
  <si>
    <t>NIPPON INDIA CORPORATE BOND FUND - DIRECT Plan - IDCW Option</t>
  </si>
  <si>
    <t>NIPPON INDIA CORPORATE BOND FUND - DIRECT Plan - MONTHLY IDCW Option</t>
  </si>
  <si>
    <t>NIPPON INDIA CORPORATE BOND FUND - DIRECT Plan - QUARTERLY IDCW Option</t>
  </si>
  <si>
    <t>NIPPON INDIA CORPORATE BOND FUND - DIRECT Plan - WEEKLY IDCW Option</t>
  </si>
  <si>
    <t>Nippon India Corporate Bond Fund - Direct Plan Growth Plan - Bonus</t>
  </si>
  <si>
    <t>Nippon India Corporate Bond Fund - Direct Plan Growth Plan - Growth Option</t>
  </si>
  <si>
    <t>Nippon India Corporate Bond Fund - Growth Plan - Bonus Option</t>
  </si>
  <si>
    <t>Nippon India Corporate Bond Fund - Growth Plan - Growth Option</t>
  </si>
  <si>
    <t>NIPPON INDIA CORPORATE BOND FUND - IDCW Option</t>
  </si>
  <si>
    <t>NIPPON INDIA CORPORATE BOND FUND - MONTHLY IDCW Option</t>
  </si>
  <si>
    <t>NIPPON INDIA CORPORATE BOND FUND - QUARTERLY IDCW Option</t>
  </si>
  <si>
    <t>NIPPON INDIA CORPORATE BOND FUND - WEEKLY IDCW Option</t>
  </si>
  <si>
    <t>PGIM India Corporate Bond Fund - Annual Dividend</t>
  </si>
  <si>
    <t>PGIM India Corporate Bond Fund - Direct Plan - Annual Dividend</t>
  </si>
  <si>
    <t>PGIM India Corporate Bond Fund - Direct Plan - Growth</t>
  </si>
  <si>
    <t>PGIM India Corporate Bond Fund - Direct Plan - Monthly Dividend</t>
  </si>
  <si>
    <t>PGIM India Corporate Bond Fund - Direct Plan - Quarterly Dividend</t>
  </si>
  <si>
    <t>PGIM India Corporate Bond Fund - Growth</t>
  </si>
  <si>
    <t>PGIM India Corporate Bond Fund - Monthly Dividend</t>
  </si>
  <si>
    <t>PGIM India Corporate Bond Fund - Premium Plus Plan - Growth</t>
  </si>
  <si>
    <t>PGIM India Corporate Bond Fund - Quarterly Dividend</t>
  </si>
  <si>
    <t>PGIM India Premier Bond Fund - Annual Bonus</t>
  </si>
  <si>
    <t>PGIM India Premier Bond Fund - Bonus</t>
  </si>
  <si>
    <t>PGIM India Premier Bond Fund - Direct Plan - Half-Yearly Bonus</t>
  </si>
  <si>
    <t>PGIM India Premier Bond Fund - Half-Yearly Bonus</t>
  </si>
  <si>
    <t>SBI Corporate Bond Fund - Direct Plan - Growth</t>
  </si>
  <si>
    <t>SBI Corporate Bond Fund - Direct Plan - Monthly Income Distribution cum Capital Withdrawal Option (IDCW)</t>
  </si>
  <si>
    <t>SBI Corporate Bond Fund - Direct Plan - Quarterly Income Distribution cum Capital Withdrawal Option (IDCW)</t>
  </si>
  <si>
    <t>SBI Corporate Bond Fund - Regular Plan - Growth</t>
  </si>
  <si>
    <t>SBI Corporate Bond Fund - Regular Plan - Monthly Income Distribution cum Capital Withdrawal Option (IDCW)</t>
  </si>
  <si>
    <t>SBI Corporate Bond Fund - Regular Plan - Quarterly Income Distribution cum Capital Withdrawal Option (IDCW)</t>
  </si>
  <si>
    <t>Sundaram Corporate Bond Fund Direct Plan - Annual Income Distribution cum Capital Withdrawal (IDCW)</t>
  </si>
  <si>
    <t>Sundaram Corporate Bond Fund Direct Plan - Growth</t>
  </si>
  <si>
    <t>Sundaram Corporate Bond Fund Direct Plan - Half yearly Income Distribution cum Capital Withdrawal (IDCW)</t>
  </si>
  <si>
    <t>Sundaram Corporate Bond Fund Direct Plan - Monthly Income Distribution cum Capital Withdrawal (IDCW)</t>
  </si>
  <si>
    <t>Sundaram Corporate Bond Fund Direct Plan - Quarterly Income Distribution cum Capital Withdrawal (IDCW)</t>
  </si>
  <si>
    <t>Sundaram Corporate Bond Fund Regular Plan - Annual Income Distribution cum Capital Withdrawal (IDCW)</t>
  </si>
  <si>
    <t>Sundaram Corporate Bond Fund Regular Plan - Half yearly Income Distribution cum Capital Withdrawal (IDCW)</t>
  </si>
  <si>
    <t>Sundaram Corporate Bond Fund Regular Plan - Monthly Income Distribution cum Capital Withdrawal (IDCW)</t>
  </si>
  <si>
    <t>Sundaram Corporate Bond Fund Regular Plan - Quarterly Income Distribution cum Capital Withdrawal (IDCW)</t>
  </si>
  <si>
    <t>Sundaram Corporate Bond Fund Regular Plan- Growth</t>
  </si>
  <si>
    <t>Tata Corporate Bond Fund-Direct Plan-Growth</t>
  </si>
  <si>
    <t>Tata Corporate Bond Fund-Direct Plan-IDCW Monthly Payout</t>
  </si>
  <si>
    <t>Tata Corporate Bond Fund-Direct Plan-IDCW Periodic Payout</t>
  </si>
  <si>
    <t>Tata Corporate Bond Fund-Direct Plan-IDCW Quarterly Payout</t>
  </si>
  <si>
    <t>Tata Corporate Bond Fund-Regular Plan-Growth</t>
  </si>
  <si>
    <t>Tata Corporate Bond Fund-Regular Plan-IDCW Monthly Payout</t>
  </si>
  <si>
    <t>Tata Corporate Bond Fund-Regular Plan-IDCW Periodic Payout</t>
  </si>
  <si>
    <t>Tata Corporate Bond Fund-Regular Plan-IDCW Quarterly Payout</t>
  </si>
  <si>
    <t>TRUSTMF CORPORATE BOND FUND-DIRECT PLAN-GROWTH</t>
  </si>
  <si>
    <t>TRUSTMF CORPORATE BOND FUND-DIRECT PLAN-MONTHLY IDCW</t>
  </si>
  <si>
    <t>TRUSTMF CORPORATE BOND FUND-REGULAR PLAN-GROWTH</t>
  </si>
  <si>
    <t>TRUSTMF CORPORATE BOND FUND-REGULAR PLAN-MONTHLY IDCW</t>
  </si>
  <si>
    <t>Union Corporate Bond Fund - Direct Plan - Growth Option</t>
  </si>
  <si>
    <t>Union Corporate Bond Fund - Direct Plan - IDCW Option</t>
  </si>
  <si>
    <t>Union Corporate Bond Fund - Regular Plan - Growth Option</t>
  </si>
  <si>
    <t>Union Corporate Bond Fund - Regular Plan - IDCW Option</t>
  </si>
  <si>
    <t>UTI - Bond Fund ( Segregated - 17022020) - Regular Plan - Growth Option</t>
  </si>
  <si>
    <t>UTI - Bond Fund (Segregated - 17022020) - Direct Plan - Growth Option</t>
  </si>
  <si>
    <t>UTI Bond Fund ( Segregated - 17022020) - Direct Plan - Annual IDCW</t>
  </si>
  <si>
    <t>UTI Bond Fund ( Segregated - 17022020) - Direct Plan - Flexi IDCW</t>
  </si>
  <si>
    <t>UTI Bond Fund ( Segregated - 17022020) - Direct Plan - Half-Yearly IDCW</t>
  </si>
  <si>
    <t>UTI Bond Fund ( Segregated - 17022020) - Direct Plan - Quarterly IDCW</t>
  </si>
  <si>
    <t>UTI Bond Fund ( Segregated - 17022020) - Regular Plan - Annual IDCW</t>
  </si>
  <si>
    <t>UTI Bond Fund ( Segregated - 17022020) - Regular Plan - Flexi IDCW</t>
  </si>
  <si>
    <t>UTI Bond Fund ( Segregated - 17022020) - Regular Plan - Half-Yearly IDCW</t>
  </si>
  <si>
    <t>UTI Bond Fund ( Segregated - 17022020) - Regular Plan - Quarterly IDCW</t>
  </si>
  <si>
    <t>UTI Corporate Bond Fund - Direct Plan - Annual IDCW</t>
  </si>
  <si>
    <t>UTI Corporate Bond Fund - Direct Plan - Flexi IDCW</t>
  </si>
  <si>
    <t>UTI Corporate Bond Fund - Direct Plan - Growth Option</t>
  </si>
  <si>
    <t>UTI Corporate Bond Fund - Direct Plan - Half-Yearly IDCW</t>
  </si>
  <si>
    <t>UTI Corporate Bond Fund - Direct Plan - Quarterly IDCW</t>
  </si>
  <si>
    <t>UTI Corporate Bond Fund - Regular Plan - Annual IDCW</t>
  </si>
  <si>
    <t>UTI Corporate Bond Fund - Regular Plan - Flexi IDCW</t>
  </si>
  <si>
    <t>UTI Corporate Bond Fund - Regular Plan - Growth Option</t>
  </si>
  <si>
    <t>UTI Corporate Bond Fund - Regular Plan - Half-Yearly IDCW</t>
  </si>
  <si>
    <t>UTI Corporate Bond Fund - Regular Plan - Quarterly IDCW</t>
  </si>
  <si>
    <t>Aditya Birla Sun Life Credit Risk Fund - Direct - IDCW</t>
  </si>
  <si>
    <t>Aditya Birla Sun Life Credit Risk Fund - Direct Plan - Bonus</t>
  </si>
  <si>
    <t>Aditya Birla Sun Life Credit Risk Fund - Direct Plan - Growth</t>
  </si>
  <si>
    <t>Aditya Birla Sun Life Credit Risk Fund - Regular - IDCW</t>
  </si>
  <si>
    <t>Aditya Birla Sun Life Credit Risk Fund - Regular Plan - Bonus</t>
  </si>
  <si>
    <t>Aditya Birla Sun Life Credit Risk Fund - Regular Plan - Growth</t>
  </si>
  <si>
    <t>Axis Credit Risk Fund - Direct Plan - Growth</t>
  </si>
  <si>
    <t>Axis Credit Risk Fund - Direct Plan - Monthly IDCW</t>
  </si>
  <si>
    <t>Axis Credit Risk Fund - Direct Plan - Weekly IDCW</t>
  </si>
  <si>
    <t>Axis Credit Risk Fund - Regular Plan - Growth</t>
  </si>
  <si>
    <t>Axis Credit Risk Fund - Regular Plan - Monthly IDCW</t>
  </si>
  <si>
    <t>Axis Credit Risk Fund - Regular Plan - Weekly IDCW</t>
  </si>
  <si>
    <t>BANDHAN CREDIT RISK FUND - DIRECT PLAN HALF YEARLY IDCW</t>
  </si>
  <si>
    <t>BANDHAN Credit Risk Fund - Regular Plan Annual IDCW</t>
  </si>
  <si>
    <t>BANDHAN Credit Risk Fund - Regular Plan Growth</t>
  </si>
  <si>
    <t>BANDHAN Credit Risk Fund - Regular Plan Half Yearly IDCW</t>
  </si>
  <si>
    <t>BANDHAN Credit Risk Fund - Regular Plan Periodic IDCW</t>
  </si>
  <si>
    <t>BANDHAN Credit Risk Fund - Regular Plan Quarterly IDCW</t>
  </si>
  <si>
    <t>BANDHAN Credit Risk Fund-Direct Plan-Annual IDCW</t>
  </si>
  <si>
    <t>BANDHAN Credit Risk Fund-Direct Plan-Growth</t>
  </si>
  <si>
    <t>BANDHAN Credit Risk Fund-Direct Plan-Periodic IDCW</t>
  </si>
  <si>
    <t>BANDHAN Credit Risk Fund-Direct Plan-Quarterly IDCW</t>
  </si>
  <si>
    <t>BANK OF INDIA Credit Risk  Fund - Direct Plan</t>
  </si>
  <si>
    <t>BANK OF INDIA Credit Risk Fund - Regular Plan</t>
  </si>
  <si>
    <t>Baroda BNP Paribas Credit Risk Fund -Direct- Monthly IDCW</t>
  </si>
  <si>
    <t>Baroda BNP Paribas Credit Risk Fund -Direct- Quarterly IDCW</t>
  </si>
  <si>
    <t>Baroda BNP Paribas Credit Risk Fund -Direct-Growth Option</t>
  </si>
  <si>
    <t>Baroda BNP Paribas Credit Risk Fund -Regular-Growth Option</t>
  </si>
  <si>
    <t>Baroda BNP Paribas Credit Risk Fund -Regular-Monthly IDCW</t>
  </si>
  <si>
    <t>Baroda BNP Paribas Credit Risk Fund -Regular-Quarterly IDCW</t>
  </si>
  <si>
    <t>Baroda BNP Paribas Credit Risk Fund- Direct- Growth Option- Segregated Portfolio- 1</t>
  </si>
  <si>
    <t>Baroda BNP Paribas Credit Risk Fund- Direct- Monthly IDCW Option- Segregated Portfolio- 1</t>
  </si>
  <si>
    <t>Baroda BNP Paribas Credit Risk Fund- Regular- Growth Option- Segregated Portfolio- 1</t>
  </si>
  <si>
    <t>Baroda BNP Paribas Credit Risk Fund- Regular- Monthly IDCW Option- Segregated Portfolio- 1</t>
  </si>
  <si>
    <t>Baroda BNP Paribas Credit Risk Fund- Regular- Quarterly IDCW Option- Segregated Portfolio- 1</t>
  </si>
  <si>
    <t>Baroda BNP Paribas Credit Risk Fund-Direct- Quarterly IDCW Option- Segregated Portfolio- 1</t>
  </si>
  <si>
    <t>DSP Credit Risk Fund - Direct Plan -  IDCW - Monthly</t>
  </si>
  <si>
    <t>DSP Credit Risk Fund - Direct Plan - Growth</t>
  </si>
  <si>
    <t>DSP Credit Risk Fund - Direct Plan - IDCW</t>
  </si>
  <si>
    <t xml:space="preserve">DSP Credit Risk Fund - Direct Plan - IDCW - Quarterly </t>
  </si>
  <si>
    <t>DSP Credit Risk Fund - Direct Plan - IDCW - Weekly</t>
  </si>
  <si>
    <t>DSP Credit Risk Fund - Regular Plan - IDCW</t>
  </si>
  <si>
    <t>DSP Credit Risk Fund - Regular Plan - IDCW - Monthly</t>
  </si>
  <si>
    <t xml:space="preserve">DSP Credit Risk Fund - Regular Plan - IDCW - Quarterly </t>
  </si>
  <si>
    <t>DSP Credit Risk Fund - Regular Plan - IDCW - Weekly</t>
  </si>
  <si>
    <t>DSP Credit Risk Fund - Regular Plan -Growth</t>
  </si>
  <si>
    <t>Franklin India Credit Risk Fund - Direct - Growth</t>
  </si>
  <si>
    <t xml:space="preserve">Franklin India Credit Risk Fund - Direct - IDCW </t>
  </si>
  <si>
    <t>Franklin India Credit Risk Fund - Growth</t>
  </si>
  <si>
    <t xml:space="preserve">Franklin India Credit Risk Fund - IDCW </t>
  </si>
  <si>
    <t>Franklin India Credit Risk Fund - Segregated Portfolio 3 (9.50% Yes bank Ltd CO 23Dec21) - Direct Growth Plan</t>
  </si>
  <si>
    <t>Franklin India Credit Risk Fund - Segregated Portfolio 3 (9.50% Yes Bank Ltd CO 23Dec21) - Growth Plan</t>
  </si>
  <si>
    <t>Franklin India Credit Risk Fund- Segregated Portfolio 1- 8.25% Vodafone Idea Ltd-10JUL20-Direct-Dividend Plan</t>
  </si>
  <si>
    <t>Franklin India Credit Risk Fund- Segregated Portfolio 1- 8.25% Vodafone Idea Ltd-10JUL20-Direct-Growth Plan</t>
  </si>
  <si>
    <t>Franklin India Credit Risk Fund- Segregated Portfolio 1- 8.25% Vodafone Idea Ltd-10JUL20-Dividend Plan</t>
  </si>
  <si>
    <t>Franklin India Credit Risk Fund- Segregated Portfolio 1- 8.25% Vodafone Idea Ltd-10JUL20-Growth Plan</t>
  </si>
  <si>
    <t>Franklin India Credit Risk Fund- Segregated Portfolio 2 - 10.90% Vodafone Idea Ltd (02-Sep-2023) - IDCW</t>
  </si>
  <si>
    <t>Franklin India Credit Risk Fund- Segregated Portfolio 2- 10.90% Vodafone Idea Ltd 02Sep2023-Direct Growth Plan</t>
  </si>
  <si>
    <t>Franklin India Credit Risk Fund- Segregated Portfolio 2- 10.90% Vodafone Idea Ltd 02Sep2023-Growth Plan</t>
  </si>
  <si>
    <t>Franklin India Credit Risk Fund- Segregated Portfolio 3 (9.50% Yes Bank Ltd CO 23Dec21) - IDCW</t>
  </si>
  <si>
    <t>Franklin India Credit Risk Fund-Segregated Portfolio 2 - 10.90% Vodafone Idea Ltd (02-Sep-2023) - Direct IDCW</t>
  </si>
  <si>
    <t>Franklin India Credit Risk Fund-Segregated Portfolio 3 (9.50% Yes Bank Ltd CO 23Dec21) - Direct IDCW</t>
  </si>
  <si>
    <t>HDFC Credit Risk Debt Fund - Growth Option</t>
  </si>
  <si>
    <t>HDFC Credit Risk Debt Fund - Growth Option - Direct Plan</t>
  </si>
  <si>
    <t>HDFC Credit Risk Debt Fund - IDCW Option</t>
  </si>
  <si>
    <t>HDFC Credit Risk Debt Fund - IDCW Option - Direct Plan</t>
  </si>
  <si>
    <t>HDFC Credit Risk Debt Fund - Quarterly IDCW - Direct Plan</t>
  </si>
  <si>
    <t>HDFC Credit Risk Debt Fund - Quarterly IDCW Option</t>
  </si>
  <si>
    <t>HSBC Credit Risk Fund - Direct Annual IDCW</t>
  </si>
  <si>
    <t>HSBC Credit Risk Fund - Direct Growth</t>
  </si>
  <si>
    <t>HSBC Credit Risk Fund - Direct IDCW</t>
  </si>
  <si>
    <t>HSBC Credit Risk Fund - Regular Annual IDCW</t>
  </si>
  <si>
    <t>HSBC Credit Risk Fund - Regular Growth</t>
  </si>
  <si>
    <t>HSBC Credit Risk Fund - Regular IDCW</t>
  </si>
  <si>
    <t>ICICI Prudential Credit Risk Fund - Annual IDCW</t>
  </si>
  <si>
    <t>ICICI Prudential Credit Risk Fund - Bonus</t>
  </si>
  <si>
    <t>ICICI Prudential Credit Risk Fund - Direct Plan - Annual IDCW</t>
  </si>
  <si>
    <t>ICICI Prudential Credit Risk Fund - Direct Plan - Growth</t>
  </si>
  <si>
    <t>ICICI Prudential Credit Risk Fund - Direct Plan - Half Yearly IDCW</t>
  </si>
  <si>
    <t>ICICI Prudential Credit Risk Fund - Direct Plan - Quarterly IDCW</t>
  </si>
  <si>
    <t>ICICI Prudential Credit Risk Fund - Direct Plan Bonus</t>
  </si>
  <si>
    <t>ICICI Prudential Credit Risk Fund - Growth</t>
  </si>
  <si>
    <t>ICICI Prudential Credit Risk Fund - Half Yearly IDCW</t>
  </si>
  <si>
    <t>ICICI Prudential Credit Risk Fund - Quarterly IDCW</t>
  </si>
  <si>
    <t>Invesco India Credit Risk Fund - Direct Plan - Discretionary IDCW (Payout / Reinvestment)</t>
  </si>
  <si>
    <t>Invesco India Credit Risk Fund - Direct Plan - Growth</t>
  </si>
  <si>
    <t>Invesco India Credit Risk Fund - Direct Plan - Monthly IDCW (Payout / Reinvestment)</t>
  </si>
  <si>
    <t>Invesco India Credit Risk Fund - Regular Plan - Discretionary IDCW (Payout / Reinvestment)</t>
  </si>
  <si>
    <t>Invesco India Credit Risk Fund - Regular Plan - Growth</t>
  </si>
  <si>
    <t>Invesco India Credit Risk Fund - Regular Plan - Monthly IDCW (Payout / Reinvestment)</t>
  </si>
  <si>
    <t>Kotak Credit Risk Fund - Direct Plan - Standard Income Distribution cum capital withdrawal option</t>
  </si>
  <si>
    <t>Kotak Credit Risk Fund - Growth</t>
  </si>
  <si>
    <t>Kotak Credit Risk Fund - Growth - Direct</t>
  </si>
  <si>
    <t>Kotak Credit Risk Fund - Regular Plan - Standard Income Distribution cum capital withdrawal option</t>
  </si>
  <si>
    <t>Nippon India Credit Risk Fund  - Growth Plan</t>
  </si>
  <si>
    <t>Nippon India Credit Risk Fund  - Institutional Growth Plan</t>
  </si>
  <si>
    <t>NIPPON INDIA CREDIT RISK FUND -  SEGREGATED PORTFOLIO 2 - DIRECT Plan - IDCW Option</t>
  </si>
  <si>
    <t>NIPPON INDIA CREDIT RISK FUND -  SEGREGATED PORTFOLIO 2 - DIRECT Plan - QUARTERLY IDCW Option</t>
  </si>
  <si>
    <t>NIPPON INDIA CREDIT RISK FUND -  SEGREGATED PORTFOLIO 2 - IDCW Option</t>
  </si>
  <si>
    <t>NIPPON INDIA CREDIT RISK FUND -  SEGREGATED PORTFOLIO 2 - QUARTERLY IDCW Option</t>
  </si>
  <si>
    <t>Nippon India Credit Risk Fund - Direct Plan - Growth Plan</t>
  </si>
  <si>
    <t>NIPPON INDIA CREDIT RISK FUND - DIRECT Plan - IDCW Option</t>
  </si>
  <si>
    <t>NIPPON INDIA CREDIT RISK FUND - DIRECT Plan - QUARTERLY IDCW Option</t>
  </si>
  <si>
    <t>NIPPON INDIA CREDIT RISK FUND - IDCW Option</t>
  </si>
  <si>
    <t>NIPPON INDIA CREDIT RISK FUND - QUARTERLY IDCW Option</t>
  </si>
  <si>
    <t>Nippon India Credit Risk Fund - Segregated Portfolio 1 - Direct Plan - Growth Plan</t>
  </si>
  <si>
    <t>NIPPON INDIA CREDIT RISK FUND - SEGREGATED PORTFOLIO 1 - Direct Plan - IDCW Option</t>
  </si>
  <si>
    <t>NIPPON INDIA CREDIT RISK FUND - SEGREGATED PORTFOLIO 1 - Direct Plan - QUARTERLY IDCW Option</t>
  </si>
  <si>
    <t>Nippon India Credit Risk Fund - Segregated Portfolio 1 - Growth Plan</t>
  </si>
  <si>
    <t>NIPPON INDIA CREDIT RISK FUND - SEGREGATED PORTFOLIO 1 - IDCW Option</t>
  </si>
  <si>
    <t>Nippon India Credit Risk Fund - Segregated Portfolio 1 - Institutional Growth Plan</t>
  </si>
  <si>
    <t>NIPPON INDIA CREDIT RISK FUND - SEGREGATED PORTFOLIO 1 - QUARTERLY IDCW Option</t>
  </si>
  <si>
    <t>Nippon India Credit Risk Fund - Segregated Portfolio 2 - Direct Plan - Growth Plan</t>
  </si>
  <si>
    <t>Nippon India Credit Risk Fund - Segregated Portfolio 2 - Growth Plan</t>
  </si>
  <si>
    <t>Nippon India Credit Risk Fund - Segregated Portfolio 2 - Institutional Growth Plan</t>
  </si>
  <si>
    <t>SBI Credit Risk Fund - Direct Plan - Income Distribution cum Capital Withdrawal Option (IDCW)</t>
  </si>
  <si>
    <t>SBI CREDIT RISK FUND - DIRECT PLAN -GROWTH</t>
  </si>
  <si>
    <t>SBI CREDIT RISK FUND - REGULAR PLAN - GROWTH</t>
  </si>
  <si>
    <t>SBI Credit Risk Fund - Regular Plan - Income Distribution cum Capital Withdrawal Option (IDCW)</t>
  </si>
  <si>
    <t>UTI - Credit Risk Fund (Segregated - 06032020) - Direct Plan - Annual Dividend Option</t>
  </si>
  <si>
    <t>UTI - Credit Risk Fund (Segregated - 06032020) - Direct Plan - Flexi Dividend Option</t>
  </si>
  <si>
    <t>UTI - Credit Risk Fund (Segregated - 06032020) - Direct Plan - Growth Option</t>
  </si>
  <si>
    <t>UTI - Credit Risk Fund (Segregated - 06032020) - Direct Plan - Half Yearly Dividend Option</t>
  </si>
  <si>
    <t>UTI - Credit Risk Fund (Segregated - 06032020) - Direct Plan - Monthly Dividend Option</t>
  </si>
  <si>
    <t>UTI - Credit Risk Fund (Segregated - 06032020) - Direct Plan - Quarterly Dividend Option</t>
  </si>
  <si>
    <t>UTI - Credit Risk Fund (Segregated - 06032020) - Regular Plan - Annual Dividend Option</t>
  </si>
  <si>
    <t>UTI - Credit Risk Fund (Segregated - 06032020) - Regular Plan - Flexi Dividend Option</t>
  </si>
  <si>
    <t>UTI - Credit Risk Fund (Segregated - 06032020) - Regular Plan - Growth Option</t>
  </si>
  <si>
    <t>UTI - Credit Risk Fund (Segregated - 06032020) - Regular Plan - Half Yearly Dividend Option</t>
  </si>
  <si>
    <t>UTI - Credit Risk Fund (Segregated - 06032020) - Regular Plan - Monthly Dividend Option</t>
  </si>
  <si>
    <t>UTI - Credit Risk Fund (Segregated - 06032020) - Regular Plan - Quarterly Dividend Option</t>
  </si>
  <si>
    <t>UTI - Credit Risk Fund (Segregated - 13092019) - Direct Plan - Annual Dividend Option</t>
  </si>
  <si>
    <t>UTI - Credit Risk Fund (Segregated - 13092019) - Direct Plan - Flexi Dividend Option</t>
  </si>
  <si>
    <t>UTI - Credit Risk Fund (Segregated - 13092019) - Direct Plan - Growth Option</t>
  </si>
  <si>
    <t>UTI - Credit Risk Fund (Segregated - 13092019) - Direct Plan - Half Yearly Dividend Option</t>
  </si>
  <si>
    <t>UTI - Credit Risk Fund (Segregated - 13092019) - Direct Plan - Monthly Dividend Option</t>
  </si>
  <si>
    <t>UTI - Credit Risk Fund (Segregated - 13092019) - Direct Plan - Quarterly Dividend Option</t>
  </si>
  <si>
    <t>UTI - Credit Risk Fund (Segregated - 13092019) - Regular Plan - Annual Dividend Option</t>
  </si>
  <si>
    <t>UTI - Credit Risk Fund (Segregated - 13092019) - Regular Plan - Flexi Dividend Option</t>
  </si>
  <si>
    <t>UTI - Credit Risk Fund (Segregated - 13092019) - Regular Plan - Growth Option</t>
  </si>
  <si>
    <t>UTI - Credit Risk Fund (Segregated - 13092019) - Regular Plan - Half Yearly Dividend Option</t>
  </si>
  <si>
    <t>UTI - Credit Risk Fund (Segregated - 13092019) - Regular Plan - Monthly Dividend Option</t>
  </si>
  <si>
    <t>UTI - Credit Risk Fund (Segregated - 13092019) - Regular Plan - Quarterly Dividend Option</t>
  </si>
  <si>
    <t>UTI - Credit Risk Fund (Segregated - 17022020) - Direct Plan - Growth Option</t>
  </si>
  <si>
    <t>UTI - Credit Risk Fund (Segregated - 17022020) - Regular Plan - Growth Option</t>
  </si>
  <si>
    <t>UTI Credit Risk Fund ( Segregated - 17022020 ) - Direct Plan - Annual IDCW</t>
  </si>
  <si>
    <t>UTI Credit Risk Fund ( Segregated - 17022020 ) - Direct Plan - Flexi IDCW</t>
  </si>
  <si>
    <t>UTI Credit Risk Fund ( Segregated - 17022020 ) - Direct Plan - Half-Yearly IDCW</t>
  </si>
  <si>
    <t>UTI Credit Risk Fund ( Segregated - 17022020 ) - Direct Plan - Monthly IDCW</t>
  </si>
  <si>
    <t>UTI Credit Risk Fund ( Segregated - 17022020 ) - Direct Plan - Quarterly IDCW</t>
  </si>
  <si>
    <t>UTI Credit Risk Fund ( Segregated - 17022020 ) - Regular Plan - Annual IDCW</t>
  </si>
  <si>
    <t>UTI Credit Risk Fund ( Segregated - 17022020 ) - Regular Plan - Flexi IDCW</t>
  </si>
  <si>
    <t>UTI Credit Risk Fund ( Segregated - 17022020 ) - Regular Plan - Half-Yearly IDCW</t>
  </si>
  <si>
    <t>UTI Credit Risk Fund ( Segregated - 17022020 ) - Regular Plan - Monthly IDCW</t>
  </si>
  <si>
    <t>UTI Credit Risk Fund ( Segregated - 17022020 ) - Regular Plan - Quarterly IDCW</t>
  </si>
  <si>
    <t>UTI Credit Risk Fund  - Regular Plan - Growth Option</t>
  </si>
  <si>
    <t>UTI Credit Risk Fund - Direct Plan - Annual IDCW</t>
  </si>
  <si>
    <t>UTI Credit Risk Fund - Direct Plan - Flexi IDCW</t>
  </si>
  <si>
    <t>UTI Credit Risk Fund - Direct Plan - Growth Option</t>
  </si>
  <si>
    <t>UTI Credit Risk Fund - Direct Plan - Half-Yearly IDCW</t>
  </si>
  <si>
    <t>UTI Credit Risk Fund - Direct Plan - Monthly IDCW</t>
  </si>
  <si>
    <t>UTI Credit Risk Fund - Direct Plan - Quarterly IDCW</t>
  </si>
  <si>
    <t>UTI Credit Risk Fund - Regular Plan - Annual IDCW</t>
  </si>
  <si>
    <t>UTI Credit Risk Fund - Regular Plan - Flexi IDCW</t>
  </si>
  <si>
    <t>UTI Credit Risk Fund - Regular Plan - Half-Yearly IDCW</t>
  </si>
  <si>
    <t>UTI Credit Risk Fund - Regular Plan - Monthly IDCW</t>
  </si>
  <si>
    <t>UTI Credit Risk Fund - Regular Plan - Quarterly IDCW</t>
  </si>
  <si>
    <t>360 ONE Dynamic Bond Fund - Regular Plan - Growth Option</t>
  </si>
  <si>
    <t>360 ONE Dynamic Bond Fund Direct Plan Growth</t>
  </si>
  <si>
    <t>360 ONE Dynamic Bond Fund Direct Plan Monthly Dividend</t>
  </si>
  <si>
    <t>360 ONE Dynamic Bond Fund Direct Plan Quarterly Dividend</t>
  </si>
  <si>
    <t>360 ONE Dynamic Bond Fund Regular Plan Bonus</t>
  </si>
  <si>
    <t>360 ONE Dynamic Bond Fund Regular Plan Half Yearly Dividend</t>
  </si>
  <si>
    <t>360 ONE Dynamic Bond Fund Regular Plan Monthly Dividend</t>
  </si>
  <si>
    <t>360 ONE Dynamic Bond Fund Regular Plan Quarterly Dividend</t>
  </si>
  <si>
    <t>Aditya Birla Sun Life Dynamic Bond Fund - Growth - Direct Plan</t>
  </si>
  <si>
    <t>Aditya Birla Sun Life Dynamic Bond Fund - Growth - Regular Plan</t>
  </si>
  <si>
    <t>Aditya Birla Sun Life Dynamic Bond Fund -Direct - IDCW</t>
  </si>
  <si>
    <t>Aditya Birla Sun Life Dynamic Bond Fund -DIRECT - MONTHLY IDCW</t>
  </si>
  <si>
    <t>Aditya Birla Sun Life Dynamic Bond Fund -Direct - Quarterly IDCW</t>
  </si>
  <si>
    <t>Aditya Birla Sun Life Dynamic Bond Fund -Regular - IDCW</t>
  </si>
  <si>
    <t>Aditya Birla Sun Life Dynamic Bond Fund -REGULAR - MONTHLY IDCW</t>
  </si>
  <si>
    <t>Aditya Birla Sun Life Dynamic Bond Fund -Regular - Quarterly IDCW</t>
  </si>
  <si>
    <t>Aditya Birla Sun Life Dynamic Bond Fund-Discipline Advantage Plan-Growth</t>
  </si>
  <si>
    <t>Axis Dynamic Bond Fund - Direct Plan - Growth Option</t>
  </si>
  <si>
    <t>Axis Dynamic Bond Fund - Direct Plan - Half Yearly IDCW</t>
  </si>
  <si>
    <t>Axis Dynamic Bond Fund - Direct Plan - Quarterly IDCW</t>
  </si>
  <si>
    <t>Axis Dynamic Bond Fund - Regular Plan - Growth Option</t>
  </si>
  <si>
    <t>Axis Dynamic Bond Fund - Regular Plan - Half Yearly IDCW</t>
  </si>
  <si>
    <t>Axis Dynamic Bond Fund - Regular Plan - Quarterly IDCW</t>
  </si>
  <si>
    <t>BANDHAN Dynamic Bond Fund - Regular Plan B - Quarterly IDCW</t>
  </si>
  <si>
    <t>BANDHAN Dynamic Bond Fund - Regular Plan B - Annual IDCW</t>
  </si>
  <si>
    <t>BANDHAN Dynamic Bond Fund - Regular Plan B - Growth</t>
  </si>
  <si>
    <t>BANDHAN Dynamic Bond Fund - Regular Plan B - Half Yearly IDCW</t>
  </si>
  <si>
    <t>BANDHAN Dynamic Bond Fund - Regular Plan B - IDCW</t>
  </si>
  <si>
    <t>BANDHAN Dynamic Bond Fund - Regular Plan B - Periodic IDCW</t>
  </si>
  <si>
    <t>BANDHAN Dynamic Bond Fund-Direct Plan-Annual IDCW</t>
  </si>
  <si>
    <t>BANDHAN Dynamic Bond Fund-Direct Plan-Growth</t>
  </si>
  <si>
    <t>BANDHAN Dynamic Bond Fund-Direct Plan-Half Yearly IDCW</t>
  </si>
  <si>
    <t>BANDHAN Dynamic Bond Fund-Direct Plan-IDCW</t>
  </si>
  <si>
    <t>BANDHAN Dynamic Bond Fund-Direct Plan-Periodic IDCW</t>
  </si>
  <si>
    <t>BANDHAN Dynamic Bond Fund-Direct Plan-Quarterly IDCW</t>
  </si>
  <si>
    <t>Baroda BNP Paribas Dynamic Bond Fund - Direct Plan - Growth Option</t>
  </si>
  <si>
    <t>Baroda BNP Paribas Dynamic Bond Fund - Direct Plan - Half Yearly IDCW Option</t>
  </si>
  <si>
    <t>Baroda BNP Paribas Dynamic Bond Fund - Direct Plan - Monthly IDCW Option</t>
  </si>
  <si>
    <t>Baroda BNP Paribas Dynamic Bond Fund - Direct Plan - Quarterly IDCW Option</t>
  </si>
  <si>
    <t>Baroda BNP Paribas Dynamic Bond Fund - Regular Plan - Growth Option</t>
  </si>
  <si>
    <t>Baroda BNP Paribas Dynamic Bond Fund - Regular Plan - Half Yearly IDCW Option</t>
  </si>
  <si>
    <t>Baroda BNP Paribas Dynamic Bond Fund - Regular Plan - Monthly IDCW Option</t>
  </si>
  <si>
    <t>Baroda BNP Paribas Dynamic Bond Fund - Regular Plan - Quarterly IDCW Option</t>
  </si>
  <si>
    <t>Baroda BNP Paribas Dynamic Bond Fund-Defunct Plan - Growth Option</t>
  </si>
  <si>
    <t>CANARA ROBECO DYNAMIC BOND FUND - DIRECT PLAN - GROWTH OPTION</t>
  </si>
  <si>
    <t>CANARA ROBECO DYNAMIC BOND FUND - DIRECT PLAN - IDCW (Payout/Reinvestment)</t>
  </si>
  <si>
    <t>CANARA ROBECO DYNAMIC BOND FUND - REGULAR PLAN - GROWTH OPTION</t>
  </si>
  <si>
    <t>CANARA ROBECO DYNAMIC BOND FUND - REGULAR PLAN - IDCW (Payout/Reinvestment)</t>
  </si>
  <si>
    <t>DSP Strategic Bond Fund - Direct Plan - Growth</t>
  </si>
  <si>
    <t>DSP Strategic Bond Fund - Direct Plan - IDCW</t>
  </si>
  <si>
    <t>DSP Strategic Bond Fund - Direct Plan - IDCW - Monthly</t>
  </si>
  <si>
    <t>DSP Strategic Bond Fund - Direct Plan - IDCW - Weekly</t>
  </si>
  <si>
    <t>DSP Strategic Bond Fund - Regular Plan - Growth</t>
  </si>
  <si>
    <t>DSP Strategic Bond Fund - Regular Plan - IDCW</t>
  </si>
  <si>
    <t>DSP Strategic Bond Fund - Regular Plan - IDCW - Monthly</t>
  </si>
  <si>
    <t>DSP Strategic Bond Fund - Regular Plan - IDCW - Weekly</t>
  </si>
  <si>
    <t>Franklin India Dynamic Accrual Fund - Direct - Growth</t>
  </si>
  <si>
    <t xml:space="preserve">Franklin India Dynamic Accrual Fund - Direct - IDCW </t>
  </si>
  <si>
    <t xml:space="preserve">Franklin India Dynamic Accrual Fund - IDCW </t>
  </si>
  <si>
    <t>Franklin India Dynamic Accrual Fund - Segregated Portfolio 3 (9.50% Yes Bank Ltd CO 23Dec21) - Direct Growth Plan</t>
  </si>
  <si>
    <t>Franklin India Dynamic Accrual Fund - Segregated Portfolio 3 (9.50% Yes Bank Ltd CO 23Dec21) - Growth Plan</t>
  </si>
  <si>
    <t>Franklin India Dynamic Accrual Fund- Segregated Portfolio 1- 8.25% Vodafone Idea Ltd-10JUL20-Direct-Dividend Plan</t>
  </si>
  <si>
    <t>Franklin India Dynamic Accrual Fund- Segregated Portfolio 1- 8.25% Vodafone Idea Ltd-10JUL20-Direct-Growth Plan</t>
  </si>
  <si>
    <t>Franklin India Dynamic Accrual Fund- Segregated Portfolio 1- 8.25% Vodafone Idea Ltd-10JUL20-Dividend Plan</t>
  </si>
  <si>
    <t>Franklin India Dynamic Accrual Fund- Segregated Portfolio 1- 8.25% Vodafone Idea Ltd-10JUL20-Growth Plan</t>
  </si>
  <si>
    <t>Franklin India Dynamic Accrual Fund- Segregated Portfolio 2 - 10.90% Vodafone Idea Ltd (02-Sep-2023) - IDCW</t>
  </si>
  <si>
    <t>Franklin India Dynamic Accrual Fund- Segregated Portfolio 2- 10.90% Vodafone Idea Ltd 02Sep2023-Direct-Growth Plan</t>
  </si>
  <si>
    <t>Franklin India Dynamic Accrual Fund- Segregated Portfolio 2- 10.90% Vodafone Idea Ltd 02Sep2023-Growth Plan</t>
  </si>
  <si>
    <t>Franklin India Dynamic Accrual Fund- Segregated Portfolio 3 (9.50% Yes Bank Ltd CO 23Dec21) - IDCW</t>
  </si>
  <si>
    <t>Franklin India Dynamic Accrual Fund-Growth</t>
  </si>
  <si>
    <t>Franklin India Dynamic Accrual Fund-Segregated Portfolio 2 - 10.90% Vodafone Idea Ltd (02-Sep-2023) - Direct IDCW</t>
  </si>
  <si>
    <t>Franklin India Dynamic Accrual Fund-Segregated Portfolio 3 (9.50% Yes Bank Ltd CO 23Dec21) - Direct IDCW</t>
  </si>
  <si>
    <t>Groww Dynamic Bond Fund (formerly known as Indiabulls Dynamic Bond Fund) - Direct Plan - Growth option</t>
  </si>
  <si>
    <t>Groww Dynamic Bond Fund (formerly known as Indiabulls Dynamic Bond Fund) - Regular Plan - Growth option</t>
  </si>
  <si>
    <t>Groww Dynamic Bond Fund (formerly known as Indiabulls Dynamic Bond Fund)- Direct Plan- Fortnightly - Income Distribution cum capital withdrawal Option (Payout &amp; Reinvestment)</t>
  </si>
  <si>
    <t>Groww Dynamic Bond Fund (formerly known as Indiabulls Dynamic Bond Fund)- Direct Plan- Monthly - Income Distribution cum capital withdrawal Option (Payout &amp; Reinvestment)</t>
  </si>
  <si>
    <t>Groww Dynamic Bond Fund (formerly known as Indiabulls Dynamic Bond Fund)- Direct Plan- Weekly - Income Distribution cum capital withdrawal Option (Payout &amp; Reinvestment)</t>
  </si>
  <si>
    <t>Groww Dynamic Bond Fund (formerly known as Indiabulls Dynamic Bond Fund)- Regular Plan- Fortnightly - Income Distribution cum capital withdrawal Option (Payout &amp; Reinvestment)</t>
  </si>
  <si>
    <t>Groww Dynamic Bond Fund (formerly known as Indiabulls Dynamic Bond Fund)- Regular Plan- Monthly - Income Distribution cum capital withdrawal Option (Payout &amp; Reinvestment)</t>
  </si>
  <si>
    <t>Groww Dynamic Bond Fund (formerly known as Indiabulls Dynamic Bond Fund)- Regular Plan- Weekly - Income Distribution cum capital withdrawal Option (Payout &amp; Reinvestment)</t>
  </si>
  <si>
    <t>HDFC Dynamic Debt Fund - Growth Option</t>
  </si>
  <si>
    <t>HDFC Dynamic Debt Fund - Growth Option - Direct Plan</t>
  </si>
  <si>
    <t>HDFC Dynamic Debt Fund - Half Yearly IDCW - Direct Plan</t>
  </si>
  <si>
    <t>HDFC Dynamic Debt Fund - Half Yearly IDCW Option</t>
  </si>
  <si>
    <t>HDFC Dynamic Debt Fund - Normal IDCW - Direct Plan</t>
  </si>
  <si>
    <t>HDFC Dynamic Debt Fund - Normal IDCW Option</t>
  </si>
  <si>
    <t>HDFC Dynamic Debt Fund - Quarterly IDCW - Direct Plan</t>
  </si>
  <si>
    <t>HDFC Dynamic Debt Fund - Quarterly IDCW Option</t>
  </si>
  <si>
    <t>HDFC Dynamic Debt Fund - Yearly IDCW - Direct Plan</t>
  </si>
  <si>
    <t>HDFC Dynamic Debt Fund - Yearly IDCW Option</t>
  </si>
  <si>
    <t>HSBC Dynamic Bond Fund - Direct Annual IDCW</t>
  </si>
  <si>
    <t>HSBC Dynamic Bond Fund - Direct Growth</t>
  </si>
  <si>
    <t>HSBC Dynamic Bond Fund - Direct Monthly IDCW</t>
  </si>
  <si>
    <t>HSBC Dynamic Bond Fund - Regular Annual IDCW</t>
  </si>
  <si>
    <t>HSBC Dynamic Bond Fund - Regular Growth</t>
  </si>
  <si>
    <t>HSBC Dynamic Bond Fund - Regular Monthly IDCW</t>
  </si>
  <si>
    <t>ICICI Prudential All Seasons Bond Fund - Annual IDCW</t>
  </si>
  <si>
    <t>ICICI Prudential All Seasons Bond Fund - Bonus</t>
  </si>
  <si>
    <t>ICICI Prudential All Seasons Bond Fund - Direct Plan - Annual IDCW</t>
  </si>
  <si>
    <t>ICICI Prudential All Seasons Bond Fund - Direct Plan - Growth</t>
  </si>
  <si>
    <t>ICICI Prudential All Seasons Bond Fund - Direct Plan - IDCW</t>
  </si>
  <si>
    <t>ICICI Prudential All Seasons Bond Fund - Direct Plan - Quarterly IDCW</t>
  </si>
  <si>
    <t>ICICI Prudential All Seasons Bond Fund - Direct Plan - Weekly IDCW</t>
  </si>
  <si>
    <t>ICICI Prudential All Seasons Bond Fund - Direct Plan Bonus</t>
  </si>
  <si>
    <t>ICICI Prudential All Seasons Bond Fund - Growth</t>
  </si>
  <si>
    <t>ICICI Prudential All Seasons Bond Fund - IDCW</t>
  </si>
  <si>
    <t>ICICI Prudential All Seasons Bond Fund - Premium Growth Option</t>
  </si>
  <si>
    <t>ICICI Prudential All Seasons Bond Fund - Quarterly IDCW</t>
  </si>
  <si>
    <t>ICICI Prudential All Seasons Bond Fund - Weekly IDCW</t>
  </si>
  <si>
    <t>ICICI Prudential All Seasons Bond Fund Retail - Annual Dividend</t>
  </si>
  <si>
    <t>ICICI Prudential All Seasons Bond Fund Retail - Cumulative</t>
  </si>
  <si>
    <t>ICICI Prudential All Seasons Bond Fund Retail - Quarterly Dividend</t>
  </si>
  <si>
    <t>ITI Dynamic Bond Fund - Direct Plan - Annually IDCW Option</t>
  </si>
  <si>
    <t>ITI Dynamic Bond Fund - Direct Plan - Growth Option</t>
  </si>
  <si>
    <t>ITI Dynamic Bond Fund - Direct Plan - Half Yearly IDCW Option</t>
  </si>
  <si>
    <t>ITI Dynamic Bond Fund - Direct Plan - Monthly IDCWOption</t>
  </si>
  <si>
    <t>ITI Dynamic Bond Fund - Direct Plan - Quarterly IDCW Option</t>
  </si>
  <si>
    <t>ITI Dynamic Bond Fund - Regular Plan - Annually IDCWOption</t>
  </si>
  <si>
    <t>ITI Dynamic Bond Fund - Regular Plan - Growth Option</t>
  </si>
  <si>
    <t>ITI Dynamic Bond Fund - Regular Plan - Half Yearly IDCW Option</t>
  </si>
  <si>
    <t>ITI Dynamic Bond Fund - Regular Plan - Monthly IDCW Option</t>
  </si>
  <si>
    <t>ITI Dynamic Bond Fund - Regular Plan - Quarterly IDCW Option</t>
  </si>
  <si>
    <t>JM Dynamic Bond Fund (Direct) - IDCW</t>
  </si>
  <si>
    <t>JM Dynamic Bond Fund (Direct) - Monthly IDCW</t>
  </si>
  <si>
    <t>JM Dynamic Bond Fund (Regular) - Bonus Option - Principal Units</t>
  </si>
  <si>
    <t>JM Dynamic Bond Fund (Regular) - Growth Option</t>
  </si>
  <si>
    <t>JM Dynamic Bond Fund (Regular) - Half Yearly Bonus Option - Principal Units</t>
  </si>
  <si>
    <t>JM Dynamic Bond Fund (Regular) - IDCW</t>
  </si>
  <si>
    <t>JM Dynamic Bond Fund (Regular) - Monthly IDCW</t>
  </si>
  <si>
    <t>JM Dynamic Bond Fund (Regular)- Premium Plan IDCW</t>
  </si>
  <si>
    <t>JM Dynamic Bond Fund - (Direct) - Bonus Option-Principal Units</t>
  </si>
  <si>
    <t>JM Dynamic Bond Fund - (Direct) - Growth Option</t>
  </si>
  <si>
    <t>JM Dynamic Bond Fund - (Direct) - Half Yearly Bonus Option - Principal Units</t>
  </si>
  <si>
    <t>JM Dynamic Bond Fund - Premium Plan - Growth Option</t>
  </si>
  <si>
    <t>Kotak Dynamic Bond Fund - Direct Plan - Standard Income Distribution cum capital withdrawal option</t>
  </si>
  <si>
    <t>Kotak Dynamic Bond Fund - Growth - Direct</t>
  </si>
  <si>
    <t>Kotak Dynamic Bond Fund Regular Plan - Standard Income Distribution cum capital withdrawal option</t>
  </si>
  <si>
    <t>Kotak Dynamic Bond Fund Regular Plan Growth</t>
  </si>
  <si>
    <t>Mahindra Manulife Dynamic Bond Fund - Direct Plan - Growth</t>
  </si>
  <si>
    <t>Mahindra Manulife Dynamic Bond Fund - Direct Plan - IDCW</t>
  </si>
  <si>
    <t>Mahindra Manulife Dynamic Bond Fund - Direct Plan - Quarterly IDCW</t>
  </si>
  <si>
    <t>Mahindra Manulife Dynamic Bond Fund - Regular Plan - Growth</t>
  </si>
  <si>
    <t>Mahindra Manulife Dynamic Bond Fund - Regular Plan - IDCW</t>
  </si>
  <si>
    <t>Mahindra Manulife Dynamic Bond Fund - Regular Plan - Quarterly IDCW</t>
  </si>
  <si>
    <t>Mirae Asset Dynamic Bond Fund -Direct Plan -Growth</t>
  </si>
  <si>
    <t>Mirae Asset Dynamic Bond Fund Direct IDCW</t>
  </si>
  <si>
    <t>Mirae Asset Dynamic Bond Fund Regular IDCW</t>
  </si>
  <si>
    <t>Mirae Asset Dynamic Bond Fund-Regular Plan Growth</t>
  </si>
  <si>
    <t>NIPPON INDIA DYNAMIC BOND FUND - Direct Plan - IDCW Option</t>
  </si>
  <si>
    <t>NIPPON INDIA DYNAMIC BOND FUND - Direct Plan - QUARTERLY IDCW Option</t>
  </si>
  <si>
    <t>Nippon India Dynamic Bond Fund - Direct Plan Growth Plan - Growth Option</t>
  </si>
  <si>
    <t>NIPPON INDIA DYNAMIC BOND FUND - IDCW Option</t>
  </si>
  <si>
    <t>NIPPON INDIA DYNAMIC BOND FUND - QUARTERLY IDCW Option</t>
  </si>
  <si>
    <t>Nippon India Dynamic Bond Fund-Growth Plan-Growth Option</t>
  </si>
  <si>
    <t>PGIM India Dynamic Bond Fund - Direct Plan-Growth Option</t>
  </si>
  <si>
    <t>PGIM India Dynamic Bond Fund - Direct Plan-Monthly Dividend Option</t>
  </si>
  <si>
    <t>PGIM India Dynamic Bond Fund - Direct Plan-Quarterly Dividend Option</t>
  </si>
  <si>
    <t>PGIM India Dynamic Bond Fund - Dividend Option - Monthly</t>
  </si>
  <si>
    <t>PGIM India Dynamic Bond Fund - Dividend Option - Quarterly</t>
  </si>
  <si>
    <t>PGIM India Dynamic Bond Fund - Growth Option</t>
  </si>
  <si>
    <t>PGIM India Dynamic Bond Fund-Bonus Option</t>
  </si>
  <si>
    <t>Quantum Dynamic Bond Fund - Direct Plan Growth Option</t>
  </si>
  <si>
    <t>Quantum Dynamic Bond Fund - Direct Plan Monthly IDCW</t>
  </si>
  <si>
    <t>Quantum Dynamic Bond Fund - Regular Plan Growth Option</t>
  </si>
  <si>
    <t>Quantum Dynamic Bond Fund - Regular Plan Monthly IDCW</t>
  </si>
  <si>
    <t>SBI Dynamic Bond Fund - DIRECT PLAN - Growth</t>
  </si>
  <si>
    <t>SBI Dynamic Bond Fund - Direct Plan - Income Distribution cum Capital Withdrawal Option (IDCW)</t>
  </si>
  <si>
    <t>SBI Dynamic Bond Fund - REGULAR PLAN - Growth</t>
  </si>
  <si>
    <t>SBI Dynamic Bond Fund - Regular Plan - Income Distribution cum Capital Withdrawal Option (IDCW)</t>
  </si>
  <si>
    <t>Tata Dynamic Bond Fund- Direct Plan-Growth Option</t>
  </si>
  <si>
    <t>Tata Dynamic Bond Fund- Regular Plan - Growth Option</t>
  </si>
  <si>
    <t>Tata Dynamic Bond Fund- Regular Plan - Payout of IDCW Option</t>
  </si>
  <si>
    <t>Tata Dynamic Bond- Direct Plan - Payout of IDCW Option</t>
  </si>
  <si>
    <t>Union Dynamic Bond Fund - Direct Plan - Growth Option</t>
  </si>
  <si>
    <t>Union Dynamic Bond Fund - Direct Plan - IDCW Option</t>
  </si>
  <si>
    <t>Union Dynamic Bond Fund - Growth Option</t>
  </si>
  <si>
    <t>Union Dynamic Bond Fund - IDCW Option</t>
  </si>
  <si>
    <t>UTI - Dynamic Bond Fund (Segregated - 17022020) - Direct Plan - Growth Option</t>
  </si>
  <si>
    <t>UTI - Dynamic Bond Fund (Segregated - 17022020) - Regular Plan - Growth Option</t>
  </si>
  <si>
    <t>UTI Dynamic Bond Fund ( Segregated - 17022020 ) - Direct Plan - Annual IDCW</t>
  </si>
  <si>
    <t>UTI Dynamic Bond Fund ( Segregated - 17022020 ) - Direct Plan - Flexi IDCW</t>
  </si>
  <si>
    <t>UTI Dynamic Bond Fund ( Segregated - 17022020 ) - Direct Plan - Half-Yearly IDCW</t>
  </si>
  <si>
    <t>UTI Dynamic Bond Fund ( Segregated - 17022020 ) - Direct Plan - Quarterly IDCW</t>
  </si>
  <si>
    <t>UTI Dynamic Bond Fund ( Segregated - 17022020 ) - Regular Plan - Annual IDCW</t>
  </si>
  <si>
    <t>UTI Dynamic Bond Fund ( Segregated - 17022020 ) - Regular Plan - Flexi IDCW</t>
  </si>
  <si>
    <t>UTI Dynamic Bond Fund ( Segregated - 17022020 ) - Regular Plan - Half-Yearly IDCW</t>
  </si>
  <si>
    <t>UTI Dynamic Bond Fund ( Segregated - 17022020 ) - Regular Plan - Quarterly IDCW</t>
  </si>
  <si>
    <t>UTI Dynamic Bond Fund - Direct Plan - Annual IDCW</t>
  </si>
  <si>
    <t>UTI Dynamic Bond Fund - Direct Plan - Flexi IDCW</t>
  </si>
  <si>
    <t>UTI Dynamic Bond Fund - Direct Plan - Growth Option</t>
  </si>
  <si>
    <t>UTI Dynamic Bond Fund - Direct Plan - Half-Yearly IDCW</t>
  </si>
  <si>
    <t>UTI Dynamic Bond Fund - Direct Plan - Quarterly IDCW</t>
  </si>
  <si>
    <t>UTI Dynamic Bond Fund - Regular Plan - Annual IDCW</t>
  </si>
  <si>
    <t>UTI Dynamic Bond Fund - Regular Plan - Flexi IDCW</t>
  </si>
  <si>
    <t>UTI Dynamic Bond Fund - Regular Plan - Growth Option</t>
  </si>
  <si>
    <t>UTI Dynamic Bond Fund - Regular Plan - Half-Yearly IDCW</t>
  </si>
  <si>
    <t>UTI Dynamic Bond Fund - Regular Plan - Quarterly IDCW</t>
  </si>
  <si>
    <t>Aditya Birla Sun Life Floating Rate Fund-Direct - daily IDCW</t>
  </si>
  <si>
    <t>Aditya Birla Sun Life Floating Rate Fund-Direct - weekly IDCW</t>
  </si>
  <si>
    <t>Aditya Birla Sun Life Floating Rate Fund-Direct Plan-Growth</t>
  </si>
  <si>
    <t>Aditya Birla Sun Life Floating Rate Fund-Regular Plan-Growth</t>
  </si>
  <si>
    <t>Aditya Birla Sun Life Floating Rate Fund-Retail Plan-Growth</t>
  </si>
  <si>
    <t>Axis Floater Fund - Direct Plan - Annual IDCW</t>
  </si>
  <si>
    <t>Axis Floater Fund - Direct Plan - Growth</t>
  </si>
  <si>
    <t>Axis Floater Fund - Direct Plan - Monthly IDCW</t>
  </si>
  <si>
    <t>Axis Floater Fund - Direct Plan - Quarterly IDCW</t>
  </si>
  <si>
    <t>Axis Floater Fund - Regular Plan - Annual IDCW</t>
  </si>
  <si>
    <t>Axis Floater Fund - Regular Plan - Growth</t>
  </si>
  <si>
    <t>Axis Floater Fund - Regular Plan - Monthly IDCW</t>
  </si>
  <si>
    <t>Axis Floater Fund - Regular Plan - Quarterly IDCW</t>
  </si>
  <si>
    <t>BANDHAN FLOATING RATE FUND  - DIRECT PLAN ANNUAL IDCW</t>
  </si>
  <si>
    <t>BANDHAN FLOATING RATE FUND  - DIRECT PLAN GROWTH</t>
  </si>
  <si>
    <t>BANDHAN FLOATING RATE FUND  - DIRECT PLAN MONTHLY IDCW</t>
  </si>
  <si>
    <t>BANDHAN FLOATING RATE FUND  - DIRECT PLAN PERIODIC IDCW</t>
  </si>
  <si>
    <t>BANDHAN FLOATING RATE FUND  - DIRECT PLAN QUARTERLY IDCW</t>
  </si>
  <si>
    <t>BANDHAN FLOATING RATE FUND  - REGULAR PLAN ANNUAL IDCW</t>
  </si>
  <si>
    <t>BANDHAN FLOATING RATE FUND  - REGULAR PLAN GROWTH</t>
  </si>
  <si>
    <t>BANDHAN FLOATING RATE FUND  - REGULAR PLAN MONTHLY IDCW</t>
  </si>
  <si>
    <t>BANDHAN FLOATING RATE FUND  - REGULAR PLAN PERIODIC IDCW</t>
  </si>
  <si>
    <t>BANDHAN FLOATING RATE FUND  - REGULAR PLAN QUARTERLY IDCW</t>
  </si>
  <si>
    <t>DSP Floater Fund - Direct Plan - Growth</t>
  </si>
  <si>
    <t>DSP Floater Fund - Direct Plan - IDCW</t>
  </si>
  <si>
    <t>DSP Floater Fund - Regular Plan - Growth</t>
  </si>
  <si>
    <t>DSP Floater Fund - Regular Plan - IDCW</t>
  </si>
  <si>
    <t>Franklin India Floating Rate Fund - Direct - Growth</t>
  </si>
  <si>
    <t>Franklin India Floating Rate Fund - Growth Plan</t>
  </si>
  <si>
    <t>HDFC Floating Rate Debt Fund - Direct Plan - Growth Option</t>
  </si>
  <si>
    <t>HDFC Floating Rate Debt Fund - Direct Plan - Monthly IDCW</t>
  </si>
  <si>
    <t>HDFC Floating Rate Debt Fund - Growth Option</t>
  </si>
  <si>
    <t>HDFC Floating Rate Debt Fund - Monthly IDCW Option</t>
  </si>
  <si>
    <t>HDFC Floating Rate Debt Fund - Weekly IDCW Option</t>
  </si>
  <si>
    <t>ICICI Prudential Floating Interest Fund - Bonus</t>
  </si>
  <si>
    <t>ICICI Prudential Floating Interest Fund - Daily IDCW</t>
  </si>
  <si>
    <t>ICICI Prudential Floating Interest Fund - Direct Plan - Fortnightly IDCW</t>
  </si>
  <si>
    <t>ICICI Prudential Floating Interest Fund - Direct Plan - Growth</t>
  </si>
  <si>
    <t>ICICI Prudential Floating Interest Fund - Direct Plan - IDCW Others</t>
  </si>
  <si>
    <t>ICICI Prudential Floating Interest Fund - Direct Plan - Monthly IDCW</t>
  </si>
  <si>
    <t>ICICI Prudential Floating Interest Fund - Direct Plan - Quarterly IDCW</t>
  </si>
  <si>
    <t>ICICI Prudential Floating Interest Fund - Direct Plan - Weekly IDCW</t>
  </si>
  <si>
    <t>ICICI Prudential Floating Interest Fund - Fortnightly IDCW</t>
  </si>
  <si>
    <t>ICICI Prudential Floating Interest Fund - Growth</t>
  </si>
  <si>
    <t>ICICI Prudential Floating Interest Fund - IDCW Others</t>
  </si>
  <si>
    <t>ICICI Prudential Floating Interest Fund - Monthly IDCW</t>
  </si>
  <si>
    <t>ICICI Prudential Floating Interest Fund - Quarterly IDCW</t>
  </si>
  <si>
    <t>ICICI Prudential Floating Interest Fund - Weekly IDCW</t>
  </si>
  <si>
    <t>ICICI Prudential Floating Interest Fund Plan A - Dividend Daily</t>
  </si>
  <si>
    <t>ICICI Prudential Floating Interest Fund Plan A - Fortnightly Dividend</t>
  </si>
  <si>
    <t>ICICI Prudential Floating Interest Fund Plan A - Growth</t>
  </si>
  <si>
    <t>ICICI Prudential Floating Interest Fund Plan A - Weekly Dividend Option</t>
  </si>
  <si>
    <t>ICICI Prudential Floating Interest Fund Plan B - Dividend Daily</t>
  </si>
  <si>
    <t>ICICI Prudential Floating Interest Fund Plan B - Fortnightly Dividend</t>
  </si>
  <si>
    <t>ICICI Prudential Floating Interest Fund Plan B - Growth</t>
  </si>
  <si>
    <t>ICICI Prudential Floating Interest Fund Plan B - Weekly Dividend Option</t>
  </si>
  <si>
    <t>ICICI Prudential Floating Interest Fund Plan C - Dividend Daily</t>
  </si>
  <si>
    <t>ICICI Prudential Floating Interest Fund Plan C - Fortnightly Dividend</t>
  </si>
  <si>
    <t>ICICI Prudential Savings Fund Plan C - Growth</t>
  </si>
  <si>
    <t>ICICI Prudential Savings Fund Plan C - Weekly Dividend Option</t>
  </si>
  <si>
    <t>KOTAK FLOATING RATE FUND-DIRECT PLAN-GROWTH OPTION</t>
  </si>
  <si>
    <t>KOTAK FLOATING RATE FUND-REGULAR PLAN-GROWTH OPTION</t>
  </si>
  <si>
    <t>Nippon India Floating Rate Fund  - Direct Plan Growth Plan - Growth Option</t>
  </si>
  <si>
    <t>NIPPON INDIA FLOATING RATE FUND - DIRECT Plan - IDCW Option</t>
  </si>
  <si>
    <t>NIPPON INDIA FLOATING RATE FUND - DIRECT Plan - MONTHLY IDCW Option</t>
  </si>
  <si>
    <t>NIPPON INDIA FLOATING RATE FUND - DIRECT Plan - QUARTERLY IDCW Option</t>
  </si>
  <si>
    <t>NIPPON INDIA FLOATING RATE FUND - DIRECT Plan - WEEKLY IDCW Option</t>
  </si>
  <si>
    <t>Nippon India Floating Rate Fund - Growth Plan-Growth Option</t>
  </si>
  <si>
    <t>NIPPON INDIA FLOATING RATE FUND - IDCW Option</t>
  </si>
  <si>
    <t>NIPPON INDIA FLOATING RATE FUND - MONTHLY IDCW Option</t>
  </si>
  <si>
    <t>NIPPON INDIA FLOATING RATE FUND - QUARTERLY IDCW Option</t>
  </si>
  <si>
    <t>NIPPON INDIA FLOATING RATE FUND - WEEKLY IDCW Option</t>
  </si>
  <si>
    <t>SBI Floating Rate Debt Fund - Direct Plan - Growth</t>
  </si>
  <si>
    <t>SBI Floating Rate DEBT Fund - Direct Plan - Monthly Income Distribution cum Capital Withdrawal Option (IDCW)</t>
  </si>
  <si>
    <t>SBI Floating Rate DEBT Fund - Direct Plan - Quarterly Income Distribution cum Capital Withdrawal Option (IDCW)</t>
  </si>
  <si>
    <t>SBI Floating Rate Debt Fund - Regular Plan - Growth</t>
  </si>
  <si>
    <t>SBI Floating Rate DEBT Fund - Regular Plan - Monthly Income Distribution cum Capital Withdrawal Option (IDCW)</t>
  </si>
  <si>
    <t>SBI Floating Rate DEBT Fund - Regular Plan - Quarterly Income Distribution cum Capital Withdrawal Option (IDCW)</t>
  </si>
  <si>
    <t>Tata Floating Rate Fund -Direct Plan-Growth</t>
  </si>
  <si>
    <t>Tata Floating Rate Fund-Direct Plan-IDCW Monthly Payout</t>
  </si>
  <si>
    <t>Tata Floating Rate Fund-Direct Plan-IDCW Periodic Payout</t>
  </si>
  <si>
    <t>Tata Floating Rate Fund-Direct Plan-IDCW Quarterly Payout</t>
  </si>
  <si>
    <t>Tata Floating Rate Fund-Regular Plan-Growth</t>
  </si>
  <si>
    <t>Tata Floating Rate Fund-Regular Plan-IDCW Monthly Payout</t>
  </si>
  <si>
    <t>Tata Floating Rate Fund-Regular Plan-IDCW Periodic Payout</t>
  </si>
  <si>
    <t>Tata Floating Rate Fund-Regular Plan-IDCW Quarterly Payout</t>
  </si>
  <si>
    <t>UTI - Floater Fund - Direct Plan - Growth Option</t>
  </si>
  <si>
    <t>UTI - Floater Fund - Regular Plan  - Growth Option</t>
  </si>
  <si>
    <t>UTI Floater Fund - Direct Plan - Annual IDCW</t>
  </si>
  <si>
    <t>UTI Floater Fund - Direct Plan - Flexi IDCW</t>
  </si>
  <si>
    <t>UTI Floater Fund - Direct Plan - Half-Yearly IDCW</t>
  </si>
  <si>
    <t>UTI Floater Fund - Direct Plan - Quarterly IDCW</t>
  </si>
  <si>
    <t>UTI Floater Fund - Regular Plan - Annual IDCW</t>
  </si>
  <si>
    <t>UTI Floater Fund - Regular Plan - Flexi IDCW</t>
  </si>
  <si>
    <t>UTI Floater Fund - Regular Plan - Half-Yearly IDCW</t>
  </si>
  <si>
    <t>UTI Floater Fund - Regular Plan - Quarterly IDCW</t>
  </si>
  <si>
    <t>Aditya Birla Sun Life Govenment Securities Fund -DIRECT - Quarterly IDCW</t>
  </si>
  <si>
    <t>Aditya Birla Sun Life Govenment Securities Fund -Regular - Quarterly IDCW</t>
  </si>
  <si>
    <t>Aditya Birla Sun Life Government Securities Fund  - Growth - Regular Plan</t>
  </si>
  <si>
    <t>Aditya Birla Sun Life Government Securities Fund - Growth - Direct Plan</t>
  </si>
  <si>
    <t>AXIS CRISIL IBX 50:50 Gilt Plus SDL September 2027 Index Fund- DIRECT PLAN- IDCW</t>
  </si>
  <si>
    <t>AXIS CRISIL IBX 50:50 Gilt Plus SDL September 2027 Index Fund- DIRECT PLAN-GROWTH</t>
  </si>
  <si>
    <t>AXIS CRISIL IBX 50:50 Gilt Plus SDL September 2027 Index Fund- REGULAR PLAN-GROWTH</t>
  </si>
  <si>
    <t>AXIS CRISIL IBX 50:50 Gilt Plus SDL September 2027 Index Fund- REGULAR PLAN-IDCW</t>
  </si>
  <si>
    <t>Axis Gilt Fund - Direct Plan - Bonus Option</t>
  </si>
  <si>
    <t>Axis Gilt Fund - Direct Plan - Growth Option</t>
  </si>
  <si>
    <t>Axis Gilt Fund - Direct Plan - Half Yearly IDCW</t>
  </si>
  <si>
    <t>Axis Gilt Fund - Direct Plan - Regular IDCW</t>
  </si>
  <si>
    <t>Axis Gilt Fund - Regular Plan - Growth Option</t>
  </si>
  <si>
    <t>Axis Gilt Fund - Regular Plan - Half Yearly IDCW</t>
  </si>
  <si>
    <t>Axis Gilt Fund - Regular Plan - Regular IDCW</t>
  </si>
  <si>
    <t>BANDHAN Government Securities Fund - IP - Regular - Plan B - Half Yearly IDCW</t>
  </si>
  <si>
    <t>BANDHAN Government Securities Fund - IP - Regular Plan - Annual IDCW</t>
  </si>
  <si>
    <t>BANDHAN Government Securities Fund - IP - Regular Plan - Quarterly IDCW</t>
  </si>
  <si>
    <t>BANDHAN Government Securities Fund - IP - Regular -Plan B - Periodic IDCW</t>
  </si>
  <si>
    <t>BANDHAN Government Securities Fund - IP - Regular Plan - Growth</t>
  </si>
  <si>
    <t>BANDHAN Government Securities Fund - IP - Regular Plan - IDCW</t>
  </si>
  <si>
    <t>BANDHAN Government Securities Fund-  Investment Plan-Direct Plan-Annual IDCW</t>
  </si>
  <si>
    <t>BANDHAN Government Securities Fund-  Investment Plan-Direct Plan-Growth</t>
  </si>
  <si>
    <t>BANDHAN Government Securities Fund-  Investment Plan-Direct Plan-Half Yearly IDCW</t>
  </si>
  <si>
    <t>BANDHAN Government Securities Fund-  Investment Plan-Direct Plan-IDCW</t>
  </si>
  <si>
    <t>BANDHAN Government Securities Fund-  Investment Plan-Direct Plan-Periodic IDCW</t>
  </si>
  <si>
    <t>BANDHAN Government Securities Fund-  Investment Plan-Direct Plan-Quarterly IDCW</t>
  </si>
  <si>
    <t>Baroda BNP Paribas GILT FUND - Direct Plan - Growth Option</t>
  </si>
  <si>
    <t>Baroda BNP Paribas GILT FUND - Direct Plan - IDCW Option</t>
  </si>
  <si>
    <t>Baroda BNP Paribas GILT FUND - Regular Plan - Growth Option</t>
  </si>
  <si>
    <t>Baroda BNP Paribas GILT FUND - Regular Plan - IDCW Option</t>
  </si>
  <si>
    <t>CANARA ROBECO GILT FUND - DIRECT PLAN - GROWTH OPTION</t>
  </si>
  <si>
    <t>CANARA ROBECO GILT FUND - DIRECT PLAN - IDCW (Payout/Reinvestment)</t>
  </si>
  <si>
    <t>CANARA ROBECO GILT FUND - REGULAR PLAN - GROWTH OPTION</t>
  </si>
  <si>
    <t>CANARA ROBECO GILT FUND - REGULAR PLAN - IDCW (Payout/Reinvestment)</t>
  </si>
  <si>
    <t>Edelweiss Government Securities Fund - Direct Plan - Growth Option</t>
  </si>
  <si>
    <t>Edelweiss Government Securities Fund - Direct Plan - IDCW Option</t>
  </si>
  <si>
    <t>Edelweiss Government Securities Fund - Direct Plan Fortnightly - IDCW Option</t>
  </si>
  <si>
    <t>Edelweiss Government Securities Fund - Direct Plan Monthly - IDCW Option</t>
  </si>
  <si>
    <t>Edelweiss Government Securities Fund - Direct Plan weekly - IDCW Option</t>
  </si>
  <si>
    <t>Edelweiss Government Securities Fund - Regular Plan - Annual - IDCW Option</t>
  </si>
  <si>
    <t>Edelweiss Government Securities Fund - Regular Plan - Growth Option</t>
  </si>
  <si>
    <t>Edelweiss Government Securities Fund - Regular Plan - IDCW Option</t>
  </si>
  <si>
    <t>Edelweiss Government Securities Fund - Regular Plan Fortnightly - IDCW Option</t>
  </si>
  <si>
    <t>Edelweiss Government Securities Fund - Regular Plan Monthly - IDCW Option</t>
  </si>
  <si>
    <t>Edelweiss Government Securities Fund - Regular Plan Weekly - IDCW Option</t>
  </si>
  <si>
    <t>Franklin India Government Securities Fund - Direct - Growth</t>
  </si>
  <si>
    <t xml:space="preserve">Franklin India Government Securities Fund - Direct - IDCW </t>
  </si>
  <si>
    <t>Franklin India Government Securities Fund - Growth</t>
  </si>
  <si>
    <t xml:space="preserve">Franklin India Government Securities Fund - IDCW </t>
  </si>
  <si>
    <t>HDFC Gilt Fund - Growth Option - Direct Plan</t>
  </si>
  <si>
    <t>HDFC Gilt Fund - Growth Plan</t>
  </si>
  <si>
    <t>HDFC Gilt Fund - IDCW Option - Direct Plan</t>
  </si>
  <si>
    <t>HDFC Gilt Fund - IDCW Plan</t>
  </si>
  <si>
    <t>HSBC Gilt Fund - Direct Growth</t>
  </si>
  <si>
    <t>HSBC Gilt Fund - Direct Quarterly IDCW</t>
  </si>
  <si>
    <t>HSBC Gilt Fund - Regular Growth</t>
  </si>
  <si>
    <t>HSBC Gilt Fund - Regular Quarterly IDCW</t>
  </si>
  <si>
    <t>ICICI Prudential Gilt Fund - Bonus</t>
  </si>
  <si>
    <t>ICICI Prudential Gilt Fund - Direct Plan - Growth</t>
  </si>
  <si>
    <t>ICICI Prudential Gilt Fund - Direct Plan - IDCW</t>
  </si>
  <si>
    <t>ICICI Prudential Gilt Fund - Direct Plan Bonus</t>
  </si>
  <si>
    <t>ICICI Prudential Gilt Fund - Growth</t>
  </si>
  <si>
    <t>ICICI Prudential Gilt Fund - IDCW</t>
  </si>
  <si>
    <t>ICICI Prudential Short Term Gilt Fund - Bonus</t>
  </si>
  <si>
    <t>ICICI Prudential Short Term Gilt Fund - Direct Plan -  Dividend</t>
  </si>
  <si>
    <t>ICICI Prudential Short Term Gilt Fund - Direct Plan -  Growth</t>
  </si>
  <si>
    <t>ICICI Prudential Short Term Gilt Fund - Direct Plan -  Half Yearly Dividend</t>
  </si>
  <si>
    <t>ICICI Prudential Short Term Gilt Fund - Direct Plan Bonus</t>
  </si>
  <si>
    <t>ICICI Prudential Short Term Gilt Fund - Dividend</t>
  </si>
  <si>
    <t>ICICI Prudential Short Term Gilt Fund - Growth</t>
  </si>
  <si>
    <t>ICICI Prudential Short Term Gilt Fund - Half Yearly Dividend</t>
  </si>
  <si>
    <t>Invesco India Gilt Fund - Annual IDCW (Payout / Reinvestment)</t>
  </si>
  <si>
    <t>Invesco India Gilt Fund - Direct  Plan - Growth</t>
  </si>
  <si>
    <t>Invesco India Gilt Fund - Direct Plan - Annual IDCW (Payout / Reinvestment)</t>
  </si>
  <si>
    <t>Invesco India Gilt Fund - Direct Plan - Quarterly IDCW (Payout / Reinvestment)</t>
  </si>
  <si>
    <t>Invesco India Gilt Fund - Growth</t>
  </si>
  <si>
    <t>Invesco India Gilt Fund - Quarterly IDCW (Payout / Reinvestment)</t>
  </si>
  <si>
    <t>Kotak Gilt-Investment  Provident Fund and Trust-Growth</t>
  </si>
  <si>
    <t>Kotak Gilt-Investment  Provident Fund and Trust-Growth - Direct</t>
  </si>
  <si>
    <t>Kotak Gilt-Investment  Provident Fund and Trust-Payout of Income Distribution cum capital withdrawal option</t>
  </si>
  <si>
    <t>Kotak Gilt-Investment Regular-Growth</t>
  </si>
  <si>
    <t>Kotak Gilt-Investment Regular-Growth - Direct</t>
  </si>
  <si>
    <t>Kotak Gilt-Investment Regular-Payout of Income Distribution cum capital withdrawal option</t>
  </si>
  <si>
    <t>Kotak Gilt-Investment Regular-Payout of Income Distribution cum capital withdrawal option - Direct</t>
  </si>
  <si>
    <t>LIC MF Gilt Fund-Direct Plan-Growth</t>
  </si>
  <si>
    <t>LIC MF Gilt Fund-Direct Plan-IDCW</t>
  </si>
  <si>
    <t>LIC MF Gilt Fund-PF Plan-Growth</t>
  </si>
  <si>
    <t>LIC MF Gilt Fund-PF Plan-IDCW</t>
  </si>
  <si>
    <t>LIC MF Gilt Fund-Regular Plan-Growth</t>
  </si>
  <si>
    <t>LIC MF Gilt Fund-Regular Plan-IDCW</t>
  </si>
  <si>
    <t>NIPPON INDIA GILT SECURITIES FUND - Direct Plan - MONTHLY IDCW Option</t>
  </si>
  <si>
    <t>Nippon India Gilt Securities Fund - Direct Plan - P F Option - Automatic Capital Appreciation Payout Option</t>
  </si>
  <si>
    <t>Nippon India Gilt Securities Fund - Direct Plan - P F Option - Defined Maturity Date Option</t>
  </si>
  <si>
    <t>Nippon India Gilt Securities Fund - Direct Plan Growth Plan - Growth Option</t>
  </si>
  <si>
    <t>Nippon India Gilt Securities Fund - Institutional Plan-Growth Plan -Growth Option</t>
  </si>
  <si>
    <t>NIPPON INDIA GILT SECURITIES FUND - MONTHLY IDCW Option</t>
  </si>
  <si>
    <t>Nippon India Gilt Securities Fund -Growth Plan - Growth Option</t>
  </si>
  <si>
    <t>Nippon India Gilt Securities Fund -P F Option-Automatic Annual Reinvest Option</t>
  </si>
  <si>
    <t>Nippon India Gilt Securities Fund -P F Option-Defined Maturity Date Option</t>
  </si>
  <si>
    <t>Nippon India Gilt Securities Fund- Direct Plan- Growth Plan- Bonus Option</t>
  </si>
  <si>
    <t>Nippon India Gilt Securities Fund- Growth Plan- Bonus Option</t>
  </si>
  <si>
    <t>Nippon India Gilt Securities Fund-Institutional Plan-P F Option-Automatic Capital Appreciation Payout Option</t>
  </si>
  <si>
    <t>Nippon India Gilt Securities Fund-P F Option-Automatic Capital Appreciation Payout Option</t>
  </si>
  <si>
    <t>PGIM India Gilt Fund - Bonus</t>
  </si>
  <si>
    <t>PGIM India Gilt Fund - Direct Plan - Growth</t>
  </si>
  <si>
    <t>PGIM India Gilt Fund - Direct Plan - Half Yearly Bonus</t>
  </si>
  <si>
    <t>PGIM India Gilt Fund - Direct Plan - Quarterly Dividend</t>
  </si>
  <si>
    <t>PGIM India Gilt Fund - Growth</t>
  </si>
  <si>
    <t>PGIM India Gilt Fund - Half Yearly Bonus</t>
  </si>
  <si>
    <t>PGIM India Gilt Fund - Quarterly Dividend</t>
  </si>
  <si>
    <t>quant Gilt Fund - Growth Option - Direct Plan</t>
  </si>
  <si>
    <t>quant Gilt Fund - Growth Option - Regular Plan</t>
  </si>
  <si>
    <t>quant Gilt Fund - IDCW Option - Direct Plan</t>
  </si>
  <si>
    <t>quant Gilt Fund - IDCW Option - Regular Plan</t>
  </si>
  <si>
    <t>SBI MAGNUM GILT FUND -  GROWTH - PF (Fixed Period - 3 Yrs) Option</t>
  </si>
  <si>
    <t>SBI MAGNUM GILT FUND -  GROWTH - PF (Regular) Option</t>
  </si>
  <si>
    <t>SBI MAGNUM GILT FUND - DIRECT PLAN - GROWTH</t>
  </si>
  <si>
    <t>SBI Magnum Gilt Fund - Direct Plan - Income Distribution cum Capital Withdrawal Option (IDCW)</t>
  </si>
  <si>
    <t>SBI Magnum Gilt Fund - Income Distribution cum Capital Withdrawal Option (IDCW) - PF (Fixed Period - 1 Yr)</t>
  </si>
  <si>
    <t>SBI Magnum Gilt Fund - Income Distribution cum Capital Withdrawal Option (IDCW) - PF (Fixed Period - 2 Yrs)</t>
  </si>
  <si>
    <t>SBI Magnum Gilt Fund - Income Distribution cum Capital Withdrawal Option (IDCW) - PF (Fixed Period - 3 Yrs)</t>
  </si>
  <si>
    <t>SBI Magnum Gilt Fund - Income Distribution cum Capital Withdrawal Option (IDCW) - PF (Regular)</t>
  </si>
  <si>
    <t>SBI MAGNUM GILT FUND - REGULAR PLAN - GROWTH</t>
  </si>
  <si>
    <t>SBI Magnum Gilt Fund - Regular Plan - Income Distribution cum Capital Withdrawal Option (IDCW)</t>
  </si>
  <si>
    <t>Tata Gilt Securities Fund - Direct Plan - Payout of IDCW Option</t>
  </si>
  <si>
    <t>Tata Gilt Securities Fund - Regular Plan - Payout of IDCW Option</t>
  </si>
  <si>
    <t>Tata Gilt Securities Fund -Regular Plan- Growth Option</t>
  </si>
  <si>
    <t>Tata Gilt Securities Fund- Direct Plan - Growth Option</t>
  </si>
  <si>
    <t>Union Gilt Fund - Direct Plan - Annual IDCW Option</t>
  </si>
  <si>
    <t>Union Gilt Fund - Direct Plan - Growth Option</t>
  </si>
  <si>
    <t>Union Gilt Fund - Direct Plan - Half-yearly IDCW Option</t>
  </si>
  <si>
    <t>Union Gilt Fund - Regular Plan - Annual IDCW Option</t>
  </si>
  <si>
    <t>Union Gilt Fund - Regular Plan - Growth Option</t>
  </si>
  <si>
    <t>Union Gilt Fund - Regular Plan - Half-yearly IDCW Option</t>
  </si>
  <si>
    <t>UTI - GILT FUND - Direct Plan - Growth Option</t>
  </si>
  <si>
    <t>UTI - GILT FUND - Discontinued PF Plan - Growth Option</t>
  </si>
  <si>
    <t>UTI - GILT FUND - Discontinued PF Plan Prescribed Date Auto Redemption Option</t>
  </si>
  <si>
    <t>UTI - GILT FUND - Regular Plan - Growth Option</t>
  </si>
  <si>
    <t>UTI - GILT FUND -Discontinued PF Plan -Dividend Option</t>
  </si>
  <si>
    <t>UTI Gilt Fund - Direct Plan - IDCW</t>
  </si>
  <si>
    <t>UTI Gilt Fund - Regular Plan - IDCW</t>
  </si>
  <si>
    <t>BANDHAN Government Securities Fund - Constant Maturity Plan - Regular Plan - Quarterly IDCW</t>
  </si>
  <si>
    <t>BANDHAN Government Securities Fund - Constant Maturity Plan - Regular Plan - Growth</t>
  </si>
  <si>
    <t>BANDHAN Government Securities Fund - Constant Maturity Plan - Regular Plan - Weekly IDCW</t>
  </si>
  <si>
    <t>BANDHAN Government Securities Fund - Constant Maturity Plan - Regular Plan - Monthly IDCW</t>
  </si>
  <si>
    <t>BANDHAN Government Securities Fund - Constant Maturity Plan - Regular Plan - Periodic IDCW</t>
  </si>
  <si>
    <t>BANDHAN Government Securities Fund - Constant Maturity Plan -Direct Plan-Growth</t>
  </si>
  <si>
    <t>BANDHAN Government Securities Fund - Constant Maturity Plan -Direct Plan-Monthly IDCW</t>
  </si>
  <si>
    <t>BANDHAN Government Securities Fund - Constant Maturity Plan -Direct Plan-Periodic IDCW</t>
  </si>
  <si>
    <t>BANDHAN Government Securities Fund - Constant Maturity Plan -Direct Plan-Quarterly IDCW</t>
  </si>
  <si>
    <t>DSP 10Y G-Sec Fund - Direct Plan - Growth</t>
  </si>
  <si>
    <t>DSP 10Y G-Sec Fund - Direct Plan - IDCW</t>
  </si>
  <si>
    <t>DSP 10Y G-Sec Fund - Direct Plan - IDCW - Monthly</t>
  </si>
  <si>
    <t>DSP 10Y G-Sec Fund - Direct Plan - IDCW - Quarterly</t>
  </si>
  <si>
    <t>DSP 10Y G-Sec Fund - Regular Plan - Growth</t>
  </si>
  <si>
    <t>DSP 10Y G-Sec Fund - Regular Plan - IDCW</t>
  </si>
  <si>
    <t>DSP 10Y G-Sec Fund - Regular Plan - IDCW - Monthly</t>
  </si>
  <si>
    <t xml:space="preserve">DSP 10Y G-Sec Fund - Regular Plan - IDCW - Quarterly </t>
  </si>
  <si>
    <t>ICICI Prudential Constant Maturity Gilt Fund - Annual IDCW</t>
  </si>
  <si>
    <t>ICICI Prudential Constant Maturity Gilt Fund - Direct Plan - Annual IDCW</t>
  </si>
  <si>
    <t>ICICI Prudential Constant Maturity Gilt Fund - Direct Plan - Growth</t>
  </si>
  <si>
    <t>ICICI Prudential Constant Maturity Gilt Fund - Direct Plan - Half Yearly IDCW</t>
  </si>
  <si>
    <t>ICICI Prudential Constant Maturity Gilt Fund - Direct Plan - Monthly IDCW</t>
  </si>
  <si>
    <t>ICICI Prudential Constant Maturity Gilt Fund - Direct Plan - Quarterly IDCW</t>
  </si>
  <si>
    <t>ICICI Prudential Constant Maturity Gilt Fund - Growth</t>
  </si>
  <si>
    <t>ICICI Prudential Constant Maturity Gilt Fund - Half Yearly IDCW</t>
  </si>
  <si>
    <t>ICICI Prudential Constant Maturity Gilt Fund - Monthly IDCW</t>
  </si>
  <si>
    <t>ICICI Prudential Constant Maturity Gilt Fund - quarterly IDCW</t>
  </si>
  <si>
    <t>SBI MAGNUM CONSTANT MATURITY FUND - DIRECT PLAN - GROWTH</t>
  </si>
  <si>
    <t>SBI Magnum Constant Maturity Fund - Direct Plan - Income Distribution cum Capital Withdrawal Option (IDCW)</t>
  </si>
  <si>
    <t>SBI MAGNUM CONSTANT MATURITY FUND - REGULAR PLAN - GROWTH</t>
  </si>
  <si>
    <t>SBI Magnum Constant Maturity Fund - Regular Plan - Income Distribution cum Capital Withdrawal Option (IDCW)</t>
  </si>
  <si>
    <t>UTI Gilt Fund with 10 year Constant Duration - Direct Plan - Annual IDCW Option</t>
  </si>
  <si>
    <t>UTI Gilt Fund with 10 year Constant Duration - Direct Plan - Flexi IDCW Option</t>
  </si>
  <si>
    <t>UTI Gilt Fund with 10 year Constant Duration - Direct Plan - Growth Option</t>
  </si>
  <si>
    <t>UTI Gilt Fund with 10 year Constant Duration - Direct Plan - Quarterly IDCW Option</t>
  </si>
  <si>
    <t>UTI Gilt Fund with 10 year Constant Duration - Regular Plan - Annual IDCW Option</t>
  </si>
  <si>
    <t>UTI Gilt Fund with 10 year Constant Duration - Regular Plan - Flexi IDCW Option</t>
  </si>
  <si>
    <t>UTI Gilt Fund with 10 year Constant Duration - Regular Plan - Growth Option</t>
  </si>
  <si>
    <t>UTI Gilt Fund with 10 year Constant Duration - Regular Plan - Half Yearly IDCW Option</t>
  </si>
  <si>
    <t>UTI Gilt Fund with 10 year Constant Duration - Regular Plan - Quarterly IDCW Option</t>
  </si>
  <si>
    <t>360 ONE LIQUID FUND DIRECT PLAN  GROWTH</t>
  </si>
  <si>
    <t>360 ONE LIQUID FUND DIRECT PLAN  WEEKLY DIVIDEND</t>
  </si>
  <si>
    <t>360 ONE LIQUID FUND REGULAR PLAN  GROWTH</t>
  </si>
  <si>
    <t>360 ONE LIQUID FUND REGULAR PLAN  WEEKLY DIVIDEND</t>
  </si>
  <si>
    <t>Aditya Birla Sun Life Liquid Fund - Growth</t>
  </si>
  <si>
    <t>Aditya Birla Sun Life Liquid Fund - Growth - Direct Plan</t>
  </si>
  <si>
    <t>Aditya Birla Sun Life Liquid Fund -Daily IDCW</t>
  </si>
  <si>
    <t>Aditya Birla Sun Life Liquid Fund -Direct - daily IDCW</t>
  </si>
  <si>
    <t>Aditya Birla Sun Life Liquid Fund -DIRECT - IDCW</t>
  </si>
  <si>
    <t>Aditya Birla Sun Life Liquid Fund -Direct - weekly IDCW</t>
  </si>
  <si>
    <t>Aditya Birla Sun Life Liquid Fund -Institutional - weekly  IDCW</t>
  </si>
  <si>
    <t>Aditya Birla Sun Life Liquid Fund -Regular - IDCW</t>
  </si>
  <si>
    <t>Aditya Birla Sun Life Liquid Fund -weekly IDCW</t>
  </si>
  <si>
    <t>Aditya Birla Sun Life Liquid Fund- Discipline Advantage Plan</t>
  </si>
  <si>
    <t>Aditya Birla Sun Life Liquid Fund-Institutional (Growth)</t>
  </si>
  <si>
    <t>Aditya Birla Sun Life Liquid Fund-Retail (Growth)</t>
  </si>
  <si>
    <t>Axis Liquid Fund - Direct plan - Bonus Option</t>
  </si>
  <si>
    <t>Axis Liquid Fund - Direct Plan - Growth Option</t>
  </si>
  <si>
    <t>Axis Liquid Fund - Direct Plan - Monthly IDCW</t>
  </si>
  <si>
    <t>Axis Liquid Fund - Direct Plan - Weekly IDCW</t>
  </si>
  <si>
    <t>Axis Liquid Fund - Regular Plan - Growth Option</t>
  </si>
  <si>
    <t>Axis Liquid Fund - Regular Plan - Monthly IDCW</t>
  </si>
  <si>
    <t>Axis Liquid Fund - Regular Plan - Weekly IDCW</t>
  </si>
  <si>
    <t>Axis Liquid Fund - Retail Plan - Growth Option</t>
  </si>
  <si>
    <t>Axis Liquid Fund - Retail Plan - Monthly IDCW</t>
  </si>
  <si>
    <t>Axis Liquid Fund - Retail Plan - Weekly IDCW</t>
  </si>
  <si>
    <t>Bajaj Finserv Liquid Fund - Direct Plan - Fortnightly - IDCW</t>
  </si>
  <si>
    <t>Bajaj Finserv Liquid Fund - Direct Plan - Growth</t>
  </si>
  <si>
    <t>Bajaj Finserv Liquid Fund - Direct Plan - Monthly - IDCW</t>
  </si>
  <si>
    <t>Bajaj Finserv Liquid Fund - Direct Plan - Weekly - IDCW</t>
  </si>
  <si>
    <t>Bajaj Finserv Liquid Fund - Regular Plan - Fortnightly - IDCW</t>
  </si>
  <si>
    <t>Bajaj Finserv Liquid Fund - Regular Plan - Growth</t>
  </si>
  <si>
    <t>Bajaj Finserv Liquid Fund - Regular Plan - Monthly - IDCW</t>
  </si>
  <si>
    <t>Bajaj Finserv Liquid Fund - Regular Plan - Weekly - IDCW</t>
  </si>
  <si>
    <t>BANDHAN LIQUID FUND - Inst Plan B - Periodic Div</t>
  </si>
  <si>
    <t>BANDHAN LIQUID Fund - Regular Plan - Daily IDCW</t>
  </si>
  <si>
    <t>BANDHAN LIQUID Fund - Regular Plan - Growth</t>
  </si>
  <si>
    <t>BANDHAN LIQUID Fund - Regular Plan - Monthly IDCW</t>
  </si>
  <si>
    <t>BANDHAN LIQUID Fund - Regular Plan - Periodic IDCW</t>
  </si>
  <si>
    <t>BANDHAN LIQUID Fund - Regular Plan - Weekly IDCW</t>
  </si>
  <si>
    <t>BANDHAN LIQUID Fund - Unclaimed IDCW Less than 3 years</t>
  </si>
  <si>
    <t>BANDHAN LIQUID Fund - Unclaimed IDCW More than 3 years</t>
  </si>
  <si>
    <t>BANDHAN LIQUID Fund - Unclaimed Redemption Less than 3 years</t>
  </si>
  <si>
    <t>BANDHAN LIQUID Fund - Unclaimed Redemption More than 3 years</t>
  </si>
  <si>
    <t>BANDHAN LIQUID Fund -Direct Plan -Monthly IDCW</t>
  </si>
  <si>
    <t>BANDHAN LIQUID Fund -Direct Plan-Growth</t>
  </si>
  <si>
    <t>BANDHAN LIQUID Fund -Direct Plan-Periodic IDCW</t>
  </si>
  <si>
    <t>BANK OF INDIA Liquid Fund- Direct Plan- Growth</t>
  </si>
  <si>
    <t>BANK OF INDIA Liquid Fund- Regular Plan- Growth</t>
  </si>
  <si>
    <t>Baroda BNP Paribas LIQUID FUND - DIRECT PLAN - DAILY IDCW OPTION</t>
  </si>
  <si>
    <t>Baroda BNP Paribas LIQUID FUND - DIRECT PLAN - GROWTH OPTION</t>
  </si>
  <si>
    <t>Baroda BNP Paribas LIQUID FUND - DIRECT PLAN - WEEKLY IDCW OPTION</t>
  </si>
  <si>
    <t>Baroda BNP Paribas Liquid Fund - Plan C</t>
  </si>
  <si>
    <t>Baroda BNP Paribas Liquid Fund - Regular - Weekly IDCW Option</t>
  </si>
  <si>
    <t>Baroda BNP Paribas LIQUID FUND - Regular Plan - DAILY IDCW OPTION</t>
  </si>
  <si>
    <t>Baroda BNP Paribas LIQUID FUND - Regular Plan - GROWTH OPTION</t>
  </si>
  <si>
    <t>Baroda BNP Paribas LIQUID FUND - Regular Plan - WEEKLY IDCW OPTION</t>
  </si>
  <si>
    <t>Baroda BNP Paribas LIQUID FUND- Defunct Plan -Growth Option</t>
  </si>
  <si>
    <t>Baroda BNP Paribas LIQUID FUND-Defunct Plan- IDCW Option</t>
  </si>
  <si>
    <t>Baroda BNP Paribas LIQUID FUND-Defunct Plan-Daily IDCW Option</t>
  </si>
  <si>
    <t>CANARA ROBECO LIQUID FUND - DIRECT PLAN - GROWTH OPTION</t>
  </si>
  <si>
    <t>CANARA ROBECO LIQUID FUND - DIRECT PLAN - IDCW (Payout/Reinvestment)</t>
  </si>
  <si>
    <t>CANARA ROBECO LIQUID FUND - DIRECT PLAN - MONTHLY IDCW (Payout/Reinvestment)</t>
  </si>
  <si>
    <t>CANARA ROBECO LIQUID FUND - DIRECT PLAN - WEEKLY IDCW (Payout/Reinvestment)</t>
  </si>
  <si>
    <t>CANARA ROBECO LIQUID FUND - REGULAR PLAN - GROWTH OPTION</t>
  </si>
  <si>
    <t>CANARA ROBECO LIQUID FUND - REGULAR PLAN - MONTHLY IDCW (Payout/Reinvestment)</t>
  </si>
  <si>
    <t>CANARA ROBECO LIQUID FUND - REGULAR PLAN - WEEKLY IDCW (Payout/Reinvestment)</t>
  </si>
  <si>
    <t>Canara Robeco Liquid Fund -Unclaimed Redemption and Dividend Plan -Direct Growth Option</t>
  </si>
  <si>
    <t>DSP Liquidity Fund - Direct Plan - Growth</t>
  </si>
  <si>
    <t>DSP Liquidity Fund - Direct Plan - IDCW - Weekly</t>
  </si>
  <si>
    <t>DSP Liquidity Fund - Regular Plan - Growth</t>
  </si>
  <si>
    <t>DSP Liquidity Fund - Regular Plan - IDCW - Weekly</t>
  </si>
  <si>
    <t>Edelweiss Liquid Fund - Direct Plan - Bonus Option</t>
  </si>
  <si>
    <t>Edelweiss Liquid Fund - Direct Plan - Growth Option</t>
  </si>
  <si>
    <t>Edelweiss Liquid Fund - Direct Plan - IDCW Option</t>
  </si>
  <si>
    <t>Edelweiss Liquid Fund - Direct Plan Annual - IDCW Option</t>
  </si>
  <si>
    <t>Edelweiss Liquid Fund - Direct Plan Fortnightly - IDCW Option</t>
  </si>
  <si>
    <t>Edelweiss Liquid Fund - Direct Plan Monthly - IDCW Option</t>
  </si>
  <si>
    <t>Edelweiss Liquid Fund - Direct Plan weekly - IDCW Option</t>
  </si>
  <si>
    <t>Edelweiss Liquid Fund - Regular Plan - Bonus Option</t>
  </si>
  <si>
    <t>Edelweiss Liquid Fund - Regular Plan - Growth Option</t>
  </si>
  <si>
    <t>Edelweiss Liquid Fund - Regular Plan - IDCW Option</t>
  </si>
  <si>
    <t>Edelweiss Liquid Fund - Regular Plan Annual - IDCW Option</t>
  </si>
  <si>
    <t>Edelweiss Liquid Fund - Regular Plan Fortnightly - IDCW Option</t>
  </si>
  <si>
    <t>Edelweiss Liquid Fund - Regular Plan Monthly - IDCW Option</t>
  </si>
  <si>
    <t>Edelweiss Liquid Fund - Regular Plan Weekly - IDCW Option</t>
  </si>
  <si>
    <t>Edelweiss Liquid Fund - Retail Plan - Growth Option</t>
  </si>
  <si>
    <t>Franklin India Liquid Fund - Regular Plan - Growth</t>
  </si>
  <si>
    <t>Franklin India Liquid Fund - Regular Plan - Weekly - IDCW</t>
  </si>
  <si>
    <t>Franklin India Liquid Fund - Super Institutional Plan - Direct - Weekly - IDCW</t>
  </si>
  <si>
    <t>Franklin India Liquid Fund - Super Institutional Plan - Growth</t>
  </si>
  <si>
    <t>Franklin India Liquid Fund - Super Institutional Plan - Weekly - IDCW</t>
  </si>
  <si>
    <t>Franklin India Liquid Fund - Unclaimed IDCW Investor Education Plan - Growth</t>
  </si>
  <si>
    <t>Franklin India Liquid Fund - Unclaimed IDCW Plan - Growth</t>
  </si>
  <si>
    <t>Franklin India Liquid Fund - Unclaimed Redemption Investor Education Plan - Growth</t>
  </si>
  <si>
    <t>Franklin India Liquid Fund - Unclaimed Redemption Plan - Growth</t>
  </si>
  <si>
    <t>Franklin India Liquid Fund - Institution-Growth</t>
  </si>
  <si>
    <t>Franklin India Liquid Fund - Institutional Plan - Weekly - IDCW</t>
  </si>
  <si>
    <t>Groww Liquid Fund ( formerly known as Indiabulls Liquid )Fund - Direct Plan - Growth Option</t>
  </si>
  <si>
    <t>Groww Liquid Fund (formerly known as Indiabulls Liquid Fund) - Regular Plan - Growth Option</t>
  </si>
  <si>
    <t>Groww Liquid Fund (formerly known as Indiabulls Liquid Fund)- Direct Plan- Fortnightly - Income Distribution cum capital withdrawal Option (Payout &amp; Reinvestment)</t>
  </si>
  <si>
    <t>Groww Liquid Fund (formerly known as Indiabulls Liquid Fund)- Direct Plan- Monthly - Income Distribution cum capital withdrawal Option (Payout &amp; Reinvestment)</t>
  </si>
  <si>
    <t>Groww Liquid Fund (formerly known as Indiabulls Liquid Fund)- Direct Plan- Weekly - Income Distribution cum capital withdrawal Option (Payout &amp; Reinvestment)</t>
  </si>
  <si>
    <t>Groww Liquid Fund (formerly known as Indiabulls Liquid Fund)- Regular Plan- Monthly - Income Distribution cum capital withdrawal Option (Payout &amp; Reinvestment)</t>
  </si>
  <si>
    <t>Groww Liquid Fund (formerly known as Indiabulls Liquid Fund)- Regular Plan- Weekly - Income Distribution cum capital withdrawal Option (Payout &amp; Reinvestment)</t>
  </si>
  <si>
    <t>Groww Liquid Fund (formerly known as Indiabulls Liquid) Fund- Regular Plan- Fortnightly - Income Distribution cum capital withdrawal Option (Payout &amp; Reinvestment)</t>
  </si>
  <si>
    <t>HDFC Liquid Fund - Growth Option - Direct Plan</t>
  </si>
  <si>
    <t>HDFC Liquid Fund - Growth Plan</t>
  </si>
  <si>
    <t>HDFC Liquid Fund - IDCW Monthly</t>
  </si>
  <si>
    <t>HDFC Liquid Fund - IDCW Monthly - Direct Plan</t>
  </si>
  <si>
    <t>HDFC Liquid Fund - IDCW Plan Weekly</t>
  </si>
  <si>
    <t>HDFC Liquid Fund-Premium Plan - Dividend-Weekly</t>
  </si>
  <si>
    <t>HDFC Liquid Fund-Premium Plus Plan - Dividend-Weekly</t>
  </si>
  <si>
    <t>HDFC Liquid Fund-PREMIUM PLUS- Growth</t>
  </si>
  <si>
    <t>HSBC Liquid Fund -  Growth Direct</t>
  </si>
  <si>
    <t>HSBC Liquid Fund - Direct Monthly IDCW</t>
  </si>
  <si>
    <t>HSBC Liquid Fund - Direct Weekly IDCW</t>
  </si>
  <si>
    <t>HSBC Liquid Fund - Growth</t>
  </si>
  <si>
    <t>HSBC Liquid Fund - Regular Growth</t>
  </si>
  <si>
    <t>HSBC Liquid Fund - Regular Monthly IDCW</t>
  </si>
  <si>
    <t>HSBC Liquid Fund - Regular Weekly IDCW</t>
  </si>
  <si>
    <t>ICICI Prudential Liquid Fund -Quarterly IDCW</t>
  </si>
  <si>
    <t>ICICI Prudential Liquid Institutional Plus Fund - Div - Daily</t>
  </si>
  <si>
    <t>ICICI Prudential Liquid Fund - Bonus</t>
  </si>
  <si>
    <t>ICICI Prudential Liquid Fund - Daily IDCW</t>
  </si>
  <si>
    <t>ICICI Prudential Liquid Fund - Direct Plan -  Annual IDCW</t>
  </si>
  <si>
    <t>ICICI Prudential Liquid Fund - Direct Plan -  Half Yearly IDCW</t>
  </si>
  <si>
    <t>ICICI Prudential Liquid Fund - Direct Plan -  IDCW Others</t>
  </si>
  <si>
    <t>ICICI Prudential Liquid Fund - Direct Plan - Growth</t>
  </si>
  <si>
    <t>ICICI Prudential Liquid Fund - Direct Plan - Monthly IDCW</t>
  </si>
  <si>
    <t>ICICI Prudential Liquid Fund - Direct Plan - Quarterly IDCW</t>
  </si>
  <si>
    <t>ICICI Prudential Liquid Fund - Direct Plan - Weekly IDCW</t>
  </si>
  <si>
    <t>ICICI Prudential Liquid Fund - Direct Plan Bonus</t>
  </si>
  <si>
    <t>ICICI Prudential Liquid Fund - Growth</t>
  </si>
  <si>
    <t>ICICI Prudential Liquid Fund - Half Yearly IDCW</t>
  </si>
  <si>
    <t>ICICI Prudential Liquid Fund - IDCW Others</t>
  </si>
  <si>
    <t>ICICI Prudential Liquid Fund - Institutional Option - I</t>
  </si>
  <si>
    <t>ICICI Prudential Liquid Fund - Unclaimed IDCW</t>
  </si>
  <si>
    <t>ICICI Prudential Liquid Fund - Unclaimed IDCW Investor Education</t>
  </si>
  <si>
    <t>ICICI Prudential Liquid Fund - Unclaimed Redemption</t>
  </si>
  <si>
    <t>ICICI Prudential Liquid Fund - Unclaimed Redemption Investor Education</t>
  </si>
  <si>
    <t>ICICI Prudential Liquid Fund - Weekly IDCW</t>
  </si>
  <si>
    <t>ICICI Prudential Liquid Fund -Monthly IDCW</t>
  </si>
  <si>
    <t>ICICI Prudential Liquid Fund-Annual IDCW</t>
  </si>
  <si>
    <t>ICICI Prudential Liquid Fund - Institutional - Daily - Div</t>
  </si>
  <si>
    <t>ICICI Prudential Liquid Fund - Institutional - Weekly - Div</t>
  </si>
  <si>
    <t>ICICI Prudential Liquid Fund Retail Daily Dividend</t>
  </si>
  <si>
    <t>ICICI Prudential Liquid Fund Retail Growth</t>
  </si>
  <si>
    <t>ICICI Prudential Liquid Fund Retail Monthly Dividend</t>
  </si>
  <si>
    <t>ICICI Prudential Liquid Fund Retail Weekly Dividend</t>
  </si>
  <si>
    <t>ICICI Prudential Liquid Institutional Fund - Growth</t>
  </si>
  <si>
    <t>Invesco India Liquid Fund - Bonus Option</t>
  </si>
  <si>
    <t>Invesco India Liquid Fund - Direct Plan - Growth</t>
  </si>
  <si>
    <t>Invesco India Liquid Fund - Direct Plan - Monthly IDCW (Payout / Reinvestment)</t>
  </si>
  <si>
    <t>Invesco India Liquid Fund - Growth</t>
  </si>
  <si>
    <t>Invesco India Liquid Fund - Monthly IDCW (Payout / Reinvestment)</t>
  </si>
  <si>
    <t>Invesco India Liquid Fund - Regular - Growth</t>
  </si>
  <si>
    <t>ITI Liquid Fund - Direct Plan - Annually IDCW Option</t>
  </si>
  <si>
    <t>ITI Liquid Fund - Direct Plan - Fortnightly IDCW Option</t>
  </si>
  <si>
    <t>ITI Liquid Fund - Direct Plan - Growth Option</t>
  </si>
  <si>
    <t>ITI Liquid Fund - Direct Plan - Monthly IDCW Option</t>
  </si>
  <si>
    <t>ITI Liquid Fund - Regular Plan - Annually IDCW Option</t>
  </si>
  <si>
    <t>ITI Liquid Fund - Regular Plan - Fortnightly Income Distribution cum capital withdrawal option Option</t>
  </si>
  <si>
    <t>ITI Liquid Fund - Regular Plan - Growth Option</t>
  </si>
  <si>
    <t>ITI Liquid Fund - Regular Plan - Monthly IDCW Option</t>
  </si>
  <si>
    <t>JM Liquid Fund (Direct) - Bonus Option - Bonus Option - Principal units</t>
  </si>
  <si>
    <t>JM Liquid Fund (Direct) - Growth Option</t>
  </si>
  <si>
    <t>JM Liquid Fund (Direct) - Quarterly IDCW</t>
  </si>
  <si>
    <t>JM Liquid Fund (Direct) - Weekly IDCW</t>
  </si>
  <si>
    <t>JM Liquid Fund (Regular) - Quarterly IDCW</t>
  </si>
  <si>
    <t>JM Liquid Fund (Regular) - Super Institutional Plan - Growth Option</t>
  </si>
  <si>
    <t>JM Liquid Fund (Regular) - Weekly IDCW</t>
  </si>
  <si>
    <t>JM Liquid Fund - Growth Option</t>
  </si>
  <si>
    <t>JM Liquid Fund Unclaimed Dividend (Direct) Growth Plan</t>
  </si>
  <si>
    <t>JM Liquid Fund Unclaimed Dividend IEF (Direct) Growth Plan</t>
  </si>
  <si>
    <t>JM Liquid Fund Unclaimed Redemption (Direct) Growth Plan</t>
  </si>
  <si>
    <t>JM Liquid Fund Unclaimed Redemption IEF (Direct) Growth Plan</t>
  </si>
  <si>
    <t>JM Liquid Fund (Regular) - Bonus Option - Principal Units</t>
  </si>
  <si>
    <t>Kotak Liquid-Institutional Plan  (Growth)</t>
  </si>
  <si>
    <t>Kotak Liquid-Regular (Growth)</t>
  </si>
  <si>
    <t>LIC MF Liquid Fund-Direct Plan-Daily IDCW</t>
  </si>
  <si>
    <t>LIC MF Liquid Fund-Direct Plan-Growth</t>
  </si>
  <si>
    <t>LIC MF Liquid Fund-Direct Plan-Monthly IDCW</t>
  </si>
  <si>
    <t>LIC MF Liquid Fund-Direct Plan-Weekly IDCW</t>
  </si>
  <si>
    <t>LIC MF Liquid Fund-Regular Plan-Daily IDCW</t>
  </si>
  <si>
    <t>LIC MF Liquid Fund-Regular Plan-Growth</t>
  </si>
  <si>
    <t>LIC MF Liquid Fund-Regular Plan-Monthly IDCW</t>
  </si>
  <si>
    <t>LIC MF Liquid Fund-Regular Plan-Weekly IDCW</t>
  </si>
  <si>
    <t>Mahindra Manulife Liquid Fund - Direct Plan -Growth</t>
  </si>
  <si>
    <t>Mahindra Manulife Liquid Fund - Regular Plan - Growth</t>
  </si>
  <si>
    <t>Motilal Oswal Liquid Fund - Direct Growth</t>
  </si>
  <si>
    <t>Motilal Oswal Liquid Fund - Regular Growth</t>
  </si>
  <si>
    <t>Motilal Oswal Liquid Fund Direct - IDCW  Quarterly Payout/Reinvestment</t>
  </si>
  <si>
    <t>Motilal Oswal Liquid Fund Direct - IDCW Monthly Payout/Reinvestment</t>
  </si>
  <si>
    <t>Motilal Oswal Liquid Fund Regular - IDCW Monthly Payout/Reinvestment</t>
  </si>
  <si>
    <t>Motilal Oswal Liquid Fund Regular - IDCW Quarterly Payout/Reinvestment</t>
  </si>
  <si>
    <t>Navi Liquid Fund - Direct Plan Monthly IDCW - Payout</t>
  </si>
  <si>
    <t>Navi Liquid Fund - Direct Plan Weekly IDCW - Payout</t>
  </si>
  <si>
    <t>Navi Liquid Fund - Regular Plan Monthly IDCW</t>
  </si>
  <si>
    <t>Navi Liquid Fund - Regular Plan Weekly IDCW</t>
  </si>
  <si>
    <t>Navi Liquid Fund-Direct Plan-Growth Option</t>
  </si>
  <si>
    <t>Navi Liquid Fund-Regular Plan-Growth Option</t>
  </si>
  <si>
    <t>Navi Liquid Fund-Unclaimed Redemption and Dividend Plan greater than 3 years</t>
  </si>
  <si>
    <t>Navi Liquid Fund-Unclaimed Redemption and Dividend Plan less than 3 years</t>
  </si>
  <si>
    <t>NIPPON INDIA LIQUID FUND - DIRECT Plan - MONTHLY IDCW OPTION</t>
  </si>
  <si>
    <t>NIPPON INDIA LIQUID FUND - DIRECT Plan - QUARTERLY IDCW OPTION</t>
  </si>
  <si>
    <t>Nippon India Liquid Fund - Direct Plan Growth Plan - Growth Option</t>
  </si>
  <si>
    <t>NIPPON INDIA LIQUID FUND - MONTHLY IDCW OPTION</t>
  </si>
  <si>
    <t>NIPPON INDIA LIQUID FUND - QUARTERLY IDCW OPTION</t>
  </si>
  <si>
    <t>Nippon India Liquid Fund - Retail Option - Growth Plan</t>
  </si>
  <si>
    <t>NIPPON INDIA LIQUID FUND - RETAIL plan - MONTHLY IDCW OPTION</t>
  </si>
  <si>
    <t>NIPPON INDIA LIQUID FUND - RETAIL Plan - QUARTERLY IDCW OPTION</t>
  </si>
  <si>
    <t>Nippon India Liquid Fund -Growth Plan</t>
  </si>
  <si>
    <t>PGIM India INSTA CASH FUND - Annual Bonus Option</t>
  </si>
  <si>
    <t>PGIM India Insta Cash Fund - Direct Plan -  Annual Bonus Option</t>
  </si>
  <si>
    <t>PGIM India Insta Cash Fund - Direct Plan -  Regular Bonus</t>
  </si>
  <si>
    <t>PGIM India Insta Cash Fund - Direct Plan - Annual Dividend</t>
  </si>
  <si>
    <t>PGIM India Insta Cash Fund - Direct Plan - Quarterly Dividend</t>
  </si>
  <si>
    <t>PGIM India Insta Cash Fund - Direct Plan -Monthly Bonus</t>
  </si>
  <si>
    <t>PGIM India Insta Cash Fund - Quarterly Dividend Option</t>
  </si>
  <si>
    <t>PGIM India INSTA CASH FUND - Regular Plan BONUS OPTION</t>
  </si>
  <si>
    <t>PGIM India Insta Cash Fund- Annual Dividend Option</t>
  </si>
  <si>
    <t>PGIM India Insta Cash Fund-DIVIDEND-WEEKLY DIVIDEND</t>
  </si>
  <si>
    <t>PGIM India Insta Cash Fund-Institutional Plan-Daily Dividend</t>
  </si>
  <si>
    <t>PGIM India Insta Cash Fund-Institutional Plan-Growth</t>
  </si>
  <si>
    <t>PGIM India INSTA CASH FUND-Monthly Bonus Option</t>
  </si>
  <si>
    <t>PGIM India Liquid Fund - Bonus Option</t>
  </si>
  <si>
    <t>PGIM India Liquid Fund - Direct Plan - Daily Dividend</t>
  </si>
  <si>
    <t>PGIM India Liquid Fund - Direct Plan - Growth</t>
  </si>
  <si>
    <t>PGIM India Liquid Fund - Direct Plan - Monthly Dividend</t>
  </si>
  <si>
    <t>PGIM India Liquid Fund - Direct Plan - Weekly Dividend</t>
  </si>
  <si>
    <t>PGIM India Liquid Fund - Growth</t>
  </si>
  <si>
    <t>PGIM India Liquid Fund - Monthly Dividend</t>
  </si>
  <si>
    <t>PGIM India Liquid Fund - Weekly Dividend</t>
  </si>
  <si>
    <t>PGIM India Liquid Fund-DIVIDEND-MONTHLY DIVIDEND</t>
  </si>
  <si>
    <t>PGIM India Liquid Fund-Growth-GROWTH</t>
  </si>
  <si>
    <t>Parag Parikh Liquid Fund- Direct Plan- Growth</t>
  </si>
  <si>
    <t>Parag Parikh Liquid Fund- Direct Plan- Monthly IDCW</t>
  </si>
  <si>
    <t>Parag Parikh Liquid Fund- Regular Plan- Growth</t>
  </si>
  <si>
    <t>Parag Parikh Liquid Fund- Regular Plan- Monthly IDCW</t>
  </si>
  <si>
    <t>quant Liquid Fund - Growth Option - Direct Plan</t>
  </si>
  <si>
    <t>quant Liquid Fund - Growth Option - Regular Plan</t>
  </si>
  <si>
    <t>quant Liquid Fund - Monthly IDCW Option - Direct Plan</t>
  </si>
  <si>
    <t>quant Liquid Fund - Monthly IDCW Option - Regular Plan</t>
  </si>
  <si>
    <t>quant Liquid Fund - Weekly IDCW Option - Direct Plan</t>
  </si>
  <si>
    <t>quant Liquid Fund - Weekly IDCW Option - Regular Plan</t>
  </si>
  <si>
    <t>Quantum Liquid Fund - Direct Plan Growth Option</t>
  </si>
  <si>
    <t>Quantum Liquid Fund - Direct Plan Monthly IDCW</t>
  </si>
  <si>
    <t>Quantum Liquid Fund - Regular Plan Growth Option</t>
  </si>
  <si>
    <t>Quantum Liquid Fund - Regular Plan Monthly IDCW</t>
  </si>
  <si>
    <t>SBI Liquid Fund - Direct Paln - Fortnightly Income Distribution cum Capital Withdrawal Option (IDCW)</t>
  </si>
  <si>
    <t>SBI Liquid Fund - Direct Plan - Weekly Income Distribution cum Capital Withdrawal Option (IDCW)</t>
  </si>
  <si>
    <t>SBI Liquid Fund - DIRECT PLAN -Growth</t>
  </si>
  <si>
    <t>SBI Liquid Fund - Institutional - Growth</t>
  </si>
  <si>
    <t>SBI Liquid Fund - Institutional Fortnightly Income Distribution cum Capital Withdrawal Option (IDCW)</t>
  </si>
  <si>
    <t>SBI Liquid Fund - Regular Plan - Fortnightly Income Distribution cum Capital Withdrawal Option (IDCW)</t>
  </si>
  <si>
    <t>SBI Liquid Fund - Regular Plan - Weekly Income Distribution cum Capital Withdrawal Option (IDCW)</t>
  </si>
  <si>
    <t>SBI Liquid Fund - REGULAR PLAN -Growth</t>
  </si>
  <si>
    <t>Sundaram Liquid Fund (Formerly Known as Principal Cash Management Fund) - Direct Plan - Growth Option</t>
  </si>
  <si>
    <t>Sundaram Liquid Fund (Formerly Known as Principal Cash Management Fund) - Monthly Income Distribution CUM Capital Withdrawal Option</t>
  </si>
  <si>
    <t>Sundaram Liquid Fund (Formerly Known as Principal Cash Management Fund) -Direct Plan - Income Distribution CUM Capital Withdrawal Option - Monthly</t>
  </si>
  <si>
    <t>Sundaram Liquid Fund (Formerly Known as Principal Cash Management Fund) -Growth Option</t>
  </si>
  <si>
    <t>Tata Liquid Fund -Regular Plan - Growth Option</t>
  </si>
  <si>
    <t>Tata Liquid Fund- Direct Plan-Growth Option</t>
  </si>
  <si>
    <t>Taurus Liquid Fund-Dividend</t>
  </si>
  <si>
    <t>Taurus Liquid Fund-Growth</t>
  </si>
  <si>
    <t>TRUSTMF Liquid Fund-Direct Plan-Growth</t>
  </si>
  <si>
    <t>TRUSTMF Liquid Fund-Direct Plan-Monthly Income Distribution cum Capital Withdrawal</t>
  </si>
  <si>
    <t>TRUSTMF Liquid Fund-Direct Plan-Weekly Income Distribution cum Capital Withdrawal</t>
  </si>
  <si>
    <t>TRUSTMF Liquid Fund-Regular Plan-Growth</t>
  </si>
  <si>
    <t>TRUSTMF Liquid Fund-Regular Plan-Monthly Income Distribution cum Capital Withdrawal</t>
  </si>
  <si>
    <t>TRUSTMF Liquid Fund-Regular Plan-Weekly Income Distribution cum Capital Withdrawal</t>
  </si>
  <si>
    <t>Union Liquid Fund - Direct Plan - Fortnightly IDCW Option</t>
  </si>
  <si>
    <t>Union Liquid Fund - Direct Plan - Growth Option</t>
  </si>
  <si>
    <t>Union Liquid Fund - Direct Plan - Monthly IDCW Option</t>
  </si>
  <si>
    <t>Union Liquid Fund - Fortnightly IDCW Option</t>
  </si>
  <si>
    <t>Union Liquid Fund - Growth Option</t>
  </si>
  <si>
    <t>Union Liquid Fund - Monthly IDCW Option</t>
  </si>
  <si>
    <t>UTI-  Liquid Cash Plan - Direct Plan - Growth Option</t>
  </si>
  <si>
    <t>UTI-  Liquid Cash Plan - Regular Plan - Growth Option</t>
  </si>
  <si>
    <t>UTI-  Liquid Cash Plan- Discontinued - Regular Plan - Monthly Dividend Option</t>
  </si>
  <si>
    <t>UTI-  Liquid Cash Plan- Discontinued - Regular Plan -Growth</t>
  </si>
  <si>
    <t>WhiteOak Capital Liquid Fund- Direct plan-Fortnightly Payout/ Reinvestment of Income Distribution cum capital withdrawal option (IDCW)</t>
  </si>
  <si>
    <t>WhiteOak Capital Liquid Fund- Direct plan-Growth Option</t>
  </si>
  <si>
    <t>WhiteOak Capital Liquid Fund- Direct plan-Monthly  Payout/ Reinvestment of Income Distribution cum capital withdrawal option (IDCW)</t>
  </si>
  <si>
    <t>WhiteOak Capital Liquid Fund- Direct plan-Weekly Payout/ Reinvestment of Income Distribution cum capital withdrawal option (IDCW)</t>
  </si>
  <si>
    <t>WhiteOak Capital Liquid Fund- Regular plan-Fortnightly Payout/ Reinvestment of Income Distribution cum capital withdrawal option (IDCW)</t>
  </si>
  <si>
    <t>WhiteOak Capital Liquid Fund- Regular plan-Growth Option</t>
  </si>
  <si>
    <t>WhiteOak Capital Liquid Fund- Regular plan-Monthly Payout/ Reinvestment of Income Distribution cum capital withdrawal option (IDCW)</t>
  </si>
  <si>
    <t>WhiteOak Capital Liquid Fund- Regular plan-Weekly Payout/ Reinvestment of Income Distribution cum capital withdrawal option (IDCW)</t>
  </si>
  <si>
    <t>Aditya Birla Sun Life Long Duration Fund-Direct Growth</t>
  </si>
  <si>
    <t>Aditya Birla Sun Life Long Duration Fund-Direct IDCW Payout</t>
  </si>
  <si>
    <t>Aditya Birla Sun Life Long Duration Fund-Regular Growth</t>
  </si>
  <si>
    <t>Aditya Birla Sun Life Long Duration Fund-Regular IDCW Payout</t>
  </si>
  <si>
    <t>Axis Long Duration Fund - Direct Plan - Annual IDCW</t>
  </si>
  <si>
    <t>Axis Long Duration Fund - Direct Plan - Growth</t>
  </si>
  <si>
    <t>Axis Long Duration Fund - Direct Plan - Monthly IDCW</t>
  </si>
  <si>
    <t>Axis Long Duration Fund - Direct Plan - Quarterly IDCW</t>
  </si>
  <si>
    <t>Axis Long Duration Fund - Regular Plan - Annual IDCW</t>
  </si>
  <si>
    <t>Axis Long Duration Fund - Regular Plan - Growth</t>
  </si>
  <si>
    <t>Axis Long Duration Fund - Regular Plan - Monthly IDCW</t>
  </si>
  <si>
    <t>Axis Long Duration Fund - Regular Plan - Quarterly IDCW</t>
  </si>
  <si>
    <t>HDFC Long Duration Debt Fund - Growth Option</t>
  </si>
  <si>
    <t>HDFC Long Duration Debt Fund - Growth Option - Direct Plan</t>
  </si>
  <si>
    <t>HDFC Long Duration Debt Fund - IDCW Option</t>
  </si>
  <si>
    <t>HDFC Long Duration Debt Fund - IDCW Option - Direct Plan</t>
  </si>
  <si>
    <t>ICICI Prudential Long Term Bond Fund - Annual IDCW</t>
  </si>
  <si>
    <t>ICICI Prudential Long Term Bond Fund - Bonus</t>
  </si>
  <si>
    <t>ICICI Prudential Long Term Bond Fund - Direct Plan - Growth</t>
  </si>
  <si>
    <t>ICICI Prudential Long Term Bond Fund - Direct Plan - Half Yearly IDCW</t>
  </si>
  <si>
    <t>ICICI Prudential Long Term Bond Fund - Direct Plan - Quarterly IDCW</t>
  </si>
  <si>
    <t>ICICI Prudential Long Term Bond Fund - Growth</t>
  </si>
  <si>
    <t>ICICI Prudential Long Term Bond Fund - Half Yearly IDCW</t>
  </si>
  <si>
    <t>ICICI Prudential Long Term Bond Fund - Quarterly IDCW</t>
  </si>
  <si>
    <t>ICICI Prudential Long Term Bond Fund Direct Plan - Annual IDCW</t>
  </si>
  <si>
    <t>ICICI Prudential Long Term Bond Fund-Institutional Quarterly Dividend</t>
  </si>
  <si>
    <t>ICICI Prudential Long Term Bond Fund - Institutional Dividend Halfyearly</t>
  </si>
  <si>
    <t>ICICI Prudential Long Term Bond Fund-Institutional Option-Growth</t>
  </si>
  <si>
    <t>NIPPON INDIA NIVESH LAKSHYA FUND - ANNUAL IDCW Option</t>
  </si>
  <si>
    <t>NIPPON INDIA NIVESH LAKSHYA FUND - DIRECT Plan - ANNUAL IDCW Option</t>
  </si>
  <si>
    <t>NIPPON INDIA NIVESH LAKSHYA FUND - DIRECT Plan - HALF YEARLY IDCW Option</t>
  </si>
  <si>
    <t>NIPPON INDIA NIVESH LAKSHYA FUND - DIRECT Plan - IDCW Option</t>
  </si>
  <si>
    <t>NIPPON INDIA NIVESH LAKSHYA FUND - DIRECT Plan - MONTHLY IDCW Option</t>
  </si>
  <si>
    <t>NIPPON INDIA NIVESH LAKSHYA FUND - DIRECT Plan - QUARTERLY IDCW Option</t>
  </si>
  <si>
    <t>NIPPON INDIA NIVESH LAKSHYA FUND - HALF YEARLY IDCW Option</t>
  </si>
  <si>
    <t>NIPPON INDIA NIVESH LAKSHYA FUND - IDCW Option</t>
  </si>
  <si>
    <t>NIPPON INDIA NIVESH LAKSHYA FUND - MONTHLY IDCW Option</t>
  </si>
  <si>
    <t>NIPPON INDIA NIVESH LAKSHYA FUND - QUARTERLY IDCW Option</t>
  </si>
  <si>
    <t>Nippon India Nivesh Lakshya Fund- Direct Plan- Growth Option</t>
  </si>
  <si>
    <t>Nippon India Nivesh Lakshya Fund- Growth Option</t>
  </si>
  <si>
    <t>SBI Long Duration Fund - Direct Plan - Growth</t>
  </si>
  <si>
    <t>SBI Long Duration Fund - Direct Plan - Income Distribution cum Capital Withdrawal Option (IDCW)</t>
  </si>
  <si>
    <t>SBI Long Duration Fund - Regular Plan - Growth</t>
  </si>
  <si>
    <t>SBI Long Duration Fund - Regular Plan - Income Distribution cum Capital Withdrawal Option (IDCW)</t>
  </si>
  <si>
    <t>UTI Long Duration Fund - Direct Plan - Annual IDCW Option</t>
  </si>
  <si>
    <t>UTI Long Duration Fund - Direct Plan - Growth Option</t>
  </si>
  <si>
    <t>UTI Long Duration Fund - Direct Plan - Half Yearly IDCW Option</t>
  </si>
  <si>
    <t>UTI Long duration Fund - Direct Plan - Quarterly IDCW Option</t>
  </si>
  <si>
    <t>UTI Long Duration Fund - Regular Plan - Annual IDCW Option</t>
  </si>
  <si>
    <t>UTI Long Duration Fund - Regular Plan - Flexi IDCW Option</t>
  </si>
  <si>
    <t>UTI Long Duration Fund - Regular Plan - Growth Option</t>
  </si>
  <si>
    <t>UTI Long Duration Fund - Regular Plan - Half Yearly IDCW Option</t>
  </si>
  <si>
    <t>UTI Long Duration Fund - Regular Plan - Quarterly IDCW Option</t>
  </si>
  <si>
    <t>Aditya Birla Sun Life Low duration Fund - Growth - Direct Plan</t>
  </si>
  <si>
    <t>Aditya Birla Sun Life Low Duration Fund - Growth Plan</t>
  </si>
  <si>
    <t>Aditya Birla Sun Life Low Duration Fund - Institutional Plan - Growth</t>
  </si>
  <si>
    <t>Aditya Birla Sun Life Low Duration Fund -Direct - daily IDCW</t>
  </si>
  <si>
    <t>Axis Treasury Advantage Fund - Direct Plan - Bonus Option</t>
  </si>
  <si>
    <t>Axis Treasury Advantage Fund - Direct Plan - Growth Option</t>
  </si>
  <si>
    <t>Axis Treasury Advantage Fund - Direct Plan - Monthly IDCW</t>
  </si>
  <si>
    <t>Axis Treasury Advantage Fund - Direct Plan - Weekly IDCW</t>
  </si>
  <si>
    <t>Axis Treasury Advantage Fund - Regular Plan - Growth Option</t>
  </si>
  <si>
    <t>Axis Treasury Advantage Fund - Regular Plan - Monthly IDCW</t>
  </si>
  <si>
    <t>Axis Treasury Advantage Fund - Regular Plan - Weekly IDCW</t>
  </si>
  <si>
    <t>Axis Treasury Advantage Fund - Retail Plan - Growth Option</t>
  </si>
  <si>
    <t>Axis Treasury Advantage Fund - Retail Plan - Monthly IDCW</t>
  </si>
  <si>
    <t>Axis Treasury Advantage Fund - Retail Plan - Weekly IDCW</t>
  </si>
  <si>
    <t>BANDHAN Low Duration Fund - Regular Plan - Daily IDCW</t>
  </si>
  <si>
    <t>BANDHAN Low Duration Fund - Regular Plan - Growth</t>
  </si>
  <si>
    <t>BANDHAN Low Duration Fund - Regular Plan - Monthly IDCW</t>
  </si>
  <si>
    <t>BANDHAN Low Duration Fund - Regular Plan - Periodic IDCW</t>
  </si>
  <si>
    <t>BANDHAN Low Duration Fund - Regular Plan - Quarterly IDCW</t>
  </si>
  <si>
    <t>BANDHAN Low Duration Fund - Regular Plan - Weekly IDCW</t>
  </si>
  <si>
    <t>BANDHAN Low Duration Fund-Direct Plan-Growth</t>
  </si>
  <si>
    <t>BANDHAN Low Duration Fund-Direct Plan-Monthly IDCW</t>
  </si>
  <si>
    <t>BANDHAN Low Duration Fund-Direct Plan-Periodic IDCW</t>
  </si>
  <si>
    <t>BANDHAN Low Duration Fund-Direct Plan-Quarterly IDCW</t>
  </si>
  <si>
    <t>BARODA BNP PARIBAS LOW DURATION Fund - Direct Plan - Growth Option</t>
  </si>
  <si>
    <t>BARODA BNP PARIBAS LOW DURATION Fund - Direct Plan - Monthly IDCW Option</t>
  </si>
  <si>
    <t>BARODA BNP PARIBAS LOW DURATION Fund - Direct Plan - Weekly IDCW Option</t>
  </si>
  <si>
    <t>BARODA BNP PARIBAS LOW DURATION FUND - Regular Plan - GROWTH OPTION</t>
  </si>
  <si>
    <t>BARODA BNP PARIBAS LOW DURATION FUND - Regular Plan - MONTHLY IDCW OPTION</t>
  </si>
  <si>
    <t>BARODA BNP PARIBAS LOW DURATION FUND - Regular Plan - WEEKLY IDCW OPTION</t>
  </si>
  <si>
    <t>BARODA BNP PARIBAS LOW DURATION Fund-Defunct Plan-Growth Option</t>
  </si>
  <si>
    <t>BARODA BNP PARIBAS LOW DURATION Fund-Defunct Plan-Monthly IDCW Option</t>
  </si>
  <si>
    <t>CANARA ROBECO SAVINGS FUND - DIRECT PLAN - GROWTH OPTION</t>
  </si>
  <si>
    <t>CANARA ROBECO SAVINGS FUND - DIRECT PLAN - IDCW (Payout/Reinvestment)</t>
  </si>
  <si>
    <t>CANARA ROBECO SAVINGS FUND - DIRECT PLAN - MONTHLY IDCW (Payout/Reinvestment)</t>
  </si>
  <si>
    <t>CANARA ROBECO SAVINGS FUND - DIRECT PLAN - WEEKLY IDCW (Payout/Reinvestment)</t>
  </si>
  <si>
    <t>CANARA ROBECO SAVINGS FUND - REGULAR PLAN - GROWTH OPTION</t>
  </si>
  <si>
    <t>CANARA ROBECO SAVINGS FUND - REGULAR PLAN - IDCW (Payout/Reinvestment)</t>
  </si>
  <si>
    <t>CANARA ROBECO SAVINGS FUND - REGULAR PLAN - MONTHLY IDCW (Payout/Reinvestment)</t>
  </si>
  <si>
    <t>CANARA ROBECO SAVINGS FUND - REGULAR PLAN - WEEKLY IDCW (Payout/Reinvestment)</t>
  </si>
  <si>
    <t>DSP Low Duration Fund - Direct Plan - Growth</t>
  </si>
  <si>
    <t>DSP Low Duration Fund - Direct Plan - IDCW - Monthly</t>
  </si>
  <si>
    <t>DSP Low Duration Fund - Direct Plan - IDCW - Quarterly</t>
  </si>
  <si>
    <t>DSP Low Duration Fund - Direct Plan - IDCW - Weekly</t>
  </si>
  <si>
    <t>DSP Low Duration Fund - Regular Plan - Growth</t>
  </si>
  <si>
    <t>DSP Low Duration Fund - Regular Plan - IDCW - Monthly</t>
  </si>
  <si>
    <t>DSP Low Duration Fund - Regular Plan - IDCW - Quarterly</t>
  </si>
  <si>
    <t>DSP Low Duration Fund - Regular Plan - IDCW - Weekly</t>
  </si>
  <si>
    <t>Franklin India Low Duration Fund - Direct - Growth</t>
  </si>
  <si>
    <t>Franklin India Low Duration Fund - Direct - Monthly - IDCW</t>
  </si>
  <si>
    <t>Franklin India Low Duration Fund - Direct - Quarterly - IDCW</t>
  </si>
  <si>
    <t>Franklin India Low Duration Fund - Growth Plan</t>
  </si>
  <si>
    <t>Franklin India Low Duration Fund - Monthly - IDCW</t>
  </si>
  <si>
    <t>Franklin India Low Duration Fund - Quarterly - IDCW</t>
  </si>
  <si>
    <t>Franklin India Low Duration Fund- Segregated Portfolio 1- 8.25% Vodafone Idea Ltd-10JUL20-Direct- Quarterly Dividend Plan</t>
  </si>
  <si>
    <t>Franklin India Low Duration Fund- Segregated Portfolio 1- 8.25% Vodafone Idea Ltd-10JUL20-Direct-Growth Plan</t>
  </si>
  <si>
    <t>Franklin India Low Duration Fund- Segregated Portfolio 1- 8.25% Vodafone Idea Ltd-10JUL20-Direct-Monthly Dividend Plan</t>
  </si>
  <si>
    <t>Franklin India Low Duration Fund- Segregated Portfolio 1- 8.25% Vodafone Idea Ltd-10JUL20-Growth Plan</t>
  </si>
  <si>
    <t>Franklin India Low Duration Fund- Segregated Portfolio 1- 8.25% Vodafone Idea Ltd-10JUL20-Monthly Dividend Plan</t>
  </si>
  <si>
    <t>Franklin India Low Duration Fund- Segregated Portfolio 1- 8.25% Vodafone Idea Ltd-10JUL20-Quarterly Dividend Plan</t>
  </si>
  <si>
    <t>Franklin India Low Duration Fund- Segregated Portfolio 2 - 10.90% Vodafone Idea Ltd (02-Sep-2023) - Monthly - IDCW</t>
  </si>
  <si>
    <t>Franklin India Low Duration Fund- Segregated Portfolio 2 - 10.90% Vodafone Idea Ltd (02-Sep-2023) - Quarterly - IDCW</t>
  </si>
  <si>
    <t>Franklin India Low Duration Fund- Segregated Portfolio 2- 10.90% Vodafone Idea Ltd 02Sep2023-Direct- Growth Plan</t>
  </si>
  <si>
    <t>Franklin India Low Duration Fund- Segregated Portfolio 2- 10.90% Vodafone Idea Ltd 02Sep2023-Growth Plan</t>
  </si>
  <si>
    <t>Franklin India Low Duration Fund-Direct- Segregated Portfolio 2 - 10.90% Vodafone Idea Ltd (02-Sep-2023) - Direct Monthly - IDCW</t>
  </si>
  <si>
    <t>Franklin India Low Duration Fund-Direct- Segregated Portfolio 2 - 10.90% Vodafone Idea Ltd (02-Sep-2023) - Direct Quarterly - IDCW</t>
  </si>
  <si>
    <t>HDFC Low Duration  Fund - Direct Plan - Growth</t>
  </si>
  <si>
    <t>HDFC Low Duration  Fund - Direct Plan - Monthly IDCW</t>
  </si>
  <si>
    <t>HDFC Low Duration  Fund - Growth</t>
  </si>
  <si>
    <t>HDFC Low Duration  Fund - Monthly IDCW</t>
  </si>
  <si>
    <t>HDFC Low Duration  Fund - Weekly IDCW</t>
  </si>
  <si>
    <t>HDFC Low Duration Fund- Wholesale Monthly Dividend</t>
  </si>
  <si>
    <t>HDFC Low Duration Fund- Wholesale Weekly Dividend</t>
  </si>
  <si>
    <t>HDFC Low Duration Fund- Wholesale- Growth</t>
  </si>
  <si>
    <t>HSBC Low Duration Fund - Direct Annual IDCW</t>
  </si>
  <si>
    <t>HSBC Low Duration Fund - Direct Growth</t>
  </si>
  <si>
    <t>HSBC Low Duration Fund - Direct Monthly IDCW</t>
  </si>
  <si>
    <t>HSBC Low Duration Fund - Regular Annual IDCW</t>
  </si>
  <si>
    <t>HSBC Low Duration Fund - Regular Growth</t>
  </si>
  <si>
    <t>HSBC Low Duration Fund - Regular Monthly IDCW</t>
  </si>
  <si>
    <t>ICICI Prudential Savings Fund - Bonus</t>
  </si>
  <si>
    <t>ICICI Prudential Savings Fund - Daily IDCW</t>
  </si>
  <si>
    <t>ICICI Prudential Savings Fund - Direct Plan - Fortnightly IDCW</t>
  </si>
  <si>
    <t>ICICI Prudential Savings Fund - Direct Plan - Growth</t>
  </si>
  <si>
    <t>ICICI Prudential Savings Fund - Direct Plan - IDCW Others</t>
  </si>
  <si>
    <t>ICICI Prudential Savings Fund - Direct Plan - Monthly IDCW</t>
  </si>
  <si>
    <t>ICICI Prudential Savings Fund - Direct Plan - Quarterly IDCW</t>
  </si>
  <si>
    <t>ICICI Prudential Savings Fund - Direct Plan - Weekly IDCW</t>
  </si>
  <si>
    <t>ICICI Prudential Savings Fund - Direct Plan Bonus</t>
  </si>
  <si>
    <t>ICICI Prudential Savings Fund - Fortnightly IDCW</t>
  </si>
  <si>
    <t>ICICI Prudential Savings Fund - Growth</t>
  </si>
  <si>
    <t>ICICI Prudential Savings Fund - IDCW Others</t>
  </si>
  <si>
    <t>ICICI Prudential Savings Fund - Monthly IDCW</t>
  </si>
  <si>
    <t>ICICI Prudential Savings Fund - Quarterly IDCW</t>
  </si>
  <si>
    <t>ICICI Prudential Savings Fund - Weekly IDCW</t>
  </si>
  <si>
    <t>ICICI Prudential Savings Fund Retail Daily Dividend</t>
  </si>
  <si>
    <t>ICICI Prudential Savings Fund Retail Growth</t>
  </si>
  <si>
    <t>ICICI Prudential Savings Fund Retail Weekly Dividend</t>
  </si>
  <si>
    <t>JM Low Duration Fund (Direct) - Bonus Option - Principal Units</t>
  </si>
  <si>
    <t>JM Low Duration Fund (Direct) - Growth</t>
  </si>
  <si>
    <t>JM Low Duration Fund (Regular) - Growth Option</t>
  </si>
  <si>
    <t>JM Low Duration Fund - Bonus Option - Principal Units</t>
  </si>
  <si>
    <t>Kotak Low Duration Fund - Direct Plan- Standard Income Distribution cum capital withdrawal option</t>
  </si>
  <si>
    <t>Kotak Low Duration Fund- Direct Plan- Growth Option</t>
  </si>
  <si>
    <t>Kotak Low Duration Fund- Regular Plan-Growth Option</t>
  </si>
  <si>
    <t>Kotak Low Duration Fund- Regular Plan-Standard Income Distribution cum capital withdrawal option</t>
  </si>
  <si>
    <t>LIC MF Low Duration Fund-Direct Plan-Daily IDCW</t>
  </si>
  <si>
    <t>LIC MF Low Duration Fund-Direct Plan-Growth</t>
  </si>
  <si>
    <t>LIC MF Low Duration Fund-Direct Plan-Monthly IDCW</t>
  </si>
  <si>
    <t>LIC MF Low Duration Fund-Direct Plan-Weekly IDCW</t>
  </si>
  <si>
    <t>LIC MF Low Duration Fund-Regular Plan-Daily IDCW</t>
  </si>
  <si>
    <t>LIC MF Low Duration Fund-Regular Plan-Growth</t>
  </si>
  <si>
    <t>LIC MF Low Duration Fund-Regular Plan-Monthly IDCW</t>
  </si>
  <si>
    <t>LIC MF Low Duration Fund-Regular Plan-Weekly IDCW</t>
  </si>
  <si>
    <t>Mahindra Manulife Low Duration Fund - Direct Plan - Monthly IDCW</t>
  </si>
  <si>
    <t>Mahindra Manulife Low Duration Fund - Direct Plan -Growth</t>
  </si>
  <si>
    <t>Mahindra Manulife Low Duration Fund - Regular Plan - Growth</t>
  </si>
  <si>
    <t>Mahindra Manulife Low Duration Fund - Regular Plan - Monthly IDCW</t>
  </si>
  <si>
    <t>NIPPON INDIA LOW DURATION FUND - DIRECT Plan - IDCW Option</t>
  </si>
  <si>
    <t>NIPPON INDIA LOW DURATION FUND - DIRECT Plan - MONTHLY IDCW Option</t>
  </si>
  <si>
    <t>NIPPON INDIA LOW DURATION FUND - DIRECT Plan - QUARTERLY IDCW Option</t>
  </si>
  <si>
    <t>NIPPON INDIA LOW DURATION FUND - DIRECT Plan - WEEKLY IDCW Option</t>
  </si>
  <si>
    <t>Nippon India Low Duration Fund - Direct Plan Growth Plan - Bonus Option</t>
  </si>
  <si>
    <t>Nippon India Low Duration Fund - Direct Plan Growth Plan - Growth Option</t>
  </si>
  <si>
    <t>NIPPON INDIA LOW DURATION FUND - IDCW Option</t>
  </si>
  <si>
    <t>NIPPON INDIA LOW DURATION FUND - MONTHLY IDCW Option</t>
  </si>
  <si>
    <t>NIPPON INDIA LOW DURATION FUND - QUARTERLY IDCW Option</t>
  </si>
  <si>
    <t>Nippon India Low Duration Fund - Retail Plan - Growth Plan - Growth Option</t>
  </si>
  <si>
    <t>Nippon India Low Duration Fund - Retail Plan - Growth Plan -Bonus Option</t>
  </si>
  <si>
    <t>NIPPON INDIA LOW DURATION FUND - RETAIL Plan - MONTHLY IDCW Option</t>
  </si>
  <si>
    <t>NIPPON INDIA LOW DURATION FUND - RETAIL Plan - QUARTERLY IDCW Option</t>
  </si>
  <si>
    <t>NIPPON INDIA LOW DURATION FUND - RETAIL Plan - WEEKLY IDCW Option</t>
  </si>
  <si>
    <t>NIPPON INDIA LOW DURATION FUND - WEEKLY IDCW Option</t>
  </si>
  <si>
    <t>Nippon India Low Duration Fund -Growth Plan -Bonus Option</t>
  </si>
  <si>
    <t>Nippon India Low Duration Fund- Growth Plan - Growth Option</t>
  </si>
  <si>
    <t>SBI Magnum Low Duration Fund - Direct Plan - Fortnightly Income Distribution cum Capital Withdrawal Option (IDCW)</t>
  </si>
  <si>
    <t>SBI MAGNUM LOW DURATION FUND - DIRECT PLAN - GROWTH</t>
  </si>
  <si>
    <t>SBI Magnum Low Duration Fund - Direct Plan - Monthly Income Distribution cum Capital Withdrawal Option (IDCW)</t>
  </si>
  <si>
    <t>SBI Magnum Low Duration Fund - Direct Plan - Weekly Income Distribution cum Capital Withdrawal Option (IDCW)</t>
  </si>
  <si>
    <t>SBI Magnum Low Duration Fund - Regular Plan - Fornightly Income Distribution cum Capital Withdrawal Option (IDCW)</t>
  </si>
  <si>
    <t>SBI MAGNUM LOW DURATION FUND - REGULAR PLAN - GROWTH</t>
  </si>
  <si>
    <t>SBI Magnum Low Duration Fund - Regular Plan - Monthly Income Distribution cum Capital Withdrawal Option (IDCW)</t>
  </si>
  <si>
    <t>SBI Magnum Low Duration Fund - Regular Plan - Weekly Income Distribution cum Capital Withdrawal Option (IDCW)</t>
  </si>
  <si>
    <t>SBI Short Horizon Debt Fund - Ultra Short Term Fund - Institutional Plan - Growth</t>
  </si>
  <si>
    <t>SBI Short Horizon Debt Fund - Ultra Short Term Fund- Institutional Plan - Weekly Income Distribution cum Capital Withdrawal Option (IDCW)</t>
  </si>
  <si>
    <t>Sundaram Low Duration Fund (Formerly Known as Principal Low Duration Fund) - Direct Plan - Growth Option</t>
  </si>
  <si>
    <t>Sundaram Low Duration Fund (Formerly Known as Principal Low Duration Fund) - Direct Plan - Monthly Income Distribution CUM Capital Withdrawal Option</t>
  </si>
  <si>
    <t>Sundaram Low Duration Fund (Formerly Known as Principal Low Duration Fund) - Direct Plan - Weekly Income Distribution CUM Capital Withdrawal Option</t>
  </si>
  <si>
    <t>Sundaram Low Duration Fund (Formerly Known as Principal Low Duration Fund) - Weekly Income Distribution CUM Capital Withdrawal Option</t>
  </si>
  <si>
    <t>Sundaram Low Duration Fund (Formerly Known as Principal Low Duration Fund) Direct Fortnightly IDCW</t>
  </si>
  <si>
    <t>Sundaram Low Duration Fund (Formerly Known as Principal Low Duration Fund) Regular Fortnightly IDCW</t>
  </si>
  <si>
    <t>Sundaram Low Duration Fund (Formerly Known as Principal Low Duration Fund) Regular Quarterly IDCW</t>
  </si>
  <si>
    <t>Sundaram Low Duration Fund (Formerly Known as Principal Low Duration Fund)- Growth Option</t>
  </si>
  <si>
    <t>Sundaram Low Duration Fund (Formerly Known as Principal Low Duration Fund)- Monthly Income Distribution CUM Capital Withdrawal Option</t>
  </si>
  <si>
    <t>Sundaram Low Duration Fund(Formerly Known as Principal Low Duration Fund) Direct Quarterly IDCW</t>
  </si>
  <si>
    <t>Tata Treasury Advantage Fund - Direct Plan - Growth Option</t>
  </si>
  <si>
    <t>Tata Treasury Advantage Fund - Regular Plan - Growth Option</t>
  </si>
  <si>
    <t>Tata Treasury Advantage Fund Direct Plan - Periodic Payout of IDCW Option</t>
  </si>
  <si>
    <t>Tata Treasury Advantage Fund Direct Plan - Weekly Payout of IDCW Option</t>
  </si>
  <si>
    <t>Tata Treasury Advantage Fund Regular Plan - Periodic Payout of IDCW Option</t>
  </si>
  <si>
    <t>Tata Treasury Advantage Fund Regular Plan - Weekly Payout of IDCW Option</t>
  </si>
  <si>
    <t>Aditya Birla Sun Life Medium Term Plan - DIRECT - HALF YEARLY IDCW</t>
  </si>
  <si>
    <t>Aditya Birla Sun Life Medium Term Plan - Direct - IDCW</t>
  </si>
  <si>
    <t>Aditya Birla Sun Life Medium Term Plan - DIRECT - Quarterly IDCW</t>
  </si>
  <si>
    <t>Aditya Birla Sun Life Medium Term Plan - Growth - Direct Plan</t>
  </si>
  <si>
    <t>Aditya Birla Sun Life Medium Term Plan - Growth - Regular Plan</t>
  </si>
  <si>
    <t>Aditya Birla Sun Life Medium Term Plan - Institutional - Growth Plan</t>
  </si>
  <si>
    <t>Aditya Birla Sun Life Medium Term Plan - REGULAR - HALFYEARLY IDCW</t>
  </si>
  <si>
    <t>Aditya Birla Sun Life Medium Term Plan - Regular - IDCW</t>
  </si>
  <si>
    <t>Aditya Birla Sun Life Medium Term Plan - REGULAR - Quarterly IDCW</t>
  </si>
  <si>
    <t>Axis Strategic Bond Fund - Direct Plan - Growth Option</t>
  </si>
  <si>
    <t>Axis Strategic Bond Fund - Direct Plan - Half Yearly IDCW</t>
  </si>
  <si>
    <t>Axis Strategic Bond Fund - Direct Plan - Quarterly IDCW</t>
  </si>
  <si>
    <t>Axis Strategic Bond Fund - Regular Plan - Bonus Option</t>
  </si>
  <si>
    <t>Axis Strategic Bond Fund - Regular Plan - Growth Option</t>
  </si>
  <si>
    <t>Axis Strategic Bond Fund - Regular Plan - Half Yearly IDCW</t>
  </si>
  <si>
    <t>Axis Strategic Bond Fund - Regular Plan - Quarterly IDCW</t>
  </si>
  <si>
    <t>BANDHAN Bond Fund - Medium Term - Regular Plan - Bi-Monthly IDCW</t>
  </si>
  <si>
    <t>BANDHAN Bond Fund - Medium Term - Regular Plan - Daily IDCW</t>
  </si>
  <si>
    <t>BANDHAN Bond Fund - Medium Term - Regular Plan - Fortnightly IDCW</t>
  </si>
  <si>
    <t>BANDHAN Bond Fund - Medium Term - Regular Plan - Growth</t>
  </si>
  <si>
    <t>BANDHAN Bond Fund - Medium Term - Regular Plan - IDCW Quarterly</t>
  </si>
  <si>
    <t>BANDHAN Bond Fund - Medium Term - Regular Plan - Monthly IDCW</t>
  </si>
  <si>
    <t>BANDHAN Bond Fund - Medium Term - Regular Plan - Periodic IDCW</t>
  </si>
  <si>
    <t>BANDHAN Bond Fund - Medium Term Plan-Direct Plan-Bi Monthly IDCW</t>
  </si>
  <si>
    <t>BANDHAN Bond Fund - Medium Term Plan-Direct Plan-Fortnightly IDCW</t>
  </si>
  <si>
    <t>BANDHAN Bond Fund - Medium Term Plan-Direct Plan-Growth</t>
  </si>
  <si>
    <t>BANDHAN Bond Fund - Medium Term Plan-Direct Plan-Monthly IDCW</t>
  </si>
  <si>
    <t>BANDHAN Bond Fund - Medium Term Plan-Direct Plan-Periodic IDCW</t>
  </si>
  <si>
    <t>BANDHAN Bond Fund - Medium Term Plan-Direct Plan-Quartely IDCW</t>
  </si>
  <si>
    <t>DSP Bond Fund - Direct Plan - Growth</t>
  </si>
  <si>
    <t>DSP Bond Fund - Direct Plan - IDCW</t>
  </si>
  <si>
    <t>DSP Bond Fund - Direct Plan - IDCW - Monthly</t>
  </si>
  <si>
    <t>DSP Bond Fund - Growth</t>
  </si>
  <si>
    <t>DSP Bond Fund - IDCW</t>
  </si>
  <si>
    <t>DSP Bond Fund - IDCW - Monthly</t>
  </si>
  <si>
    <t>Franklin India Income Opportunities Fund - Direct - Growth</t>
  </si>
  <si>
    <t xml:space="preserve">Franklin India Income Opportunities Fund - Direct - IDCW </t>
  </si>
  <si>
    <t>Franklin India Income Opportunities Fund - Growth</t>
  </si>
  <si>
    <t xml:space="preserve">Franklin India Income Opportunities Fund - IDCW </t>
  </si>
  <si>
    <t>Franklin India Income Opportunities Fund- Segregated Portfolio 1- 8.25% Vodafone Idea Ltd-10JUL20-Direct Dividend Plan</t>
  </si>
  <si>
    <t>Franklin India Income Opportunities Fund- Segregated Portfolio 1- 8.25% Vodafone Idea Ltd-10JUL20-Direct Growth Plan</t>
  </si>
  <si>
    <t>Franklin India Income Opportunities Fund- Segregated Portfolio 1- 8.25% Vodafone Idea Ltd-10JUL20-Dividend Plan</t>
  </si>
  <si>
    <t>Franklin India Income Opportunities Fund- Segregated Portfolio 1- 8.25% Vodafone Idea Ltd-10JUL20-Growth Plan</t>
  </si>
  <si>
    <t>Franklin India Income Opportunities Fund- Segregated Portfolio 2 - 10.90% Vodafone Idea Ltd (02-Sep-2023) - Direct IDCW</t>
  </si>
  <si>
    <t>Franklin India Income Opportunities Fund- Segregated Portfolio 2 - 10.90% Vodafone Idea Ltd (02-Sep-2023) - IDCW</t>
  </si>
  <si>
    <t>Franklin India Income Opportunities Fund- Segregated Portfolio 2- 10.90% Vodafone Idea Ltd 02Sep2023-Direct Growth Plan</t>
  </si>
  <si>
    <t>Franklin India Income Opportunities Fund- Segregated Portfolio 2- 10.90% Vodafone Idea Ltd 02Sep2023-Growth Plan</t>
  </si>
  <si>
    <t>HDFC Medium Term Debt Fund - Fornightly IDCW Option</t>
  </si>
  <si>
    <t>HDFC Medium Term Debt Fund - Fortnightly IDCW Opt - Direct Plan</t>
  </si>
  <si>
    <t>HDFC Medium Term Debt Fund - Growth Option</t>
  </si>
  <si>
    <t>HDFC Medium Term Debt Fund - Growth Option - Direct Plan</t>
  </si>
  <si>
    <t>HDFC Medium Term Debt Fund - IDCW Option</t>
  </si>
  <si>
    <t>HDFC Medium Term Debt Fund - IDCW Option - Direct Plan</t>
  </si>
  <si>
    <t>HSBC Medium Duration Fund - Direct Annual IDCW</t>
  </si>
  <si>
    <t>HSBC Medium Duration Fund - Direct Growth</t>
  </si>
  <si>
    <t>HSBC Medium Duration Fund - Direct IDCW</t>
  </si>
  <si>
    <t>HSBC Medium Duration Fund - Regular Annual IDCW</t>
  </si>
  <si>
    <t>HSBC Medium Duration Fund - Regular Growth</t>
  </si>
  <si>
    <t>HSBC Medium Duration Fund - Regular IDCW</t>
  </si>
  <si>
    <t>ICICI Prudential Medium Term Bond Fund - Annual IDCW</t>
  </si>
  <si>
    <t>ICICI Prudential Medium Term Bond Fund - Bonus</t>
  </si>
  <si>
    <t>ICICI Prudential Medium Term Bond Fund - Direct Plan - Growth</t>
  </si>
  <si>
    <t>ICICI Prudential Medium Term Bond Fund - Direct Plan - Half Yearly IDCW</t>
  </si>
  <si>
    <t>ICICI Prudential Medium Term Bond Fund - Direct Plan - Quarterly IDCW</t>
  </si>
  <si>
    <t>ICICI Prudential Medium Term Bond Fund - Direct Plan Bonus</t>
  </si>
  <si>
    <t>ICICI Prudential Medium Term Bond Fund - Growth</t>
  </si>
  <si>
    <t>ICICI Prudential Medium Term Bond Fund - Half Yearly IDCW</t>
  </si>
  <si>
    <t>ICICI Prudential Medium Term Bond Fund - Quarterly IDCW</t>
  </si>
  <si>
    <t>ICICI Prudential Medium Term Bond Fund -Direct Plan - Annual IDCW</t>
  </si>
  <si>
    <t>ICICI Prudential Medium Term Bond Fund Plan A - Weekly Dividend</t>
  </si>
  <si>
    <t>ICICI Prudential Medium Term Bond Fund Plan B - Half Yearly Dividend</t>
  </si>
  <si>
    <t>ICICI Prudential Medium Term Bond Fund Plan B - Quarterly Dividend</t>
  </si>
  <si>
    <t>ICICI Prudential Medium Term Bond Fund Plan C - Quarterly Dividend</t>
  </si>
  <si>
    <t>ICICI Prudential Medium Term Bond Fund-Plan B-Growth</t>
  </si>
  <si>
    <t>Invesco India Medium Duration Fund - Direct - Discretionary IDCW (Payout/Reinvestment)</t>
  </si>
  <si>
    <t>Invesco India Medium Duration Fund - Direct - Growth</t>
  </si>
  <si>
    <t>Invesco India Medium Duration Fund - Direct - Quarterly IDCW (Payout / Reinvestment))</t>
  </si>
  <si>
    <t>Invesco India Medium Duration Fund - Regular - Discretionary IDCW(Payout / Reinvestment))</t>
  </si>
  <si>
    <t>Invesco India Medium Duration Fund - Regular - Growth</t>
  </si>
  <si>
    <t>Invesco India Medium Duration Fund - Regular - Quarterly IDCW (Payout / Reinvestment)</t>
  </si>
  <si>
    <t>Kotak Medium Term Fund - Direct - Standard Income Distribution cum capital withdrawal option</t>
  </si>
  <si>
    <t>Kotak Medium Term Fund - Direct Growth</t>
  </si>
  <si>
    <t>Kotak Medium Term Fund - Growth</t>
  </si>
  <si>
    <t>Kotak Medium Term Fund - Standard Income Distribution cum capital withdrawal option</t>
  </si>
  <si>
    <t>NIPPON INDIA STRATEGIC DEBT FUND -  SEGREGATED PORTFOLIO 2 - DIRECT Plan - IDCW Option</t>
  </si>
  <si>
    <t>NIPPON INDIA STRATEGIC DEBT FUND -  SEGREGATED PORTFOLIO 2 - DIRECT Plan - QUARTERLY IDCW Option</t>
  </si>
  <si>
    <t>NIPPON INDIA STRATEGIC DEBT FUND -  SEGREGATED PORTFOLIO 2 - IDCW Option</t>
  </si>
  <si>
    <t>NIPPON INDIA STRATEGIC DEBT FUND -  SEGREGATED PORTFOLIO 2 - QUARTERLY IDCW Option</t>
  </si>
  <si>
    <t>Nippon India Strategic Debt Fund - Bonus Option</t>
  </si>
  <si>
    <t>Nippon India Strategic Debt Fund - Direct Plan - Bonus Option</t>
  </si>
  <si>
    <t>Nippon India Strategic Debt Fund - Direct Plan - Growth Option</t>
  </si>
  <si>
    <t>NIPPON INDIA STRATEGIC DEBT FUND - DIRECT Plan - IDCW Option</t>
  </si>
  <si>
    <t>NIPPON INDIA STRATEGIC DEBT FUND - DIRECT Plan - QUARTERLY IDCW Option</t>
  </si>
  <si>
    <t>Nippon India Strategic Debt Fund - Growth Option</t>
  </si>
  <si>
    <t>NIPPON INDIA STRATEGIC DEBT FUND - IDCW Option</t>
  </si>
  <si>
    <t>NIPPON INDIA STRATEGIC DEBT FUND - QUARTERLY IDCW Option</t>
  </si>
  <si>
    <t>Nippon India Strategic Debt Fund - Segregated Portfolio 1 - Bonus Option</t>
  </si>
  <si>
    <t>Nippon India Strategic Debt Fund - Segregated Portfolio 1 - Direct Plan - Bonus Option</t>
  </si>
  <si>
    <t>Nippon India Strategic Debt Fund - Segregated Portfolio 1 - Direct Plan - Growth Option</t>
  </si>
  <si>
    <t>NIPPON INDIA STRATEGIC DEBT FUND - SEGREGATED PORTFOLIO 1 - Direct Plan - IDCW Option</t>
  </si>
  <si>
    <t>NIPPON INDIA STRATEGIC DEBT FUND - SEGREGATED PORTFOLIO 1 - Direct Plan - QUARTERLY IDCW Option</t>
  </si>
  <si>
    <t>Nippon India Strategic Debt Fund - Segregated Portfolio 1 - Growth Option</t>
  </si>
  <si>
    <t>NIPPON INDIA STRATEGIC DEBT FUND - SEGREGATED PORTFOLIO 1 - IDCW Option</t>
  </si>
  <si>
    <t>NIPPON INDIA STRATEGIC DEBT FUND - SEGREGATED PORTFOLIO 1 - QUARTERLY IDCW Option</t>
  </si>
  <si>
    <t>Nippon India Strategic Debt Fund - Segregated Portfolio 2 - Bonus Option</t>
  </si>
  <si>
    <t>Nippon India Strategic Debt Fund - Segregated Portfolio 2 - Direct Plan - Bonus Option</t>
  </si>
  <si>
    <t>Nippon India Strategic Debt Fund - Segregated Portfolio 2 - Direct Plan - Growth Option</t>
  </si>
  <si>
    <t>Nippon India Strategic Debt Fund - Segregated Portfolio 2 - Growth Option</t>
  </si>
  <si>
    <t>SBI MAGNUM MEDIUM DURATION FUND - DIRECT PLAN - GROWTH</t>
  </si>
  <si>
    <t>SBI Magnum Medium Duration Fund - Direct Plan - Income Distribution cum Capital Withdrawal Option (IDCW)</t>
  </si>
  <si>
    <t>SBI MAGNUM MEDIUM DURATION FUND - REGULAR PLAN - GROWTH</t>
  </si>
  <si>
    <t>SBI Magnum Medium Duration Fund - Regular Plan - Income Distribution cum Capital Withdrawal Option (IDCW)</t>
  </si>
  <si>
    <t>Tata Medium Term Fund -Regular Plan - Growth Option</t>
  </si>
  <si>
    <t>Tata Medium Term Fund- Direct Plan - Payout of IDCW Option</t>
  </si>
  <si>
    <t>Tata Medium Term Fund- Direct Plan- Growth Option</t>
  </si>
  <si>
    <t>Tata Medium Term Fund- Regular Plan - Payout of IDCW option</t>
  </si>
  <si>
    <t>Union Medium Duration Fund - Direct Plan -  Growth Option</t>
  </si>
  <si>
    <t>Union Medium Duration Fund - Direct Plan - IDCW Option</t>
  </si>
  <si>
    <t>Union Medium Duration Fund - Regular Plan -  Growth Option</t>
  </si>
  <si>
    <t>Union Medium Duration Fund - Regular Plan - IDCW Option</t>
  </si>
  <si>
    <t>UTI - Medium Term Fund (Segregated - 06032020) - Direct Plan - Annual Dividend Option</t>
  </si>
  <si>
    <t>UTI - Medium Term Fund (Segregated - 06032020) - Direct Plan - Flexi Dividend Option</t>
  </si>
  <si>
    <t>UTI - Medium Term Fund (Segregated - 06032020) - Direct Plan - Growth Option</t>
  </si>
  <si>
    <t>UTI - Medium Term Fund (Segregated - 06032020) - Direct Plan - Half Yearly Dividend Option</t>
  </si>
  <si>
    <t>UTI - Medium Term Fund (Segregated - 06032020) - Direct Plan - Monthly Dividend Option</t>
  </si>
  <si>
    <t>UTI - Medium Term Fund (Segregated - 06032020) - Direct Plan - Quarterly Dividend Option</t>
  </si>
  <si>
    <t>UTI - Medium Term Fund (Segregated - 06032020) - Regular Plan - Annual Dividend Option</t>
  </si>
  <si>
    <t>UTI - Medium Term Fund (Segregated - 06032020) - Regular Plan - Flexi Dividend Option</t>
  </si>
  <si>
    <t>UTI - Medium Term Fund (Segregated - 06032020) - Regular Plan - Growth Option</t>
  </si>
  <si>
    <t>UTI - Medium Term Fund (Segregated - 06032020) - Regular Plan - Half Yearly Dividend Option</t>
  </si>
  <si>
    <t>UTI - Medium Term Fund (Segregated - 06032020) - Regular Plan - Monthly Dividend Option</t>
  </si>
  <si>
    <t>UTI - Medium Term Fund (Segregated - 06032020) - Regular Plan - Quarterly Dividend Option</t>
  </si>
  <si>
    <t>UTI - Medium Term Fund (Segregated - 17022020) - Direct Plan - Growth Option</t>
  </si>
  <si>
    <t>UTI - Medium Term Fund (Segregated - 17022020) - Regular Plan - Growth Option</t>
  </si>
  <si>
    <t>UTI Medium Term Fund ( Segregated - 17022020 ) - Direct Plan - Annual IDCW</t>
  </si>
  <si>
    <t>UTI Medium Term Fund ( Segregated - 17022020 ) - Direct Plan - Flexi IDCW</t>
  </si>
  <si>
    <t>UTI Medium Term Fund ( Segregated - 17022020 ) - Direct Plan - Half-Yearly IDCW</t>
  </si>
  <si>
    <t>UTI Medium Term Fund ( Segregated - 17022020 ) - Direct Plan - Monthly IDCW</t>
  </si>
  <si>
    <t>UTI Medium Term Fund ( Segregated - 17022020 ) - Direct Plan - Quarterly IDCW</t>
  </si>
  <si>
    <t>UTI Medium Term Fund ( Segregated - 17022020 ) - Regular Plan - Annual IDCW</t>
  </si>
  <si>
    <t>UTI Medium Term Fund ( Segregated - 17022020 ) - Regular Plan - Flexi IDCW</t>
  </si>
  <si>
    <t>UTI Medium Term Fund ( Segregated - 17022020 ) - Regular Plan - Half-Yearly IDCW</t>
  </si>
  <si>
    <t>UTI Medium Term Fund ( Segregated - 17022020 ) - Regular Plan - Monthly IDCW</t>
  </si>
  <si>
    <t>UTI Medium Term Fund ( Segregated - 17022020 ) - Regular Plan - Quarterly IDCW</t>
  </si>
  <si>
    <t>Aditya Birla Sun Life Income Fund (Discipline Advantage Plan)</t>
  </si>
  <si>
    <t>Aditya Birla Sun Life Income Fund - Direct - IDCW</t>
  </si>
  <si>
    <t>Aditya Birla Sun Life Income Fund - Direct - Quarterly IDCW</t>
  </si>
  <si>
    <t>Aditya Birla Sun Life Income Fund - Growth - Direct Plan</t>
  </si>
  <si>
    <t>Aditya Birla Sun Life Income Fund - Growth - Regular Plan</t>
  </si>
  <si>
    <t>Aditya Birla Sun Life Income Fund - Regular - IDCW</t>
  </si>
  <si>
    <t>Aditya Birla Sun Life Income Fund - Regular - Quarterly IDCW</t>
  </si>
  <si>
    <t>BANDHAN Bond Fund - Income Plan - Regular Plan - Annual IDCW</t>
  </si>
  <si>
    <t>BANDHAN Bond Fund - Income Plan - Regular Plan - Growth</t>
  </si>
  <si>
    <t>BANDHAN Bond Fund - Income Plan - Regular Plan - Half-yearly IDCW</t>
  </si>
  <si>
    <t>BANDHAN Bond Fund - Income Plan - Regular Plan - Periodic IDCW</t>
  </si>
  <si>
    <t>BANDHAN Bond Fund - Income Plan - Regular Plan - Quarterly IDCW</t>
  </si>
  <si>
    <t>BANDHAN Bond Fund - Income Plan-Direct Plan-Annual IDCW</t>
  </si>
  <si>
    <t>BANDHAN Bond Fund - Income Plan-Direct Plan-Growth</t>
  </si>
  <si>
    <t>BANDHAN Bond Fund - Income Plan-Direct Plan-Half Yearly IDCW</t>
  </si>
  <si>
    <t>BANDHAN Bond Fund - Income Plan-Direct Plan-Periodic IDCW</t>
  </si>
  <si>
    <t>BANDHAN Bond Fund - Income Plan-Direct Plan-Quarterly IDCW</t>
  </si>
  <si>
    <t>BANDHAN Bond Fund - Short Term - Regular Plan - Growth</t>
  </si>
  <si>
    <t>BANDHAN Bond Fund - Short Term - Regular Plan - Monthly IDCW</t>
  </si>
  <si>
    <t>BANK OF INDIA Conservative Hybrid  Fund-Direct Plan-Quarterly IDCW</t>
  </si>
  <si>
    <t>BANK OF INDIA Conservative Hybrid  Fund-ECO Plan-Quarterly IDCW</t>
  </si>
  <si>
    <t>BANK OF INDIA Conservative Hybrid Fund Fund-Direct Plan-Growth</t>
  </si>
  <si>
    <t>BANK OF INDIA Conservative Hybrid Fund-Direct Plan-Annual IDCW</t>
  </si>
  <si>
    <t>BANK OF INDIA Conservative Hybrid Fund-Direct Plan-Monthly IDCW</t>
  </si>
  <si>
    <t>BANK OF INDIA Conservative Hybrid Fund-ECO Plan-Growth</t>
  </si>
  <si>
    <t>BANK OF INDIA Conservative Hybrid Fund-ECO Plan-Monthly IDCW</t>
  </si>
  <si>
    <t>BANK OF INDIA Conservative Hybrid Fund-Regular Plan-Annual IDCW</t>
  </si>
  <si>
    <t>BANK OF INDIA Conservative Hybrid Fund-Regular Plan-Growth</t>
  </si>
  <si>
    <t>BANK OF INDIA Conservative Hybrid Fund-Regular Plan-Monthly IDCW</t>
  </si>
  <si>
    <t>BANK OF INDIA Conservative Hybrid Fund-Regular Plan-Quarterly IDCW</t>
  </si>
  <si>
    <t>CANARA ROBECO INCOME FUND - DIRECT PLAN - GROWTH OPTION</t>
  </si>
  <si>
    <t>CANARA ROBECO INCOME FUND - DIRECT PLAN - QUARTERLY IDCW (Payout/Reinvestment)</t>
  </si>
  <si>
    <t>CANARA ROBECO INCOME FUND - REGULAR PLAN - GROWTH OPTION</t>
  </si>
  <si>
    <t>CANARA ROBECO INCOME FUND - REGULAR PLAN - QUARTERLY IDCW (Payout/Reinvestment)</t>
  </si>
  <si>
    <t>HDFC Income Fund - Growth Option</t>
  </si>
  <si>
    <t>HDFC Income Fund - Growth Option - Direct Plan</t>
  </si>
  <si>
    <t>HDFC Income Fund - Normal IDCW - Direct Plan</t>
  </si>
  <si>
    <t>HDFC Income Fund - Normal IDCW Option</t>
  </si>
  <si>
    <t>HDFC Income Fund - Quarterly IDCW Option</t>
  </si>
  <si>
    <t>HDFC Income Fund - Quarterly IDCW- Direct Plan</t>
  </si>
  <si>
    <t>HSBC Medium to Long Duration Fund - Direct Growth</t>
  </si>
  <si>
    <t>HSBC Medium to Long Duration Fund - Direct Quarterly IDCW</t>
  </si>
  <si>
    <t>HSBC Medium to Long Duration Fund - Regular Growth</t>
  </si>
  <si>
    <t>HSBC Medium to Long Duration Fund - Regular Quarterly IDCW</t>
  </si>
  <si>
    <t>ICICI Prudential Bond Fund - Bonus</t>
  </si>
  <si>
    <t>ICICI Prudential Bond Fund - Direct Plan - Growth</t>
  </si>
  <si>
    <t>ICICI Prudential Bond Fund - Direct Plan - Half Yearly IDCW</t>
  </si>
  <si>
    <t>ICICI Prudential Bond Fund - Direct Plan - IDCW Monthly</t>
  </si>
  <si>
    <t>ICICI Prudential Bond Fund - Direct Plan - IDCW Quarterly</t>
  </si>
  <si>
    <t>ICICI Prudential Bond Fund - Growth</t>
  </si>
  <si>
    <t>ICICI Prudential Bond Fund - Half Yearly IDCW</t>
  </si>
  <si>
    <t>ICICI Prudential Bond Fund - IDCW Monthly</t>
  </si>
  <si>
    <t>ICICI Prudential Bond Fund - IDCW Quarterly</t>
  </si>
  <si>
    <t>ICICI Prudential Bond Fund- Institutional Growth</t>
  </si>
  <si>
    <t>ICICI Prudential Bond Fund- Institutional Monthly Dividend</t>
  </si>
  <si>
    <t>ICICI Prudential Bond Fund- Institutional Quarterly Dividend</t>
  </si>
  <si>
    <t>JM Medium to Long Duration Fund (Direct) - Bonus Option - Principal Units</t>
  </si>
  <si>
    <t>JM Medium to Long Duration Fund (Direct) - Growth Option</t>
  </si>
  <si>
    <t>JM Medium to Long Duration Fund (Direct) - Quarterly IDCW</t>
  </si>
  <si>
    <t>JM Medium to Long Duration Fund (Regular) - Growth Option</t>
  </si>
  <si>
    <t>JM Medium to Long Duration Fund (Regular) - Quarterly IDCW</t>
  </si>
  <si>
    <t>JM Medium to Long Duration Fund (Regular) - Bonus Option- Principal Units</t>
  </si>
  <si>
    <t>Kotak Bond Fund - Direct Plan - Standard IDCW option</t>
  </si>
  <si>
    <t>Kotak Bond Fund - Growth - Direct</t>
  </si>
  <si>
    <t>Kotak Bond Fund - Regular Plan - Standard IDCW Option</t>
  </si>
  <si>
    <t>Kotak Bond Fund - Regular Plan Growth</t>
  </si>
  <si>
    <t>Kotak Bond-Deposit-Dividend</t>
  </si>
  <si>
    <t>Kotak Bond-Deposit-Growth</t>
  </si>
  <si>
    <t>NIPPON INDIA INCOME FUND - ANNUAL IDCW Option</t>
  </si>
  <si>
    <t>NIPPON INDIA INCOME FUND - Direct Plan - ANNUAL IDCW Option</t>
  </si>
  <si>
    <t>NIPPON INDIA INCOME FUND - Direct Plan - HALF YEARLY IDCW Option</t>
  </si>
  <si>
    <t>NIPPON INDIA INCOME FUND - Direct Plan - MONTHLY IDCW Option</t>
  </si>
  <si>
    <t>NIPPON INDIA INCOME FUND - Direct Plan - QUARTERLY IDCW Option</t>
  </si>
  <si>
    <t>Nippon India Income Fund - Direct Plan Growth Plan - Growth Option</t>
  </si>
  <si>
    <t>Nippon India Income Fund - Direct Plan Growth Plan-Bonus Option</t>
  </si>
  <si>
    <t>Nippon India Income Fund - Growth Plan Bonus Option</t>
  </si>
  <si>
    <t>Nippon India Income Fund - Growth Plan Growth Option</t>
  </si>
  <si>
    <t>NIPPON INDIA INCOME FUND - HALF YEARLY IDCW Option</t>
  </si>
  <si>
    <t>NIPPON INDIA INCOME FUND - MONTHLY IDCW Option</t>
  </si>
  <si>
    <t>NIPPON INDIA INCOME FUND - QUARTERLY IDCW Option</t>
  </si>
  <si>
    <t>SBI Magnum Income Fund - Direct Plan - Half Yearly - Income Distribution cum Capital Withdrawal Option (IDCW)</t>
  </si>
  <si>
    <t>SBI Magnum Income Fund - Direct Plan - Quarterly Income Distribution cum Capital Withdrawal Option (IDCW)</t>
  </si>
  <si>
    <t>SBI Magnum Income Fund - Regular Plan - Half Yearly - Income Distribution cum Capital Withdrawal Option (IDCW)</t>
  </si>
  <si>
    <t>SBI Magnum Income Fund - Regular Plan - Quarterly Income Distribution cum Capital Withdrawal Option (IDCW)</t>
  </si>
  <si>
    <t>SBI Magnum Income Fund-DIRECT PLAN - Bonus</t>
  </si>
  <si>
    <t>SBI Magnum Income Fund-DIRECT PLAN -Growth</t>
  </si>
  <si>
    <t>SBI Magnum Income Fund-REGULAR PLAN-Bonus</t>
  </si>
  <si>
    <t>SBI Magnum Income Fund-REGULAR PLAN-Growth</t>
  </si>
  <si>
    <t>Tata Income Fund - Direct Plan - Growth Option</t>
  </si>
  <si>
    <t>Tata Income Fund -Regular Plan - Growth Option</t>
  </si>
  <si>
    <t xml:space="preserve">TATA Income Fund Direct Plan - Periodic Payout of Income Distribution cum capital withdrawal option </t>
  </si>
  <si>
    <t>Tata Income Fund- Regular Plan - Periodic Payout of IDCW Option</t>
  </si>
  <si>
    <t>TATA Income Fund-Direct Plan - Half Yearly Payout of IDCW Option</t>
  </si>
  <si>
    <t>Tata Income Fund-Regular Plan - Half Yearly Payout of IDCW Option</t>
  </si>
  <si>
    <t>Aditya Birla Sun Life Money Manager Fund - Direct - weekly IDCW</t>
  </si>
  <si>
    <t>Aditya Birla Sun Life Money Manager Fund - Growth</t>
  </si>
  <si>
    <t>Aditya Birla Sun Life Money Manager Fund - Growth - Direct Plan</t>
  </si>
  <si>
    <t>Aditya Birla Sun Life Money Manager Fund - Retail Growth</t>
  </si>
  <si>
    <t>Axis Money Market Fund - Direct Plan - Annual IDCW</t>
  </si>
  <si>
    <t>Axis Money Market Fund - Direct Plan - Growth Option</t>
  </si>
  <si>
    <t>Axis Money Market Fund - Direct Plan - Monthly IDCW</t>
  </si>
  <si>
    <t>Axis Money Market Fund - Direct Plan - Quarterly IDCW</t>
  </si>
  <si>
    <t>Axis Money Market Fund - Regular Plan - Annual IDCW</t>
  </si>
  <si>
    <t>Axis Money Market Fund - Regular Plan - Growth Option</t>
  </si>
  <si>
    <t>Axis Money Market Fund - Regular Plan - Monthly IDCW</t>
  </si>
  <si>
    <t>Axis Money Market Fund - Regular Plan - Quarterly IDCW</t>
  </si>
  <si>
    <t>Bajaj Finserv Money Market Fund-Direct Plan-Growth</t>
  </si>
  <si>
    <t>Bajaj Finserv Money Market Fund-Direct Plan-IDCW</t>
  </si>
  <si>
    <t>Bajaj Finserv Money Market Fund-Direct Plan-Monthly-IDCW</t>
  </si>
  <si>
    <t>Bajaj Finserv Money Market Fund-Regular Plan-Growth</t>
  </si>
  <si>
    <t>Bajaj Finserv Money Market Fund-Regular Plan-IDCW</t>
  </si>
  <si>
    <t>Bajaj Finserv Money Market Fund-Regular Plan-Monthly-IDCW</t>
  </si>
  <si>
    <t>BANDHAN Money Manager Fund - Regular Plan - Monthly IDCW</t>
  </si>
  <si>
    <t>BANDHAN Money Manager Fund - Regular Plan - Growth</t>
  </si>
  <si>
    <t>BANDHAN Money Manager Fund - Regular Plan - Daily IDCW</t>
  </si>
  <si>
    <t>BANDHAN Money Manager Fund - Regular Plan - Periodic IDCW</t>
  </si>
  <si>
    <t>BANDHAN Money Manager Fund - Regular Plan - Weekly IDCW</t>
  </si>
  <si>
    <t>BANDHAN Money Manager Fund -Direct Plan-Growth</t>
  </si>
  <si>
    <t>BANDHAN Money Manager Fund -Direct Plan-Monthly IDCW</t>
  </si>
  <si>
    <t>BANDHAN Money Manager Fund -Direct Plan-Periodic IDCW</t>
  </si>
  <si>
    <t>Baroda BNP Paribas Money Market Fund - Direct Plan - Monthly IDCW</t>
  </si>
  <si>
    <t>Baroda BNP Paribas Money Market Fund - Regular Plan - Monthly IDCW</t>
  </si>
  <si>
    <t>Baroda BNP Paribas Money Market Fund- Direct Plan - Growth</t>
  </si>
  <si>
    <t>Baroda BNP Paribas Money Market Fund-Regular Plan - Growth</t>
  </si>
  <si>
    <t>DSP Savings Fund - Direct Plan - Growth</t>
  </si>
  <si>
    <t>DSP Savings Fund - Direct Plan - IDCW</t>
  </si>
  <si>
    <t>DSP Savings Fund - Direct Plan - IDCW - Monthly</t>
  </si>
  <si>
    <t>DSP Savings Fund - Regular Plan - Growth</t>
  </si>
  <si>
    <t>DSP Savings Fund - Regular Plan - IDCW</t>
  </si>
  <si>
    <t>DSP Savings Fund - Regular Plan - IDCW - Monthly</t>
  </si>
  <si>
    <t>Edelweiss Money Market Fund - Direct Plan - Annual - IDCW Option</t>
  </si>
  <si>
    <t>Edelweiss Money Market Fund - Direct Plan - Growth Option</t>
  </si>
  <si>
    <t>Edelweiss Money Market Fund - Direct Plan - IDCW Option</t>
  </si>
  <si>
    <t>Edelweiss Money Market Fund - Institutional Plan - Growth Option</t>
  </si>
  <si>
    <t>Edelweiss Money Market Fund - Regular Plan - Annual - IDCW Option</t>
  </si>
  <si>
    <t>Edelweiss Money Market Fund - Regular Plan - Growth Option</t>
  </si>
  <si>
    <t>Edelweiss Money Market Fund - Regular Plan - IDCW Option</t>
  </si>
  <si>
    <t>Franklin India Money Market Fund - Direct - Growth</t>
  </si>
  <si>
    <t>Franklin India Money Market Fund - Growth Option</t>
  </si>
  <si>
    <t>Franklin India Money Market Fund - Institutional Option - Dividend</t>
  </si>
  <si>
    <t>Franklin India Money Market Fund - Institutional Option - Growth</t>
  </si>
  <si>
    <t>Franklin India Money Market Fund Retail Option - Direct - Monthly - IDCW</t>
  </si>
  <si>
    <t>Franklin India Money Market Fund Retail Option - Direct - Quarterly - IDCW</t>
  </si>
  <si>
    <t>Franklin India Money Market Fund Retail Option - Monthly - IDCW</t>
  </si>
  <si>
    <t>Franklin India Money Market Fund Retail Option - Quarterly - IDCW</t>
  </si>
  <si>
    <t>HDFC Money Market Fund - Growth Option</t>
  </si>
  <si>
    <t>HDFC Money Market Fund - Growth Option - Direct Plan</t>
  </si>
  <si>
    <t>HDFC Money Market Fund - Weekly IDCW Option</t>
  </si>
  <si>
    <t>HDFC Money Market Fund - Weekly IDCW Option -Direct Plan</t>
  </si>
  <si>
    <t>HSBC Money Market Fund - Direct Growth</t>
  </si>
  <si>
    <t>HSBC Money Market Fund - Direct Monthly IDCW</t>
  </si>
  <si>
    <t>HSBC Money Market Fund - Regular Growth</t>
  </si>
  <si>
    <t>HSBC Money Market Fund - Regular Monthly IDCW</t>
  </si>
  <si>
    <t>ICICI Prudential Money Market Fund - Direct Plan Bonus</t>
  </si>
  <si>
    <t>ICICI Prudential Money Market Fund -Bonus</t>
  </si>
  <si>
    <t>ICICI Prudential Money Market Fund Dividend</t>
  </si>
  <si>
    <t>ICICI Prudential Money Market Fund Option - Direct Plan -  Fortnightly IDCW</t>
  </si>
  <si>
    <t>ICICI Prudential Money Market Fund Option - Direct Plan -  Growth</t>
  </si>
  <si>
    <t>ICICI Prudential Money Market Fund Option - Direct Plan -  IDCW Others</t>
  </si>
  <si>
    <t>ICICI Prudential Money Market Fund Option - Direct Plan -  Monthly IDCW</t>
  </si>
  <si>
    <t>ICICI Prudential Money Market Fund Option - Direct Plan -  Weekly IDCW</t>
  </si>
  <si>
    <t>ICICI Prudential Money Market Fund Retail Growth (erstwhile Cash Option)</t>
  </si>
  <si>
    <t>ICICI Prudential Money Market Fund Option - Daily IDCW</t>
  </si>
  <si>
    <t>ICICI Prudential Money Market Fund Option - Growth</t>
  </si>
  <si>
    <t>ICICI Prudential Money Market Fund Option - IDCW Others</t>
  </si>
  <si>
    <t>ICICI Prudential Money Market Fund Option - Monthly IDCW</t>
  </si>
  <si>
    <t>ICICI Prudential Money Market Fund Option - Weekly IDCW</t>
  </si>
  <si>
    <t>ICICI Prudential Money Market Fund Option -Fortnightly IDCW</t>
  </si>
  <si>
    <t>Invesco India Money Market Fund - Direct Plan - Discretionary IDCW (Payout / Reinvestment)</t>
  </si>
  <si>
    <t>Invesco India Money Market Fund - Direct Plan - Growth</t>
  </si>
  <si>
    <t>Invesco India Money Market Fund - Direct Plan - Monthly IDCW (Payout / Reinvestment)</t>
  </si>
  <si>
    <t>Invesco India Money Market Fund - Discretionary IDCW (Payout / Reinvestment)</t>
  </si>
  <si>
    <t>Invesco India Money Market Fund - Growth</t>
  </si>
  <si>
    <t>Invesco India Money Market Fund - Monthly IDCW (Payout / Reinvestment)</t>
  </si>
  <si>
    <t>Invesco India Money Market Fund - Regular - Growth</t>
  </si>
  <si>
    <t>Invesco India Money Market Fund - Regular - Monthly IDCW (Payout / Reinvestment)</t>
  </si>
  <si>
    <t>JM Money Market Fund (Direct) - Growth</t>
  </si>
  <si>
    <t>JM Money Market Fund (Direct) Bonus Option - Principal Units</t>
  </si>
  <si>
    <t>JM Money Market Fund - Bonus Option - Principal Units</t>
  </si>
  <si>
    <t>JM Money Market Fund - Growth</t>
  </si>
  <si>
    <t>Mirae Asset Money Market Fund Direct Growth</t>
  </si>
  <si>
    <t>Mirae Asset Money Market Fund Direct IDCW</t>
  </si>
  <si>
    <t>Mirae Asset Money Market Fund Regular Growth</t>
  </si>
  <si>
    <t>Mirae Asset Money Market Fund Regular IDCW</t>
  </si>
  <si>
    <t>NIPPON INDIA MONEY MARKET FUND - DIRECT Plan - MONTHLY IDCW Option</t>
  </si>
  <si>
    <t>NIPPON INDIA MONEY MARKET FUND - DIRECT Plan - QUARTERLY IDCW Option</t>
  </si>
  <si>
    <t>Nippon India Money Market Fund - Direct Plan Growth Plan - Bonus Option</t>
  </si>
  <si>
    <t>Nippon India Money Market Fund - Direct Plan Growth Plan - Growth Option</t>
  </si>
  <si>
    <t>NIPPON INDIA MONEY MARKET FUND - MONTHLY IDCW Option</t>
  </si>
  <si>
    <t>NIPPON INDIA MONEY MARKET FUND - QUARTERLY IDCW Option</t>
  </si>
  <si>
    <t>Nippon India Money Market Fund-Growth Plan-Bonus Option</t>
  </si>
  <si>
    <t>Nippon India Money Market Fund-Growth Plan-Growth Option</t>
  </si>
  <si>
    <t>PGIM India Money Market Fund - Direct Plan - Growth Option</t>
  </si>
  <si>
    <t>PGIM India Money Market Fund - Direct Plan - Monthly Dividend Option</t>
  </si>
  <si>
    <t>PGIM India Money Market Fund - Regular Plan - Growth Option</t>
  </si>
  <si>
    <t>PGIM India Money Market Fund - Regular Plan - Monthly Dividend Option</t>
  </si>
  <si>
    <t>SBI  SAVINGS FUND - DIRECT PLAN - GROWTH</t>
  </si>
  <si>
    <t>SBI  SAVINGS FUND - REGULAR PLAN - GROWTH</t>
  </si>
  <si>
    <t>SBI Savings Fund - Direct Plan - Income Distribution cum Capital Withdrawal Option (IDCW)</t>
  </si>
  <si>
    <t>SBI Savings Fund - Direct Plan Weekly Income Distribution cum Capital Withdrawal Option (IDCW)</t>
  </si>
  <si>
    <t>SBI Savings Fund - Regular Plan - Income Distribution cum Capital Withdrawal Option (IDCW)</t>
  </si>
  <si>
    <t>SBI Savings Fund - Regular Plan Weekly Income Distribution cum Capital Withdrawal Option (IDCW)</t>
  </si>
  <si>
    <t>Sundaram Money Market Fund Direct Plan - Growth</t>
  </si>
  <si>
    <t>Sundaram Money Market Fund Direct Plan - Monthly Payout of Income Distribution cum Capital Withdrawal (IDCW)</t>
  </si>
  <si>
    <t>Sundaram Money Market Fund Direct Plan - Quarterly Payout of Income Distribution cum Capital Withdrawal (IDCW)</t>
  </si>
  <si>
    <t>Sundaram Money Market Fund Regular Plan - Growth</t>
  </si>
  <si>
    <t>Sundaram Money Market Fund Regular Plan - Monthly Payout of Income Distribution cum Capital Withdrawal (IDCW)</t>
  </si>
  <si>
    <t>Sundaram Money Market Fund Regular Plan - Quarterly Payout of Income Distribution cum Capital Withdrawal (IDCW)</t>
  </si>
  <si>
    <t>Tata Money Market Fund- Direct Plan- Growth Option</t>
  </si>
  <si>
    <t>Tata Money Market Fund-Regular Plan - Growth Option</t>
  </si>
  <si>
    <t>TRUSTMF MONEY MARKET FUND-DIRECT PLAN-GROWTH</t>
  </si>
  <si>
    <t>TRUSTMF MONEY MARKET FUND-DIRECT PLAN-MONTHLY IDCW</t>
  </si>
  <si>
    <t>TRUSTMF MONEY MARKET FUND-REGULAR PLAN-GROWTH</t>
  </si>
  <si>
    <t>TRUSTMF MONEY MARKET FUND-REGULAR PLAN-MONTHLY IDCW</t>
  </si>
  <si>
    <t>Union Money Market Fund - Direct Plan -  Growth Option</t>
  </si>
  <si>
    <t>Union Money Market Fund - Direct Plan -  Monthly IDCW Option</t>
  </si>
  <si>
    <t>Union Money Market Fund - Regular Plan -  Growth Option</t>
  </si>
  <si>
    <t>Union Money Market Fund - Regular Plan -  Monthly IDCW Option</t>
  </si>
  <si>
    <t>UTI MMF - Direct Plan - Growth Option</t>
  </si>
  <si>
    <t>UTI MMF - Regular Plan - Flexi Dividend Option</t>
  </si>
  <si>
    <t>UTI MMF - Regular Plan - Growth Option</t>
  </si>
  <si>
    <t>UTI MMF- Discontinued - Regular Plan - Periodic Dividend Option</t>
  </si>
  <si>
    <t>UTI MMF-Discontinued - Regular Plan -Growth</t>
  </si>
  <si>
    <t>UTI Money Market Fund - Direct Plan - Annual IDCW</t>
  </si>
  <si>
    <t>UTI Money Market Fund - Direct Plan - Flexi IDCW</t>
  </si>
  <si>
    <t>UTI Money Market Fund - Direct Plan - Fortnightly IDCW</t>
  </si>
  <si>
    <t>UTI Money Market Fund - Direct Plan - Half-Yearly IDCW</t>
  </si>
  <si>
    <t>UTI Money Market Fund - Direct Plan - Monthly IDCW</t>
  </si>
  <si>
    <t>UTI Money Market Fund - Direct Plan - Quarterly IDCW</t>
  </si>
  <si>
    <t>UTI Money Market Fund - Direct Plan - Weekly IDCW</t>
  </si>
  <si>
    <t>UTI Money Market Fund - Regular Plan - Annual IDCW</t>
  </si>
  <si>
    <t>UTI Money Market Fund - Regular Plan - Fortnightly IDCW</t>
  </si>
  <si>
    <t>UTI Money Market Fund - Regular Plan - Half-Yearly IDCW</t>
  </si>
  <si>
    <t>UTI Money Market Fund - Regular Plan - Monthly IDCW</t>
  </si>
  <si>
    <t>UTI Money Market Fund - Regular Plan - Quarterly IDCW</t>
  </si>
  <si>
    <t>UTI Money Market Fund - Regular Plan - Weekly IDCW</t>
  </si>
  <si>
    <t>ADITYA BIRLA SUN LIFE OVERNIGHT FUND-  Direct - Monthly Payout of IDCW</t>
  </si>
  <si>
    <t>ADITYA BIRLA SUN LIFE OVERNIGHT FUND- Regular- Monthly Payout of IDCW option</t>
  </si>
  <si>
    <t>ADITYA BIRLA SUN LIFE OVERNIGHT FUND-DIRECT PLAN-GROWTH</t>
  </si>
  <si>
    <t>ADITYA BIRLA SUNLIFE OVERNIGHT FUND-REGULAR PLAN-GROWTH</t>
  </si>
  <si>
    <t>Axis Overnight Fund - Direct Plan - Growth Option</t>
  </si>
  <si>
    <t>Axis Overnight Fund - Direct Plan - Monthly IDCW</t>
  </si>
  <si>
    <t>Axis Overnight Fund - Direct Plan - Weekly IDCW</t>
  </si>
  <si>
    <t>Axis Overnight Fund - Regular Plan - Growth Option</t>
  </si>
  <si>
    <t>Axis Overnight Fund - Regular Plan - Monthly IDCW</t>
  </si>
  <si>
    <t>Axis Overnight Fund - Regular Plan - Weekly IDCW</t>
  </si>
  <si>
    <t>Bajaj Finserv Overnight Fund - Direct Plan - Fortnightly - IDCW</t>
  </si>
  <si>
    <t>Bajaj Finserv Overnight Fund - Direct Plan - Growth</t>
  </si>
  <si>
    <t>Bajaj Finserv Overnight Fund - Direct Plan - Monthly - IDCW</t>
  </si>
  <si>
    <t>Bajaj Finserv Overnight Fund - Direct Plan - Weekly - IDCW</t>
  </si>
  <si>
    <t>Bajaj Finserv Overnight Fund - Regular Plan - Fortnightly - IDCW</t>
  </si>
  <si>
    <t>Bajaj Finserv Overnight Fund - Regular Plan - Growth</t>
  </si>
  <si>
    <t>Bajaj Finserv Overnight Fund - Regular Plan - Monthly - IDCW</t>
  </si>
  <si>
    <t>Bajaj Finserv Overnight Fund - Regular Plan - Weekly - IDCW</t>
  </si>
  <si>
    <t>BANDHAN Overnight Fund - Direct Plan - Daily IDCW</t>
  </si>
  <si>
    <t>BANDHAN Overnight Fund - Direct Plan - Growth</t>
  </si>
  <si>
    <t>BANDHAN Overnight Fund - Direct Plan - Monthly IDCW</t>
  </si>
  <si>
    <t>BANDHAN Overnight Fund - Direct Plan - Periodic IDCW</t>
  </si>
  <si>
    <t>BANDHAN Overnight Fund - Direct Plan - Weekly IDCW</t>
  </si>
  <si>
    <t>BANDHAN Overnight Fund - Regular Plan - Daily IDCW</t>
  </si>
  <si>
    <t>BANDHAN Overnight Fund - Regular Plan - Growth</t>
  </si>
  <si>
    <t>BANDHAN Overnight Fund - Regular Plan - Monthly IDCW</t>
  </si>
  <si>
    <t>BANDHAN Overnight Fund - Regular Plan - Weekly IDCW</t>
  </si>
  <si>
    <t>BANDHAN Overnight Fund - REGULAR PLAN PERIODIC IDCW</t>
  </si>
  <si>
    <t>BANK OF INDIA Overnight Fund Direct Plan Growth</t>
  </si>
  <si>
    <t>BANK OF INDIA Overnight Fund Direct Plan- Monthly IDCW</t>
  </si>
  <si>
    <t>BANK OF INDIA Overnight Fund Regular Plan Growth</t>
  </si>
  <si>
    <t>BANK OF INDIA Overnight Fund Regular Plan- Monthly IDCW</t>
  </si>
  <si>
    <t>Baroda BNP Paribas Overnight Fund - Direct Plan - Growth</t>
  </si>
  <si>
    <t>Baroda BNP Paribas Overnight Fund - Regular Plan - Growth</t>
  </si>
  <si>
    <t>CANARA ROBECO OVERNIGHT FUND - DIRECT PLAN - GROWTH OPTION</t>
  </si>
  <si>
    <t>CANARA ROBECO OVERNIGHT FUND - REGULAR PLAN - GROWTH OPTION</t>
  </si>
  <si>
    <t>DSP Overnight Fund - Direct Plan - Growth</t>
  </si>
  <si>
    <t>DSP Overnight Fund - Direct Plan - IDCW - Weekly</t>
  </si>
  <si>
    <t>DSP Overnight Fund - Regular Plan - Growth</t>
  </si>
  <si>
    <t>DSP Overnight Fund - Regular Plan - IDCW - Weekly</t>
  </si>
  <si>
    <t>Edelweiss Overnight Fund - Direct Plan - Annual - IDCW Option</t>
  </si>
  <si>
    <t>Edelweiss Overnight Fund - Direct Plan - Fortnightly - IDCW Option</t>
  </si>
  <si>
    <t>Edelweiss Overnight Fund - Direct Plan - Growth</t>
  </si>
  <si>
    <t>Edelweiss Overnight Fund - Direct Plan - Monthly - IDCW Option</t>
  </si>
  <si>
    <t>Edelweiss Overnight Fund - Regular Plan - Annual - IDCW Option</t>
  </si>
  <si>
    <t>Edelweiss Overnight Fund - Regular Plan - Fortnightly - IDCW Option</t>
  </si>
  <si>
    <t>Edelweiss Overnight Fund - Regular Plan - Growth</t>
  </si>
  <si>
    <t>Edelweiss Overnight Fund - Regular Plan - Monthly - IDCW Option</t>
  </si>
  <si>
    <t>Franklin India Overnight Fund - Direct Weekly Dividend Plan - Weekly - IDCW</t>
  </si>
  <si>
    <t>Franklin India Overnight Fund - Weekly Dividend Plan - Weekly - IDCW</t>
  </si>
  <si>
    <t>Franklin India Overnight fund- Growth</t>
  </si>
  <si>
    <t>Franklin India Overnight Fund- Growth - Direct</t>
  </si>
  <si>
    <t>Groww Overnight Fund (formerly known as Indiabulls Overnight Fund)- Direct Plan- Fortnightly - Income Distribution cum capital withdrawal Option (Payout &amp; Reinvestment)</t>
  </si>
  <si>
    <t>Groww Overnight Fund (formerly known as Indiabulls Overnight Fund)- Direct Plan- Growth Option</t>
  </si>
  <si>
    <t>Groww Overnight Fund (formerly known as Indiabulls Overnight Fund)- Direct Plan- Monthly - Income Distribution cum capital withdrawal Option (Payout &amp; Reinvestment)</t>
  </si>
  <si>
    <t>Groww Overnight Fund (formerly known as Indiabulls Overnight Fund)- Direct Plan- Weekly - Income Distribution cum capital withdrawal Option (Payout &amp; Reinvestment)</t>
  </si>
  <si>
    <t>Groww Overnight Fund (formerly known as Indiabulls Overnight Fund)- Regular Plan- Fortnightly - Income Distribution cum capital withdrawal Option (Payout &amp; Reinvestment)</t>
  </si>
  <si>
    <t>Groww Overnight Fund (formerly known as Indiabulls Overnight Fund)- Regular Plan- Growth Option</t>
  </si>
  <si>
    <t>Groww Overnight Fund (formerly known as Indiabulls Overnight Fund)- Regular Plan- Monthly - Income Distribution cum capital withdrawal Option (Payout &amp; Reinvestment)</t>
  </si>
  <si>
    <t>Groww Overnight Fund (formerly known as Indiabulls Overnight Fund)- Regular Plan- Weekly - Income Distribution cum capital withdrawal Option (Payout &amp; Reinvestment)</t>
  </si>
  <si>
    <t>HDFC Overnight Fund - Growth Option</t>
  </si>
  <si>
    <t>HDFC Overnight Fund - Growth Option - Direct Plan</t>
  </si>
  <si>
    <t>HSBC Overnight Fund - Direct Growth</t>
  </si>
  <si>
    <t>HSBC Overnight Fund - Direct Monthly IDCW</t>
  </si>
  <si>
    <t>HSBC Overnight Fund - Direct Weekly IDCW</t>
  </si>
  <si>
    <t>HSBC Overnight Fund - Regular Growth</t>
  </si>
  <si>
    <t>HSBC Overnight Fund - Regular Monthly IDCW</t>
  </si>
  <si>
    <t>HSBC Overnight Fund - Regular Weekly IDCW</t>
  </si>
  <si>
    <t>ICICI Prudential Overnight Fund - Annual IDCW</t>
  </si>
  <si>
    <t>ICICI Prudential Overnight Fund - Direct Plan - Annual IDCW</t>
  </si>
  <si>
    <t>ICICI Prudential Overnight Fund - Direct Plan - Fortnightly IDCW</t>
  </si>
  <si>
    <t>ICICI Prudential Overnight Fund - Direct Plan - Half Yearly IDCW</t>
  </si>
  <si>
    <t>ICICI Prudential Overnight Fund - Direct Plan - Monthly IDCW</t>
  </si>
  <si>
    <t>ICICI Prudential Overnight Fund - Direct Plan - Quarterly IDCW</t>
  </si>
  <si>
    <t>ICICI Prudential Overnight Fund - Direct Plan - Weekly IDCW</t>
  </si>
  <si>
    <t>ICICI Prudential Overnight Fund - Fortnightly IDCW</t>
  </si>
  <si>
    <t>ICICI Prudential Overnight Fund - Half Yearly IDCW</t>
  </si>
  <si>
    <t>ICICI Prudential Overnight Fund - Monthly IDCW</t>
  </si>
  <si>
    <t>ICICI Prudential Overnight Fund - Quarterly IDCW</t>
  </si>
  <si>
    <t>ICICI Prudential Overnight Fund - Weekly IDCW</t>
  </si>
  <si>
    <t>Invesco India Overnight Fund - Direct Plan - Growth</t>
  </si>
  <si>
    <t>Invesco India Overnight Fund - Direct Plan - Monthly IDCW (Payout / Reinvestment)</t>
  </si>
  <si>
    <t>Invesco India Overnight Fund - Regular Plan - Growth</t>
  </si>
  <si>
    <t>Invesco India Overnight Fund - Regular Plan - Monthly IDCW (Payout / Reinvestment)</t>
  </si>
  <si>
    <t>ITI Overnight Fund - Direct Plan - Annual IDCW Option</t>
  </si>
  <si>
    <t>ITI Overnight Fund - Direct Plan - Fortnightly IDCW Option</t>
  </si>
  <si>
    <t>ITI Overnight Fund - Direct Plan - Growth Option</t>
  </si>
  <si>
    <t>ITI Overnight Fund - Direct Plan - Monthly IDCW Option</t>
  </si>
  <si>
    <t>ITI Overnight Fund - Regular Plan - Annual IDCW Option</t>
  </si>
  <si>
    <t>ITI Overnight Fund - Regular Plan - Fortnightly IDCW Option</t>
  </si>
  <si>
    <t>ITI Overnight Fund - Regular Plan - Growth Option</t>
  </si>
  <si>
    <t>ITI Overnight Fund - Regular Plan - Monthly IDCW Option</t>
  </si>
  <si>
    <t>JM Overnight Fund (Direct) - Weekly IDCW</t>
  </si>
  <si>
    <t>JM Overnight Fund (Regular) - Growth</t>
  </si>
  <si>
    <t>JM Overnight Fund (Regular) - Weekly IDCW</t>
  </si>
  <si>
    <t>JM Overnight Fund - (Direct) - Growth</t>
  </si>
  <si>
    <t>Kotak Overnight Fund -Direct Plan-Growth Option</t>
  </si>
  <si>
    <t>Kotak Overnight Fund -Regular plan-Growth Option</t>
  </si>
  <si>
    <t>LIC MF Overnight Fund-Direct Plan-Growth</t>
  </si>
  <si>
    <t>LIC MF Overnight Fund-Direct Plan-IDCW</t>
  </si>
  <si>
    <t>LIC MF Overnight Fund-Regular Plan-Growth</t>
  </si>
  <si>
    <t>LIC MF Overnight Fund-Regular Plan-IDCW</t>
  </si>
  <si>
    <t>Mahindra Manulife Overnight Fund - Direct Plan -Growth</t>
  </si>
  <si>
    <t>Mahindra Manulife Overnight Fund - Regular Plan - Growth</t>
  </si>
  <si>
    <t>Mirae Asset Overnight Fund Direct Monthly IDCW</t>
  </si>
  <si>
    <t>Mirae Asset Overnight Fund Direct Plan Growth</t>
  </si>
  <si>
    <t>Mirae Asset Overnight Fund Regular Monthly IDCW</t>
  </si>
  <si>
    <t>Mirae Asset Overnight Fund Regular Plan Growth</t>
  </si>
  <si>
    <t>NAVI Overnight Fund Direct Plan Growth</t>
  </si>
  <si>
    <t>NAVI Overnight Fund Regular Plan Growth</t>
  </si>
  <si>
    <t>Nippon India Overnight Fund - Direct Plan - Growth Option</t>
  </si>
  <si>
    <t>NIPPON INDIA OVERNIGHT FUND - DIRECT Plan - MONTHLY IDCW Option</t>
  </si>
  <si>
    <t>NIPPON INDIA OVERNIGHT FUND - DIRECT Plan - QUARTERLY IDCW Option</t>
  </si>
  <si>
    <t>NIPPON INDIA OVERNIGHT FUND - MONTHLY IDCW Option</t>
  </si>
  <si>
    <t>NIPPON INDIA OVERNIGHT FUND - QUARTERLY IDCW Option</t>
  </si>
  <si>
    <t>Nippon India Overnight Fund - Regular Plan - Growth Option</t>
  </si>
  <si>
    <t>NJ Overnight Fund - Direct Plan - Growth Option</t>
  </si>
  <si>
    <t>NJ Overnight Fund - Regular Plan - Growth Option</t>
  </si>
  <si>
    <t>PGIM India Overnight Fund - Direct Plan - Growth Option</t>
  </si>
  <si>
    <t>PGIM India Overnight Fund - Direct Plan - Weekly Dividend Option</t>
  </si>
  <si>
    <t>PGIM India Overnight Fund - Regular Plan - Weekly Dividend Option</t>
  </si>
  <si>
    <t>PGIM India Overnight Fund - Regular Plan- Growth Option</t>
  </si>
  <si>
    <t>quant Overnight Fund - Growth Option - Direct Plan</t>
  </si>
  <si>
    <t>quant Overnight Fund - Growth Option - Regular Plan</t>
  </si>
  <si>
    <t>quant Overnight Fund - IDCW Option - Direct Plan</t>
  </si>
  <si>
    <t>quant Overnight Fund - IDCW Option - Regular Plan</t>
  </si>
  <si>
    <t>Samco Overnight Fund - Direct Plan - Growth Option</t>
  </si>
  <si>
    <t>Samco Overnight Fund - Regular Plan - Growth Option</t>
  </si>
  <si>
    <t>SBI OVERNIGHT FUND - DIRECT PLAN - GROWTH</t>
  </si>
  <si>
    <t>SBI Overnight Fund - Direct Plan - Weekly Income Distribution cum Capital Withdrawal Option (IDCW)</t>
  </si>
  <si>
    <t>SBI OVERNIGHT FUND - REGULAR PLAN - GROWTH</t>
  </si>
  <si>
    <t>SBI Overnight Fund - Regular Plan - Weekly Income Distribution cum Capital Withdrawal Option (IDCW)</t>
  </si>
  <si>
    <t>Shriram Overnight Fund -  Direct Growth</t>
  </si>
  <si>
    <t>Shriram Overnight Fund -  Regular Fortnightly IDCW</t>
  </si>
  <si>
    <t>Shriram Overnight Fund - Direct Fortnightly IDCW</t>
  </si>
  <si>
    <t>Shriram Overnight Fund - Regular Growth</t>
  </si>
  <si>
    <t>Shriram Overnight Fund - Regular Monthly IDCW</t>
  </si>
  <si>
    <t>Shriram Overnight Fund - Regular Weekly IDCW</t>
  </si>
  <si>
    <t>Sundaram Overnight Fund Direct Plan - Daily Reinvestment of Income Distribution cum Capital Withdrawal (IDCW)</t>
  </si>
  <si>
    <t>Sundaram Overnight Fund Direct Plan - Fortnightly Reinvestment of Income Distribution cum Capital Withdrawal (IDCW)</t>
  </si>
  <si>
    <t>Sundaram Overnight Fund Direct Plan - Growth</t>
  </si>
  <si>
    <t>Sundaram Overnight Fund Direct Plan - Monthly Payout of Income Distribution cum Capital Withdrawal (IDCW)</t>
  </si>
  <si>
    <t>Sundaram Overnight Fund Direct Plan - Monthly Reinvestment of Income Distribution cum Capital Withdrawal (IDCW)</t>
  </si>
  <si>
    <t>Sundaram Overnight Fund Direct Plan - Weekly Reinvestment of Income Distribution cum Capital Withdrawal (IDCW)</t>
  </si>
  <si>
    <t>Sundaram Overnight Fund Regular Plan - Daily Reinvestment of Income Distribution cum Capital Withdrawal (IDCW)</t>
  </si>
  <si>
    <t>Sundaram Overnight Fund Regular Plan - Fortnightly Reinvestment of Income Distribution cum Capital Withdrawal (IDCW)</t>
  </si>
  <si>
    <t>Sundaram Overnight Fund Regular Plan - Growth</t>
  </si>
  <si>
    <t>Sundaram Overnight Fund Regular Plan - Monthly Payout of Income Distribution cum Capital Withdrawal (IDCW)</t>
  </si>
  <si>
    <t>Sundaram Overnight Fund Regular Plan - Monthly Reinvestment of Income Distribution cum Capital Withdrawal (IDCW)</t>
  </si>
  <si>
    <t>Sundaram Overnight Fund Regular Plan - Weekly Payout of Income Distribution cum Capital Withdrawal (IDCW)</t>
  </si>
  <si>
    <t>Tata Overnight Fund-Direct Plan-Growth</t>
  </si>
  <si>
    <t>Tata Overnight Fund-Regular Plan-Growth</t>
  </si>
  <si>
    <t>TRUST MF OVERNIGHT FUND-DIRECT PLAN-GROWTH</t>
  </si>
  <si>
    <t>TRUST MF OVERNIGHT FUND-REGULAR-GROWTH</t>
  </si>
  <si>
    <t>Union Overnight Fund - Direct Plan - Growth Option</t>
  </si>
  <si>
    <t>Union Overnight Fund - Direct Plan - Monthly IDCW Option</t>
  </si>
  <si>
    <t>Union Overnight Fund - Regular Plan - Growth Option</t>
  </si>
  <si>
    <t>Union Overnight Fund - Regular Plan - Monthly IDCW Option</t>
  </si>
  <si>
    <t>UTI - Overnight  Fund - Regular Plan - Growth Option</t>
  </si>
  <si>
    <t>UTI - Overnight Fund - Direct Plan - Growth Option</t>
  </si>
  <si>
    <t>UTI Overnight Fund - Direct Plan - Periodic IDCW</t>
  </si>
  <si>
    <t>UTI Overnight Fund - Regular Plan - Periodic IDCW</t>
  </si>
  <si>
    <t>Aditya Birla Sun Life Short Term Fund - DIRECT - IDCW</t>
  </si>
  <si>
    <t>Aditya Birla Sun Life Short Term Fund - Growth - Direct Plan</t>
  </si>
  <si>
    <t>Aditya Birla Sun Life Short Term Fund - Growth - Regular Plan</t>
  </si>
  <si>
    <t>Aditya Birla Sun Life Short Term Fund - REGULAR - IDCW</t>
  </si>
  <si>
    <t>Aditya Birla Sun Life Short Term Fund - REGULAR - Quarterly IDCW</t>
  </si>
  <si>
    <t>Aditya Birla Sun Life Short Term Fund-Quarterly-IDCW-Direct</t>
  </si>
  <si>
    <t>BANDHAN Bond Fund - Short Term - Direct Plan - Annual IDCW</t>
  </si>
  <si>
    <t>BANDHAN Bond Fund - Short Term - Direct Plan - Quarterly IDCW</t>
  </si>
  <si>
    <t>BANDHAN Bond Fund - Short Term - Regular Plan - Annual IDCW</t>
  </si>
  <si>
    <t>BANDHAN Bond Fund - Short Term - Regular Plan - Fortnightly IDCW</t>
  </si>
  <si>
    <t>BANDHAN Bond Fund - Short Term - Regular Plan - Periodic IDCW</t>
  </si>
  <si>
    <t>BANDHAN Bond Fund - Short Term - Regular Plan - Quarterly IDCW</t>
  </si>
  <si>
    <t>BANDHAN Bond Fund - Short Term Plan - Plan B - Fortnightly Dividend</t>
  </si>
  <si>
    <t>BANDHAN Bond Fund - Short Term Plan - Plan C  - Fortnightly Dividend</t>
  </si>
  <si>
    <t>BANDHAN Bond Fund - Short Term Plan - Plan C  - Growth</t>
  </si>
  <si>
    <t>BANDHAN Bond Fund - Short Term Plan - Plan C  - Monthly Dividend</t>
  </si>
  <si>
    <t>BANDHAN Bond Fund - Short Term Plan - Plan D - Growth</t>
  </si>
  <si>
    <t>BANDHAN Bond Fund - Short Term Plan - Plan D - Monthly Dividend</t>
  </si>
  <si>
    <t>BANDHAN Bond Fund - Short Term Plan - Plan D- Fortnightly Dividend</t>
  </si>
  <si>
    <t>BANDHAN Bond Fund - Short Term-Direct Plan-Fortnightly IDCW</t>
  </si>
  <si>
    <t>BANDHAN Bond Fund - Short Term-Direct Plan-Growth</t>
  </si>
  <si>
    <t>BANDHAN Bond Fund - Short Term-Direct Plan-Monthly IDCW</t>
  </si>
  <si>
    <t>BANDHAN Bond Fund - Short Term-Direct Plan-Periodic IDCW</t>
  </si>
  <si>
    <t>BANK OF INDIA Short Term Income Fund-Direct Plan- Growth</t>
  </si>
  <si>
    <t>BANK OF INDIA Short Term Income Fund-Direct Plan- Monthly IDCW</t>
  </si>
  <si>
    <t>BANK OF INDIA Short Term Income Fund-Direct Plan- Quarterly IDCW</t>
  </si>
  <si>
    <t>BANK OF INDIA Short Term Income Fund-Regular Plan- Growth</t>
  </si>
  <si>
    <t>BANK OF INDIA Short Term Income Fund-Regular Plan- Monthly IDCW</t>
  </si>
  <si>
    <t>BANK OF INDIA Short Term Income Fund-Regular Plan- Quarterly IDCW</t>
  </si>
  <si>
    <t>Baroda BNP Paribas Short Duration Fund - Direct Plan - Growth Option</t>
  </si>
  <si>
    <t>Baroda BNP Paribas Short Duration Fund - Direct Plan - Monthly IDCW Option</t>
  </si>
  <si>
    <t>Baroda BNP Paribas Short Duration Fund - Direct Plan - Quarterly IDCW</t>
  </si>
  <si>
    <t>Baroda BNP Paribas Short Duration Fund - Regular Plan - Growth Option</t>
  </si>
  <si>
    <t>Baroda BNP Paribas Short Duration Fund - Regular Plan - Monthly IDCW Option</t>
  </si>
  <si>
    <t>Baroda BNP Paribas Short Duration Fund - Regular Plan - Quarterly IDCW</t>
  </si>
  <si>
    <t>CANARA ROBECO SHORT DURATION FUND - DIRECT PLAN - GROWTH OPTION</t>
  </si>
  <si>
    <t>CANARA ROBECO SHORT DURATION FUND - DIRECT PLAN - MONTHLY IDCW (Payout/Reinvestment)</t>
  </si>
  <si>
    <t>CANARA ROBECO SHORT DURATION FUND - DIRECT PLAN - QUARTERLY IDCW (Payout/Reinvestment)</t>
  </si>
  <si>
    <t>CANARA ROBECO SHORT DURATION FUND - REGULAR PLAN - GROWTH OPTION</t>
  </si>
  <si>
    <t>CANARA ROBECO SHORT DURATION FUND - REGULAR PLAN - MONTHLY IDCW (Payout/Reinvestment)</t>
  </si>
  <si>
    <t>CANARA ROBECO SHORT DURATION FUND - REGULAR PLAN - QUARTERLY IDCW (Payout/Reinvestment)</t>
  </si>
  <si>
    <t>DSP Short Term Fund - Direct Plan - Growth</t>
  </si>
  <si>
    <t>DSP Short Term Fund - Direct Plan - IDCW</t>
  </si>
  <si>
    <t>DSP Short Term Fund - Direct Plan - IDCW - Monthly</t>
  </si>
  <si>
    <t>DSP Short Term Fund - Direct Plan - IDCW - Weekly</t>
  </si>
  <si>
    <t>DSP Short Term Fund - IDCW - Monthly</t>
  </si>
  <si>
    <t>DSP Short Term Fund - Regular Plan - Growth</t>
  </si>
  <si>
    <t>DSP Short Term Fund - Regular Plan - IDCW</t>
  </si>
  <si>
    <t>DSP Short Term Fund - Regular Plan - Regular Plan - IDCW - Weekly</t>
  </si>
  <si>
    <t>Franklin India Short Term Income Plan -  Retail Plan - Direct - Monthly - IDCW</t>
  </si>
  <si>
    <t>Franklin India Short Term Income Plan -  Retail Plan - Direct - Quarterly - IDCW</t>
  </si>
  <si>
    <t>Franklin India Short Term Income Plan -  Retail Plan - Monthly - IDCW</t>
  </si>
  <si>
    <t>Franklin India Short Term Income Plan -  Retail Plan - Quarterly - IDCW</t>
  </si>
  <si>
    <t>Franklin India SHORT TERM INCOME PLAN - Direct - GROWTH</t>
  </si>
  <si>
    <t>Franklin India Short Term Income Plan - Segregated Portfolio 3 (9.50% Yes Bank Ltd CO 23Dec21) - Institutional Plan Growth Option</t>
  </si>
  <si>
    <t>Franklin India Short Term Income Plan - Segregated Portfolio 3 (9.50% Yes Bank Ltd CO 23Dec21) - Retail Plan Growth Option</t>
  </si>
  <si>
    <t>Franklin India Short term Income Plan- Institutional Plan- Segregated Portfolio 2- 10.90% Vodafone Idea Ltd 02Sep2023-Growth Option</t>
  </si>
  <si>
    <t>Franklin India Short term Income Plan- Retail Plan- Segregated Portfolio 2- 10.90% Vodafone Idea Ltd 02Sep2023-Direct-Growth Option</t>
  </si>
  <si>
    <t>Franklin India Short term Income Plan- Retail Plan- Segregated Portfolio 2- 10.90% Vodafone Idea Ltd 02Sep2023-Growth Option</t>
  </si>
  <si>
    <t>Franklin India Short term Income Plan- Retail Plan-Segregated Portfolio 1- 8.25% Vodafone Idea Ltd-10JUL20-Direct- Monthly Dividend Option</t>
  </si>
  <si>
    <t>Franklin India Short term Income Plan- Retail Plan-Segregated Portfolio 1- 8.25% Vodafone Idea Ltd-10JUL20-Direct- Quarterly Dividend Option</t>
  </si>
  <si>
    <t>Franklin India Short Term Income Plan- Retail Plan-Segregated Portfolio 1- 8.25% Vodafone Idea Ltd-10JUL20-Monthly Dividend Option</t>
  </si>
  <si>
    <t>Franklin India Short term Income Plan- Retail Plan-Segregated Portfolio 1- 8.25% Vodafone Idea Ltd-10JUL20-Quarterly Dividend Option</t>
  </si>
  <si>
    <t>Franklin India Short term Income Plan- Retail Plan-Segregated Portfolio 2 - 10.90% Vodafone Idea Ltd (02-Sep-2023) - Direct Monthly - IDCW</t>
  </si>
  <si>
    <t>Franklin India Short term Income Plan- Retail Plan-Segregated Portfolio 2 - 10.90% Vodafone Idea Ltd (02-Sep-2023) - Direct Quarterly - IDCW</t>
  </si>
  <si>
    <t>Franklin India Short term Income Plan- Retail Plan-Segregated Portfolio 2 - 10.90% Vodafone Idea Ltd (02-Sep-2023) - Direct Weekly - IDCW</t>
  </si>
  <si>
    <t>Franklin India Short term Income Plan- Retail Plan-Segregated Portfolio 2 - 10.90% Vodafone Idea Ltd (02-Sep-2023) - Monthly - IDCW</t>
  </si>
  <si>
    <t>Franklin India Short term Income Plan- Retail Plan-Segregated Portfolio 2 - 10.90% Vodafone Idea Ltd (02-Sep-2023) - Quarterly - IDCW</t>
  </si>
  <si>
    <t>Franklin India Short term Income Plan- Retail Plan-Segregated Portfolio 2 - 10.90% Vodafone Idea Ltd (02-Sep-2023) - Weekly - IDCW</t>
  </si>
  <si>
    <t>Franklin India Short term Income Plan- Retail Plan-Segregated Portfolio 3 (9.50% Yes Bank Ltd CO 23Dec21) - Direct Monthly - IDCW</t>
  </si>
  <si>
    <t>Franklin India Short term Income Plan- Retail Plan-Segregated Portfolio 3 (9.50% Yes Bank Ltd CO 23Dec21) - Direct Quarterly - IDCW</t>
  </si>
  <si>
    <t>Franklin India Short Term Income Plan- Retail Plan-Segregated Portfolio 3 (9.50% Yes Bank Ltd CO 23Dec21) - Monthly - IDCW</t>
  </si>
  <si>
    <t>Franklin India Short term Income Plan- Retail Plan-Segregated Portfolio 3 (9.50% Yes Bank Ltd CO 23Dec21) - Quarterly - IDCW</t>
  </si>
  <si>
    <t>Franklin India Short term Income Plan-Institutional Plan- Segregated Portfolio 1- 8.25% Vodafone Idea Ltd-10JUL20-Growth Option</t>
  </si>
  <si>
    <t>Franklin India Short-term Income Plan- Retail Plan - Segregated Portfolio 1- 8.25% Vodafone Idea Ltd-10JUL20-Direct- Growth Option</t>
  </si>
  <si>
    <t>Franklin India Short-Term Income Plan- Retail Plan-Segregated Portfolio 1- 8.25% Vodafone Idea Ltd-10JUL20-Growth Option</t>
  </si>
  <si>
    <t>Franklin India Short-term Income Plan- Retail Plan-Segregated Portfolio 1- 8.25% Vodafone Idea Ltd-10JUL20-Weekly Dividend Option</t>
  </si>
  <si>
    <t>Franklin India Short-term Income Plan- Retail Plan-Segregated Portfolio 3 (9.50% Yes Bank Ltd CO 23Dec21) - Weekly - IDCW</t>
  </si>
  <si>
    <t>Franklin India Short-Term Income Plan-Growth</t>
  </si>
  <si>
    <t>Franklin India Short-Term Income Plan-Institutional Plan - Growth</t>
  </si>
  <si>
    <t>Franklin India Short-Term Income Plan-Institutional Plan - Monthly Dividend</t>
  </si>
  <si>
    <t>Franklin India Short-term Income Plan-Retail Plan- Segregated Portfolio 1- 8.25% Vodafone Idea Ltd-10JUL20-Direct-Weekly Dividend Option</t>
  </si>
  <si>
    <t>Franklin India Short-term Income Plan-Retail Plan-Segregated Portfolio 3 (9.50% Yes Bank Ltd CO 23Dec21) - Direct Weekly - IDCW</t>
  </si>
  <si>
    <t>Franklin India Short-Term Income Plan-Weekly Bonus</t>
  </si>
  <si>
    <t>Groww Short Duration Fund (formerly known as Indiabulls Short Term Fund )- Regular Plan - Growth Option</t>
  </si>
  <si>
    <t>Groww Short Duration Fund (formerly known as Indiabulls Short Term Fund) - Direct Plan - Growth Option</t>
  </si>
  <si>
    <t>Groww Short Duration Fund (formerly known as Indiabulls Short Term Fund)- Direct Plan- Fortnightly - Income Distribution cum capital withdrawal Option (Payout &amp; Reinvestment)</t>
  </si>
  <si>
    <t>Groww Short Duration Fund (formerly known as Indiabulls Short Term Fund)- Direct Plan- Monthly - Income Distribution cum capital withdrawal Option (Payout &amp; Reinvestment)</t>
  </si>
  <si>
    <t>Groww Short Duration Fund (formerly known as Indiabulls Short Term Fund)- Direct Plan- Weekly - Income Distribution cum capital withdrawal Option (Payout &amp; Reinvestment)</t>
  </si>
  <si>
    <t>Groww Short Duration Fund (formerly known as Indiabulls Short Term Fund)- Regular Plan- Fortnightly - Income Distribution cum capital withdrawal Option (Payout &amp; Reinvestment)</t>
  </si>
  <si>
    <t>Groww Short Duration Fund (formerly known as Indiabulls Short Term Fund)- Regular Plan- Monthly - Income Distribution cum capital withdrawal Option (Payout &amp; Reinvestment)</t>
  </si>
  <si>
    <t>Groww Short Duration Fund (formerly known as Indiabulls Short Term Fund)- Regular Plan- Weekly - Income Distribution cum capital withdrawal Option (Payout &amp; Reinvestment)</t>
  </si>
  <si>
    <t>HDFC Short Term  Debt Fund - Fortnightly IDCW Option</t>
  </si>
  <si>
    <t>HDFC Short Term  Debt Fund - Growth Option</t>
  </si>
  <si>
    <t>HDFC Short Term  Debt Fund - Growth Option - Direct Plan</t>
  </si>
  <si>
    <t>HDFC Short Term  Debt Fund - Normal IDCW - Direct Plan</t>
  </si>
  <si>
    <t>HDFC Short Term  Debt Fund - Normal IDCW Option</t>
  </si>
  <si>
    <t>HSBC Short Duration Fund -  Regular Plan - Monthly IDCW</t>
  </si>
  <si>
    <t>HSBC Short Duration Fund - Bonus</t>
  </si>
  <si>
    <t>HSBC Short Duration Fund - Direct Annual IDCW</t>
  </si>
  <si>
    <t>HSBC Short Duration Fund - Direct Growth</t>
  </si>
  <si>
    <t>HSBC Short Duration Fund - Direct Plan -  Monthly IDCW</t>
  </si>
  <si>
    <t>HSBC Short Duration Fund - Direct Quarterly IDCW</t>
  </si>
  <si>
    <t>HSBC Short Duration Fund - Regular Annual IDCW</t>
  </si>
  <si>
    <t>HSBC Short Duration Fund - Regular Growth</t>
  </si>
  <si>
    <t>HSBC Short Duration Fund - Regular Quarterly IDCW</t>
  </si>
  <si>
    <t>ICICI Prudential Short Term Fund - Bonus</t>
  </si>
  <si>
    <t>ICICI Prudential Short Term Fund - Direct Plan - Bonus</t>
  </si>
  <si>
    <t>ICICI Prudential Short Term Fund - Direct Plan - Growth Option</t>
  </si>
  <si>
    <t>ICICI Prudential Short Term Fund - Direct Plan - Half Yearly IDCW</t>
  </si>
  <si>
    <t>ICICI Prudential Short Term Fund - Direct Plan - Monthly IDCW</t>
  </si>
  <si>
    <t>ICICI Prudential Short Term Fund - Direct Plan - Reinvestment of IDCW Fortnightly</t>
  </si>
  <si>
    <t>ICICI Prudential Short Term Fund - Growth Option</t>
  </si>
  <si>
    <t>ICICI Prudential Short Term Fund - Half Yearly IDCW</t>
  </si>
  <si>
    <t>ICICI Prudential Short Term Fund - Reinvestment of IDCW Fortnightly</t>
  </si>
  <si>
    <t>ICICI Prudential Short Term Fund - Monthly IDCW</t>
  </si>
  <si>
    <t>ICICI Prudential Short Term Fund - Institutional Plan - Dividend Monthly</t>
  </si>
  <si>
    <t>ICICI Prudential Short Term Fund-Institutional Growth</t>
  </si>
  <si>
    <t>ICICI Prudential Short Term Fund-Institutional Plan-Dividend Fortnightly</t>
  </si>
  <si>
    <t>JM Short Duration Fund (Direct) - Growth</t>
  </si>
  <si>
    <t>JM Short Duration Fund (Direct) - IDCW</t>
  </si>
  <si>
    <t>JM Short Duration Fund (Regular) - Growth</t>
  </si>
  <si>
    <t>JM Short Duration Fund (Regular) - IDCW</t>
  </si>
  <si>
    <t>JM Short Term Fund (Direct) - Dividend Option</t>
  </si>
  <si>
    <t>JM Short Term Fund (Direct) - Growth Option</t>
  </si>
  <si>
    <t>JM Short Term Fund - Dividend Option</t>
  </si>
  <si>
    <t>JM Short Term Fund - Growth Option</t>
  </si>
  <si>
    <t>JM Short Term Fund - Regular Plan - Dividend Option</t>
  </si>
  <si>
    <t>JM Short Term Fund - Regular Plan - Growth Option</t>
  </si>
  <si>
    <t>Kotak Bond Short Term Plan - Direct - Standard Income Distribution cum capital withdrawal option</t>
  </si>
  <si>
    <t>Kotak Bond Short Term Plan - Regular Plan - Normal Dividend</t>
  </si>
  <si>
    <t>Kotak Bond Short Term Plan-(Growth)</t>
  </si>
  <si>
    <t>Kotak Bond Short Term Plan-(Growth) - Direct</t>
  </si>
  <si>
    <t>Kotak Bond Short Term Plan-(Payout of Income Distribution cum capital withdrawal option)</t>
  </si>
  <si>
    <t>LIC MF Short Duration Fund-Direct Plan-Growth</t>
  </si>
  <si>
    <t>LIC MF Short Duration Fund-Direct Plan-IDCW</t>
  </si>
  <si>
    <t>LIC MF Short Duration Fund-Direct Plan-Monthly IDCW</t>
  </si>
  <si>
    <t>LIC MF Short Duration Fund-Direct Plan-Weekly IDCW</t>
  </si>
  <si>
    <t>LIC MF Short Duration Fund-Regular Plan-Growth</t>
  </si>
  <si>
    <t>LIC MF Short Duration Fund-Regular Plan-IDCW</t>
  </si>
  <si>
    <t>LIC MF Short Duration Fund-Regular Plan-Monthly IDCW</t>
  </si>
  <si>
    <t>LIC MF Short Duration Fund-Regular Plan-Weekly IDCW</t>
  </si>
  <si>
    <t>Mahindra Manulife Short Duration Fund - Direct Plan - IDCW</t>
  </si>
  <si>
    <t>Mahindra Manulife Short Duration Fund - Direct Plan -Growth</t>
  </si>
  <si>
    <t>Mahindra Manulife Short Duration Fund - Regular Plan - Growth</t>
  </si>
  <si>
    <t>Mahindra Manulife Short Duration Fund - Regular Plan - IDCW</t>
  </si>
  <si>
    <t>NIPPON INDIA SHORT TERM FUND - Direct Plan - IDCW Option</t>
  </si>
  <si>
    <t>NIPPON INDIA SHORT TERM FUND - Direct Plan - MONTHLY IDCW Option</t>
  </si>
  <si>
    <t>NIPPON INDIA SHORT TERM FUND - Direct Plan - QUARTERLY IDCW OPTION</t>
  </si>
  <si>
    <t>Nippon India Short Term Fund - Direct Plan Growth Plan - Growth Option</t>
  </si>
  <si>
    <t>NIPPON INDIA SHORT TERM FUND - IDCW Option</t>
  </si>
  <si>
    <t>NIPPON INDIA SHORT TERM FUND - MONTHLY IDCW Option</t>
  </si>
  <si>
    <t>NIPPON INDIA SHORT TERM FUND - QUARTERLY IDCW OPTION</t>
  </si>
  <si>
    <t>Nippon India Short Term Fund-Growth Plan</t>
  </si>
  <si>
    <t>SBI Short Horizon Debt Fund - Short Term Fund - Retail Dividend - Fortnightly Income Distribution cum Capital Withdrawal Option (IDCW)</t>
  </si>
  <si>
    <t>SBI Short Horizon Debt Fund - Short Term Fund - Retail Dividend - Monthly Income Distribution cum Capital Withdrawal Option (IDCW)</t>
  </si>
  <si>
    <t>SBI Short Horizon Debt Fund - Short Term Fund - Retail Dividend - Weekly Income Distribution cum Capital Withdrawal Option (IDCW)</t>
  </si>
  <si>
    <t>SBI SHORT HORIZON DEBT FUND-SHORT TERM FUND - RETAIL - GROWTH</t>
  </si>
  <si>
    <t>SBI Short Term Debt Fund - Direct Plan - Monthly Income Distribution cum Capital Withdrawal Option (IDCW)</t>
  </si>
  <si>
    <t>SBI SHORT TERM DEBT FUND - DIRECT PLAN -GROWTH</t>
  </si>
  <si>
    <t>SBI Short Term Debt Fund - Direct Plan Fortnightly Income Distribution cum Capital Withdrawal Option (IDCW)</t>
  </si>
  <si>
    <t>SBI Short Term Debt Fund - Direct Plan Weekly Income Distribution cum Capital Withdrawal Option (IDCW)</t>
  </si>
  <si>
    <t>SBI Short Term Debt Fund - Regular Plan - Monthly Income Distribution cum Capital Withdrawal Option (IDCW)</t>
  </si>
  <si>
    <t>SBI SHORT TERM DEBT FUND - REGULAR PLAN -GROWTH</t>
  </si>
  <si>
    <t>SBI Short Term Debt Fund - Regular Plan Fortnightly Income Distribution cum Capital Withdrawal Option (IDCW)</t>
  </si>
  <si>
    <t>SBI Short Term Debt Fund - Regular Plan Weekly Income Distribution cum Capital Withdrawal Option (IDCW)</t>
  </si>
  <si>
    <t>Sundaram Short Duration Fund (Formerly Known as Principal Short Term Debt Fund) - Direct Plan - Income Distribution CUM Capital Withdrawal Plan - Monthly</t>
  </si>
  <si>
    <t>Sundaram Short Duration Fund (Formerly Known as Principal Short Term Debt Fund) Direct Plan Annual IDCW</t>
  </si>
  <si>
    <t>Sundaram Short Duration Fund (Formerly Known as Principal Short Term Debt Fund) Direct Plan Fortnightly IDCW</t>
  </si>
  <si>
    <t>Sundaram Short Duration Fund (Formerly Known as Principal Short Term Debt Fund) Direct Plan Halfyearly IDCW</t>
  </si>
  <si>
    <t>Sundaram Short Duration Fund (Formerly Known as Principal Short Term Debt Fund) Direct Plan Quarterly IDCW</t>
  </si>
  <si>
    <t>Sundaram Short Duration Fund (Formerly Known as Principal Short Term Debt Fund) Direct Weekly IDCW</t>
  </si>
  <si>
    <t>Sundaram Short Duration Fund (Formerly Known as Principal Short Term Debt Fund) Regular Fortnightly IDCW</t>
  </si>
  <si>
    <t>Sundaram Short Duration Fund (Formerly Known as Principal Short Term Debt Fund) Regular Halfyearly IDCW</t>
  </si>
  <si>
    <t>Sundaram Short Duration Fund (Formerly Known as Principal Short Term Debt Fund) Regular Plan Annual IDCW</t>
  </si>
  <si>
    <t>Sundaram Short Duration Fund (Formerly Known as Principal Short Term Debt Fund) Regular Quarterly IDCW</t>
  </si>
  <si>
    <t>Sundaram Short Duration Fund (Formerly Known as Principal Short Term Debt Fund) Regular Weekly IDCW</t>
  </si>
  <si>
    <t>Sundaram Short Duration Fund (Formerly Known as Principal Short Term Debt Fund)- Direct Plan - Growth Option</t>
  </si>
  <si>
    <t>Sundaram Short Duration Fund (Formerly Known as Principal Short Term Debt Fund)- Growth Plan</t>
  </si>
  <si>
    <t>Sundaram Short Duration Fund (Formerly Known as Principal Short Term Debt Fund)- Income Distribution CUM Capital Withdrawal Option - Monthly</t>
  </si>
  <si>
    <t>Tata Short Term Bond Fund - Direct Plan - Growth Option</t>
  </si>
  <si>
    <t>Tata Short Term Bond Fund -Regular Plan- Growth Option</t>
  </si>
  <si>
    <t>Tata Short Term Bond Fund Direct Plan - Monthly Payout of IDCW Option</t>
  </si>
  <si>
    <t>Tata Short Term Bond Fund- Direct Plan - Periodic Payout of IDCW Option</t>
  </si>
  <si>
    <t>Tata Short Term Bond Fund- Regular Plan - Monthly Payout of IDCW Option</t>
  </si>
  <si>
    <t>Tata Short Term Bond Fund- Regular Plan - Periodic Payout of IDCW Option</t>
  </si>
  <si>
    <t>Aditya Birla Sun Life Savings Fund - Discipline Advantage Plan</t>
  </si>
  <si>
    <t>Aditya Birla Sun Life Savings Fund - Growth - Direct Plan</t>
  </si>
  <si>
    <t>Aditya Birla Sun Life Savings Fund - Growth - Regular Plan</t>
  </si>
  <si>
    <t>Aditya Birla Sun Life Savings Fund-DIRECT - DAILY IDCW</t>
  </si>
  <si>
    <t>Aditya Birla Sun Life Savings Fund-DIRECT - WEEKLY IDCW</t>
  </si>
  <si>
    <t>Aditya Birla Sun Life Savings Fund-Regular - DAILY IDCW</t>
  </si>
  <si>
    <t>Aditya Birla Sun Life Savings Fund-Regular - weekly IDCW</t>
  </si>
  <si>
    <t>Aditya Birla Sun Life Savings Fund-Retail - Daily IDCW</t>
  </si>
  <si>
    <t>Aditya Birla Sun Life Savings Fund-Retail Growth</t>
  </si>
  <si>
    <t>Aditya Birla Sun Life Savings Fund-Weekly - retail IDCW</t>
  </si>
  <si>
    <t>BANDHAN ULTRA SHORT TERM FUND - DIRECT PLAN -MONTHLY IDCW</t>
  </si>
  <si>
    <t>BANDHAN ULTRA SHORT TERM FUND - DIRECT PLAN GROWTH</t>
  </si>
  <si>
    <t>BANDHAN ULTRA SHORT TERM FUND - DIRECT PLAN PERIODIC IDCW</t>
  </si>
  <si>
    <t>BANDHAN ULTRA SHORT TERM FUND - DIRECT PLAN QUARTERLY IDCW</t>
  </si>
  <si>
    <t>BANDHAN ULTRA SHORT TERM FUND - DIRECT PLAN- WEEKLY IDCW</t>
  </si>
  <si>
    <t>BANDHAN ULTRA SHORT TERM FUND - DIRECT PLAN-DAILY IDCW</t>
  </si>
  <si>
    <t>BANDHAN ULTRA SHORT TERM FUND - REGULAR PLAN DAILY IDCW</t>
  </si>
  <si>
    <t>BANDHAN ULTRA SHORT TERM FUND - REGULAR PLAN GROWTH</t>
  </si>
  <si>
    <t>BANDHAN ULTRA SHORT TERM FUND - REGULAR PLAN MONTHLY IDCW</t>
  </si>
  <si>
    <t>BANDHAN ULTRA SHORT TERM FUND - REGULAR PLAN PERIODIC IDCW</t>
  </si>
  <si>
    <t>BANDHAN ULTRA SHORT TERM FUND - REGULAR PLAN QUARTERLY IDCW</t>
  </si>
  <si>
    <t>BANDHAN ULTRA SHORT TERM FUND - REGULAR PLAN WEEKLY IDCW</t>
  </si>
  <si>
    <t>BANK OF INDIA Ultra Short Duration Fund- Direct Plan- Growth</t>
  </si>
  <si>
    <t>BANK OF INDIA Ultra Short Duration Fund- Direct Plan-Bonus</t>
  </si>
  <si>
    <t>BANK OF INDIA Ultra Short Duration Fund- Regular Plan- Growth</t>
  </si>
  <si>
    <t>Baroda BNP Paribas Ultra Short Duration Fund - Regular Plan - Growth</t>
  </si>
  <si>
    <t>Baroda BNP Paribas Ultra Short Duration Fund- Direct Plan- Growth</t>
  </si>
  <si>
    <t>CANARA ROBECO ULTRA SHORT TERM FUND - DIRECT PLAN - GROWTH OPTION</t>
  </si>
  <si>
    <t>CANARA ROBECO ULTRA SHORT TERM FUND - DIRECT PLAN - IDCW (Payout/Reinvestment)</t>
  </si>
  <si>
    <t>CANARA ROBECO ULTRA SHORT TERM FUND - DIRECT PLAN - MONTHLY IDCW (Payout/Reinvestment)</t>
  </si>
  <si>
    <t>CANARA ROBECO ULTRA SHORT TERM FUND - DIRECT PLAN - WEEKLY IDCW (Payout/Reinvestment)</t>
  </si>
  <si>
    <t>CANARA ROBECO ULTRA SHORT TERM FUND - REGULAR PLAN - GROWTH OPTION</t>
  </si>
  <si>
    <t>CANARA ROBECO ULTRA SHORT TERM FUND - REGULAR PLAN - MONTHLY IDCW (Payout/Reinvestment)</t>
  </si>
  <si>
    <t>CANARA ROBECO ULTRA SHORT TERM FUND - REGULAR PLAN - WEEKLY IDCW (Payout/Reinvestment)</t>
  </si>
  <si>
    <t>CANARA ROBECO ULTRA SHORT TERM FUND- REGULAR PLAN - IDCW (Payout)</t>
  </si>
  <si>
    <t>DSP Ultra Short Fund - Direct Plan - Growth</t>
  </si>
  <si>
    <t>DSP Ultra Short Fund - Direct Plan - IDCW</t>
  </si>
  <si>
    <t>DSP Ultra Short Fund - Direct Plan - IDCW - Monthly</t>
  </si>
  <si>
    <t>DSP Ultra Short Fund - Direct Plan - IDCW - Weekly</t>
  </si>
  <si>
    <t>DSP Ultra Short Fund - Regular Plan - Growth</t>
  </si>
  <si>
    <t>DSP Ultra Short Fund - Regular Plan - IDCW - Monthly</t>
  </si>
  <si>
    <t>DSP Ultra Short Fund - Regular Plan - IDCW - Payout</t>
  </si>
  <si>
    <t>Franklin India Ultra Short Bond Fund - Institutional - Growth</t>
  </si>
  <si>
    <t>Franklin India Ultra Short Bond Fund - Institutional - Weekly Dividend</t>
  </si>
  <si>
    <t>Franklin India Ultra Short Bond Fund - Retail - Growth</t>
  </si>
  <si>
    <t>Franklin India Ultra Short Bond Fund - Retail Plan - Weekly - IDCW</t>
  </si>
  <si>
    <t>Franklin India Ultra Short Bond Fund - Super Institutional - Growth</t>
  </si>
  <si>
    <t>Franklin India Ultra Short Bond Fund - Super Institutional Plan - Direct - Growth</t>
  </si>
  <si>
    <t>Franklin India Ultra Short Bond Fund- Institutional Plan-Segregated Portfolio 1- 8.25% Vodafone Idea Ltd-10JUL20-Daily Dividend Option</t>
  </si>
  <si>
    <t>Franklin India Ultra Short Bond Fund- Institutional Plan-Segregated Portfolio 1- 8.25% Vodafone Idea Ltd-10JUL20-Growth Option</t>
  </si>
  <si>
    <t>Franklin India Ultra Short Bond Fund- Retail Plan-Segregated Portfolio 1- 8.25% Vodafone Idea Ltd-10JUL20-Daily Dividend Option</t>
  </si>
  <si>
    <t>Franklin India Ultra Short Bond Fund- Retail Plan-Segregated Portfolio 1- 8.25% Vodafone Idea Ltd-10JUL20-Growth Option</t>
  </si>
  <si>
    <t>Franklin India Ultra Short Bond Fund- Retail Plan-Segregated Portfolio 1- 8.25% Vodafone Idea Ltd-10JUL20-Weekly Dividend Option</t>
  </si>
  <si>
    <t>Franklin India Ultra Short Bond Fund- Super Institutional Plan-Segregated Portfolio 1- 8.25% Vodafone Idea Ltd-10JUL20-Daily Dividend Option</t>
  </si>
  <si>
    <t>Franklin India Ultra Short Bond Fund- Super Institutional Plan-Segregated Portfolio 1- 8.25% Vodafone Idea Ltd-10JUL20-Direct Daily Dividend Option</t>
  </si>
  <si>
    <t>Franklin India Ultra Short Bond Fund- Super Institutional Plan-Segregated Portfolio 1- 8.25% Vodafone Idea Ltd-10JUL20-Direct-Growth Option</t>
  </si>
  <si>
    <t>Franklin India Ultra Short Bond Fund- Super Institutional Plan-Segregated Portfolio 1- 8.25% Vodafone Idea Ltd-10JUL20-Direct-Weekly Dividend Option</t>
  </si>
  <si>
    <t>Franklin India Ultra Short Bond Fund- Super Institutional Plan-Segregated Portfolio 1- 8.25% Vodafone Idea Ltd-10JUL20-Growth Option</t>
  </si>
  <si>
    <t>Franklin India Ultra Short Bond Fund- Super Institutional Plan-Segregated Portfolio 1- 8.25% Vodafone Idea Ltd-10JUL20-Weekly Dividend Option</t>
  </si>
  <si>
    <t>HDFC Ultra Short Term Fund - Direct Plan-Growth Option</t>
  </si>
  <si>
    <t>HDFC Ultra Short Term Fund - Direct Plan-Monthly IDCW Option</t>
  </si>
  <si>
    <t>HDFC Ultra Short Term Fund - Direct Plan-Weekly IDCW Option</t>
  </si>
  <si>
    <t>HDFC Ultra Short Term Fund - Growth Option</t>
  </si>
  <si>
    <t>HDFC Ultra Short Term Fund - Monthly IDCW Option</t>
  </si>
  <si>
    <t>HDFC Ultra Short Term Fund - Weekly IDCW Option</t>
  </si>
  <si>
    <t>HSBC Ultra Short Duration Fund - Direct Growth</t>
  </si>
  <si>
    <t>HSBC Ultra Short Duration Fund - Direct Monthly IDCW</t>
  </si>
  <si>
    <t>HSBC Ultra Short Duration Fund - Regular Growth</t>
  </si>
  <si>
    <t>HSBC Ultra Short Duration Fund - Regular Monthly IDCW</t>
  </si>
  <si>
    <t>ICICI Prudential Ultra Short Term Fund - Direct Plan -  Growth</t>
  </si>
  <si>
    <t>ICICI Prudential Ultra Short Term Fund - Direct Plan -  Half Yearly IDCW</t>
  </si>
  <si>
    <t>ICICI Prudential Ultra Short Term Fund - Direct Plan -  Monthly IDCW</t>
  </si>
  <si>
    <t>ICICI Prudential Ultra Short Term Fund - Direct Plan -  Quarterly IDCW</t>
  </si>
  <si>
    <t>ICICI Prudential Ultra Short Term Fund - Direct Plan - Fortnightly IDCW</t>
  </si>
  <si>
    <t>ICICI Prudential Ultra Short Term Fund - Direct Plan - Weekly IDCW</t>
  </si>
  <si>
    <t>ICICI Prudential Ultra Short Term Fund - Direct Plan Bonus</t>
  </si>
  <si>
    <t>ICICI Prudential Ultra Short Term Fund - Fortnightly IDCW</t>
  </si>
  <si>
    <t>ICICI Prudential Ultra Short Term Fund - Growth</t>
  </si>
  <si>
    <t>ICICI Prudential Ultra Short Term Fund - Half Yearly IDCW</t>
  </si>
  <si>
    <t>ICICI Prudential Ultra Short Term Fund - Monthly IDCW</t>
  </si>
  <si>
    <t>ICICI Prudential Ultra Short Term Fund - Quarterly IDCW</t>
  </si>
  <si>
    <t>ICICI Prudential Ultra Short Term Fund - Weekly IDCW</t>
  </si>
  <si>
    <t>ITI Ultra Short Duration Fund - Direct Plan - Annually IDCW Option</t>
  </si>
  <si>
    <t>ITI Ultra Short Duration Fund - Direct Plan - Fortnightly IDCW Option</t>
  </si>
  <si>
    <t>ITI Ultra Short Duration Fund - Direct Plan - Growth Option</t>
  </si>
  <si>
    <t>ITI Ultra Short Duration Fund - Direct Plan - Monthly IDCW Option</t>
  </si>
  <si>
    <t>ITI Ultra Short Duration Fund - Regular Plan - Annually IDCW Option</t>
  </si>
  <si>
    <t>ITI Ultra Short Duration Fund - Regular Plan - Fortnightly IDCW Option</t>
  </si>
  <si>
    <t>ITI Ultra Short Duration Fund - Regular Plan - Growth Option</t>
  </si>
  <si>
    <t>ITI Ultra Short Duration Fund - Regular Plan - Monthly IDCW Option</t>
  </si>
  <si>
    <t>JM Ultra Short Duration Fund (Direct) - Bonus Option - Principal Units</t>
  </si>
  <si>
    <t>JM Ultra Short Duration Fund - (Direct) - Growth Option</t>
  </si>
  <si>
    <t>JM Ultra Short Duration Fund - Bonus Option - Principal Units</t>
  </si>
  <si>
    <t>JM Ultra Short Duration Fund - Growth option</t>
  </si>
  <si>
    <t>Kotak Savings Fund -Growth</t>
  </si>
  <si>
    <t>Kotak Savings Fund -Monthly Payout of Income Distribution cum capital withdrawal option</t>
  </si>
  <si>
    <t>Kotak Savings Fund-Growth - Direct</t>
  </si>
  <si>
    <t>Kotak Savings Fund-Monthly Payout of Income Distribution cum capital withdrawal option - Direct</t>
  </si>
  <si>
    <t>Kotak Treasury Advantage Fund -Daily Reinvestment of Income Distribution cum capital withdrawal option</t>
  </si>
  <si>
    <t>Kotak Treasury Advantage Fund -Daily Reinvestment of Income Distribution cum capital withdrawal option - Direct</t>
  </si>
  <si>
    <t>LIC MF Ultra Short Duration Fund-Direct Plan-Growth</t>
  </si>
  <si>
    <t>LIC MF Ultra Short Duration Fund-Direct Plan-Monthly IDCW</t>
  </si>
  <si>
    <t>LIC MF Ultra Short Duration Fund-Direct Plan-Weekly IDCW</t>
  </si>
  <si>
    <t>LIC MF Ultra Short Duration Fund-Regular Plan-Growth</t>
  </si>
  <si>
    <t>LIC MF Ultra Short Duration Fund-Regular Plan-Monthly IDCW</t>
  </si>
  <si>
    <t>LIC MF Ultra Short Duration Fund-Regular Plan-Weekly IDCW</t>
  </si>
  <si>
    <t>Mahindra Manulife Ultra Short Duration Fund - Direct Plan -Growth</t>
  </si>
  <si>
    <t>Mahindra Manulife Ultra Short Duration Fund - Regular Plan - Growth</t>
  </si>
  <si>
    <t>Mirae Asset Ultra Short Duration Fund Direct Growth</t>
  </si>
  <si>
    <t>Mirae Asset Ultra Short Duration Fund Direct IDCW</t>
  </si>
  <si>
    <t>Mirae Asset Ultra Short Duration Fund Regular Growth</t>
  </si>
  <si>
    <t>Mirae Asset Ultra Short Duration Fund Regular IDCW</t>
  </si>
  <si>
    <t>Motilal Oswal Ultra Short Term Fund (MOFUSTF) -Direct Plan- Growth</t>
  </si>
  <si>
    <t>Motilal Oswal Ultra Short Term Fund (MOFUSTF)-Regular Plan- Growth</t>
  </si>
  <si>
    <t>Motilal Oswal Ultra Short Term Fund Direct - IDCW Quarterly Payout/Reinvestment</t>
  </si>
  <si>
    <t>Motilal Oswal Ultra Short Term Fund Direct Plan - IDCW Monthly Payout/Reinvestment</t>
  </si>
  <si>
    <t>Motilal Oswal Ultra Short Term Fund Regular - IDCW Monthly Payout/Reinvestment</t>
  </si>
  <si>
    <t>Motilal Oswal Ultra Short Term Fund Regular - IDCW Quarterly Payout/Reinvestment</t>
  </si>
  <si>
    <t>NIPPON INDIA ULTRA SHORT DURATION FUND - DIRECT Plan - MONTHLY IDCW Option</t>
  </si>
  <si>
    <t>NIPPON INDIA ULTRA SHORT DURATION FUND - DIRECT Plan - QUARTERLY IDCW Option</t>
  </si>
  <si>
    <t>NIPPON INDIA ULTRA SHORT DURATION FUND - MONTHLY IDCW Option</t>
  </si>
  <si>
    <t>NIPPON INDIA ULTRA SHORT DURATION FUND - QUARTERLY IDCW Option</t>
  </si>
  <si>
    <t>Nippon India Ultra Short Duration Fund - Segregated Portfolio 1 - Direct Plan - Growth Option</t>
  </si>
  <si>
    <t>NIPPON INDIA ULTRA SHORT DURATION FUND - SEGREGATED PORTFOLIO 1 - DIRECT Plan - MONTHLY IDCW Option</t>
  </si>
  <si>
    <t>NIPPON INDIA ULTRA SHORT DURATION FUND - SEGREGATED PORTFOLIO 1 - DIRECT Plan - QUARTERLY IDCW Option</t>
  </si>
  <si>
    <t>Nippon India Ultra Short Duration Fund - Segregated Portfolio 1 - Growth Option</t>
  </si>
  <si>
    <t>NIPPON INDIA ULTRA SHORT DURATION FUND - SEGREGATED PORTFOLIO 1 - MONTHLY IDCW Option</t>
  </si>
  <si>
    <t>NIPPON INDIA ULTRA SHORT DURATION FUND - SEGREGATED PORTFOLIO 1 - QUARTERLY IDCW Option</t>
  </si>
  <si>
    <t>Nippon India Ultra Short Duration Fund- Direct Plan- Growth Option</t>
  </si>
  <si>
    <t>Nippon India Ultra Short Duration Fund- Growth Option</t>
  </si>
  <si>
    <t>PGIM India Ultra Short Duration Fund - Daily Dividend</t>
  </si>
  <si>
    <t>PGIM India Ultra Short Duration Fund - Direct Plan - Growth</t>
  </si>
  <si>
    <t>PGIM India Ultra Short Duration Fund - Direct Plan - Monthly Dividend</t>
  </si>
  <si>
    <t>PGIM India Ultra Short Duration Fund - Direct Plan - Weekly Dividend</t>
  </si>
  <si>
    <t>PGIM India Ultra Short Duration Fund - Growth</t>
  </si>
  <si>
    <t>PGIM India Ultra Short Duration Fund - Monthly Dividend</t>
  </si>
  <si>
    <t>PGIM India Ultra Short Duration Fund - Regular Plan - Daily Dividend</t>
  </si>
  <si>
    <t>PGIM India Ultra Short Duration Fund - Regular Plan - Growth</t>
  </si>
  <si>
    <t>PGIM India Ultra Short Duration Fund - Regular Plan - Monthly Dividend</t>
  </si>
  <si>
    <t>PGIM India Ultra Short Duration Fund - Regular Plan - Weekly Dividend</t>
  </si>
  <si>
    <t>PGIM India Ultra Short Duration Fund - Weekly Dividend</t>
  </si>
  <si>
    <t>PGIM India Ultra Short Term Fund - Annual Bonus</t>
  </si>
  <si>
    <t>PGIM India Ultra Short Term Fund - Annual Dividend</t>
  </si>
  <si>
    <t>PGIM India Ultra Short Term Fund - Bonus</t>
  </si>
  <si>
    <t>PGIM India Ultra Short Term Fund - Direct Plan - Annual Bonus</t>
  </si>
  <si>
    <t>PGIM India Ultra Short Term Fund - Direct Plan - Annual Dividend</t>
  </si>
  <si>
    <t>PGIM India Ultra Short Term Fund - Direct Plan - Bonus</t>
  </si>
  <si>
    <t>PGIM India Ultra Short Term Fund - Direct Plan - Dividend</t>
  </si>
  <si>
    <t>PGIM India Ultra Short Term Fund - Direct Plan - Monthly Bonus</t>
  </si>
  <si>
    <t>PGIM India Ultra Short Term Fund - Direct Plan - Quarterly Dividend</t>
  </si>
  <si>
    <t>PGIM India Ultra Short Term Fund - Dividend</t>
  </si>
  <si>
    <t>PGIM India Ultra Short Term Fund - Monthly Bonus</t>
  </si>
  <si>
    <t>PGIM India Ultra Short Term Fund - Quarterly Dividend</t>
  </si>
  <si>
    <t>PGIM India Ultra Short Term Fund - Regular Plan - Bonus</t>
  </si>
  <si>
    <t>SBI MAGNUM ULTRA SHORT DURATION FUND - DIRECT PLAN - GROWTH</t>
  </si>
  <si>
    <t>SBI Magnum Ultra Short Duration Fund - Direct Plan - Weekly Income Distribution cum Capital Withdrawal Option (IDCW)</t>
  </si>
  <si>
    <t>SBI MAGNUM ULTRA SHORT DURATION FUND - REGULAR PLAN - GROWTH</t>
  </si>
  <si>
    <t>SBI Magnum Ultra Short Duration Fund - Regular Plan - Weekly Income Distribution cum Capital Withdrawal Option (IDCW)</t>
  </si>
  <si>
    <t>Sundaram Ultra Short Duration Fund (Formerly Known as Principal Ultra Short Term Fund) Direct Plan Quarterly IDCW</t>
  </si>
  <si>
    <t>Sundaram Ultra Short Duration Fund (Formerly Known as Principal Ultra Short Term Fund)- Direct Plan - Income Distribution CUM Capital Withdrawal Option - Monthly</t>
  </si>
  <si>
    <t>Sundaram Ultra Short Duration Fund (Formerly Known as Principal Ultra Short Term Fund)- Direct Plan -Growth Option</t>
  </si>
  <si>
    <t>Sundaram Ultra Short Duration Fund (Formerly Known as Principal Ultra Short Term Fund)-Growth Option</t>
  </si>
  <si>
    <t>Sundaram Ultra Short Duration Fund (Formerly Known as Principal Ultra Short Term Fund)-Monthly Income Distribution CUM Capital Withdrawal Option</t>
  </si>
  <si>
    <t>Sundaram Ultra Short Duration Fund (Formerly Known as Prinicpal Ultra Short Term Fund) Regular Plan Quarterly IDCW</t>
  </si>
  <si>
    <t xml:space="preserve">TATA Ultra Short Term Fund-Direct Plan - Monthly Payout of Income Distribution cum capital withdrawal option </t>
  </si>
  <si>
    <t xml:space="preserve">TATA Ultra Short Term Fund-Direct Plan - Weekly Payout of Income Distribution cum capital withdrawal option </t>
  </si>
  <si>
    <t>Tata Ultra Short Term Fund-Direct Plan-Growth</t>
  </si>
  <si>
    <t xml:space="preserve">TATA Ultra Short Term Fund-Regular Plan - Monthly Payout of Income Distribution cum capital withdrawal option </t>
  </si>
  <si>
    <t xml:space="preserve">TATA Ultra Short Term Fund-Regular Plan - Weekly Payout of Income Distribution cum capital withdrawal option </t>
  </si>
  <si>
    <t>Tata Ultra Short Term Fund-Regular Plan-Growth</t>
  </si>
  <si>
    <t>Invesco India Contra Fund - Direct Plan - Growth</t>
  </si>
  <si>
    <t>Invesco India Contra Fund - Direct Plan - IDCW (Payout / Reinvestment)</t>
  </si>
  <si>
    <t>Invesco India Contra Fund - Growth</t>
  </si>
  <si>
    <t>Invesco India Contra Fund - IDCW (Payout / Reinvestment)</t>
  </si>
  <si>
    <t>Kotak India EQ Contra Fund - Growth</t>
  </si>
  <si>
    <t>Kotak India EQ Contra Fund - Growth - Direct</t>
  </si>
  <si>
    <t>Kotak India EQ Contra Fund - Payout of Income Distribution cum capital withdrawal option</t>
  </si>
  <si>
    <t>Kotak India EQ Contra Fund - Payout of Income Distribution cum capital withdrawal option- Direct</t>
  </si>
  <si>
    <t>SBI CONTRA FUND - DIRECT PLAN - GROWTH</t>
  </si>
  <si>
    <t>SBI Contra Fund - Direct Plan - Income Distribution cum Capital Withdrawal Option (IDCW)</t>
  </si>
  <si>
    <t>SBI Contra Fund - Regular Plan - Income Distribution cum Capital Withdrawal Option (IDCW)</t>
  </si>
  <si>
    <t>SBI CONTRA FUND - REGULAR PLAN -GROWTH</t>
  </si>
  <si>
    <t>Aditya Birla Sun Life Dividend Yield Fund - Growth - Direct Plan</t>
  </si>
  <si>
    <t>Aditya Birla Sun Life Dividend Yield Fund - Growth - Regular Plan</t>
  </si>
  <si>
    <t>Aditya Birla Sun Life Dividend Yield Fund -DIRECT - IDCW</t>
  </si>
  <si>
    <t>Aditya Birla Sun Life Dividend Yield Fund -REGULAR - IDCW</t>
  </si>
  <si>
    <t>Templeton India Equity Income Fund - Direct - Growth</t>
  </si>
  <si>
    <t xml:space="preserve">Templeton India EQUITY INCOME FUND - Direct - IDCW </t>
  </si>
  <si>
    <t xml:space="preserve">Templeton India EQUITY INCOME FUND - IDCW </t>
  </si>
  <si>
    <t>Templeton India Equity Income Fund-Growth Plan</t>
  </si>
  <si>
    <t>HDFC Dividend Yield Fund - Growth Option Direct Plan</t>
  </si>
  <si>
    <t>HDFC Dividend Yield Fund - Growth Plan</t>
  </si>
  <si>
    <t>HDFC Dividend Yield Fund - IDCW Option Direct Plan</t>
  </si>
  <si>
    <t>HDFC Dividend Yield Fund - IDCW Plan</t>
  </si>
  <si>
    <t>ICICI Prudential Dividend Yield Equity Fund Direct Plan Growth Option</t>
  </si>
  <si>
    <t>ICICI Prudential Dividend Yield Equity Fund Direct Plan IDCW Option</t>
  </si>
  <si>
    <t>ICICI Prudential Dividend Yield Equity Fund Growth Option</t>
  </si>
  <si>
    <t>ICICI Prudential Dividend Yield Equity Fund IDCW Option</t>
  </si>
  <si>
    <t>LIC MF Dividend Yield Fund-Direct Plan-Growth</t>
  </si>
  <si>
    <t>LIC MF Dividend Yield Fund-Direct Plan-IDCW</t>
  </si>
  <si>
    <t>LIC MF Dividend Yield Fund-Regular Plan-Growth</t>
  </si>
  <si>
    <t>LIC MF Dividend Yield Fund-Regular Plan-IDCW</t>
  </si>
  <si>
    <t>SBI Dividend Yield Fund - Direct Plan - Growth</t>
  </si>
  <si>
    <t>SBI Dividend Yield Fund - Direct Plan - Income Distribution cum Capital Withdrawal (IDCW) Option</t>
  </si>
  <si>
    <t>SBI Dividend Yield Fund - Regular Plan - Growth</t>
  </si>
  <si>
    <t>SBI Dividend Yield Fund - Regular Plan - Income Distribution cum Capital Withdrawal (IDCW) Option</t>
  </si>
  <si>
    <t>Sundaram Dividend Yield Fund (Formerly Known as Principal Dividend Yield Fund) - Direct Plan - Growth Option</t>
  </si>
  <si>
    <t>Sundaram Dividend Yield Fund (Formerly Known as Principal Dividend Yield Fund)- Direct Plan - Half Yearly Income Distribution CUM Capital Withdrawal Option</t>
  </si>
  <si>
    <t>Sundaram Dividend Yield Fund (Formerly Known as Principal Dividend Yield Fund)- Half Yearly Income Distribution CUM Capital Withdrawal Plan</t>
  </si>
  <si>
    <t>Sundaram Dividend Yield Fund (Formerly Known as Principal Dividend Yield Fund)-Growth Plan</t>
  </si>
  <si>
    <t>Tata Dividend Yield Fund-Direct Plan-Growth</t>
  </si>
  <si>
    <t>Tata Dividend Yield Fund-Direct Plan-IDCW Payout</t>
  </si>
  <si>
    <t>Tata Dividend Yield Fund-Regular Plan-Growth</t>
  </si>
  <si>
    <t>Tata Dividend Yield Fund-Regular Plan-IDCW Payout</t>
  </si>
  <si>
    <t>UTI Dividend Yield Fund - Direct Plan - IDCW</t>
  </si>
  <si>
    <t>UTI Dividend Yield Fund - Regular Plan - IDCW</t>
  </si>
  <si>
    <t>UTI-Dividend Yield Fund.-Growth</t>
  </si>
  <si>
    <t>UTI-Dividend Yield Fund.-Growth-Direct</t>
  </si>
  <si>
    <t>Groww ELSS Tax Saver Fund (formerly known as Indiabulls Tax Savings Fund)- Direct Plan- Dividend Option</t>
  </si>
  <si>
    <t>Groww ELSS Tax Saver Fund (formerly known as Indiabulls Tax Savings Fund)- Direct Plan- Growth Option</t>
  </si>
  <si>
    <t>Groww ELSS Tax Saver Fund (formerly known as Indiabulls Tax Savings Fund)- Regular Plan- - Income Distribution cum capital withdrawal Option (Payout)</t>
  </si>
  <si>
    <t>Groww ELSS Tax Saver Fund (formerly known as Indiabulls Tax Savings Fund)-Regular Plan-Growth Option</t>
  </si>
  <si>
    <t>HDFC Long Term Advantage Plan - Growth Option - Direct Plan</t>
  </si>
  <si>
    <t>HDFC Long Term Advantage Plan - Growth Plan</t>
  </si>
  <si>
    <t>HDFC Long Term Advantage Plan - IDCW Option - Direct Plan</t>
  </si>
  <si>
    <t>HDFC Long Term Advantage Plan - IDCW Plan</t>
  </si>
  <si>
    <t>HSBC Tax Saver Equity Fund - Growth</t>
  </si>
  <si>
    <t>HSBC Tax Saver Equity Fund - Growth Direct</t>
  </si>
  <si>
    <t>HSBC Tax Saver Equity Fund - IDCW</t>
  </si>
  <si>
    <t>HSBC Tax Saver Equity Fund - IDCW Direct Plan</t>
  </si>
  <si>
    <t>Navi ELSS Tax Saver Fund - Direct Plan IDCW Payout</t>
  </si>
  <si>
    <t>Navi ELSS Tax Saver Fund - Regular Plan IDCW Payout</t>
  </si>
  <si>
    <t>Navi ELSS Tax Saver Fund- Direct Plan- Growth Option</t>
  </si>
  <si>
    <t>Navi ELSS Tax Saver Fund- Regular Plan- Growth Option</t>
  </si>
  <si>
    <t>NAVI ELSS TAX SAVER NIFTY 50 INDEX FUND - DIRECT PLAN GROWTH</t>
  </si>
  <si>
    <t>NAVI ELSS TAX SAVER NIFTY 50 INDEX FUND - DIRECT PLAN IDCW PAYOUT</t>
  </si>
  <si>
    <t>NAVI ELSS TAX SAVER NIFTY 50 INDEX FUND - REGULAR PLAN GROWTH</t>
  </si>
  <si>
    <t>NAVI ELSS TAX SAVER NIFTY 50 INDEX FUND - REGULAR PLAN IDCW PAYOUT</t>
  </si>
  <si>
    <t>NIPPON INDIA TAX SAVER (ELSS) FUND - ANNUAL IDCW Option</t>
  </si>
  <si>
    <t>NIPPON INDIA TAX SAVER (ELSS) FUND - DIRECT Plan - ANNUAL IDCW Option</t>
  </si>
  <si>
    <t>NIPPON INDIA TAX SAVER (ELSS) FUND - DIRECT Plan - IDCW Option</t>
  </si>
  <si>
    <t>NIPPON INDIA TAX SAVER (ELSS) FUND - IDCW Option</t>
  </si>
  <si>
    <t>Nippon India Tax Saver (ELSS) Fund-Growth Plan-Growth Option</t>
  </si>
  <si>
    <t>Nippon India Tax Saver Fund - Direct Plan Growth Plan - Growth Option</t>
  </si>
  <si>
    <t>NJ ELSS Tax Saver Scheme Direct Growth</t>
  </si>
  <si>
    <t>NJ ELSS Tax Saver Scheme Direct IDCW</t>
  </si>
  <si>
    <t>NJ ELSS Tax Saver Scheme Regular Growth</t>
  </si>
  <si>
    <t>NJ ELSS Tax Saver Scheme Regular IDCW</t>
  </si>
  <si>
    <t>PGIM India ELSS Tax Saver Fund - Direct Plan - Dividend Option</t>
  </si>
  <si>
    <t>PGIM India ELSS Tax Saver Fund - Direct Plan - Growth Option</t>
  </si>
  <si>
    <t>PGIM India ELSS Tax Saver Fund - Regular Plan - Dividend Option</t>
  </si>
  <si>
    <t>PGIM India ELSS Tax Saver Fund - Regular Plan - Growth Option</t>
  </si>
  <si>
    <t>Samco ELSS Tax Saver Fund - Direct Plan - Growth Option</t>
  </si>
  <si>
    <t>Samco ELSS Tax Saver Fund - Regular Plan - Growth Option</t>
  </si>
  <si>
    <t>SBI Long Term Equity Fund - Direct Plan - Income Distribution cum Capital Withdrawal Option (IDCW)</t>
  </si>
  <si>
    <t>SBI LONG TERM EQUITY FUND - DIRECT PLAN -GROWTH</t>
  </si>
  <si>
    <t>SBI Long Term Equity Fund - Regular Plan - Income Distribution cum Capital Withdrawal Option (IDCW)</t>
  </si>
  <si>
    <t>SBI LONG TERM EQUITY FUND - REGULAR PLAN- GROWTH</t>
  </si>
  <si>
    <t>Sundaram Diversified Equity (ELSS) Direct Plan - Growth</t>
  </si>
  <si>
    <t>Sundaram Diversified Equity (ELSS) Direct Plan - Income Distribution cum Capital Withdrawal (IDCW)</t>
  </si>
  <si>
    <t>Sundaram Diversified Equity (ELSS) Regular Plan - Growth</t>
  </si>
  <si>
    <t>Sundaram Diversified Equity (ELSS) Regular Plan - Income Distribution cum Capital Withdrawal (IDCW)</t>
  </si>
  <si>
    <t>360 ONE FLEXICAP FUND-DIRECT PLAN- GROWTH</t>
  </si>
  <si>
    <t>360 ONE FLEXICAP FUND-DIRECT PLAN- IDCW</t>
  </si>
  <si>
    <t>360 ONE FLEXICAP FUND-REGULAR PLAN- GROWTH</t>
  </si>
  <si>
    <t>360 ONE FLEXICAP FUND-REGULAR PLAN- IDCW</t>
  </si>
  <si>
    <t>Aditya Birla Sun Life Flexi Cap Fund - Growth - Direct Plan</t>
  </si>
  <si>
    <t>Aditya Birla Sun Life Flexi Cap Fund - Growth - Regular Plan</t>
  </si>
  <si>
    <t>Aditya Birla Sun Life Flexi Cap Fund -DIRECT - IDCW</t>
  </si>
  <si>
    <t>Aditya Birla Sun Life Flexi Cap Fund -Regular - IDCW</t>
  </si>
  <si>
    <t>Axis Flexi Cap Fund - Direct Plan - Growth</t>
  </si>
  <si>
    <t>Axis Flexi Cap fund - Direct Plan - IDCW</t>
  </si>
  <si>
    <t>Axis Flexi Cap Fund - Regular Plan - Growth</t>
  </si>
  <si>
    <t>Axis Flexi Cap Fund - Regular Plan - IDCW</t>
  </si>
  <si>
    <t>BANDHAN Flexi Cap Fund - Regular Plan - Growth</t>
  </si>
  <si>
    <t>BANDHAN Flexi Cap Fund - Regular Plan - IDCW</t>
  </si>
  <si>
    <t>BANDHAN Flexi Cap Fund-Direct Plan-Growth</t>
  </si>
  <si>
    <t>BANDHAN Flexi Cap Fund-Direct Plan-IDCW</t>
  </si>
  <si>
    <t>BANK OF INDIA Flexi Cap Fund Direct Plan -Growth</t>
  </si>
  <si>
    <t>BANK OF INDIA Flexi Cap Fund Direct Plan -IDCW</t>
  </si>
  <si>
    <t>BANK OF INDIA Flexi Cap Fund Regular Plan -Growth</t>
  </si>
  <si>
    <t>BANK OF INDIA Flexi Cap Fund Regular Plan -IDCW</t>
  </si>
  <si>
    <t>Baroda BNP Paribas Flexi Cap Fund - Direct Plan - Growth Option</t>
  </si>
  <si>
    <t>Baroda BNP Paribas Flexi Cap Fund - Direct Plan - IDCW Option</t>
  </si>
  <si>
    <t>Baroda BNP Paribas Flexi Cap Fund - Regular Plan - Growth Option</t>
  </si>
  <si>
    <t>Baroda BNP Paribas Flexi Cap Fund - Regular Plan - IDCW Option</t>
  </si>
  <si>
    <t>CANARA ROBECO FLEXICAP FUND - DIRECT PLAN - GROWTH OPTION</t>
  </si>
  <si>
    <t>CANARA ROBECO FLEXICAP FUND - DIRECT PLAN - IDCW (Payout/Reinvestment)</t>
  </si>
  <si>
    <t>CANARA ROBECO FLEXICAP FUND - REGULAR PLAN - GROWTH OPTION</t>
  </si>
  <si>
    <t>CANARA ROBECO FLEXICAP FUND - REGULAR PLAN - IDCW (Payout/Reinvestment)</t>
  </si>
  <si>
    <t>DSP Flexi Cap Fund - Direct Plan - Growth</t>
  </si>
  <si>
    <t>DSP Flexi Cap Fund - Direct Plan - IDCW</t>
  </si>
  <si>
    <t>DSP Flexi Cap Fund - Regular Plan - Growth</t>
  </si>
  <si>
    <t>DSP Flexi Cap Fund - Regular Plan - IDCW</t>
  </si>
  <si>
    <t>Edelweiss Flexi Cap Fund - Direct Plan - Growth Option</t>
  </si>
  <si>
    <t>Edelweiss Flexi Cap Fund - Direct Plan - IDCW Option</t>
  </si>
  <si>
    <t>Edelweiss Flexi Cap Fund - Regular - IDCW Option</t>
  </si>
  <si>
    <t>Edelweiss Flexi Cap Fund - Regular Plan - Growth Option</t>
  </si>
  <si>
    <t>Franklin India Flexi Cap Fund - Direct - Growth</t>
  </si>
  <si>
    <t xml:space="preserve">Franklin India Flexi Cap Fund - Direct - IDCW </t>
  </si>
  <si>
    <t>Franklin India Flexi Cap Fund - Growth</t>
  </si>
  <si>
    <t xml:space="preserve">Franklin India Flexi Cap Fund - IDCW </t>
  </si>
  <si>
    <t>HDFC Flexi Cap Fund - Growth Option - Direct Plan</t>
  </si>
  <si>
    <t>HDFC Flexi Cap Fund - Growth Plan</t>
  </si>
  <si>
    <t>HDFC Flexi Cap Fund - IDCW Option - Direct Plan</t>
  </si>
  <si>
    <t>HDFC Flexi Cap Fund - IDCW Plan</t>
  </si>
  <si>
    <t>HSBC Flexi Cap Fund - Direct Growth</t>
  </si>
  <si>
    <t>HSBC Flexi Cap Fund - Direct IDCW</t>
  </si>
  <si>
    <t>HSBC Flexi Cap Fund - Regular Growth</t>
  </si>
  <si>
    <t>HSBC Flexi Cap Fund - Regular IDCW</t>
  </si>
  <si>
    <t>ICICI Prudential Flexicap Fund - Direct Plan - Growth</t>
  </si>
  <si>
    <t>ICICI Prudential Flexicap Fund - Direct Plan - IDCW</t>
  </si>
  <si>
    <t>ICICI Prudential Flexicap Fund - Growth</t>
  </si>
  <si>
    <t>ICICI Prudential Flexicap Fund - IDCW</t>
  </si>
  <si>
    <t>Invesco India Flexi Cap Fund - Direct Plan - Growth</t>
  </si>
  <si>
    <t>Invesco India Flexi Cap Fund - Direct Plan - IDCW</t>
  </si>
  <si>
    <t>Invesco India Flexi Cap Fund - Growth</t>
  </si>
  <si>
    <t>Invesco India Flexi Cap Fund - IDCW</t>
  </si>
  <si>
    <t>ITI Flexi Cap Fund- Direct Plan- Growth</t>
  </si>
  <si>
    <t>ITI Flexi Cap Fund- Direct Plan- IDCW</t>
  </si>
  <si>
    <t>ITI Flexi Cap Fund- Regular Plan- Growth</t>
  </si>
  <si>
    <t>ITI Flexi Cap Fund- Regular Plan- IDCW</t>
  </si>
  <si>
    <t>JM Flexicap Fund (Direct) - Growth Option</t>
  </si>
  <si>
    <t>JM Flexicap Fund (Direct) - IDCW</t>
  </si>
  <si>
    <t>JM Flexicap Fund (Regular) - Growth option</t>
  </si>
  <si>
    <t>JM Flexicap Fund (Regular) - IDCW</t>
  </si>
  <si>
    <t>Kotak Flexicap Fund - Growth</t>
  </si>
  <si>
    <t>Kotak Flexicap Fund - Growth - Direct</t>
  </si>
  <si>
    <t>Kotak Flexicap Fund - Payout of Income Distribution cum capital withdrawal option</t>
  </si>
  <si>
    <t>Kotak Flexicap Fund - Payout of Income Distribution cum capital withdrawal option- Direct</t>
  </si>
  <si>
    <t>LIC MF Flexi Cap Fund-Direct Plan-Growth</t>
  </si>
  <si>
    <t>LIC MF Flexi Cap Fund-Direct Plan-IDCW</t>
  </si>
  <si>
    <t>LIC MF Flexi Cap Fund-Regular Plan-Growth</t>
  </si>
  <si>
    <t>LIC MF Flexi Cap Fund-Regular Plan-IDCW</t>
  </si>
  <si>
    <t>Mahindra Manulife Flexi Cap Fund - Direct Plan -Growth</t>
  </si>
  <si>
    <t>Mahindra Manulife Flexi Cap Fund - Direct Plan -IDCW</t>
  </si>
  <si>
    <t>Mahindra Manulife Flexi Cap Fund - Regular Plan -Growth</t>
  </si>
  <si>
    <t>Mahindra Manulife Flexi Cap Fund - Regular Plan -IDCW</t>
  </si>
  <si>
    <t>Mirae Asset Flexi Cap Fund - Direct Plan -  IDCW</t>
  </si>
  <si>
    <t>Mirae Asset Flexi Cap Fund - Direct Plan - Growth</t>
  </si>
  <si>
    <t>Mirae Asset Flexi Cap Fund - Regular Plan - Growth</t>
  </si>
  <si>
    <t>Mirae Asset Flexi Cap Fund - Regular Plan - IDCW</t>
  </si>
  <si>
    <t>Motilal Oswal Flexi Cap Fund Direct - IDCW Payout/Reinvestment</t>
  </si>
  <si>
    <t>Motilal Oswal Flexi cap Fund Direct Plan-Growth Option</t>
  </si>
  <si>
    <t>Motilal Oswal Flexi cap Fund Regular - IDCW Payout/Reinvestment</t>
  </si>
  <si>
    <t>Motilal Oswal Flexi Cap Fund Regular Plan-Growth Option</t>
  </si>
  <si>
    <t>Navi Flexi Cap Fund - Direct Plan - Growth</t>
  </si>
  <si>
    <t>NAVI FLEXI CAP FUND - DIRECT PLAN ANNUAL IDCW PAYOUT</t>
  </si>
  <si>
    <t>NAVI FLEXI CAP FUND - DIRECT PLAN HALF YEARLY IDCW PAYOUT</t>
  </si>
  <si>
    <t>NAVI FLEXI CAP FUND - DIRECT PLAN MONTHLY IDCW PAYOUT</t>
  </si>
  <si>
    <t>NAVI FLEXI CAP FUND - DIRECT PLAN NORMAL IDCW PAYOUT</t>
  </si>
  <si>
    <t>NAVI FLEXI CAP FUND - DIRECT PLAN QUARTERLY IDCW PAYOUT</t>
  </si>
  <si>
    <t>Navi Flexi Cap Fund - Regular Plan - Growth</t>
  </si>
  <si>
    <t>NAVI FLEXI CAP FUND - REGULAR PLAN ANNUAL IDCW PAYOUT</t>
  </si>
  <si>
    <t>NAVI FLEXI CAP FUND - REGULAR PLAN HALF YEARLY IDCW PAYOUT</t>
  </si>
  <si>
    <t>NAVI FLEXI CAP FUND - REGULAR PLAN MONTHLY IDCW PAYOUT</t>
  </si>
  <si>
    <t>NAVI FLEXI CAP FUND - REGULAR PLAN NORMAL IDCW PAYOUT</t>
  </si>
  <si>
    <t>NAVI FLEXI CAP FUND - REGULAR PLAN QUARTERLY IDCW PAYOUT</t>
  </si>
  <si>
    <t>Nippon India Flexi Cap Fund - Direct Plan - Growth Plan - Growth Option</t>
  </si>
  <si>
    <t>Nippon India Flexi Cap Fund - Direct Plan - IDCW Option</t>
  </si>
  <si>
    <t>Nippon India Flexi Cap Fund - Regular Plan - Growth Plan - Growth Option</t>
  </si>
  <si>
    <t>Nippon India Flexi Cap Fund - Regular Plan - IDCW Option</t>
  </si>
  <si>
    <t>PGIM India Flexi Cap Fund - Direct Plan - Dividend Option</t>
  </si>
  <si>
    <t>PGIM India Flexi Cap Fund - Direct Plan - Growth Option</t>
  </si>
  <si>
    <t>PGIM India Flexi Cap Fund - Regular Plan - Dividend Option</t>
  </si>
  <si>
    <t>PGIM India Flexi Cap Fund - Regular Plan - Growth Option</t>
  </si>
  <si>
    <t>Parag Parikh Flexi Cap Fund - Direct Plan - Growth</t>
  </si>
  <si>
    <t>Parag Parikh Flexi Cap Fund - Regular Plan - Growth</t>
  </si>
  <si>
    <t>quant Flexi Cap Fund - Growth Option - Regular Plan</t>
  </si>
  <si>
    <t>quant Flexi Cap Fund - Growth Option-Direct Plan</t>
  </si>
  <si>
    <t>quant Flexi Cap Fund - IDCW Option - Direct Plan</t>
  </si>
  <si>
    <t>quant Flexi Cap Fund - IDCW Option - Regular Plan</t>
  </si>
  <si>
    <t>Samco Flexi Cap Fund - Direct Plan - Growth Option</t>
  </si>
  <si>
    <t>Samco Flexi Cap Fund - Regular Plan - Growth Option</t>
  </si>
  <si>
    <t>SBI Flexicap Fund - DIRECT PLAN - Growth Option</t>
  </si>
  <si>
    <t>SBI Flexicap Fund - Direct Plan - Income Distribution cum Capital Withdrawal Option (IDCW)</t>
  </si>
  <si>
    <t>SBI Flexicap Fund - Regular Plan - Income Distribution cum Capital Withdrawal Option (IDCW)</t>
  </si>
  <si>
    <t>SBI Flexicap Fund - REGULAR PLAN -Growth Option</t>
  </si>
  <si>
    <t>Shriram Flexi Cap Fund - Direct Growth</t>
  </si>
  <si>
    <t>Shriram Flexi Cap Fund - Direct-IDCW</t>
  </si>
  <si>
    <t>Shriram Flexi Cap Fund - Regular Growth</t>
  </si>
  <si>
    <t>Shriram Flexi Cap Fund - Regular-IDCW</t>
  </si>
  <si>
    <t>Sundaram Flexicap Fund Direct Growth</t>
  </si>
  <si>
    <t>Sundaram Flexicap Fund Direct Plan IDCW Payout</t>
  </si>
  <si>
    <t>Sundaram Flexicap Fund Regular Growth</t>
  </si>
  <si>
    <t>Sundaram Flexicap Fund Regular Plan IDCW Payout</t>
  </si>
  <si>
    <t xml:space="preserve">TATA Flexi Cap Fund - Direct Plan - Payout of Income Distribution cum capital withdrawal option </t>
  </si>
  <si>
    <t>Tata Flexi Cap Fund -Regular Plan-Growth</t>
  </si>
  <si>
    <t xml:space="preserve">TATA Flexi Cap Fund Regular Plan - Payout of Income Distribution cum capital withdrawal option </t>
  </si>
  <si>
    <t>Tata Flexi Cap Fund-Direct Plan-Growth</t>
  </si>
  <si>
    <t>Taurus Flexi Cap Fund - Direct Plan -  Payout of Income Distribution cum Capital Withdrawal option</t>
  </si>
  <si>
    <t>Taurus Flexi Cap Fund - Direct Plan - Growth</t>
  </si>
  <si>
    <t xml:space="preserve">Taurus Flexi Cap Fund - Regular Plan - Growth </t>
  </si>
  <si>
    <t>Taurus Flexi Cap Fund - Regular Plan - Payout of Income Distribution cum Capital Withdrawal option</t>
  </si>
  <si>
    <t>Union Flexi Cap Fund - Direct Plan - Growth Option</t>
  </si>
  <si>
    <t>Union Flexi Cap Fund - Direct Plan - IDCW Option</t>
  </si>
  <si>
    <t>Union Flexi Cap Fund - Growth Option</t>
  </si>
  <si>
    <t>Union Flexi Cap Fund - IDCW Option</t>
  </si>
  <si>
    <t>UTI - Flexi Cap Fund-Growth Option</t>
  </si>
  <si>
    <t>UTI - Flexi Cap Fund-Growth Option - Direct</t>
  </si>
  <si>
    <t>UTI Flexi Cap Fund - Direct Plan - IDCW</t>
  </si>
  <si>
    <t>UTI Flexi Cap Fund - Regular Plan - IDCW</t>
  </si>
  <si>
    <t>WhiteOak Capital Flexi Cap Fund Direct Plan IDCW</t>
  </si>
  <si>
    <t>WhiteOak Capital Flexi Cap Fund Direct Plan-Growth</t>
  </si>
  <si>
    <t>WhiteOak Capital Flexi Cap Fund Regular Plan IDCW</t>
  </si>
  <si>
    <t>WhiteOak Capital Flexi Cap Fund Regular Plan-Growth</t>
  </si>
  <si>
    <t>360 ONE Focused Equity Fund - Direct Plan - Dividend</t>
  </si>
  <si>
    <t>360 ONE Focused Equity Fund - Regular Plan - Dividend</t>
  </si>
  <si>
    <t>360 ONE Focused Equity Fund -Regular Plan - Growth</t>
  </si>
  <si>
    <t>360 ONE Focused Equity Fund-Direct Plan-Growth</t>
  </si>
  <si>
    <t>BANDHAN Focused Equity Fund - Regular Plan - Growth</t>
  </si>
  <si>
    <t>BANDHAN Focused Equity Fund - Regular Plan - IDCW</t>
  </si>
  <si>
    <t>BANDHAN Focused Equity Fund-Direct Plan-Growth</t>
  </si>
  <si>
    <t>BANDHAN Focused Equity Fund-Direct Plan-IDCW</t>
  </si>
  <si>
    <t>BARODA BNP PARIBAS Focused Fund - Direct Plan - Growth Option</t>
  </si>
  <si>
    <t>BARODA BNP PARIBAS Focused Fund - Direct Plan - IDCW Option</t>
  </si>
  <si>
    <t>BARODA BNP PARIBAS Focused Fund - Regular Plan - IDCW Option</t>
  </si>
  <si>
    <t>BARODA BNP PARIBAS Focused Fund - Regular Plan-Growth Option</t>
  </si>
  <si>
    <t>Canara Robeco Focused Equity Fund - Direct Plan - Growth Option</t>
  </si>
  <si>
    <t>Canara Robeco Focused Equity Fund - Direct Plan - IDCW (Payout/Reinvestment)</t>
  </si>
  <si>
    <t>Canara Robeco Focused Equity Fund - Regular Plan - Growth Option</t>
  </si>
  <si>
    <t>Canara Robeco Focused Equity Fund - Regular Plan - IDCW (Payout/Reinvestment)</t>
  </si>
  <si>
    <t>DSP Focus Fund - Direct Plan - Growth</t>
  </si>
  <si>
    <t>DSP Focus Fund - Direct Plan - IDCW</t>
  </si>
  <si>
    <t>DSP Focus Fund - Regular Plan - Growth</t>
  </si>
  <si>
    <t>DSP Focus Fund - Regular Plan - IDCW</t>
  </si>
  <si>
    <t>Franklin India Focused Equity Fund - Direct - Growth</t>
  </si>
  <si>
    <t xml:space="preserve">Franklin India Focused Equity Fund - Direct - IDCW </t>
  </si>
  <si>
    <t>Franklin India Focused Equity Fund - Growth Plan</t>
  </si>
  <si>
    <t xml:space="preserve">Franklin India Focused Equity Fund - IDCW </t>
  </si>
  <si>
    <t>HDFC Focused 30 Fund - Growth Option - Direct Plan</t>
  </si>
  <si>
    <t>HDFC Focused 30 Fund - GROWTH PLAN</t>
  </si>
  <si>
    <t>HDFC Focused 30 Fund - IDCW Option - Direct Plan</t>
  </si>
  <si>
    <t>HDFC Focused 30 Fund - IDCW PLAN</t>
  </si>
  <si>
    <t>HSBC Focused Fund - Direct Growth</t>
  </si>
  <si>
    <t>HSBC Focused Fund - Direct IDCW</t>
  </si>
  <si>
    <t>HSBC Focused Fund - Regular Growth</t>
  </si>
  <si>
    <t>HSBC Focused Fund - Regular IDCW</t>
  </si>
  <si>
    <t>ICICI Prudential Focused Equity Fund - Direct Plan - Growth</t>
  </si>
  <si>
    <t>ICICI Prudential Focused Equity Fund - Direct Plan - IDCW</t>
  </si>
  <si>
    <t>ICICI Prudential Focused Equity Fund - Growth</t>
  </si>
  <si>
    <t>ICICI Prudential Focused Equity Fund - IDCW</t>
  </si>
  <si>
    <t>ITI Focused Equity Fund - Direct Plan - Growth</t>
  </si>
  <si>
    <t>ITI Focused Equity Fund - Direct Plan - IDCW</t>
  </si>
  <si>
    <t>ITI Focused Equity Fund - Regular Plan - Growth</t>
  </si>
  <si>
    <t>ITI Focused Equity Fund - Regular Plan - IDCW</t>
  </si>
  <si>
    <t>JM Focused Fund (Direct)  - Growth Option</t>
  </si>
  <si>
    <t>JM Focused Fund (Direct) -  IDCW</t>
  </si>
  <si>
    <t>JM Focused Fund (Regular) - Growth Option</t>
  </si>
  <si>
    <t>JM Focused Fund (Regular) - IDCW</t>
  </si>
  <si>
    <t>Kotak Focused equity Fund- Direct Plan- Growth option</t>
  </si>
  <si>
    <t>Kotak Focused Equity Fund- Regular plan _ Growth Option</t>
  </si>
  <si>
    <t>Kotak Focused Equity Fund- Regular Plan-Income Distribution cum capital withdrawal option</t>
  </si>
  <si>
    <t>Kotak Focused Equity Fund-Direct Plan- Income Distribution cum capital withdrawal option</t>
  </si>
  <si>
    <t>Mahindra Manulife Focused Fund - Direct Plan - IDCW</t>
  </si>
  <si>
    <t>Mahindra Manulife Focused Fund - Direct Plan -Growth</t>
  </si>
  <si>
    <t>Mahindra Manulife Focused Fund - Regular Plan - Growth</t>
  </si>
  <si>
    <t>Mahindra Manulife Focused Fund - Regular Plan - IDCW</t>
  </si>
  <si>
    <t>Mirae Asset Focused Fund Direct IDCW</t>
  </si>
  <si>
    <t>Mirae Asset Focused Fund Direct Plan Growth</t>
  </si>
  <si>
    <t>Mirae Asset Focused Fund Regular IDCW</t>
  </si>
  <si>
    <t>Mirae Asset Focused Fund Regular Plan Growth</t>
  </si>
  <si>
    <t>Motilal Oswal Focused 25 Fund (MOF25)- Direct Plan Growth Option</t>
  </si>
  <si>
    <t>Motilal Oswal Focused 25 Fund (MOF25)- Regular Plan Growth Option</t>
  </si>
  <si>
    <t>Motilal Oswal Focused 25 Fund Direct - IDCW Payout/Reinvestment</t>
  </si>
  <si>
    <t>Motilal Oswal Focused 25 Fund Regular - IDCW Payout/Reinvestment</t>
  </si>
  <si>
    <t>NIPPON INDIA FOCUSED EQUITY FUND - DIRECT Plan - IDCW Option</t>
  </si>
  <si>
    <t>Nippon India Focused Equity Fund - Direct Plan Growth Plan - Growth Option</t>
  </si>
  <si>
    <t>NIPPON INDIA FOCUSED EQUITY FUND - IDCW OPTION</t>
  </si>
  <si>
    <t>Nippon India Focused Equity Fund -Growth Plan -Growth Option</t>
  </si>
  <si>
    <t>quant Focused Fund - Growth Option - Regular Plan</t>
  </si>
  <si>
    <t>quant Focused Fund - Growth Option-Direct Plan</t>
  </si>
  <si>
    <t>quant Focused Fund - IDCW Option - Direct Plan</t>
  </si>
  <si>
    <t>quant Focused Fund - IDCW Option - Regular Plan</t>
  </si>
  <si>
    <t>SBI Focused Equity Fund - Direct Plan - Income Distribution cum Capital Withdrawal Option (IDCW)</t>
  </si>
  <si>
    <t>SBI FOCUSED EQUITY FUND - DIRECT PLAN -GROWTH</t>
  </si>
  <si>
    <t>SBI Focused Equity Fund - Regular Plan - Income Distribution cum Capital Withdrawal Option (IDCW)</t>
  </si>
  <si>
    <t>SBI FOCUSED EQUITY FUND - REGULAR PLAN -GROWTH</t>
  </si>
  <si>
    <t>Sundaram Focused Fund (Formerly Known as Principal Focused Multicap Fund)- Direct Plan - Growth Option</t>
  </si>
  <si>
    <t>Sundaram Focused Fund (Formerly Known as Principal Focused Multicap Fund)- Direct Plan - Half Yearly Income Distribution CUM Capital Withdrawal Option</t>
  </si>
  <si>
    <t>Sundaram Focused Fund (Formerly Known as Principal Focused Multicap Fund)-Growth Option</t>
  </si>
  <si>
    <t>Sundaram Focused Fund (Formerly Known as Principal Focused Multicap Fund)-Half Yearly Income Distribution CUM Capital Withdrawal Option</t>
  </si>
  <si>
    <t xml:space="preserve">TATA Focused Equity Fund Direct Plan - Payout of Income Distribution cum capital withdrawal option </t>
  </si>
  <si>
    <t xml:space="preserve">TATA Focused Equity Fund Regular Plan - Payout of Income Distribution cum capital withdrawal option </t>
  </si>
  <si>
    <t>Tata Focused Equity Fund-Direct Plan-Growth</t>
  </si>
  <si>
    <t>Tata Focused Equity Fund-Regular Plan-Growth</t>
  </si>
  <si>
    <t>Union Focused Fund - Direct Plan - Growth Option</t>
  </si>
  <si>
    <t>Union Focused Fund - Direct Plan - IDCW Option</t>
  </si>
  <si>
    <t>Union Focused Fund - Regular Plan - Growth Option</t>
  </si>
  <si>
    <t>Union Focused Fund - Regular Plan - IDCW Option</t>
  </si>
  <si>
    <t>Aditya Birla Sun Life Equity Advantage Fund - Growth - Direct Plan</t>
  </si>
  <si>
    <t>Aditya Birla Sun Life Equity Advantage Fund - Regular Growth</t>
  </si>
  <si>
    <t>Aditya Birla Sun Life Equity Advantage Fund -Direct - IDCW</t>
  </si>
  <si>
    <t>Aditya Birla Sun Life Equity Advantage Fund -Regular - IDCW</t>
  </si>
  <si>
    <t>Axis Growth Opportunities Fund - Direct Plan - Growth</t>
  </si>
  <si>
    <t>Axis Growth Opportunities Fund - Direct Plan - IDCW</t>
  </si>
  <si>
    <t>Axis Growth Opportunities Fund - Regular Plan - Growth</t>
  </si>
  <si>
    <t>Axis Growth Opportunities Fund - Regular Plan - IDCW</t>
  </si>
  <si>
    <t>BANDHAN Core Equity Fund - Regular Plan - Growth</t>
  </si>
  <si>
    <t>BANDHAN Core Equity Fund - Regular Plan - IDCW</t>
  </si>
  <si>
    <t>BANDHAN Core Equity Fund-Direct Plan-Growth</t>
  </si>
  <si>
    <t>BANDHAN Core Equity Fund-Direct Plan-IDCW</t>
  </si>
  <si>
    <t>BANK OF INDIA Large &amp; Mid Cap  Equity Fund Regular Plan- Quarterly IDCW</t>
  </si>
  <si>
    <t>BANK OF INDIA Large &amp; Mid Cap Equity Fund Direct  Plan- Quarterly IDCW</t>
  </si>
  <si>
    <t>BANK OF INDIA Large &amp; Mid Cap Equity Fund Direct Plan- Bonus</t>
  </si>
  <si>
    <t>BANK OF INDIA Large &amp; Mid Cap Equity Fund Direct Plan-Growth</t>
  </si>
  <si>
    <t>BANK OF INDIA Large &amp; Mid Cap Equity Fund Direct Plan-Regular IDCW</t>
  </si>
  <si>
    <t>BANK OF INDIA Large &amp; Mid Cap Equity Fund Eco Plan- Growth</t>
  </si>
  <si>
    <t>BANK OF INDIA Large &amp; Mid Cap Equity Fund Eco Plan-Bonus</t>
  </si>
  <si>
    <t>BANK OF INDIA Large &amp; Mid Cap Equity Fund Eco Plan-Quarterly IDCW</t>
  </si>
  <si>
    <t>BANK OF INDIA Large &amp; Mid Cap Equity Fund Eco Plan-Regular IDCW</t>
  </si>
  <si>
    <t>BANK OF INDIA Large &amp; Mid Cap Equity Fund Regular Plan- Growth</t>
  </si>
  <si>
    <t>BANK OF INDIA Large &amp; Mid Cap Equity Fund Regular Plan- Regular IDCW</t>
  </si>
  <si>
    <t>BANK OF INDIA Large &amp; Mid Cap Equity Fund Regular Plan-Bonus</t>
  </si>
  <si>
    <t>Baroda BNP Paribas Large and Mid Cap Fund- Direct Plan -Growth Option</t>
  </si>
  <si>
    <t>Baroda BNP Paribas Large and Mid Cap Fund-Direct Plan-IDCW Option</t>
  </si>
  <si>
    <t>Baroda BNP Paribas Large and Mid Cap Fund-Regular Plan-Growth Option</t>
  </si>
  <si>
    <t>Baroda BNP Paribas Large and Mid Cap Fund-Regular plan-IDCW Option</t>
  </si>
  <si>
    <t>CANARA ROBECO EMERGING EQUITIES - DIRECT PLAN - GROWTH OPTION</t>
  </si>
  <si>
    <t>CANARA ROBECO EMERGING EQUITIES - DIRECT PLAN - IDCW (Payout/Reinvestment)</t>
  </si>
  <si>
    <t>CANARA ROBECO EMERGING EQUITIES - REGULAR PLAN - GROWTH OPTION</t>
  </si>
  <si>
    <t>CANARA ROBECO EMERGING EQUITIES - REGULAR PLAN - IDCW (Payout/Reinvestment)</t>
  </si>
  <si>
    <t>DSP Equity Opportunities Fund - Direct Plan - Growth</t>
  </si>
  <si>
    <t>DSP Equity Opportunities Fund - Direct Plan - IDCW</t>
  </si>
  <si>
    <t>DSP Equity Opportunities Fund-Regular Plan - Growth</t>
  </si>
  <si>
    <t>DSP Equity Opportunities Fund-Regular Plan - IDCW</t>
  </si>
  <si>
    <t>Edelweiss Large &amp; Mid Cap Fund - Direct Plan - Growth Option</t>
  </si>
  <si>
    <t>Edelweiss Large &amp; Mid Cap Fund - Regular Plan - Growth Option</t>
  </si>
  <si>
    <t>Edelweiss Large and Mid Cap Fund - Direct Plan - IDCW Option</t>
  </si>
  <si>
    <t>Edelweiss Large and Mid Cap Fund - Regular Plan - IDCW Option</t>
  </si>
  <si>
    <t>Franklin India Equity Advantage Fund - Direct - Growth</t>
  </si>
  <si>
    <t xml:space="preserve">Franklin India Equity Advantage Fund - Direct - IDCW </t>
  </si>
  <si>
    <t>Franklin India Equity Advantage Fund - Growth Plan</t>
  </si>
  <si>
    <t xml:space="preserve">Franklin India Equity Advantage Fund - IDCW </t>
  </si>
  <si>
    <t>HDFC Large and Mid Cap Fund - Growth Option</t>
  </si>
  <si>
    <t>HDFC Large and Mid Cap Fund - Growth Option - Direct Plan</t>
  </si>
  <si>
    <t>HDFC Large and Mid Cap Fund - IDCW Option</t>
  </si>
  <si>
    <t>HDFC Large and Mid Cap Fund - IDCW Option - Direct Plan</t>
  </si>
  <si>
    <t>HSBC Large &amp; Mid Cap Fund - Direct Growth</t>
  </si>
  <si>
    <t>HSBC Large &amp; Mid Cap Fund - Direct IDCW</t>
  </si>
  <si>
    <t>HSBC Large &amp; Mid Cap Fund - Regular Growth</t>
  </si>
  <si>
    <t>HSBC Large &amp; Mid Cap Fund - Regular IDCW</t>
  </si>
  <si>
    <t>ICICI Prudential Large &amp; Mid Cap Fund - Direct Plan - Growth</t>
  </si>
  <si>
    <t>ICICI Prudential Large &amp; Mid Cap Fund - Direct Plan - IDCW</t>
  </si>
  <si>
    <t>ICICI Prudential Large &amp; Mid Cap Fund - Growth</t>
  </si>
  <si>
    <t>ICICI Prudential Large &amp; Mid Cap Fund - IDCW</t>
  </si>
  <si>
    <t>Kotak Equity Opportunities Fund - Growth</t>
  </si>
  <si>
    <t>Kotak Equity Opportunities Fund - Growth - Direct</t>
  </si>
  <si>
    <t>Kotak Equity Opportunities Fund - Payout of Income Distribution cum capital withdrawal option</t>
  </si>
  <si>
    <t>Kotak Equity Opportunities Fund - Payout of Income Distribution cum capital withdrawal option - Direct</t>
  </si>
  <si>
    <t>LIC MF Large &amp; Mid Cap Fund-Direct Plan-Growth</t>
  </si>
  <si>
    <t>LIC MF Large &amp; Mid Cap Fund-Direct Plan-IDCW</t>
  </si>
  <si>
    <t>LIC MF Large &amp; Mid Cap Fund-Regular Plan-Growth</t>
  </si>
  <si>
    <t>LIC MF Large &amp; Mid Cap Fund-Regular Plan-IDCW</t>
  </si>
  <si>
    <t>Mahindra Manulife Large &amp; Mid Cap Fund - Direct Plan - IDCW</t>
  </si>
  <si>
    <t>Mahindra Manulife Large &amp; Mid Cap Fund - Direct Plan -Growth</t>
  </si>
  <si>
    <t>Mahindra Manulife Large &amp; Mid Cap Fund - Regular Plan - Growth</t>
  </si>
  <si>
    <t>Mahindra Manulife Large &amp; Mid Cap Fund - Regular Plan - IDCW</t>
  </si>
  <si>
    <t>Motilal Oswal Large and Midcap Fund - Direct Plan Growth</t>
  </si>
  <si>
    <t>Motilal Oswal Large and Midcap Fund - Regular Plan Growth</t>
  </si>
  <si>
    <t>Motilal Oswal Large and Midcap Fund Direct - IDCW Payout/Reinvestment</t>
  </si>
  <si>
    <t>Motilal Oswal Large and Midcap Fund Regular - IDCW Payout/Reinvestment</t>
  </si>
  <si>
    <t>Navi Large &amp; Midcap Fund - Direct Annual IDCW Payout</t>
  </si>
  <si>
    <t>Navi Large &amp; Midcap Fund - Direct Half Yearly IDCW Payout</t>
  </si>
  <si>
    <t>Navi Large &amp; Midcap Fund - Direct Normal IDCW Payout</t>
  </si>
  <si>
    <t>Navi Large &amp; Midcap Fund - Regular Annual IDCW payout</t>
  </si>
  <si>
    <t>NAVI Large &amp; Midcap Fund - Regular Half Yearly IDCW Payout</t>
  </si>
  <si>
    <t>Navi Large &amp; Midcap Fund - Regular Normal IDCW Payout</t>
  </si>
  <si>
    <t>Navi Large &amp; Midcap Fund- Direct Plan- Growth Option</t>
  </si>
  <si>
    <t>Navi Large &amp; Midcap Fund- Regular Plan- Growth Option</t>
  </si>
  <si>
    <t>NIPPON INDIA VISION FUND - DIRECT Plan - IDCW Option</t>
  </si>
  <si>
    <t>Nippon India Vision Fund - Direct Plan Growth Plan - Bonus Option</t>
  </si>
  <si>
    <t>Nippon India Vision Fund - Direct Plan Growth Plan - Growth Option</t>
  </si>
  <si>
    <t>NIPPON INDIA VISION FUND - IDCW Option</t>
  </si>
  <si>
    <t>Nippon India Vision Fund Institutional Dividend Plan</t>
  </si>
  <si>
    <t>Nippon India Vision Fund-GROWTH PLAN-Bonus Option</t>
  </si>
  <si>
    <t>Nippon India Vision Fund-GROWTH PLAN-Growth Option</t>
  </si>
  <si>
    <t>quant Large &amp; Mid Cap Fund - Bonus Option - Regular Plan</t>
  </si>
  <si>
    <t>quant Large &amp; Mid Cap Fund - Bonus Option-Direct Plan</t>
  </si>
  <si>
    <t>quant Large &amp; Mid Cap Fund - Growth Option</t>
  </si>
  <si>
    <t>quant Large &amp; Mid Cap Fund - Growth Option-Direct Plan</t>
  </si>
  <si>
    <t>quant Large &amp; Mid Cap Fund - IDCW Option - Direct Plan</t>
  </si>
  <si>
    <t>quant Large &amp; Mid Cap Fund - IDCW Option - Regular Plan</t>
  </si>
  <si>
    <t>SBI Large &amp; Midcap Fund - Direct Plan - Income Distribution cum Capital Withdrawal Option (IDCW)</t>
  </si>
  <si>
    <t>SBI Large &amp; Midcap Fund - Regular Plan - Income Distribution cum Capital Withdrawal Option (IDCW)</t>
  </si>
  <si>
    <t>SBI LARGE &amp; MIDCAP FUND -DIRECT PLAN -Growth</t>
  </si>
  <si>
    <t>SBI LARGE &amp; MIDCAP FUND- REGULAR PLAN -Growth</t>
  </si>
  <si>
    <t>Sundaram Large and Midcap Direct Plan - Income Distribution cum Capital Withdrawal (IDCW)</t>
  </si>
  <si>
    <t>Sundaram Large and Midcap Fund Direct Plan - Growth</t>
  </si>
  <si>
    <t>Sundaram Large and Midcap Fund Regular Plan - Growth</t>
  </si>
  <si>
    <t>Sundaram Large and Midcap Regular Plan - Income Distribution cum Capital Withdrawal (IDCW)</t>
  </si>
  <si>
    <t>Tata Large &amp; MId Cap Fund -Direct Plan- Growth Option</t>
  </si>
  <si>
    <t>Tata Large &amp; Mid Cap Fund Direct Plan - Payout of IDCW Option</t>
  </si>
  <si>
    <t>Tata Large &amp; Mid Cap Fund Regular Plan - Payout of IDCW Option</t>
  </si>
  <si>
    <t>Tata Large &amp; Mid Cap Fund- Regular Plan - Growth Option</t>
  </si>
  <si>
    <t>Union Large &amp; Midcap Fund - Direct Plan - Growth Option</t>
  </si>
  <si>
    <t>Union Large &amp; Midcap Fund - Direct Plan - IDCW Option</t>
  </si>
  <si>
    <t>Union Large &amp; Midcap Fund - Regular Plan - Growth Option</t>
  </si>
  <si>
    <t>Union Large &amp; Midcap Fund - Regular Plan - IDCW Option</t>
  </si>
  <si>
    <t>Aditya Birla Sun Life Frontline Equity Fund - Growth - Direct Plan</t>
  </si>
  <si>
    <t>Aditya Birla Sun Life Frontline Equity Fund-DIRECT - IDCW</t>
  </si>
  <si>
    <t>Aditya Birla Sun Life Frontline Equity Fund-Growth</t>
  </si>
  <si>
    <t>Aditya Birla Sun Life Frontline Equity Fund-Regular - IDCW</t>
  </si>
  <si>
    <t>Axis Bluechip Fund - Direct Plan - Growth</t>
  </si>
  <si>
    <t>Axis Bluechip Fund - Direct Plan - IDCW</t>
  </si>
  <si>
    <t>Axis Bluechip Fund - Regular Plan - Growth</t>
  </si>
  <si>
    <t>Axis Bluechip Fund - Regular Plan - IDCW</t>
  </si>
  <si>
    <t>BANDHAN Large Cap Fund - Regular Plan - Growth</t>
  </si>
  <si>
    <t>BANDHAN Large Cap Fund - Regular Plan - IDCW</t>
  </si>
  <si>
    <t>BANDHAN Large Cap Fund-Direct Plan-Growth</t>
  </si>
  <si>
    <t>BANDHAN Large Cap Fund-Direct Plan-IDCW</t>
  </si>
  <si>
    <t>BANK OF INDIA Bluechip Fund Direct Plan Growth</t>
  </si>
  <si>
    <t>BANK OF INDIA Bluechip Fund Direct Plan IDCW</t>
  </si>
  <si>
    <t>BANK OF INDIA Bluechip Fund Regular Plan Growth</t>
  </si>
  <si>
    <t>BANK OF INDIA Bluechip Fund Regular Plan IDCW</t>
  </si>
  <si>
    <t>BARODA BNP PARIBAS LARGE CAP Fund - Direct Plan - Growth Option</t>
  </si>
  <si>
    <t>BARODA BNP PARIBAS LARGE CAP Fund - Direct Plan - IDCW Option</t>
  </si>
  <si>
    <t>BARODA BNP PARIBAS LARGE CAP Fund - Regular Plan - IDCW Option</t>
  </si>
  <si>
    <t>BARODA BNP PARIBAS LARGE CAP Fund- Regular Plan - Growth Option</t>
  </si>
  <si>
    <t>CANARA ROBECO BLUE CHIP EQUITY FUND - DIRECT PLAN - GROWTH OPTION</t>
  </si>
  <si>
    <t>CANARA ROBECO BLUE CHIP EQUITY FUND - DIRECT PLAN - IDCW (Payout/Reinvestment)</t>
  </si>
  <si>
    <t>CANARA ROBECO BLUE CHIP EQUITY FUND - REGULAR PLAN - GROWTH OPTION</t>
  </si>
  <si>
    <t>CANARA ROBECO BLUE CHIP EQUITY FUND - REGULAR PLAN - IDCW (Payout/Reinvestment)</t>
  </si>
  <si>
    <t>DSP Top 100 Equity Fund - Direct Plan - Growth</t>
  </si>
  <si>
    <t>DSP Top 100 Equity Fund - Direct Plan - IDCW</t>
  </si>
  <si>
    <t>DSP Top 100 Equity Fund - Regular Plan - Growth</t>
  </si>
  <si>
    <t>DSP Top 100 Equity Fund - Regular Plan - IDCW</t>
  </si>
  <si>
    <t>Edelweiss Large Cap Fund - Direct Plan - IDCW Option</t>
  </si>
  <si>
    <t>Edelweiss Large Cap Fund - Direct Plan-Growth option</t>
  </si>
  <si>
    <t>Edelweiss Large Cap Fund - Plan B - IDCW Option</t>
  </si>
  <si>
    <t>Edelweiss Large Cap Fund - Plan C - IDCW Option</t>
  </si>
  <si>
    <t>Edelweiss Large Cap Fund - Regular Plan - Growth Option</t>
  </si>
  <si>
    <t>Edelweiss Large Cap Fund - Regular Plan - IDCW Option</t>
  </si>
  <si>
    <t>Edelweiss Large Cap Fund -Plan B - Growth option</t>
  </si>
  <si>
    <t>Edelweiss Large Cap Fund -Plan C - Growth option</t>
  </si>
  <si>
    <t xml:space="preserve">Franklin India BLUECHIP FUND - Direct - IDCW </t>
  </si>
  <si>
    <t xml:space="preserve">Franklin India BLUECHIP FUND - IDCW </t>
  </si>
  <si>
    <t>Franklin India Bluechip Fund- Direct - Growth</t>
  </si>
  <si>
    <t>Franklin India Bluechip Fund-Growth</t>
  </si>
  <si>
    <t>Groww Largecap Fund (formerly known as Indiabulls Blue Chip Fund) - Direct Plan - Growth Option</t>
  </si>
  <si>
    <t>Groww Largecap Fund (formerly known as Indiabulls Blue Chip Fund) - Regular Plan- Growth Option</t>
  </si>
  <si>
    <t>Groww Largecap Fund (formerly known as Indiabulls Bluechip Fund)- Direct Plan- - Income Distribution cum capital withdrawal Option (Payout &amp; Reinvestment)</t>
  </si>
  <si>
    <t>Groww Largecap Fund (formerly known as Indiabulls Bluechip Fund)- Direct Plan- Half Yearly -Income Distribution cum capital withdrawal Option (Payout &amp; Reinvestment)</t>
  </si>
  <si>
    <t>Groww Largecap Fund (formerly known as Indiabulls Bluechip Fund)- Direct Plan- Monthly - Income Distribution cum capital withdrawal Option (Payout &amp; Reinvestment)</t>
  </si>
  <si>
    <t>Groww Largecap Fund (formerly known as Indiabulls Bluechip Fund)- Direct Plan- Quarterly - Income Distribution cum capital withdrawal Option (Payout &amp; Reinvestment)</t>
  </si>
  <si>
    <t>Groww Largecap Fund (formerly known as Indiabulls Bluechip Fund)- Regular Plan- - Income Distribution cum capital withdrawal Option (Payout &amp; Reinvestment)</t>
  </si>
  <si>
    <t>Groww Largecap Fund (formerly known as Indiabulls Bluechip Fund)- Regular Plan- Half Yearly - Income Distribution cum capital withdrawal Option (Payout &amp; Reinvestment)</t>
  </si>
  <si>
    <t>Groww Largecap Fund (formerly known as Indiabulls Bluechip Fund)- Regular Plan- Monthly - Income Distribution cum capital withdrawal Option (Payout &amp; Reinvestment)</t>
  </si>
  <si>
    <t>Groww Largecap Fund (formerly known as Indiabulls Bluechip Fund)- Regular Plan- Quarterly - Income Distribution cum capital withdrawal Option (Payout &amp; Reinvestment)</t>
  </si>
  <si>
    <t>HDFC Top 100 Fund - Growth Option - Direct Plan</t>
  </si>
  <si>
    <t>HDFC Top 100 Fund - Growth Option - Regular Plan</t>
  </si>
  <si>
    <t>HDFC Top 100 Fund - IDCW Option - Direct Plan</t>
  </si>
  <si>
    <t>HDFC Top 100 Fund - IDCW Option - Regular Plan</t>
  </si>
  <si>
    <t>HSBC Large Cap Fund - Direct Growth</t>
  </si>
  <si>
    <t>HSBC Large Cap Fund - Direct IDCW</t>
  </si>
  <si>
    <t>HSBC Large Cap Fund - Regular Growth</t>
  </si>
  <si>
    <t>HSBC Large Cap Fund - Regular IDCW</t>
  </si>
  <si>
    <t>ICICI Prudential Bluechip Fund - Direct Plan - Growth</t>
  </si>
  <si>
    <t>ICICI Prudential Bluechip Fund - Direct Plan - IDCW</t>
  </si>
  <si>
    <t>ICICI Prudential Bluechip Fund - Growth</t>
  </si>
  <si>
    <t>ICICI Prudential Bluechip Fund - IDCW</t>
  </si>
  <si>
    <t>ICICI Prudential Bluechip Fund - Institutional Option - I - Growth</t>
  </si>
  <si>
    <t>Invesco India Largecap Fund - Direct Plan - Growth</t>
  </si>
  <si>
    <t>Invesco India Largecap Fund - Direct Plan - IDCW (Payout / Reinvestment)</t>
  </si>
  <si>
    <t>Invesco India Largecap Fund - Growth</t>
  </si>
  <si>
    <t>Invesco India Largecap Fund - IDCW (Payout / Reinvestment)</t>
  </si>
  <si>
    <t>ITI Large Cap Fund - Direct Plan - Growth Option</t>
  </si>
  <si>
    <t>ITI Large Cap Fund - Direct Plan - IDCW Option</t>
  </si>
  <si>
    <t>ITI Large Cap Fund - Regular Plan - Growth Option</t>
  </si>
  <si>
    <t>ITI Large Cap Fund - Regular Plan - IDCW Option</t>
  </si>
  <si>
    <t>JM Large Cap Fund (Direct) - Annual IDCW</t>
  </si>
  <si>
    <t>JM Large Cap Fund (Direct) - Growth Option</t>
  </si>
  <si>
    <t xml:space="preserve">JM Large Cap Fund (Direct) - Half Yearly IDCW </t>
  </si>
  <si>
    <t>JM Large Cap Fund (Direct) - IDCW</t>
  </si>
  <si>
    <t xml:space="preserve">JM Large Cap Fund (Direct) - Monthly IDCW </t>
  </si>
  <si>
    <t>JM Large Cap Fund (Direct) - Quarterly IDCW</t>
  </si>
  <si>
    <t>JM Large Cap Fund (Regular) - Annual IDCW</t>
  </si>
  <si>
    <t>JM Large Cap Fund (Regular) - Growth Option</t>
  </si>
  <si>
    <t>JM Large Cap Fund (Regular) - Half Yearly IDCW</t>
  </si>
  <si>
    <t xml:space="preserve">JM Large Cap Fund (Regular) - IDCW </t>
  </si>
  <si>
    <t>JM Large Cap Fund (Regular) - Monthly IDCW</t>
  </si>
  <si>
    <t>JM Large Cap Fund (Regular) - Quarterly IDCW</t>
  </si>
  <si>
    <t>Kotak Bluechip Fund - Growth</t>
  </si>
  <si>
    <t>Kotak Bluechip Fund - Growth - Direct</t>
  </si>
  <si>
    <t>Kotak Bluechip Fund - Payout of Income Distribution cum capital withdrawal option - Direct</t>
  </si>
  <si>
    <t>Kotak Bluechip Fund - Payout of Income Distribution cumcapital withdrawal option</t>
  </si>
  <si>
    <t>LIC MF Large Cap Fund-Direct Plan-Growth</t>
  </si>
  <si>
    <t>LIC MF Large Cap Fund-Direct Plan-IDCW</t>
  </si>
  <si>
    <t>LIC MF Large Cap Fund-Regular Plan-Growth</t>
  </si>
  <si>
    <t>LIC MF Large Cap Fund-Regular Plan-IDCW</t>
  </si>
  <si>
    <t>Mahindra Manulife Large Cap Fund - Direct Plan - IDCW</t>
  </si>
  <si>
    <t>Mahindra Manulife Large Cap Fund - Direct Plan -Growth</t>
  </si>
  <si>
    <t>Mahindra Manulife Large Cap Fund - Regular Plan - Growth</t>
  </si>
  <si>
    <t>Mahindra Manulife Large Cap Fund - Regular Plan - IDCW</t>
  </si>
  <si>
    <t>Mirae Asset Large Cap Fund - Direct Plan - Growth</t>
  </si>
  <si>
    <t>Mirae Asset Large Cap Fund - Growth Plan</t>
  </si>
  <si>
    <t>Mirae Asset Large Cap Fund Direct IDCW</t>
  </si>
  <si>
    <t>Mirae Asset Large Cap Fund Regular IDCW</t>
  </si>
  <si>
    <t>Nippon India Large Cap  Fund- Growth Plan -Growth Option</t>
  </si>
  <si>
    <t>NIPPON INDIA LARGE CAP FUND - DIRECT Plan - IDCW Option</t>
  </si>
  <si>
    <t>Nippon India Large Cap Fund - Direct Plan Growth Plan - Bonus Option</t>
  </si>
  <si>
    <t>Nippon India Large Cap Fund - Direct Plan Growth Plan - Growth Option</t>
  </si>
  <si>
    <t>NIPPON INDIA LARGE CAP FUND - IDCW Option</t>
  </si>
  <si>
    <t>Nippon India Large Cap Fund- Growth Plan Bonus Option</t>
  </si>
  <si>
    <t>Nippon India Large Cap Fund-Institutional Plan Growth Plan Bonus Option</t>
  </si>
  <si>
    <t>PGIM India Large Cap Fund - BONUS OPTION</t>
  </si>
  <si>
    <t>PGIM India Large Cap Fund - Direct Plan - Bonus</t>
  </si>
  <si>
    <t>PGIM India Large Cap Fund - Direct Plan - Dividend</t>
  </si>
  <si>
    <t>PGIM India Large Cap Fund - Direct Plan - Growth</t>
  </si>
  <si>
    <t>PGIM India Large Cap Fund - Dividend</t>
  </si>
  <si>
    <t>PGIM India Large Cap Fund - Growth</t>
  </si>
  <si>
    <t>PGIM India Large Cap Fund Wealth Plan - Growth Option</t>
  </si>
  <si>
    <t>PGIM India Large Cap Fund Wealth Plan -Dividend Option</t>
  </si>
  <si>
    <t>quant Large Cap Fund - Growth Option - Direct Plan</t>
  </si>
  <si>
    <t>quant Large Cap Fund - Growth Option - Regular Plan</t>
  </si>
  <si>
    <t>quant Large Cap Fund - IDCW Option - Direct Plan</t>
  </si>
  <si>
    <t>quant Large Cap Fund - IDCW Option - Regular Plan</t>
  </si>
  <si>
    <t>SBI Blue Chip Fund - Direct Plan - Income Distribution cum Capital Withdrawal Option (IDCW)</t>
  </si>
  <si>
    <t>SBI Blue Chip Fund - Regular Plan - Income Distribution cum Capital Withdrawal Option (IDCW)</t>
  </si>
  <si>
    <t>SBI BLUE CHIP FUND-DIRECT PLAN -GROWTH</t>
  </si>
  <si>
    <t>SBI BLUE CHIP FUND-REGULAR PLAN GROWTH</t>
  </si>
  <si>
    <t>Sundaram Large Cap Fund (Formerly Known as Sundaram Blue Chip  Fund)  Direct Plan - Reinvestment of Income Distribution cum Capital Withdrawal (IDCW)</t>
  </si>
  <si>
    <t>Sundaram Large Cap Fund (Formerly Known as Sundaram Blue Chip Fund)  Regular Plan - Payout of Income Distribution cum Capital Withdrawal (IDCW)</t>
  </si>
  <si>
    <t>Sundaram Large Cap Fund (Formerly Known as Sundaram Blue Chip Fund) Direct Plan - Payout of Income Distribution cum Capital Withdrawal (IDCW)</t>
  </si>
  <si>
    <t>Sundaram Large Cap Fund (Formerly Known as Sundaram Blue Chip Fund) Regular Plan - Reinvestment of Income Distribution cum Capital Withdrawal (IDCW)</t>
  </si>
  <si>
    <t>Sundaram Large Cap Fund (Formerly Known as Sundaram Blue Chip Fund)Direct Plan - Growth</t>
  </si>
  <si>
    <t>Sundaram Large Cap Fund(Formerly Known as Sundaram Blue Chip Fund) Regular Plan - Growth</t>
  </si>
  <si>
    <t>Tata Large Cap Fund -Direct Plan Growth Option</t>
  </si>
  <si>
    <t>Tata Large Cap Fund -Regular Plan - Growth Option</t>
  </si>
  <si>
    <t>Tata Large Cap Fund- Direct Plan - Payout of IDCW Option</t>
  </si>
  <si>
    <t>Tata Large Cap Fund- Regular Plan - Payout of IDCW Option</t>
  </si>
  <si>
    <t>Union Largecap Fund - Direct Plan - Growth Option</t>
  </si>
  <si>
    <t>Union Largecap Fund - Direct Plan - IDCW Option</t>
  </si>
  <si>
    <t>Union Largecap Fund - Regular Plan - Growth Option</t>
  </si>
  <si>
    <t>Union Largecap Fund - Regular Plan - IDCW Option</t>
  </si>
  <si>
    <t>WhiteOak Capital Large Cap Fund Direct Plan Growth</t>
  </si>
  <si>
    <t>WhiteOak Capital Large Cap Fund Direct Plan IDCW</t>
  </si>
  <si>
    <t>WhiteOak Capital Large Cap Fund Regular Plan Growth</t>
  </si>
  <si>
    <t>WhiteOak Capital Large Cap Fund Regular Plan IDCW</t>
  </si>
  <si>
    <t>Aditya Birla Sun Life Midcap Fund - Growth - Direct Plan</t>
  </si>
  <si>
    <t>Aditya Birla Sun Life Midcap Fund -DIRECT - IDCW</t>
  </si>
  <si>
    <t>Aditya Birla Sun Life Midcap Fund -REGULAR - IDCW</t>
  </si>
  <si>
    <t>Aditya Birla Sun Life MIDCAP Fund-Growth</t>
  </si>
  <si>
    <t>Axis Midcap Fund - Direct Plan - Growth</t>
  </si>
  <si>
    <t>Axis Midcap Fund - Direct Plan - IDCW</t>
  </si>
  <si>
    <t>Axis Midcap Fund - Regular Plan - Growth</t>
  </si>
  <si>
    <t>Axis Midcap Fund - Regular Plan - IDCW</t>
  </si>
  <si>
    <t>BANDHAN MIDCAP FUND - GROWTH - DIRECT PLAN</t>
  </si>
  <si>
    <t>BANDHAN MIDCAP FUND - GROWTH - REGULAR PLAN</t>
  </si>
  <si>
    <t>BANDHAN MIDCAP FUND - IDCW - DIRECT PLAN</t>
  </si>
  <si>
    <t>BANDHAN MIDCAP FUND - IDCW - REGULAR PLAN</t>
  </si>
  <si>
    <t>BANK OF INDIA MID &amp; SMALL CAP EQUITY &amp; DEBT FUND - DIRECT PLAN GROWTH</t>
  </si>
  <si>
    <t>BANK OF INDIA MID &amp; SMALL CAP EQUITY &amp; DEBT FUND - DIRECT PLAN IDCW</t>
  </si>
  <si>
    <t>BANK OF INDIA MID &amp; SMALL CAP EQUITY &amp; DEBT FUND - REGULAR  PLAN  GROWTH</t>
  </si>
  <si>
    <t>BANK OF INDIA MID &amp; SMALL CAP EQUITY &amp; DEBT FUND - REGULAR  PLAN IDCW</t>
  </si>
  <si>
    <t>BARODA BNP PARIBAS Mid Cap Fund - Direct Plan - Growth Option</t>
  </si>
  <si>
    <t>BARODA BNP PARIBAS Mid Cap Fund - Direct Plan - IDCW Option</t>
  </si>
  <si>
    <t>BARODA BNP PARIBAS Mid Cap Fund - Regular Plan - Growth Option</t>
  </si>
  <si>
    <t>BARODA BNP PARIBAS Mid Cap Fund - Regular Plan - IDCW Option</t>
  </si>
  <si>
    <t>Canara Robeco Mid Cap Fund- Direct Plan- Growth Option</t>
  </si>
  <si>
    <t>Canara Robeco Mid Cap Fund- Direct Plan- IDCW</t>
  </si>
  <si>
    <t>Canara Robeco Mid Cap Fund- Regular Plan- Growth Option</t>
  </si>
  <si>
    <t>Canara Robeco Mid Cap Fund- Regular Plan- IDCW</t>
  </si>
  <si>
    <t>DSP Midcap Fund - Direct Plan - Growth</t>
  </si>
  <si>
    <t>DSP Midcap Fund - Direct Plan - IDCW</t>
  </si>
  <si>
    <t>DSP Midcap Fund - Regular Plan - Growth</t>
  </si>
  <si>
    <t>DSP Midcap Fund - Regular Plan - IDCW</t>
  </si>
  <si>
    <t>Edelweiss Mid Cap Fund - Direct Plan - Growth Option</t>
  </si>
  <si>
    <t>Edelweiss Mid Cap Fund - Direct Plan - IDCW Option</t>
  </si>
  <si>
    <t>Edelweiss Mid Cap Fund - Regular Plan - Growth Option</t>
  </si>
  <si>
    <t>Edelweiss Mid Cap Fund - Regular Plan - IDCW Option</t>
  </si>
  <si>
    <t>Franklin India Prima Fund - Direct - Growth</t>
  </si>
  <si>
    <t xml:space="preserve">Franklin India PRIMA FUND - Direct - IDCW </t>
  </si>
  <si>
    <t xml:space="preserve">Franklin India PRIMA FUND - IDCW </t>
  </si>
  <si>
    <t>Franklin India Prima Fund-Growth</t>
  </si>
  <si>
    <t>HDFC Mid-Cap Opportunities Fund - Growth Option - Direct Plan</t>
  </si>
  <si>
    <t>HDFC Mid-Cap Opportunities Fund - Growth Plan</t>
  </si>
  <si>
    <t>HDFC Mid-Cap Opportunities Fund - IDCW Option - Direct Plan</t>
  </si>
  <si>
    <t>HDFC Mid-Cap Opportunities Fund - IDCW Plan</t>
  </si>
  <si>
    <t>HSBC Midcap Fund - Direct Growth</t>
  </si>
  <si>
    <t>HSBC Midcap Fund - Direct IDCW</t>
  </si>
  <si>
    <t>HSBC Midcap Fund - Regular Growth</t>
  </si>
  <si>
    <t>HSBC Midcap Fund - Regular IDCW</t>
  </si>
  <si>
    <t>Invesco India Midcap Fund - Direct Plan - Growth Option</t>
  </si>
  <si>
    <t>Invesco India Midcap Fund - Direct Plan - IDCW (Payout / Reinvestment)</t>
  </si>
  <si>
    <t>Invesco India Midcap Fund - Growth Option</t>
  </si>
  <si>
    <t>Invesco India Midcap Fund - IDCW (Payout / Reinvestment)</t>
  </si>
  <si>
    <t>ITI Mid Cap Fund - Direct Plan - Growth Option</t>
  </si>
  <si>
    <t>ITI Mid Cap Fund - Direct Plan - IDCW Option</t>
  </si>
  <si>
    <t>ITI Mid Cap Fund - Regular Plan - Growth Option</t>
  </si>
  <si>
    <t>ITI Mid Cap Fund - Regular Plan - IDCW Option</t>
  </si>
  <si>
    <t>JM Midcap Fund (Direct) - Growth</t>
  </si>
  <si>
    <t>JM Midcap Fund (Direct) - IDCW</t>
  </si>
  <si>
    <t>JM Midcap Fund (Regular) - Growth</t>
  </si>
  <si>
    <t>JM Midcap Fund (Regular) - IDCW</t>
  </si>
  <si>
    <t>Kotak Emerging Equity Scheme - Growth</t>
  </si>
  <si>
    <t>Kotak Emerging Equity Scheme - Growth - Direct</t>
  </si>
  <si>
    <t>Kotak Emerging Equity Scheme - Payout of Income Distribution cum capital withdrawal option</t>
  </si>
  <si>
    <t>Kotak Emerging Equity Scheme - Payout of Income Distribution cum capital withdrawal option - Direct</t>
  </si>
  <si>
    <t>LIC MF Mid Cap Fund-Direct Plan-Growth</t>
  </si>
  <si>
    <t>LIC MF Mid Cap Fund-Direct Plan-IDCW</t>
  </si>
  <si>
    <t>LIC MF Mid Cap Fund-Regular Plan-Growth</t>
  </si>
  <si>
    <t>LIC MF Mid Cap Fund-Regular Plan-IDCW</t>
  </si>
  <si>
    <t>Mahindra Manulife Mid Cap Fund - Direct Plan - IDCW</t>
  </si>
  <si>
    <t>Mahindra Manulife Mid Cap Fund - Direct Plan -Growth</t>
  </si>
  <si>
    <t>Mahindra Manulife Mid Cap Fund - Regular Plan - Growth</t>
  </si>
  <si>
    <t>Mahindra Manulife Mid Cap Fund- Regular Plan - IDCW</t>
  </si>
  <si>
    <t>Mirae Asset Midcap Fund - Regular Plan-Growth Option</t>
  </si>
  <si>
    <t>Mirae Asset Midcap Fund Direct IDCW</t>
  </si>
  <si>
    <t>Mirae Asset Midcap Fund Regular IDCW</t>
  </si>
  <si>
    <t>Mirae Asset Midcap Fund- Direct Growth Option</t>
  </si>
  <si>
    <t>Motilal Oswal Midcap Fund-Direct - IDCW Payout/Reinvestment</t>
  </si>
  <si>
    <t>Motilal Oswal Midcap Fund-Direct Plan-Growth Option</t>
  </si>
  <si>
    <t>Motilal Oswal Midcap Fund-Regular - IDCW Payout/Reinvestment</t>
  </si>
  <si>
    <t>Motilal Oswal Midcap Fund-Regular Plan-Growth Option</t>
  </si>
  <si>
    <t>NIPPON INDIA GROWTH FUND - DIRECT Plan - IDCW Option</t>
  </si>
  <si>
    <t>Nippon India Growth Fund - Direct Plan Growth Plan - Bonus Option</t>
  </si>
  <si>
    <t>Nippon India Growth Fund - Direct Plan Growth Plan - Growth Option</t>
  </si>
  <si>
    <t>NIPPON INDIA GROWTH FUND - IDCW Option</t>
  </si>
  <si>
    <t>NIPPON INDIA GROWTH FUND - INSTITUTIONAL Plan - IDCW Option</t>
  </si>
  <si>
    <t>Nippon India Growth Fund-Growth Plan-Bonus Option</t>
  </si>
  <si>
    <t>Nippon India Growth Fund-Growth Plan-Growth Option</t>
  </si>
  <si>
    <t>PGIM India Midcap Opportunities Fund - Direct Plan - Dividend Option - Payout</t>
  </si>
  <si>
    <t>PGIM India Midcap Opportunities Fund - Direct Plan - Growth Option</t>
  </si>
  <si>
    <t>PGIM India Midcap Opportunities Fund - Regular Plan - Dividend Option - Payout</t>
  </si>
  <si>
    <t>PGIM India Midcap Opportunities Fund - Regular Plan - Growth Option</t>
  </si>
  <si>
    <t>quant Mid Cap Fund - Growth Option - Direct Plan</t>
  </si>
  <si>
    <t>quant Mid Cap Fund - Growth Option - Regular Plan</t>
  </si>
  <si>
    <t>quant Mid Cap Fund - IDCW Option - Direct Plan</t>
  </si>
  <si>
    <t>quant Mid Cap Fund - IDCW Option - Regular Plan</t>
  </si>
  <si>
    <t>SBI Magnum MIDCAP FUND - DIRECT PLAN - GROWTH</t>
  </si>
  <si>
    <t>SBI Magnum MidCap Fund - Direct Plan - Income Distribution cum Capital Withdrawal Option (IDCW)</t>
  </si>
  <si>
    <t>SBI Magnum MIDCAP FUND - REGULAR PLAN - GROWTH</t>
  </si>
  <si>
    <t>SBI Magnum MidCap Fund - Regular Plan - Income Distribution cum Capital Withdrawal Option (IDCW)</t>
  </si>
  <si>
    <t>Sundaram Mid Cap Fund Direct Plan - Growth</t>
  </si>
  <si>
    <t>Sundaram Mid Cap Fund Direct Plan - Income Distribution cum Capital Withdrawal (IDCW)</t>
  </si>
  <si>
    <t>Sundaram Mid Cap Fund Regular Plan - Growth</t>
  </si>
  <si>
    <t>Sundaram Mid Cap Fund Regular Plan - Income Distribution cum Capital Withdrawal (IDCW)</t>
  </si>
  <si>
    <t>Tata Mid Cap Growth Fund - Direct Plan- Growth Option</t>
  </si>
  <si>
    <t>Tata Mid Cap Growth Fund - Direct Plan- IDCW Option</t>
  </si>
  <si>
    <t>Tata Mid Cap Growth Fund Regular Plan- Growth Option</t>
  </si>
  <si>
    <t>Tata Mid Cap Growth Fund-Regular Plan - IDCW Option</t>
  </si>
  <si>
    <t>Union Midcap Fund - Direct Plan - Growth Option</t>
  </si>
  <si>
    <t>Union Midcap Fund - Direct Plan - IDCW Option</t>
  </si>
  <si>
    <t>Union Midcap Fund - Regular Plan - Growth Option</t>
  </si>
  <si>
    <t>Union Midcap Fund - Regular Plan - IDCW Option</t>
  </si>
  <si>
    <t>UTI Mid Cap Fund - Direct Plan - IDCW</t>
  </si>
  <si>
    <t>UTI Mid Cap Fund - Regular Plan - IDCW</t>
  </si>
  <si>
    <t>UTI Mid Cap Fund-Growth Option</t>
  </si>
  <si>
    <t>UTI Mid Cap Fund-Growth Option- Direct</t>
  </si>
  <si>
    <t>WhiteOak Capital Mid Cap Fund Direct Plan Growth</t>
  </si>
  <si>
    <t>WhiteOak Capital Mid Cap Fund Direct Plan IDCW</t>
  </si>
  <si>
    <t>WhiteOak Capital Mid Cap Fund Regular Plan Growth</t>
  </si>
  <si>
    <t>WhiteOak Capital Mid Cap Fund Regular Plan IDCW</t>
  </si>
  <si>
    <t>Aditya Birla Sun Life Multi-Cap Fund-Direct Growth</t>
  </si>
  <si>
    <t>Aditya Birla Sun Life Multi-Cap Fund-Direct IDCW Payout</t>
  </si>
  <si>
    <t>Aditya Birla Sun Life Multi-Cap Fund-Regular Growth</t>
  </si>
  <si>
    <t>Aditya Birla Sun Life Multi-Cap Fund-Regular-IDCW Payout</t>
  </si>
  <si>
    <t>Axis Multicap Fund - Direct Growth</t>
  </si>
  <si>
    <t>Axis Multicap Fund - Direct Plan - IDCW</t>
  </si>
  <si>
    <t>Axis Multicap Fund - Regular Plan - Growth</t>
  </si>
  <si>
    <t>Axis Multicap Fund - Regular Plan - IDCW</t>
  </si>
  <si>
    <t>BANDHAN MULTI CAP FUND - GROWTH - DIRECT PLAN</t>
  </si>
  <si>
    <t>BANDHAN MULTI CAP FUND - GROWTH - REGULAR PLAN</t>
  </si>
  <si>
    <t>BANDHAN MULTI CAP FUND - IDCW - DIRECT PLAN</t>
  </si>
  <si>
    <t>BANDHAN MULTI CAP FUND - IDCW - REGULAR PLAN</t>
  </si>
  <si>
    <t>Bank of India Multi Cap Fund Direct Plan - Growth</t>
  </si>
  <si>
    <t>Bank of India Multi Cap Fund Direct Plan - IDCW</t>
  </si>
  <si>
    <t>Bank of India Multi Cap Fund Regular Plan - Growth</t>
  </si>
  <si>
    <t>Bank of India Multi Cap Fund Regular Plan - IDCW</t>
  </si>
  <si>
    <t>Baroda BNP Paribas MULTI CAP FUND - Direct Plan - Growth Option</t>
  </si>
  <si>
    <t>Baroda BNP Paribas MULTI CAP FUND - Direct Plan - IDCW Option</t>
  </si>
  <si>
    <t>Baroda BNP Paribas MULTI CAP FUND - Regular Plan - Growth Option</t>
  </si>
  <si>
    <t>Baroda BNP Paribas MULTI CAP FUND - Regular Plan - IDCW Option</t>
  </si>
  <si>
    <t>Canara Robeco Multi Cap Fund - Direct Plan - Growth Option</t>
  </si>
  <si>
    <t>Canara Robeco Multi Cap Fund - Direct Plan - IDCW Option</t>
  </si>
  <si>
    <t>Canara Robeco Multi Cap Fund - Regular Plan - Growth Option</t>
  </si>
  <si>
    <t>Canara Robeco Multi Cap Fund - Regular Plan - IDCW Option</t>
  </si>
  <si>
    <t>HDFC Multi Cap Fund - Growth Option</t>
  </si>
  <si>
    <t>HDFC Multi Cap Fund - Growth Option - Direct Plan</t>
  </si>
  <si>
    <t>HDFC Multi Cap Fund - IDCW Option</t>
  </si>
  <si>
    <t>HDFC Multi Cap Fund - IDCW Option - Direct Plan</t>
  </si>
  <si>
    <t>HSBC Multi Cap Fund - Direct - Growth</t>
  </si>
  <si>
    <t>HSBC Multi Cap Fund - Direct - IDCW</t>
  </si>
  <si>
    <t>HSBC Multi Cap Fund - Regular - Growth</t>
  </si>
  <si>
    <t>HSBC Multi Cap Fund - Regular - IDCW</t>
  </si>
  <si>
    <t>ICICI Prudential MidCap Fund - Direct Plan -  Growth</t>
  </si>
  <si>
    <t>ICICI Prudential MidCap Fund - Direct Plan -  IDCW</t>
  </si>
  <si>
    <t>ICICI Prudential MidCap Fund - Growth</t>
  </si>
  <si>
    <t>ICICI Prudential MidCap Fund - IDCW</t>
  </si>
  <si>
    <t>ICICI Prudential Multicap Fund - Direct Plan -  Growth</t>
  </si>
  <si>
    <t>ICICI Prudential Multicap Fund - Direct Plan -  IDCW</t>
  </si>
  <si>
    <t>ICICI Prudential Multicap Fund - Growth</t>
  </si>
  <si>
    <t>ICICI Prudential Multicap Fund - IDCW</t>
  </si>
  <si>
    <t>Invesco India Multicap Fund - Direct Plan - Growth Option</t>
  </si>
  <si>
    <t>Invesco India Multicap Fund - Direct Plan - IDCW (Payout / Reinvestment)</t>
  </si>
  <si>
    <t>Invesco India Multicap Fund - Growth Option</t>
  </si>
  <si>
    <t>Invesco India Multicap Fund - IDCW (Payout / Reinvestment)</t>
  </si>
  <si>
    <t>ITI Multi Cap Fund - Direct Plan - Growth Option</t>
  </si>
  <si>
    <t>ITI Multi Cap Fund - Direct Plan - IDCW Option</t>
  </si>
  <si>
    <t>ITI Multi Cap Fund - Regular Plan - Growth Option</t>
  </si>
  <si>
    <t>ITI Multi Cap Fund - Regular Plan - IDCW Option</t>
  </si>
  <si>
    <t>Kotak Multicap Fund- Regular Plan -IDCW Option</t>
  </si>
  <si>
    <t>Kotak Multicap Fund-Direct Plan-Growth</t>
  </si>
  <si>
    <t>Kotak Multicap Fund-Direct Plan-IDCW Option</t>
  </si>
  <si>
    <t>Kotak Multicap Fund-Regular Plan-Growth</t>
  </si>
  <si>
    <t>Mahindra Manulife Multi Cap Fund - Direct Plan - IDCW</t>
  </si>
  <si>
    <t>Mahindra Manulife Multi Cap Fund - Direct Plan -Growth</t>
  </si>
  <si>
    <t>Mahindra Manulife Multi Cap Fund - Regular Plan - Growth</t>
  </si>
  <si>
    <t>Mahindra Manulife Multi Cap Fund - Regular Plan - IDCW</t>
  </si>
  <si>
    <t>NIPPON INDIA MULTI CAP FUND - DIRECT Plan - IDCW Option</t>
  </si>
  <si>
    <t>Nippon India Multi Cap Fund - Direct Plan Growth Plan - Bonus Option</t>
  </si>
  <si>
    <t>Nippon India Multi Cap Fund - Direct Plan Growth Plan - Growth Option</t>
  </si>
  <si>
    <t>NIPPON INDIA MULTI CAP FUND - IDCW Option</t>
  </si>
  <si>
    <t>Nippon India Multi Cap Fund Institutional Dividend Plan</t>
  </si>
  <si>
    <t>Nippon India Multi Cap Fund Institutional Plan Growth Plan Growth Option</t>
  </si>
  <si>
    <t>Nippon India Multi Cap Fund-Growth Plan-Bonus Option</t>
  </si>
  <si>
    <t>Nippon India Multi Cap Fund-Growth Plan-Growth Option</t>
  </si>
  <si>
    <t>quant Active Fund-GROWTH OPTION - Regular Plan</t>
  </si>
  <si>
    <t>quant Active Fund-GROWTH OPTION-Direct Plan</t>
  </si>
  <si>
    <t>quant Active Fund-IDCW Option - Direct Plan</t>
  </si>
  <si>
    <t>quant Active Fund-IDCW Option - Regular Plan</t>
  </si>
  <si>
    <t>SBI Multicap Fund- Direct Plan - Income Distribution cum Capital Withdrawal Option (IDCW)</t>
  </si>
  <si>
    <t>SBI Multicap Fund- Direct Plan- Growth option</t>
  </si>
  <si>
    <t>SBI Multicap Fund- Regular Plan- Growth Option</t>
  </si>
  <si>
    <t>SBI Multicap Fund- Regular Plan- Income Distribution cum Capital Withdrawal Option (IDCW)</t>
  </si>
  <si>
    <t>Sundaram Multi Cap Fund (Formerly Known as Principal Multi Cap Growth Fund) - Direct Plan -Half Yearly Income Distribution CUM Capital Withdrawal Option</t>
  </si>
  <si>
    <t>Sundaram Multi Cap Fund (Formerly Known as Principal Multi Cap Growth Fund)- Half Yearly Income Distribution CUM Capital Withdrawal Option</t>
  </si>
  <si>
    <t>Sundaram Multi Cap Fund (Formerly Known as Principal Multi Cap Growth Fund)-Direct Plan - Growth Option</t>
  </si>
  <si>
    <t>Sundaram Multi Cap Fund (Formerly Known as Principal Multi Cap Growth Fund)-Growth Option</t>
  </si>
  <si>
    <t>Tata Multicap Fund - Direct Plan - Growth</t>
  </si>
  <si>
    <t>Tata Multicap Fund - Direct Plan - IDCW Payout</t>
  </si>
  <si>
    <t>Tata Multicap Fund - Regular Plan - Growth</t>
  </si>
  <si>
    <t>Tata Multicap Fund - Regular Plan - IDCW Payout</t>
  </si>
  <si>
    <t>Union Multicap Fund - Direct Plan - Growth Option</t>
  </si>
  <si>
    <t>Union Multicap Fund - Direct Plan - IDCW Option</t>
  </si>
  <si>
    <t>Union Multicap Fund - Regular Plan - Growth Option</t>
  </si>
  <si>
    <t>Union Multicap Fund - Regular Plan - IDCW Option</t>
  </si>
  <si>
    <t>360 ONE QUANT FUND DIRECT GROWTH</t>
  </si>
  <si>
    <t>360 ONE QUANT FUND DIRECT INCOME DISTRIBUTION CUM CAPITAL WITHDRAWAL</t>
  </si>
  <si>
    <t>360 ONE QUANT FUND REGULAR GROWTH</t>
  </si>
  <si>
    <t>360 ONE QUANT FUND REGULAR INCOME DISTRIBUTION CUM CAPITAL WITHDRAWAL</t>
  </si>
  <si>
    <t>Aditya Birla Sun Life Banking and Financial Services Fund - DIRECT - IDCW</t>
  </si>
  <si>
    <t>Aditya Birla Sun Life Banking and Financial Services Fund - Direct Plan - Growth</t>
  </si>
  <si>
    <t>Aditya Birla Sun Life Banking and Financial Services Fund - REGULAR - IDCW</t>
  </si>
  <si>
    <t>Aditya Birla Sun Life Banking and Financial Services Fund - Regular Plan - Growth</t>
  </si>
  <si>
    <t>Aditya Birla Sun Life Business Cycle Fund-Direct Growth</t>
  </si>
  <si>
    <t>Aditya Birla Sun Life Business Cycle Fund-Direct IDCW Payout</t>
  </si>
  <si>
    <t>Aditya Birla Sun Life Business Cycle Fund-Regular IDCW Payout</t>
  </si>
  <si>
    <t>Aditya Birla Sun Life Business Cycle Fund-Regular-Growth</t>
  </si>
  <si>
    <t>Aditya Birla Sun Life Commodity Equities Fund - Global Agri Plan - Growth - Direct Plan</t>
  </si>
  <si>
    <t>Aditya Birla Sun Life Commodity Equities Fund - Global Agri Plan - Growth - Regular Plan</t>
  </si>
  <si>
    <t>Aditya Birla Sun Life Commodity Equities Fund - Global Agri Plan -Direct - IDCW</t>
  </si>
  <si>
    <t>Aditya Birla Sun Life Commodity Equities Fund - Global Agri Plan -Regular - IDCW</t>
  </si>
  <si>
    <t>Aditya Birla Sun Life Digital India Fund - Growth - Direct Plan</t>
  </si>
  <si>
    <t>Aditya Birla Sun Life Digital India Fund - Growth - Regular Plan</t>
  </si>
  <si>
    <t>Aditya Birla Sun Life Digital India Fund -DIRECT - IDCW</t>
  </si>
  <si>
    <t>Aditya Birla Sun Life Digital India Fund -Regular - IDCW</t>
  </si>
  <si>
    <t>Aditya Birla Sun Life India Gennext Fund - Growth - Direct Plan</t>
  </si>
  <si>
    <t>Aditya Birla Sun Life India Gennext Fund -DIRECT - IDCW</t>
  </si>
  <si>
    <t>Aditya Birla Sun Life India Gennext Fund -Regular - IDCW</t>
  </si>
  <si>
    <t>Aditya Birla Sun Life India Gennext Fund-Growth Option</t>
  </si>
  <si>
    <t>Aditya Birla Sun Life Infrastructure Fund -  Direct - IDCW</t>
  </si>
  <si>
    <t>Aditya Birla Sun Life Infrastructure Fund -  Regular - IDCW</t>
  </si>
  <si>
    <t>Aditya Birla Sun Life Infrastructure Fund - Growth - Direct Plan</t>
  </si>
  <si>
    <t>Aditya Birla Sun Life Infrastructure Fund-Growth</t>
  </si>
  <si>
    <t>Aditya Birla Sun Life International Equity Fund - Direct - IDCW</t>
  </si>
  <si>
    <t>Aditya Birla Sun Life International Equity Fund - Growth - Direct Plan</t>
  </si>
  <si>
    <t>Aditya Birla Sun Life International Equity Fund - Growth - Regular Plan</t>
  </si>
  <si>
    <t>Aditya Birla Sun Life International Equity Fund - Regular - IDCW</t>
  </si>
  <si>
    <t>Aditya Birla Sun Life International Equity Fund - Plan B - Direct - IDCW</t>
  </si>
  <si>
    <t>Aditya Birla Sun Life International Equity Fund - Plan B - Growth - Direct Plan</t>
  </si>
  <si>
    <t>Aditya Birla Sun Life International Equity Fund - Plan B - Growth - Regular Plan</t>
  </si>
  <si>
    <t>Aditya Birla Sun Life International Equity Fund - Plan B - Regular - IDCW</t>
  </si>
  <si>
    <t>Aditya Birla Sun Life Manufacturing Equity Fund - Direct - IDCW</t>
  </si>
  <si>
    <t>Aditya Birla Sun Life Manufacturing Equity Fund - Direct Plan - Growth</t>
  </si>
  <si>
    <t>Aditya Birla Sun Life Manufacturing Equity Fund - Regular - IDCW</t>
  </si>
  <si>
    <t>Aditya Birla Sun Life Manufacturing Equity Fund - Regular Plan - Growth</t>
  </si>
  <si>
    <t>Aditya Birla Sun Life MNC Fund - DIRECT - IDCW</t>
  </si>
  <si>
    <t>Aditya Birla Sun Life MNC Fund - Growth - Direct Plan</t>
  </si>
  <si>
    <t>Aditya Birla Sun Life MNC Fund - Growth - Regular Plan</t>
  </si>
  <si>
    <t>Aditya Birla Sun Life MNC Fund - Regular - IDCW</t>
  </si>
  <si>
    <t>Aditya Birla Sun Life Pharma and Healthcare Fund-Direct - Payout of IDCW</t>
  </si>
  <si>
    <t>Aditya Birla Sun Life Pharma and Healthcare Fund-Direct-Growth</t>
  </si>
  <si>
    <t>Aditya Birla Sun Life Pharma and Healthcare Fund-Regular - Payout of IDCW</t>
  </si>
  <si>
    <t>Aditya Birla Sun Life Pharma and Healthcare Fund-Regular-Growth</t>
  </si>
  <si>
    <t>Aditya Birla Sun Life PSU Equity Fund-Direct - Payout of IDCW</t>
  </si>
  <si>
    <t>Aditya Birla Sun Life PSU Equity Fund-Direct Plan-Growth</t>
  </si>
  <si>
    <t>Aditya Birla Sun Life PSU Equity Fund-Regular - Payout of IDCW</t>
  </si>
  <si>
    <t>Aditya Birla Sun Life PSU Equity Fund-Regular Plan-Growth</t>
  </si>
  <si>
    <t>Aditya Birla Sun Life Special Opportunities Fund-Direct - IDCW</t>
  </si>
  <si>
    <t>Aditya Birla Sun Life Special Opportunities Fund-Direct-Growth</t>
  </si>
  <si>
    <t>Aditya Birla Sun Life Special Opportunities Fund-Regular - IDCW</t>
  </si>
  <si>
    <t>Aditya Birla Sun Life Special Opportunities Fund-Regular Plan-Growth</t>
  </si>
  <si>
    <t>Axis Business Cycles Fund - Direct Plan - Growth</t>
  </si>
  <si>
    <t>Axis Business Cycles Fund - Direct Plan - IDCW</t>
  </si>
  <si>
    <t>Axis Business Cycles Fund - Regular Plan - Growth</t>
  </si>
  <si>
    <t>Axis Business Cycles Fund - Regular Plan - IDCW</t>
  </si>
  <si>
    <t>Axis Quant Fund - Direct Plan - Growth</t>
  </si>
  <si>
    <t>Axis Quant Fund - Direct Plan - IDCW</t>
  </si>
  <si>
    <t>Axis Quant Fund - Regular Plan - Growth</t>
  </si>
  <si>
    <t>Axis Quant Fund - Regular Plan - IDCW</t>
  </si>
  <si>
    <t>BANDHAN FINANCIAL SERVICES FUND - DIRECT PLAN - GROWTH</t>
  </si>
  <si>
    <t>BANDHAN FINANCIAL SERVICES FUND - DIRECT PLAN - IDCW</t>
  </si>
  <si>
    <t>BANDHAN FINANCIAL SERVICES FUND - REGULAR PLAN - GROWTH</t>
  </si>
  <si>
    <t>BANDHAN FINANCIAL SERVICES FUND - REGULAR PLAN - IDCW</t>
  </si>
  <si>
    <t>BANDHAN Infrastructure Fund - Regular Plan - Growth</t>
  </si>
  <si>
    <t>BANDHAN Infrastructure Fund - Regular Plan - IDCW</t>
  </si>
  <si>
    <t>BANDHAN Infrastructure Fund-Direct Plan-Growth</t>
  </si>
  <si>
    <t>BANDHAN Infrastructure Fund-Direct Plan-IDCW</t>
  </si>
  <si>
    <t>BANDHAN TRANSPORTATION AND LOGISTICS FUND - GROWTH - DIRECT PLAN</t>
  </si>
  <si>
    <t>BANDHAN TRANSPORTATION AND LOGISTICS FUND - GROWTH - REGULAR PLAN</t>
  </si>
  <si>
    <t>BANDHAN TRANSPORTATION AND LOGISTICS FUND - IDCW - DIRECT PLAN</t>
  </si>
  <si>
    <t>BANDHAN TRANSPORTATION AND LOGISTICS FUND - IDCW - REGULAR PLAN</t>
  </si>
  <si>
    <t>BANK OF INDIA Manufacturing &amp; Infrastructure Fund-Direct Plan-Growth</t>
  </si>
  <si>
    <t>BANK OF INDIA Manufacturing &amp; Infrastructure Fund-Direct Plan-Quarterly IDCW</t>
  </si>
  <si>
    <t>BANK OF INDIA Manufacturing &amp; Infrastructure Fund-Direct Plan-Regular IDCW</t>
  </si>
  <si>
    <t>BANK OF INDIA Manufacturing &amp; Infrastructure Fund-Growth</t>
  </si>
  <si>
    <t>BANK OF INDIA Manufacturing &amp; Infrastructure Fund-Quarterly IDCW</t>
  </si>
  <si>
    <t>BANK OF INDIA Manufacturing &amp; Infrastructure Fund-Regular IDCW</t>
  </si>
  <si>
    <t>Baroda BNP Paribas Banking and Financial Services Fund - Direct - Growth Option</t>
  </si>
  <si>
    <t>Baroda BNP Paribas Banking and Financial Services Fund - Direct - IDCW Option</t>
  </si>
  <si>
    <t>Baroda BNP Paribas Banking and Financial Services Fund - Regular - Growth Option</t>
  </si>
  <si>
    <t>Baroda BNP Paribas Banking and Financial Services Fund - Regular - IDCW Option</t>
  </si>
  <si>
    <t>Baroda BNP Paribas Business Cycle Fund - Direct Plan - Growth</t>
  </si>
  <si>
    <t>Baroda BNP Paribas Business Cycle Fund - Direct Plan - IDCW Option</t>
  </si>
  <si>
    <t>Baroda BNP Paribas Business Cycle Fund - Regular Plan - Growth</t>
  </si>
  <si>
    <t>Baroda BNP Paribas Business Cycle Fund - Regular Plan - IDCW Option</t>
  </si>
  <si>
    <t>BARODA BNP PARIBAS India Consumption Fund - Direct Plan - Growth Option</t>
  </si>
  <si>
    <t>BARODA BNP PARIBAS India Consumption Fund - Direct Plan - IDCW Option</t>
  </si>
  <si>
    <t>BARODA BNP PARIBAS India Consumption Fund - Regular Plan - Growth Option</t>
  </si>
  <si>
    <t>BARODA BNP PARIBAS India Consumption Fund - Regular Plan - IDCW Option</t>
  </si>
  <si>
    <t>CANARA ROBECO CONSUMER TRENDS FUND - DIRECT PLAN - GROWTH OPTION</t>
  </si>
  <si>
    <t>CANARA ROBECO CONSUMER TRENDS FUND - DIRECT PLAN - IDCW (Payout/Reinvestment)</t>
  </si>
  <si>
    <t>CANARA ROBECO CONSUMER TRENDS FUND - REGULAR PLAN - GROWTH OPTION</t>
  </si>
  <si>
    <t>CANARA ROBECO CONSUMER TRENDS FUND - REGULAR PLAN - IDCW (Payout/Reinvestment)</t>
  </si>
  <si>
    <t>CANARA ROBECO INFRASTRUCTURE FUND - DIRECT PLAN - GROWTH OPTION</t>
  </si>
  <si>
    <t>CANARA ROBECO INFRASTRUCTURE FUND - DIRECT PLAN - IDCW (Payout/Reinvestment)</t>
  </si>
  <si>
    <t>CANARA ROBECO INFRASTRUCTURE FUND - REGULAR PLAN - GROWTH OPTION</t>
  </si>
  <si>
    <t>CANARA ROBECO INFRASTRUCTURE FUND - REGULAR PLAN - IDCW (Payout/Reinvestment)</t>
  </si>
  <si>
    <t>DSP Healthcare Fund - Direct Plan - Growth</t>
  </si>
  <si>
    <t>DSP Healthcare Fund - Direct Plan - IDCW</t>
  </si>
  <si>
    <t>DSP Healthcare Fund - Regular Plan - Growth</t>
  </si>
  <si>
    <t>DSP Healthcare Fund - Regular Plan - IDCW</t>
  </si>
  <si>
    <t>DSP India T.I.G.E.R. Fund - Direct Plan - Growth</t>
  </si>
  <si>
    <t>DSP India T.I.G.E.R. Fund - Direct Plan - IDCW</t>
  </si>
  <si>
    <t>DSP India T.I.G.E.R. Fund - Regular Plan - Growth</t>
  </si>
  <si>
    <t>DSP India T.I.G.E.R. Fund - Regular Plan - IDCW</t>
  </si>
  <si>
    <t>DSP Natural Resources and New Energy Fund - Direct Plan - Growth</t>
  </si>
  <si>
    <t>DSP Natural Resources and New Energy Fund - Direct Plan - IDCW</t>
  </si>
  <si>
    <t>DSP Natural Resources And New Energy Fund - Regular - Growth</t>
  </si>
  <si>
    <t>DSP Natural Resources And New Energy Fund - Regular Plan - IDCW</t>
  </si>
  <si>
    <t>DSP Quant Fund - Direct Plan - Growth</t>
  </si>
  <si>
    <t>DSP Quant Fund - Direct Plan - IDCW</t>
  </si>
  <si>
    <t>DSP Quant Fund - Regular Plan - Growth</t>
  </si>
  <si>
    <t>DSP Quant Fund - Regular Plan - IDCW</t>
  </si>
  <si>
    <t>Edelweiss Recently Listed IPO Fund - DIRECT PLAN - IDCW Option</t>
  </si>
  <si>
    <t>Edelweiss Recently Listed IPO Fund Direct Plan Growth</t>
  </si>
  <si>
    <t>Edelweiss Recently Listed IPO Fund REGULAR PLAN - IDCW Option</t>
  </si>
  <si>
    <t>Edelweiss Recently Listed IPO Fund Regular Plan Growth</t>
  </si>
  <si>
    <t>Franklin Asian Equity Fund - Direct - Growth</t>
  </si>
  <si>
    <t xml:space="preserve">Franklin Asian Equity Fund - Direct - IDCW </t>
  </si>
  <si>
    <t>Franklin Asian Equity Fund - Growth Plan</t>
  </si>
  <si>
    <t xml:space="preserve">Franklin Asian Equity Fund - IDCW </t>
  </si>
  <si>
    <t>Franklin Build India Fund - Direct - Growth</t>
  </si>
  <si>
    <t xml:space="preserve">Franklin Build India Fund - Direct - IDCW </t>
  </si>
  <si>
    <t xml:space="preserve">Franklin Build India Fund - IDCW </t>
  </si>
  <si>
    <t>Franklin Build India Fund Growth Plan</t>
  </si>
  <si>
    <t>Franklin India Opportunities Fund - Direct - Growth</t>
  </si>
  <si>
    <t xml:space="preserve">Franklin INDIA OPPORTUNITIES FUND - Direct - IDCW </t>
  </si>
  <si>
    <t>Franklin India Opportunities Fund - Growth</t>
  </si>
  <si>
    <t xml:space="preserve">Franklin INDIA OPPORTUNITIES FUND - IDCW </t>
  </si>
  <si>
    <t>Franklin India Technology Fund - Direct - Growth</t>
  </si>
  <si>
    <t xml:space="preserve">Franklin India Technology Fund - Direct - IDCW </t>
  </si>
  <si>
    <t xml:space="preserve">Franklin India Technology Fund - IDCW </t>
  </si>
  <si>
    <t>Franklin India Technology Fund-Growth</t>
  </si>
  <si>
    <t>HDFC Banking &amp; Financial Services Fund - Growth Option</t>
  </si>
  <si>
    <t>HDFC Banking &amp; Financial Services Fund - Growth Option - Direct Plan</t>
  </si>
  <si>
    <t>HDFC Banking &amp; Financial Services Fund - IDCW Option</t>
  </si>
  <si>
    <t>HDFC Banking &amp; Financial Services Fund - IDCW Option - Direct Plan</t>
  </si>
  <si>
    <t>HDFC Business Cycle Fund - Growth Option</t>
  </si>
  <si>
    <t>HDFC Business Cycle Fund - Growth Option - Direct Plan</t>
  </si>
  <si>
    <t>HDFC Business Cycle Fund - IDCW Option</t>
  </si>
  <si>
    <t>HDFC Business Cycle Fund - IDCW Option - Direct Plan</t>
  </si>
  <si>
    <t>HDFC Defence Fund - Growth Option</t>
  </si>
  <si>
    <t>HDFC Defence Fund - Growth Option - Direct Plan</t>
  </si>
  <si>
    <t>HDFC Defence Fund - IDCW Option</t>
  </si>
  <si>
    <t>HDFC Defence Fund - IDCW Option - Direct Plan</t>
  </si>
  <si>
    <t>HDFC Housing Opportunities Fund  - Growth Option</t>
  </si>
  <si>
    <t>HDFC Housing Opportunities Fund  - Growth Option - Direct Plan</t>
  </si>
  <si>
    <t>HDFC Housing Opportunities Fund  - IDCW Option</t>
  </si>
  <si>
    <t>HDFC Housing Opportunities Fund  - IDCW Option - Direct Plan</t>
  </si>
  <si>
    <t>HDFC Infrastructure Fund - Growth Option - Direct Plan</t>
  </si>
  <si>
    <t>HDFC Infrastructure Fund - Growth Plan</t>
  </si>
  <si>
    <t>HDFC Infrastructure Fund - IDCW Option - Direct Plan</t>
  </si>
  <si>
    <t>HDFC Infrastructure Fund - IDCW Plan</t>
  </si>
  <si>
    <t>HDFC MNC Fund - Growth Option</t>
  </si>
  <si>
    <t>HDFC MNC Fund - Growth Option - Direct Plan</t>
  </si>
  <si>
    <t>HDFC MNC Fund - IDCW Option</t>
  </si>
  <si>
    <t>HDFC MNC Fund - IDCW Option - Direct Plan</t>
  </si>
  <si>
    <t>HDFC Non-Cyclical Consumer Fund - Growth Option</t>
  </si>
  <si>
    <t>HDFC Non-Cyclical Consumer Fund - Growth Option - Direct Plan</t>
  </si>
  <si>
    <t>HDFC Non-Cyclical Consumer Fund - IDCW Option</t>
  </si>
  <si>
    <t>HDFC Non-Cyclical Consumer Fund - IDCW Option - Direct Plan</t>
  </si>
  <si>
    <t>HSBC Business Cycles Fund - Direct Growth</t>
  </si>
  <si>
    <t>HSBC Business Cycles Fund - Direct IDCW</t>
  </si>
  <si>
    <t>HSBC Business Cycles Fund - Regular Growth</t>
  </si>
  <si>
    <t>HSBC Business Cycles Fund - Regular IDCW</t>
  </si>
  <si>
    <t>HSBC Infrastructure Fund - Direct Growth</t>
  </si>
  <si>
    <t>HSBC Infrastructure Fund - Direct IDCW</t>
  </si>
  <si>
    <t>HSBC Infrastructure Fund - Regular Growth</t>
  </si>
  <si>
    <t>HSBC Infrastructure Fund - Regular IDCW</t>
  </si>
  <si>
    <t>ICICI Prudential Banking and Financial Services Fund -  Growth</t>
  </si>
  <si>
    <t>ICICI Prudential Banking and Financial Services Fund -  IDCW</t>
  </si>
  <si>
    <t>ICICI Prudential Banking and Financial Services Fund - Direct Plan -  Growth</t>
  </si>
  <si>
    <t>ICICI Prudential Banking and Financial Services Fund - Direct Plan -  IDCW</t>
  </si>
  <si>
    <t>ICICI Prudential Bharat Consumption Fund - Direct Plan - Growth Option</t>
  </si>
  <si>
    <t>ICICI Prudential Bharat Consumption Fund - Direct Plan - IDCW Option</t>
  </si>
  <si>
    <t>ICICI Prudential Bharat Consumption Fund - Growth Option</t>
  </si>
  <si>
    <t>ICICI Prudential Bharat Consumption Fund - IDCW Option</t>
  </si>
  <si>
    <t>ICICI Prudential Business Cycle Fund Direct Plan Growth</t>
  </si>
  <si>
    <t>ICICI Prudential Business Cycle Fund Direct Plan IDCW</t>
  </si>
  <si>
    <t>ICICI Prudential Business Cycle Fund Growth</t>
  </si>
  <si>
    <t>ICICI Prudential Business Cycle Fund IDCW</t>
  </si>
  <si>
    <t>ICICI Prudential Commodities Fund - Direct Plan - Growth Option</t>
  </si>
  <si>
    <t>ICICI Prudential Commodities Fund - Direct Plan - IDCW Option</t>
  </si>
  <si>
    <t>ICICI Prudential Commodities Fund - Growth Option</t>
  </si>
  <si>
    <t>ICICI Prudential Commodities Fund - IDCW Option</t>
  </si>
  <si>
    <t>ICICI Prudential Exports &amp; Services Fund - Direct Plan - Growth</t>
  </si>
  <si>
    <t>ICICI Prudential Exports &amp; Services Fund - Direct Plan - IDCW</t>
  </si>
  <si>
    <t>ICICI Prudential Exports &amp; Services Fund - Growth</t>
  </si>
  <si>
    <t>ICICI Prudential Exports &amp; Services Fund - IDCW</t>
  </si>
  <si>
    <t>ICICI Prudential FMCG Fund - Direct Plan -  Growth</t>
  </si>
  <si>
    <t>ICICI Prudential FMCG Fund - Direct Plan -  IDCW</t>
  </si>
  <si>
    <t>ICICI Prudential FMCG Fund - Growth</t>
  </si>
  <si>
    <t>ICICI Prudential FMCG Fund - IDCW</t>
  </si>
  <si>
    <t>ICICI PRUDENTIAL HOUSING OPPORTUNITIES FUND - Direct Plan Growth</t>
  </si>
  <si>
    <t>ICICI PRUDENTIAL HOUSING OPPORTUNITIES FUND - Direct Plan IDCW</t>
  </si>
  <si>
    <t>ICICI PRUDENTIAL HOUSING OPPORTUNITIES FUND - Growth</t>
  </si>
  <si>
    <t>ICICI PRUDENTIAL HOUSING OPPORTUNITIES FUND - IDCW</t>
  </si>
  <si>
    <t>ICICI Prudential India Opportunities Fund - Cumulative Option</t>
  </si>
  <si>
    <t>ICICI Prudential India Opportunities Fund - Direct Plan - Cumulative Option</t>
  </si>
  <si>
    <t>ICICI Prudential India Opportunities Fund - Direct Plan - IDCW Option</t>
  </si>
  <si>
    <t>ICICI Prudential India Opportunities Fund - IDCW Option</t>
  </si>
  <si>
    <t>ICICI Prudential Infrastructure Fund - Direct Plan -  Growth</t>
  </si>
  <si>
    <t>ICICI Prudential Infrastructure Fund - Direct Plan -  IDCW</t>
  </si>
  <si>
    <t>ICICI Prudential Infrastructure Fund - Growth</t>
  </si>
  <si>
    <t>ICICI Prudential Infrastructure Fund - IDCW</t>
  </si>
  <si>
    <t>ICICI Prudential Innovation Fund - Direct Plan - Growth</t>
  </si>
  <si>
    <t>ICICI Prudential Innovation Fund - Direct Plan - IDCW</t>
  </si>
  <si>
    <t>ICICI Prudential Innovation Fund - Growth</t>
  </si>
  <si>
    <t>ICICI Prudential Innovation Fund - IDCW</t>
  </si>
  <si>
    <t>ICICI Prudential Manufacturing Fund - Cumulative Option</t>
  </si>
  <si>
    <t>ICICI Prudential Manufacturing Fund - Direct Plan - Cumulative Option</t>
  </si>
  <si>
    <t>ICICI Prudential Manufacturing Fund - Direct Plan - IDCW Option</t>
  </si>
  <si>
    <t>ICICI Prudential Manufacturing Fund - IDCW Option</t>
  </si>
  <si>
    <t>ICICI Prudential MNC Fund - Direct Plan - Growth Option</t>
  </si>
  <si>
    <t>ICICI Prudential MNC Fund - Direct Plan - IDCW Option</t>
  </si>
  <si>
    <t>ICICI Prudential MNC Fund - Growth Option</t>
  </si>
  <si>
    <t>ICICI Prudential MNC Fund - IDCW Option</t>
  </si>
  <si>
    <t>ICICI Prudential Pharma Healthcare and Diagnostics (P.H.D) Fund - Cumulative Option</t>
  </si>
  <si>
    <t>ICICI Prudential Pharma Healthcare and Diagnostics (P.H.D) Fund - Direct Plan - Cumulative Option</t>
  </si>
  <si>
    <t>ICICI Prudential Pharma Healthcare and Diagnostics (P.H.D) Fund - Direct Plan - IDCW Option</t>
  </si>
  <si>
    <t>ICICI Prudential Pharma Healthcare and Diagnostics (P.H.D) Fund - IDCW Option</t>
  </si>
  <si>
    <t>ICICI Prudential PSU Equity Fund - Direct Plan - IDCW</t>
  </si>
  <si>
    <t>ICICI Prudential PSU Equity Fund - IDCW</t>
  </si>
  <si>
    <t>ICICI Prudential Quant Fund Direct Plan Growth</t>
  </si>
  <si>
    <t>ICICI Prudential Quant Fund Direct Plan IDCW</t>
  </si>
  <si>
    <t>ICICI Prudential Quant Fund Growth</t>
  </si>
  <si>
    <t>ICICI Prudential Quant Fund IDCW</t>
  </si>
  <si>
    <t>ICICI Prudential Technology Fund - Direct Plan -  Growth</t>
  </si>
  <si>
    <t>ICICI Prudential Technology Fund - Direct Plan -  IDCW</t>
  </si>
  <si>
    <t>ICICI Prudential Technology Fund - Growth</t>
  </si>
  <si>
    <t>ICICI Prudential Technology Fund - IDCW</t>
  </si>
  <si>
    <t>ICICI PRUDENTIAL TRANSPORTATION AND LOGISTICS FUND - Direct Plan - IDCW</t>
  </si>
  <si>
    <t>ICICI PRUDENTIAL TRANSPORTATION AND LOGISTICS FUND - IDCW</t>
  </si>
  <si>
    <t>ICICI Prudential US Bluechip Equity Fund - Direct Plan -  Growth</t>
  </si>
  <si>
    <t>ICICI Prudential US Bluechip Equity Fund - Direct Plan -  IDCW</t>
  </si>
  <si>
    <t>ICICI Prudential US Bluechip Equity Fund - Growth</t>
  </si>
  <si>
    <t>ICICI Prudential US Bluechip Equity Fund - IDCW</t>
  </si>
  <si>
    <t>Invesco India Financial Services Fund - Direct Plan - Growth</t>
  </si>
  <si>
    <t>Invesco India Financial Services Fund - Direct Plan - IDCW (Payout / Reinvestment)</t>
  </si>
  <si>
    <t>Invesco India Financial Services Fund - Regular Plan -  IDCW (Payout / Reinvestment)</t>
  </si>
  <si>
    <t>Invesco India Financial Services Fund - Retail Growth</t>
  </si>
  <si>
    <t>Invesco India Infrastructure Fund - Direct Plan - Growth Option</t>
  </si>
  <si>
    <t>Invesco India Infrastructure Fund - Direct Plan - IDCW (Payout / Reinvestment)</t>
  </si>
  <si>
    <t>Invesco India Infrastructure Fund - Growth Option</t>
  </si>
  <si>
    <t>Invesco India Infrastructure Fund - IDCW (Payout / Reinvestment)</t>
  </si>
  <si>
    <t>Invesco India PSU Equity Fund - Direct Plan - Growth</t>
  </si>
  <si>
    <t>Invesco India PSU Equity Fund - Direct Plan - IDCW (Payout / Reinvestment)</t>
  </si>
  <si>
    <t>Invesco India PSU Equity Fund - Growth</t>
  </si>
  <si>
    <t>Invesco India PSU Equity Fund - IDCW (Payout / Reinvestment)</t>
  </si>
  <si>
    <t>ITI Banking and Financial Services Fund - Direct Plan - Growth Option</t>
  </si>
  <si>
    <t>ITI Banking and Financial Services Fund - Direct Plan - IDCW Option</t>
  </si>
  <si>
    <t>ITI Banking and Financial Services Fund - Regular Plan - IDCW Option</t>
  </si>
  <si>
    <t>ITI Banking and Financial Services Fund -Regular Plan - Growth Option</t>
  </si>
  <si>
    <t>ITI Pharma and Healthcare Fund - Direct Plan - Growth Option</t>
  </si>
  <si>
    <t>ITI Pharma and Healthcare Fund - Direct Plan - IDCW Option</t>
  </si>
  <si>
    <t>ITI Pharma and Healthcare Fund - Regular Plan - Growth Option</t>
  </si>
  <si>
    <t>ITI Pharma and Healthcare Fund - Regular Plan - IDCW Option</t>
  </si>
  <si>
    <t>Kotak Banking &amp; Financial Services Fund - Direct Plan - Growth</t>
  </si>
  <si>
    <t>Kotak Banking &amp; Financial Services Fund - Direct Plan - IDCW Payout</t>
  </si>
  <si>
    <t>Kotak Banking &amp; Financial Services Fund - Regular Plan - Growth</t>
  </si>
  <si>
    <t>Kotak Banking &amp; Financial Services Fund - Regular Plan - IDCW Payout</t>
  </si>
  <si>
    <t>Kotak Business Cycle - Direct Plan - Growth</t>
  </si>
  <si>
    <t>Kotak Business Cycle Fund-Direct Plan-IDCW option</t>
  </si>
  <si>
    <t>Kotak Business Cycle Fund-Regular Plan--Growth</t>
  </si>
  <si>
    <t>Kotak Business Cycle Fund-Regular Plan-IDCW option</t>
  </si>
  <si>
    <t>Kotak Infrastructure &amp; Economic Reform Fund - Standard Plan-Growth</t>
  </si>
  <si>
    <t>Kotak Infrastructure &amp; Economic Reform Fund - Standard Plan-Payout of Income Distribution cum capital withdrawal option</t>
  </si>
  <si>
    <t>Kotak Infrastructure &amp; Economic Reform Fund- Direct Plan- Growth Option</t>
  </si>
  <si>
    <t>Kotak Infrastructure &amp; Economic Reform Fund- Direct Plan- Payout of Income Distribution cum capital withdrawal option</t>
  </si>
  <si>
    <t>Kotak Manufacture in India Fund - Direct Plan Growth</t>
  </si>
  <si>
    <t>Kotak Manufacture in India Fund - Direct Plan IDCW Option</t>
  </si>
  <si>
    <t>Kotak Manufacture in India Fund - Regular Plan Growth</t>
  </si>
  <si>
    <t>Kotak Manufacture in India Fund - Regular Plan IDCW Option</t>
  </si>
  <si>
    <t>Kotak Pioneer Fund- Direct Plan- Growth Option</t>
  </si>
  <si>
    <t>Kotak Pioneer Fund- Regular Plan- Growth Option</t>
  </si>
  <si>
    <t>Kotak Quant Fund - Direct Plan - Growth Option</t>
  </si>
  <si>
    <t>Kotak Quant Fund - Direct plan - IDCW Payout</t>
  </si>
  <si>
    <t>Kotak Quant Fund - Regular Plan - Growth Option</t>
  </si>
  <si>
    <t>Kotak Quant Fund - Regular Plan - IDCW Payout</t>
  </si>
  <si>
    <t>LIC MF Banking and Financial Services Fund-Direct Plan-Growth</t>
  </si>
  <si>
    <t>LIC MF Banking and Financial Services Fund-Direct Plan-IDCW</t>
  </si>
  <si>
    <t>LIC MF Banking and Financial Services Fund-Regular Plan-Growth</t>
  </si>
  <si>
    <t>LIC MF Banking and Financial Services Fund-Regular Plan-IDCW</t>
  </si>
  <si>
    <t>LIC MF Healthcare Fund-Direct Plan-Growth</t>
  </si>
  <si>
    <t>LIC MF Healthcare Fund-Direct Plan-IDCW</t>
  </si>
  <si>
    <t>LIC MF Healthcare Fund-Regular Plan-Growth</t>
  </si>
  <si>
    <t>LIC MF Healthcare Fund-Regular Plan-IDCW</t>
  </si>
  <si>
    <t>LIC MF Infrastructure Fund-Direct Plan-Growth</t>
  </si>
  <si>
    <t>LIC MF Infrastructure Fund-Direct Plan-IDCW</t>
  </si>
  <si>
    <t>LIC MF Infrastructure Fund-Regular Plan-Growth</t>
  </si>
  <si>
    <t>LIC MF Infrastructure Fund-Regular Plan-IDCW</t>
  </si>
  <si>
    <t>Mahindra Manulife Consumption Fund - Direct Plan - IDCW</t>
  </si>
  <si>
    <t>Mahindra Manulife Consumption Fund - Direct Plan -Growth</t>
  </si>
  <si>
    <t>Mahindra Manulife Consumption Fund - Regular Plan - IDCW</t>
  </si>
  <si>
    <t>Mahindra Manulife Consumption Fund- Regular Plan - Growth</t>
  </si>
  <si>
    <t>Mirae Asset Banking and Financial Services Fund Direct  IDCW</t>
  </si>
  <si>
    <t>Mirae Asset Banking and Financial Services Fund Direct Growth</t>
  </si>
  <si>
    <t>Mirae Asset Banking and Financial Services Fund Regular Growth</t>
  </si>
  <si>
    <t>Mirae Asset Banking and Financial Services Fund Regular IDCW</t>
  </si>
  <si>
    <t>Mirae Asset Great Consumer Fund - Direct Plan - Growth</t>
  </si>
  <si>
    <t>Mirae Asset Great Consumer Fund - Regular Plan - Growth option</t>
  </si>
  <si>
    <t>Mirae Asset Great Consumer Fund Direct IDCW</t>
  </si>
  <si>
    <t>Mirae Asset Great Consumer Fund Regular IDCW</t>
  </si>
  <si>
    <t>Mirae Asset Healthcare Fund -Regular Growth</t>
  </si>
  <si>
    <t>Mirae Asset Healthcare Fund Direct Growth</t>
  </si>
  <si>
    <t>Mirae Asset Healthcare Fund Direct IDCW</t>
  </si>
  <si>
    <t>Mirae Asset Healthcare Fund Regular IDCW</t>
  </si>
  <si>
    <t>Nippon India Banking &amp; Financial Services Fund - Direct Plan Growth Plan - Bonus Option</t>
  </si>
  <si>
    <t>Nippon India Banking &amp; Financial Services Fund - Direct Plan Growth Plan - Growth Option</t>
  </si>
  <si>
    <t>Nippon India Banking &amp; Financial Services Fund - IDCW Option</t>
  </si>
  <si>
    <t>Nippon India Banking &amp; Financial Services Fund- DIRECT Plan - IDCW Option</t>
  </si>
  <si>
    <t>Nippon India Banking &amp; Financial Services Fund-Growth Plan-Bonus Option</t>
  </si>
  <si>
    <t>Nippon India Banking &amp; Financial Services Fund-Growth Plan-Growth Option</t>
  </si>
  <si>
    <t>NIPPON INDIA CONSUMPTION FUND - DIRECT Plan - IDCW Option</t>
  </si>
  <si>
    <t>Nippon India Consumption Fund - Direct Plan Growth Plan - Bonus</t>
  </si>
  <si>
    <t>Nippon India Consumption Fund - Direct Plan Growth Plan - Growth Option</t>
  </si>
  <si>
    <t>NIPPON INDIA CONSUMPTION FUND - IDCW Option</t>
  </si>
  <si>
    <t>Nippon India Consumption Fund-Growth Plan-Bonus Option</t>
  </si>
  <si>
    <t>Nippon India Consumption Fund-Growth Plan-Growth Option</t>
  </si>
  <si>
    <t>NIPPON INDIA - JAPAN EQUITY FUND - DIRECT Plan - IDCW Option</t>
  </si>
  <si>
    <t>NIPPON INDIA - JAPAN EQUITY FUND - IDCW Option</t>
  </si>
  <si>
    <t>Nippon India Japan Equity Fund- Direct Plan- Growth Plan- Bonus Option</t>
  </si>
  <si>
    <t>Nippon India Japan Equity Fund- Direct Plan- Growth Plan- Growth Option</t>
  </si>
  <si>
    <t>Nippon India Japan Equity Fund- Growth Plan- Bonus Option</t>
  </si>
  <si>
    <t>Nippon India Japan Equity Fund- Growth Plan- Growth Option</t>
  </si>
  <si>
    <t>NIPPON INDIA PHARMA FUND - DIRECT Plan - IDCW Option</t>
  </si>
  <si>
    <t>Nippon India Pharma Fund - Direct Plan Growth Plan - Bonus Option</t>
  </si>
  <si>
    <t>Nippon India Pharma Fund - Direct Plan Growth Plan - Growth Option</t>
  </si>
  <si>
    <t>NIPPON INDIA PHARMA FUND - IDCW Option</t>
  </si>
  <si>
    <t>Nippon India Pharma Fund-Growth Plan-Bonus Option</t>
  </si>
  <si>
    <t>Nippon India Pharma Fund-Growth Plan-Growth Option</t>
  </si>
  <si>
    <t>NIPPON INDIA POWER &amp; INFRA FUND - DIRECT Plan - IDCW Option</t>
  </si>
  <si>
    <t>Nippon India Power &amp; Infra Fund - Direct Plan Growth Plan - Bonus Option</t>
  </si>
  <si>
    <t>Nippon India Power &amp; Infra Fund - Direct Plan Growth Plan - Growth Option</t>
  </si>
  <si>
    <t>NIPPON INDIA POWER &amp; INFRA FUND - IDCW Option</t>
  </si>
  <si>
    <t>Nippon India Power &amp; Infra Fund-Growth Plan -Growth Option</t>
  </si>
  <si>
    <t>Nippon India Power &amp; Infra Fund-Growth Plan-Bonus Option</t>
  </si>
  <si>
    <t>NIPPON INDIA QUANT FUND - DIRECT Plan - IDCW Option</t>
  </si>
  <si>
    <t>Nippon India Quant Fund - Direct Plan Growth Plan - Bonus Option</t>
  </si>
  <si>
    <t>Nippon India Quant Fund - Direct Plan Growth Plan - Growth Option</t>
  </si>
  <si>
    <t>NIPPON INDIA QUANT FUND - IDCW Option</t>
  </si>
  <si>
    <t>Nippon India Quant Fund -Growth Plan - Growth Option</t>
  </si>
  <si>
    <t>Nippon India Quant Fund -Growth Plan -Bonus Option</t>
  </si>
  <si>
    <t>Nippon India Taiwan Equity Fund- Direct Plan- Growth Option</t>
  </si>
  <si>
    <t>Nippon India Taiwan Equity Fund- Direct Plan- IDCW option</t>
  </si>
  <si>
    <t>Nippon India Taiwan Equity fund- Regular Plan- Growth Option</t>
  </si>
  <si>
    <t>Nippon India Taiwan Equity Fund- Regular Plan- IDCW option</t>
  </si>
  <si>
    <t>NIPPON INDIA - US EQUITY OPPORTUNITES FUND - Direct Plan - IDCW Option</t>
  </si>
  <si>
    <t>NIPPON INDIA - US EQUITY OPPORTUNITES FUND - IDCW Option</t>
  </si>
  <si>
    <t>Nippon India US Equity Opportunites Fund- Direct Plan- Growth Plan- Growth Option</t>
  </si>
  <si>
    <t>Nippon India US Equity Opportunites Fund- Growth Plan- Growth Option</t>
  </si>
  <si>
    <t>quant BFSI Fund - Growth Option - Direct Plan</t>
  </si>
  <si>
    <t>quant BFSI Fund - Growth Option - Regular Plan</t>
  </si>
  <si>
    <t>quant BFSI Fund - IDCW Option - Direct Plan</t>
  </si>
  <si>
    <t>quant BFSI Fund - IDCW Option - Regular Plan</t>
  </si>
  <si>
    <t>quant Business Cycle Fund - Growth Option - Direct Plan</t>
  </si>
  <si>
    <t>quant Business Cycle Fund - Growth Option - Regular Plan</t>
  </si>
  <si>
    <t>quant Business Cycle Fund - IDCW Option - Direct Plan</t>
  </si>
  <si>
    <t>quant Business Cycle Fund - IDCW Option - Regular Plan</t>
  </si>
  <si>
    <t>quant ESG Equity Fund - Growth Option - Direct Plan</t>
  </si>
  <si>
    <t>quant ESG Equity Fund - Growth Option - Regular Plan</t>
  </si>
  <si>
    <t>quant ESG Equity Fund - IDCW Option - Direct Plan</t>
  </si>
  <si>
    <t>quant ESG Equity Fund - IDCW Option - Regular Plan</t>
  </si>
  <si>
    <t>quant Healthcare Fund - Growth Option - Direct Plan</t>
  </si>
  <si>
    <t>quant Healthcare Fund - Growth Option - Regular Plan</t>
  </si>
  <si>
    <t>quant Healthcare Fund - IDCW Option - Direct Plan</t>
  </si>
  <si>
    <t>quant Healthcare Fund - IDCW Option - Regular Plan</t>
  </si>
  <si>
    <t>quant Infrastructure Fund - Growth Option</t>
  </si>
  <si>
    <t>quant Infrastructure Fund - Growth Option-Direct Plan</t>
  </si>
  <si>
    <t>quant Infrastructure Fund - IDCW Option - Direct Plan</t>
  </si>
  <si>
    <t>quant Infrastructure Fund - IDCW Option - Regular Plan</t>
  </si>
  <si>
    <t>quant Quantamental Fund - Growth Option - Direct Plan</t>
  </si>
  <si>
    <t>quant Quantamental Fund - Growth Option - Regular Plan</t>
  </si>
  <si>
    <t>quant Quantamental Fund - IDCW Option - Direct Plan</t>
  </si>
  <si>
    <t>quant Quantamental Fund - IDCW Option - Regular Plan</t>
  </si>
  <si>
    <t>Samco Active Momentum Fund - Direct Plan - Growth Option</t>
  </si>
  <si>
    <t>Samco Active Momentum Fund - Regular Plan - Growth Option</t>
  </si>
  <si>
    <t>SBI BANKING &amp; FINANCIAL SERVICES FUND - DIRECT PLAN - GROWTH</t>
  </si>
  <si>
    <t>SBI Banking &amp; Financial Services Fund - Direct Plan - Income Distribution cum Capital Withdrawal Option (IDCW)</t>
  </si>
  <si>
    <t>SBI BANKING &amp; FINANCIAL SERVICES FUND - REGULAR PLAN - GROWTH</t>
  </si>
  <si>
    <t>SBI Banking &amp; Financial Services Fund - Regular Plan - Income Distribution cum Capital Withdrawal Option (IDCW)</t>
  </si>
  <si>
    <t>SBI CONSUMPTION OPPORTUNITIES FUND - DIRECT PLAN - GROWTH</t>
  </si>
  <si>
    <t>SBI Consumption Opportunities Fund - Direct Plan - Income Distribution cum Capital Withdrawal Option (IDCW)</t>
  </si>
  <si>
    <t>SBI CONSUMPTION OPPORTUNITIES FUND - REGULAR - GROWTH</t>
  </si>
  <si>
    <t>SBI Consumption Opportunities Fund - Regular Plan - Income Distribution cum Capital Withdrawal Option (IDCW)</t>
  </si>
  <si>
    <t>SBI Equity Minimum Variance Fund - Direct Plan - Growth</t>
  </si>
  <si>
    <t>SBI Equity Minimum Variance Fund - Direct Plan - Income Distribution cum Capital Withdrawal Option (IDCW)</t>
  </si>
  <si>
    <t>SBI Equity Minimum Variance Fund - Regular Plan - Growth</t>
  </si>
  <si>
    <t>SBI Equity Minimum Variance Fund - Regular Plan - Income Distribution cum Capital Withdrawal Option (IDCW)</t>
  </si>
  <si>
    <t>SBI Healthcare Opportunities Fund - Direct Plan - Income Distribution cum Capital Withdrawal Option (IDCW)</t>
  </si>
  <si>
    <t>SBI HEALTHCARE OPPORTUNITIES FUND - DIRECT PLAN -GROWTH</t>
  </si>
  <si>
    <t>SBI Healthcare Opportunities Fund - Regular Plan - Income Distribution cum Capital Withdrawal Option (IDCW)</t>
  </si>
  <si>
    <t>SBI HEALTHCARE OPPORTUNITIES FUND - REGULAR PLAN -GROWTH</t>
  </si>
  <si>
    <t>SBI INFRASTRUCTURE FUND -  DIRECT PLAN - GROWTH</t>
  </si>
  <si>
    <t>SBI INFRASTRUCTURE FUND -  REGULAR PLAN - GROWTH</t>
  </si>
  <si>
    <t>SBI Infrastructure Fund - Direct Plan - Income Distribution cum Capital Withdrawal Option (IDCW)</t>
  </si>
  <si>
    <t>SBI Infrastructure Fund - Regular Plan - Income Distribution cum Capital Withdrawal Option (IDCW)</t>
  </si>
  <si>
    <t>SBI Magnum COMMA Fund - DIRECT PLAN - Growth</t>
  </si>
  <si>
    <t>SBI Magnum Comma Fund - Direct Plan - Income Distribution cum Capital Withdrawal Option (IDCW)</t>
  </si>
  <si>
    <t>SBI Magnum COMMA Fund - REGULAR PLAN - Growth</t>
  </si>
  <si>
    <t>SBI Magnum Comma Fund - Regular Plan - Income Distribution cum Capital Withdrawal Option (IDCW)</t>
  </si>
  <si>
    <t>SBI Magnum Global Fund - Direct Plan - Income Distribution cum Capital Withdrawal Option (IDCW)</t>
  </si>
  <si>
    <t>SBI MAGNUM GLOBAL FUND - DIRECT PLAN -GROWTH</t>
  </si>
  <si>
    <t>SBI Magnum Global Fund - Regular Plan - Income Distribution cum Capital Withdrawal Option (IDCW)</t>
  </si>
  <si>
    <t>SBI MAGNUM GLOBAL FUND - REGULAR PLAN -GROWTH</t>
  </si>
  <si>
    <t>SBI PSU Fund - DIRECT PLAN - GROWTH</t>
  </si>
  <si>
    <t>SBI PSU Fund - Direct Plan - Income Distribution cum Capital Withdrawal Option (IDCW)</t>
  </si>
  <si>
    <t>SBI PSU Fund - Regular Plan - Income Distribution cum Capital Withdrawal Option (IDCW)</t>
  </si>
  <si>
    <t>SBI PSU Fund - REGULAR PLAN -Growth</t>
  </si>
  <si>
    <t>SBI TECHNOLOGY OPPORTUNITIES FUND - DIRECT PLAN - GROWTH</t>
  </si>
  <si>
    <t>SBI Technology Opportunities Fund - Direct Plan - Income Distribution cum Capital Withdrawal Option (IDCW)</t>
  </si>
  <si>
    <t>SBI TECHNOLOGY OPPORTUNITIES FUND - REGULAR PLAN - GROWTH</t>
  </si>
  <si>
    <t>SBI Technology Opportunities Fund - Regular Plan - Income Distribution cum Capital Withdrawal Option (IDCW)</t>
  </si>
  <si>
    <t>Sundaram Consumption Fund (Formerly Known as Sundaram Rural and Consumption Fund Direct Plan - Growth)</t>
  </si>
  <si>
    <t>Sundaram Consumption Fund (Formerly Known as Sundaram Rural and Consumption Fund Institutional Plan - Income Distribution cum Capital Withdrawal (IDCW)</t>
  </si>
  <si>
    <t>Sundaram Consumption Fund (Formerly Known as Sundaram Rural and Consumption Fund Regular Plan - Income Distribution cum Capital Withdrawal (IDCW)</t>
  </si>
  <si>
    <t>Sundaram Consumption Fund (Formerly Known asSundaram Rural and Consumption Fund Direct Plan - Income Distribution cum Capital Withdrawal (IDCW)</t>
  </si>
  <si>
    <t>Sundaram Consumption Fund(Formerly Known as Sundaram Rural and Consumption Fund Regular Plan - Growth)</t>
  </si>
  <si>
    <t>Sundaram Financial Services Opportunities Fund Direct Plan - Growth</t>
  </si>
  <si>
    <t>Sundaram Financial Services Opportunities Fund Direct Plan - Income Distribution cum Capital Withdrawal (IDCW)</t>
  </si>
  <si>
    <t>Sundaram Financial Services Opportunities Fund Institutional Plan - Growth</t>
  </si>
  <si>
    <t>Sundaram Financial Services Opportunities Fund Institutional Plan - Income Distribution cum Capital Withdrawal (IDCW)</t>
  </si>
  <si>
    <t>Sundaram Financial Services Opportunities Fund Regular Plan - Growth</t>
  </si>
  <si>
    <t>Sundaram Financial Services Opportunities Fund Regular Plan - Income Distribution cum Capital Withdrawal (IDCW)</t>
  </si>
  <si>
    <t>Sundaram Infrastructure Advantage Fund Direct Plan - Growth</t>
  </si>
  <si>
    <t>Sundaram Infrastructure Advantage Fund Direct Plan - Income Distribution cum Capital Withdrawal (IDCW)</t>
  </si>
  <si>
    <t>Sundaram Infrastructure Advantage Fund Regular Plan - Growth</t>
  </si>
  <si>
    <t>Sundaram Infrastructure Advantage Fund Regular Plan - Income Distribution cum Capital Withdrawal (IDCW)</t>
  </si>
  <si>
    <t>Sundaram Services Fund Direct Plan - Growth</t>
  </si>
  <si>
    <t xml:space="preserve">Sundaram Services Fund Direct Plan - Payout of Income Distribution cum Capital Withdrawal (IDCW) </t>
  </si>
  <si>
    <t xml:space="preserve">Sundaram Services Fund Direct Plan - Reinvestment of Income Distribution cum Capital Withdrawal (IDCW) </t>
  </si>
  <si>
    <t>Sundaram Services Fund Regular Plan - Growth</t>
  </si>
  <si>
    <t xml:space="preserve">Sundaram Services Fund Regular Plan - Payout of Income Distribution cum Capital Withdrawal (IDCW) </t>
  </si>
  <si>
    <t xml:space="preserve">Sundaram Services Fund Regular Plan - Reinvestment of Income Distribution cum Capital Withdrawal (IDCW) </t>
  </si>
  <si>
    <t xml:space="preserve">TATA Banking &amp; Financial Services Fund Direct Plan - Payout of Income Distribution cum capital withdrawal option </t>
  </si>
  <si>
    <t xml:space="preserve">TATA Banking &amp; Financial Services Fund Regular Plan - Payout of Income Distribution cum capital withdrawal option </t>
  </si>
  <si>
    <t>Tata Banking And Financial Services Fund-Direct Plan-Growth</t>
  </si>
  <si>
    <t>Tata Banking And Financial Services Fund-Regular Plan-Growth</t>
  </si>
  <si>
    <t>Tata Business Cycle Fund-Direct Plan-Growth</t>
  </si>
  <si>
    <t>Tata Business Cycle Fund-Direct Plan-IDCW Payout</t>
  </si>
  <si>
    <t>Tata Business Cycle Fund-Regular Plan-Growth</t>
  </si>
  <si>
    <t>Tata Business Cycle Fund-Regular Plan-IDCW Payout</t>
  </si>
  <si>
    <t xml:space="preserve">TATA Digital India Fund Direct Plan - Payout of Income Distribution cum capital withdrawal option </t>
  </si>
  <si>
    <t xml:space="preserve">TATA Digital India Fund Regular Plan - Payout of Income Distribution cum capital withdrawal option </t>
  </si>
  <si>
    <t>Tata Digital India Fund-Direct Plan-Growth</t>
  </si>
  <si>
    <t>Tata Digital India Fund-Regular Plan-Growth</t>
  </si>
  <si>
    <t>Tata Ethical Fund -Direct Plan- Growth Option</t>
  </si>
  <si>
    <t>Tata Ethical Fund- Direct Plan - Payout of IDCW Option</t>
  </si>
  <si>
    <t>Tata Ethical Fund- Regular Plan - Payout of IDCW Option</t>
  </si>
  <si>
    <t>Tata Ethical Fund-Regular Plan - Growth Option</t>
  </si>
  <si>
    <t>Tata Housing Opportunities Fund - Direct Plan - Growth</t>
  </si>
  <si>
    <t>Tata Housing Opportunities Fund - Direct Plan - IDCW Payout</t>
  </si>
  <si>
    <t>Tata Housing Opportunities Fund - Regular Plan - Growth</t>
  </si>
  <si>
    <t>Tata Housing Opportunities Fund - Regular Plan - IDCW Payout</t>
  </si>
  <si>
    <t xml:space="preserve">TATA India Consumer Fund Direct Plan - Payout of Income Distribution cum capital withdrawal option </t>
  </si>
  <si>
    <t>TATA India Consumer Fund Regular Plan - Payout of Income Distribution cum capital withdrawal option</t>
  </si>
  <si>
    <t>Tata India Consumer Fund-Direct Plan-Growth</t>
  </si>
  <si>
    <t>Tata India Consumer Fund-Regular Plan-Growth</t>
  </si>
  <si>
    <t xml:space="preserve">TATA India Pharma &amp; Health Care Fund Direct Plan - Payout of Income Distribution cum capital withdrawal option </t>
  </si>
  <si>
    <t xml:space="preserve">TATA India Pharma &amp; Health Care Fund Regular Plan - Payout of Income Distribution cum capital withdrawal option </t>
  </si>
  <si>
    <t>Tata India Pharma &amp; Healthcare Fund-Direct Plan-Growth</t>
  </si>
  <si>
    <t>Tata India Pharma &amp; Healthcare Fund-Regular Plan-Growth</t>
  </si>
  <si>
    <t>Tata Infrastructure Fund -Direct Plan -Growth Option</t>
  </si>
  <si>
    <t>TATA Infrastructure Fund Regular Plan - Payout of IDCW Option</t>
  </si>
  <si>
    <t>Tata Infrastructure Fund- Direct Plan - Payout of IDCW Option</t>
  </si>
  <si>
    <t>Tata Infrastructure Fund-Regular Plan- Growth Option</t>
  </si>
  <si>
    <t xml:space="preserve">TATA Quant Equity Fund Direct Plan - Payout of Income Distribution cum capital withdrawal option </t>
  </si>
  <si>
    <t xml:space="preserve">TATA Quant Equity Fund Regular Plan - Payout of Income Distribution cum capital withdrawal option </t>
  </si>
  <si>
    <t>Tata Quant Fund-Direct Plan-Growth</t>
  </si>
  <si>
    <t>Tata Quant Fund-Regular Plan-Growth</t>
  </si>
  <si>
    <t xml:space="preserve">TATA Resources &amp; Energy Fund Direct Plan - Payout of Income Distribution cum capital withdrawal option </t>
  </si>
  <si>
    <t xml:space="preserve">TATA Resources &amp; Energy Fund Regular Plan - Payout of Income Distribution cum capital withdrawal option </t>
  </si>
  <si>
    <t>Tata Resources &amp; Energy Fund-Direct Plan-Growth</t>
  </si>
  <si>
    <t>Tata Resources &amp; Energy Fund-Regular Plan-Growth</t>
  </si>
  <si>
    <t>Taurus Banking &amp; Financial Services Fund - Direct Plan - Growth</t>
  </si>
  <si>
    <t>Taurus Banking &amp; Financial Services Fund - Direct Plan - Payout of Income Distribution cum Capital Withdrawal option</t>
  </si>
  <si>
    <t>Taurus Banking &amp; Financial Services Fund - Regular Plan - Growth</t>
  </si>
  <si>
    <t>Taurus Banking &amp; Financial Services Fund - Regular Plan - Payout of Income Distribution cum Capital Withdrawal option</t>
  </si>
  <si>
    <t>Taurus Ethical Fund -  Regular Plan - Bonus Option</t>
  </si>
  <si>
    <t>Taurus Ethical Fund - Direct Plan - Growth</t>
  </si>
  <si>
    <t>Taurus Ethical Fund - Direct Plan - Payout of Income Distribution cum Capital Withdrawal option</t>
  </si>
  <si>
    <t>Taurus Ethical Fund - Regular Plan - Growth</t>
  </si>
  <si>
    <t>Taurus Ethical Fund - Regular Plan - Payout of Income Distribution cum Capital Withdrawal option</t>
  </si>
  <si>
    <t>Taurus Ethical Fund-Direct Plan-Bonus Option #</t>
  </si>
  <si>
    <t xml:space="preserve">Taurus Infrastructure Fund - Direct Plan - Growth </t>
  </si>
  <si>
    <t>Taurus Infrastructure Fund - Direct Plan - Payout of Income Distribution cum Capital Withdrawal option</t>
  </si>
  <si>
    <t>Taurus Infrastructure Fund - Regular Plan - Growth</t>
  </si>
  <si>
    <t>Taurus Infrastructure Fund - Regular Plan - Payout of Income Distribution cum Capital Withdrawal option</t>
  </si>
  <si>
    <t>UTI Banking and Financial Services Fund - Direct Plan - Growth Option</t>
  </si>
  <si>
    <t>UTI Banking and Financial Services Fund - Direct Plan - IDCW</t>
  </si>
  <si>
    <t>UTI Banking and Financial Services Fund - Regular Plan - Growth Option</t>
  </si>
  <si>
    <t>UTI Banking and Financial Services Fund - Regular Plan - IDCW</t>
  </si>
  <si>
    <t>UTI Healthcare Fund - Direct Plan - Growth Option</t>
  </si>
  <si>
    <t>UTI Healthcare Fund - Direct Plan - IDCW</t>
  </si>
  <si>
    <t>UTI Healthcare Fund - Regular Plan - Growth Option</t>
  </si>
  <si>
    <t>UTI Healthcare Fund - Regular Plan - IDCW</t>
  </si>
  <si>
    <t>UTI India Consumer Fund - Direct Plan - Growth Option</t>
  </si>
  <si>
    <t>UTI India Consumer Fund - Direct Plan - IDCW</t>
  </si>
  <si>
    <t>UTI India Consumer Fund - Regular Plan - Growth Option</t>
  </si>
  <si>
    <t>UTI India Consumer Fund - Regular Plan - IDCW</t>
  </si>
  <si>
    <t>UTI Infrastructure Fund - Direct Plan - IDCW</t>
  </si>
  <si>
    <t>UTI Infrastructure Fund - Regular Plan - IDCW</t>
  </si>
  <si>
    <t>UTI Infrastructure Fund-Growth Option</t>
  </si>
  <si>
    <t>UTI Infrastructure Fund-Growth Option- Direct</t>
  </si>
  <si>
    <t>UTI - MNC Fund - Growth Option - Direct</t>
  </si>
  <si>
    <t>UTI - MNC Fund - Regular Plan - Growth Option</t>
  </si>
  <si>
    <t>UTI MNC Fund - Direct Plan - IDCW</t>
  </si>
  <si>
    <t>UTI MNC Fund - Regular Plan - IDCW</t>
  </si>
  <si>
    <t>UTI Transportation and Logistics Fund - Direct Plan - IDCW</t>
  </si>
  <si>
    <t>UTI Transportation and Logistics Fund - Regular Plan - IDCW</t>
  </si>
  <si>
    <t>UTI-Transpotation and Logistics  Fund-Growth Option</t>
  </si>
  <si>
    <t>UTI-Transpotation and Logistics  Fund-Growth Option- Direct</t>
  </si>
  <si>
    <t>Aditya Birla Sun Life Small Cap Fund - GROWTH</t>
  </si>
  <si>
    <t>Aditya Birla Sun Life Small Cap Fund - Growth - Direct Plan</t>
  </si>
  <si>
    <t>Aditya Birla Sun Life Small Cap Fund -Direct - IDCW</t>
  </si>
  <si>
    <t>Aditya Birla Sun Life Small Cap Fund -Regular - IDCW</t>
  </si>
  <si>
    <t>Axis Small Cap Fund - Direct Plan - Growth</t>
  </si>
  <si>
    <t>Axis Small Cap Fund - Direct Plan - IDCW</t>
  </si>
  <si>
    <t>Axis Small Cap Fund - Regular Plan - Growth</t>
  </si>
  <si>
    <t>Axis Small Cap Fund - Regular Plan - IDCW</t>
  </si>
  <si>
    <t>BANK OF INDIA Small Cap Fund Direct Plan Growth</t>
  </si>
  <si>
    <t>BANK OF INDIA Small Cap Fund Direct Plan IDCW</t>
  </si>
  <si>
    <t>BANK OF INDIA Small Cap Fund Regular Plan Growth</t>
  </si>
  <si>
    <t>BANK OF INDIA Small Cap Fund Regular Plan IDCW</t>
  </si>
  <si>
    <t>CANARA ROBECO SMALL CAP FUND - DIRECT PLAN - GROWTH OPTION</t>
  </si>
  <si>
    <t>CANARA ROBECO SMALL CAP FUND - DIRECT PLAN - IDCW (Payout/Reinvestment)</t>
  </si>
  <si>
    <t>CANARA ROBECO SMALL CAP FUND - REGULAR PLAN - GROWTH OPTION</t>
  </si>
  <si>
    <t>CANARA ROBECO SMALL CAP FUND - REGULAR PLAN - IDCW (Payout/Reinvestment)</t>
  </si>
  <si>
    <t>DSP Small Cap Fund - Direct Plan - Growth</t>
  </si>
  <si>
    <t>DSP Small Cap Fund - Direct Plan - IDCW</t>
  </si>
  <si>
    <t>DSP Small Cap Fund - Regular - Growth</t>
  </si>
  <si>
    <t>DSP Small Cap Fund - Regular - IDCW</t>
  </si>
  <si>
    <t>Edelweiss Small Cap Fund - Direct Plan - Growth</t>
  </si>
  <si>
    <t>Edelweiss Small Cap Fund - Direct Plan - IDCW Option</t>
  </si>
  <si>
    <t>Edelweiss Small Cap Fund - Regular Plan - Growth</t>
  </si>
  <si>
    <t>Edelweiss Small Cap Fund - Regular Plan - IDCW Option</t>
  </si>
  <si>
    <t>Franklin India Smaller Companies Fund - Direct - Growth</t>
  </si>
  <si>
    <t xml:space="preserve">Franklin India Smaller Companies Fund - Direct - IDCW </t>
  </si>
  <si>
    <t xml:space="preserve">Franklin India Smaller Companies Fund - IDCW </t>
  </si>
  <si>
    <t>Franklin India Smaller Companies Fund-Growth</t>
  </si>
  <si>
    <t>HDFC Small Cap Fund - Growth Option</t>
  </si>
  <si>
    <t>HDFC Small Cap Fund - Growth Option - Direct Plan</t>
  </si>
  <si>
    <t>HDFC Small Cap Fund - IDCW Option</t>
  </si>
  <si>
    <t>HDFC Small Cap Fund - IDCW Option - Direct Plan</t>
  </si>
  <si>
    <t>HSBC Small Cap Fund - Direct Growth</t>
  </si>
  <si>
    <t>HSBC Small Cap Fund - Direct IDCW</t>
  </si>
  <si>
    <t>HSBC Small Cap Fund - Regular Growth</t>
  </si>
  <si>
    <t>HSBC Small Cap Fund - Regular IDCW</t>
  </si>
  <si>
    <t>ICICI Prudential Nifty Smallcap 250 Index Fund - Direct Plan - Growth</t>
  </si>
  <si>
    <t>ICICI Prudential Nifty Smallcap 250 Index Fund - Direct Plan - IDCW</t>
  </si>
  <si>
    <t>ICICI Prudential Nifty Smallcap 250 Index Fund - Growth</t>
  </si>
  <si>
    <t>ICICI Prudential Nifty Smallcap 250 Index Fund - IDCW</t>
  </si>
  <si>
    <t>ICICI Prudential Smallcap Fund - Direct Plan - Growth</t>
  </si>
  <si>
    <t>ICICI Prudential Smallcap Fund - Direct Plan - IDCW</t>
  </si>
  <si>
    <t>ICICI Prudential Smallcap Fund - Growth</t>
  </si>
  <si>
    <t>ICICI Prudential Smallcap Fund - IDCW</t>
  </si>
  <si>
    <t>ICICI Prudential Smallcap Fund - Institutional Growth</t>
  </si>
  <si>
    <t>Invesco India Smallcap Fund - Direct Plan - Growth</t>
  </si>
  <si>
    <t>Invesco India Smallcap Fund - Direct Plan - IDCW (Payout / Reinvestment)</t>
  </si>
  <si>
    <t>Invesco India Smallcap Fund - Regular Plan - Growth</t>
  </si>
  <si>
    <t>Invesco India Smallcap Fund - Regular Plan - IDCW (Payout / Reinvestment)</t>
  </si>
  <si>
    <t>ITI Small Cap Fund - Direct Plan - Growth Option</t>
  </si>
  <si>
    <t>ITI Small Cap Fund - Direct Plan - IDCW Option</t>
  </si>
  <si>
    <t>ITI Small Cap Fund - Regular Plan - Growth Option</t>
  </si>
  <si>
    <t>ITI Small Cap Fund - Regular Plan - IDCW Option</t>
  </si>
  <si>
    <t>Kotak-Small Cap Fund - Growth</t>
  </si>
  <si>
    <t>Kotak-Small Cap Fund - Growth - Direct</t>
  </si>
  <si>
    <t>Kotak-Small Cap Fund - Payout of Income Distribution cum capital withdrawal option</t>
  </si>
  <si>
    <t>Kotak-Small Cap Fund - Payout of Income Distribution cum capital withdrawal option - Direct</t>
  </si>
  <si>
    <t>LIC MF Small Cap Fund-Direct Plan-Growth</t>
  </si>
  <si>
    <t>LIC MF Small Cap Fund-Direct Plan-IDCW</t>
  </si>
  <si>
    <t>LIC MF Small Cap Fund-Regular Plan-Growth</t>
  </si>
  <si>
    <t>LIC MF Small Cap Fund-Regular Plan-IDCW</t>
  </si>
  <si>
    <t>Mahindra Manulife Small Cap Fund - Direct Plan - Growth</t>
  </si>
  <si>
    <t>Mahindra Manulife Small Cap Fund - Direct Plan - IDCW</t>
  </si>
  <si>
    <t>Mahindra Manulife Small Cap Fund - Regular Plan - Growth</t>
  </si>
  <si>
    <t>Mahindra Manulife Small Cap Fund - Regular Plan - IDCW</t>
  </si>
  <si>
    <t>NIPPON INDIA SMALL CAP FUND - Direct Plan - IDCW Option</t>
  </si>
  <si>
    <t>Nippon India Small Cap Fund - Direct Plan Growth Plan - Bonus Option</t>
  </si>
  <si>
    <t>Nippon India Small Cap Fund - Direct Plan Growth Plan - Growth Option</t>
  </si>
  <si>
    <t>Nippon India Small Cap Fund - Growth Plan - Bonus Option</t>
  </si>
  <si>
    <t>Nippon India Small Cap Fund - Growth Plan - Growth Option</t>
  </si>
  <si>
    <t>NIPPON INDIA SMALL CAP FUND - IDCW Option</t>
  </si>
  <si>
    <t>PGIM India Small Cap Fund - Direct Plan - IDCW Option</t>
  </si>
  <si>
    <t>PGIM India Small Cap Fund - Direct Plan- Growth Option</t>
  </si>
  <si>
    <t>PGIM India Small Cap Fund - Regular Plan - Growth Option</t>
  </si>
  <si>
    <t>PGIM India Small Cap Fund - Regular Plan - IDCW Option</t>
  </si>
  <si>
    <t>quant Small Cap Fund - Growth - Regular Plan</t>
  </si>
  <si>
    <t>quant Small Cap Fund - Growth Option - Direct Plan</t>
  </si>
  <si>
    <t>quant Small Cap Fund - IDCW Option - Direct Plan</t>
  </si>
  <si>
    <t>quant Small Cap Fund - IDCW Option - Regular Plan</t>
  </si>
  <si>
    <t>SBI Small Cap Fund - Direct Plan - Growth</t>
  </si>
  <si>
    <t>SBI Small Cap Fund - Direct Plan - Income Distribution cum Capital Withdrawal Option (IDCW)</t>
  </si>
  <si>
    <t>SBI Small Cap Fund - Regular Plan - Growth</t>
  </si>
  <si>
    <t>SBI Small Cap Fund - Regular Plan - Income Distribution cum Capital Withdrawal Option (IDCW)</t>
  </si>
  <si>
    <t>Sundaram Small Cap Fund Direct Plan - Growth</t>
  </si>
  <si>
    <t>Sundaram Small Cap Fund Direct Plan - Income Distribution cum Capital Withdrawal (IDCW)</t>
  </si>
  <si>
    <t>Sundaram Small Cap Fund Regular Plan - Growth</t>
  </si>
  <si>
    <t>Sundaram Small Cap Fund Regular Plan - Income Distribution cum Capital Withdrawal (IDCW)</t>
  </si>
  <si>
    <t>Tata Small Cap Fund-Direct Plan-Growth</t>
  </si>
  <si>
    <t>Tata Small Cap Fund-Regular Plan-Growth</t>
  </si>
  <si>
    <t xml:space="preserve">TATA SmallCap Fund - Direct Plan - Payout of Income Distribution cum capital withdrawal option </t>
  </si>
  <si>
    <t xml:space="preserve">TATA SmallCap Fund Regular Plan - Payout of Income Distribution cum capital withdrawal option </t>
  </si>
  <si>
    <t>Union Small Cap Fund - Direct Plan - Growth Option</t>
  </si>
  <si>
    <t>Union Small Cap Fund - Direct Plan - IDCW Option</t>
  </si>
  <si>
    <t>Union Small Cap Fund - Regular Plan - Growth Option</t>
  </si>
  <si>
    <t>Union Small Cap Fund - Regular Plan - IDCW Option</t>
  </si>
  <si>
    <t>UTI Small Cap Fund - Direct Plan - Growth Option</t>
  </si>
  <si>
    <t>UTI Small Cap Fund - Direct Plan - IDCW (Payout)</t>
  </si>
  <si>
    <t>UTI Small Cap Fund - Regular Plan - Growth Option</t>
  </si>
  <si>
    <t>UTI Small Cap Fund - Regular Plan - IDCW (Payout)</t>
  </si>
  <si>
    <t>Aditya Birla Sun Life Pure Value Fund - Direct - IDCW</t>
  </si>
  <si>
    <t>Aditya Birla Sun Life Pure Value Fund - Growth - Direct Plan</t>
  </si>
  <si>
    <t>Aditya Birla Sun Life Pure Value Fund - Growth Option</t>
  </si>
  <si>
    <t>Aditya Birla Sun Life Pure Value Fund - Regular - IDCW</t>
  </si>
  <si>
    <t>Axis Value Fund - Direct Plan - Growth</t>
  </si>
  <si>
    <t>Axis Value Fund - Direct Plan - IDCW</t>
  </si>
  <si>
    <t>Axis Value Fund - Regular Plan - Growth</t>
  </si>
  <si>
    <t>Axis Value Fund - Regular Plan - IDCW</t>
  </si>
  <si>
    <t>BANDHAN Sterling Value Fund - Regular Plan - Growth</t>
  </si>
  <si>
    <t>BANDHAN Sterling Value Fund - Regular Plan - IDCW</t>
  </si>
  <si>
    <t>BANDHAN Sterling Value Fund-Direct Plan-Growth</t>
  </si>
  <si>
    <t>BANDHAN Sterling Value Fund-Direct Plan-IDCW</t>
  </si>
  <si>
    <t>Canara Robeco Value Fund - Direct Plan - Growth Option</t>
  </si>
  <si>
    <t>Canara Robeco Value Fund - Direct Plan - IDCW (Payout/Reinvestment)</t>
  </si>
  <si>
    <t>Canara Robeco Value Fund - Regular Plan - Growth Option</t>
  </si>
  <si>
    <t>Canara Robeco Value Fund - Regular Plan - IDCW (Payout/Reinvestment)</t>
  </si>
  <si>
    <t>DSP Value Fund - Direct Plan - Growth</t>
  </si>
  <si>
    <t>DSP Value Fund - Direct Plan - IDCW</t>
  </si>
  <si>
    <t>DSP Value Fund - Regular Plan - Growth</t>
  </si>
  <si>
    <t>DSP Value Fund - Regular Plan - IDCW</t>
  </si>
  <si>
    <t>Templeton India Value Fund - Direct - Growth</t>
  </si>
  <si>
    <t xml:space="preserve">Templeton India Value Fund - Direct - IDCW </t>
  </si>
  <si>
    <t>Templeton India Value Fund - Growth Plan</t>
  </si>
  <si>
    <t xml:space="preserve">Templeton India Value Fund - IDCW </t>
  </si>
  <si>
    <t>Groww Value Fund (formerly known as Indiabulls Value Fund) - Direct Plan - Growth Option</t>
  </si>
  <si>
    <t>Groww Value Fund (formerly known as Indiabulls Value Fund) - Regular Plan - Growth Option</t>
  </si>
  <si>
    <t>Groww Value Fund (formerly known as Indiabulls Value Fund)- Direct Plan- - Income Distribution cum capital withdrawal Option (Payout &amp; Reinvestment)</t>
  </si>
  <si>
    <t>Groww Value Fund (formerly known as Indiabulls Value Fund)- Direct Plan- Half Yearly - Income Distribution cum capital withdrawal Option (Payout &amp; Reinvestment)</t>
  </si>
  <si>
    <t>Groww Value Fund (formerly known as Indiabulls Value Fund)- Direct Plan- Monthly - Income Distribution cum capital withdrawal Option (Payout &amp; Reinvestment)</t>
  </si>
  <si>
    <t>Groww Value Fund (formerly known as Indiabulls Value Fund)- Direct Plan- Quarterly - Income Distribution cum capital withdrawal Option (Payout &amp; Reinvestment)</t>
  </si>
  <si>
    <t>Groww Value Fund (formerly known as Indiabulls Value Fund)- Regular Plan - Income Distribution cum capital withdrawal Option (Payout &amp; Reinvestment)</t>
  </si>
  <si>
    <t>Groww Value Fund (formerly known as Indiabulls Value Fund)- Regular Plan- Half Yearly -Income Distribution cum capital withdrawal Option (Payout &amp; Reinvestment)</t>
  </si>
  <si>
    <t>Groww Value Fund (formerly known as Indiabulls Value Fund)- Regular Plan- Monthly - Income Distribution cum capital withdrawal Option (Payout &amp; Reinvestment.</t>
  </si>
  <si>
    <t>Groww Value Fund (formerly known as Indiabulls Value Fund)- Regular Plan- Quarterly - Income Distribution cum capital withdrawal Option (Payout &amp; Reinvestment)</t>
  </si>
  <si>
    <t>HDFC Capital Builder Value Fund - Growth Option - Direct Plan</t>
  </si>
  <si>
    <t>HDFC Capital Builder Value Fund - Growth Plan</t>
  </si>
  <si>
    <t>HDFC Capital Builder Value Fund - IDCW Option - Direct Plan</t>
  </si>
  <si>
    <t>HDFC Capital Builder Value Fund - IDCW Plan</t>
  </si>
  <si>
    <t>HSBC Value Fund - Direct Growth</t>
  </si>
  <si>
    <t>HSBC Value Fund - Direct IDCW</t>
  </si>
  <si>
    <t>HSBC Value Fund - Regular Growth</t>
  </si>
  <si>
    <t>HSBC Value Fund - Regular IDCW</t>
  </si>
  <si>
    <t>ICICI Prudential Value Discovery Fund - Direct Plan - Growth</t>
  </si>
  <si>
    <t>ICICI Prudential Value Discovery Fund - Direct Plan - IDCW</t>
  </si>
  <si>
    <t>ICICI Prudential Value Discovery Fund - Growth</t>
  </si>
  <si>
    <t>ICICI Prudential Value Discovery Fund - IDCW</t>
  </si>
  <si>
    <t>ITI Value Fund - Direct Plan - Growth Option</t>
  </si>
  <si>
    <t>ITI Value Fund - Direct Plan - IDCW Option</t>
  </si>
  <si>
    <t>ITI Value Fund - Regular Plan - Growth Option</t>
  </si>
  <si>
    <t>ITI Value Fund - Regular Plan - IDCW Option</t>
  </si>
  <si>
    <t>JM Value Fund (Direct) - Growth Option</t>
  </si>
  <si>
    <t>JM Value Fund (Direct) - IDCW</t>
  </si>
  <si>
    <t>JM Value Fund (Regular) - Growth Option</t>
  </si>
  <si>
    <t>JM Value Fund (Regular) - IDCW</t>
  </si>
  <si>
    <t>NIPPON INDIA VALUE FUND - DIRECT Plan - IDCW Option</t>
  </si>
  <si>
    <t>Nippon India Value Fund - Direct Plan Growth Plan</t>
  </si>
  <si>
    <t>NIPPON INDIA VALUE FUND - IDCW Option</t>
  </si>
  <si>
    <t>Nippon India Value Fund- Growth Plan</t>
  </si>
  <si>
    <t>Quant Value Fund - Growth Option  - Direct Plan</t>
  </si>
  <si>
    <t>Quant Value Fund - Growth Option - Regular Plan</t>
  </si>
  <si>
    <t>Quant Value Fund - IDCW Option - Direct Plan</t>
  </si>
  <si>
    <t>Quant Value Fund - IDCW Option- Regular Plan</t>
  </si>
  <si>
    <t>Quantum Long Term Equity Value Fund - Direct Plan Growth Option</t>
  </si>
  <si>
    <t>Quantum Long Term Equity Value Fund - Direct Plan IDCW</t>
  </si>
  <si>
    <t>Quantum Long Term Equity Value Fund - Regular Plan Growth Option</t>
  </si>
  <si>
    <t>Quantum Long Term Equity Value Fund - Regular Plan IDCW</t>
  </si>
  <si>
    <t>Tata Equity P/E Fund - Regular Plan - Payout of IDCW-Option A(5%)</t>
  </si>
  <si>
    <t>Tata Equity P/E Fund - Regular Plan -Growth Option</t>
  </si>
  <si>
    <t>Tata Equity P/E Fund -Direct Plan Growth Option</t>
  </si>
  <si>
    <t>Tata Equity P/E Fund Regular Plan - Payout of IDCW-Option B(10%)</t>
  </si>
  <si>
    <t>Tata Equity P/E Fund- Direct Plan - Payout of IDCW -Option B(10%)</t>
  </si>
  <si>
    <t>Tata Equity P/E Fund- Direct Plan -Payout of IDCW-Option A(5%)</t>
  </si>
  <si>
    <t>ICICI Prudential Gilt Fund Investment Plan PF Option - Direct Plan - Half Yearly Dividend</t>
  </si>
  <si>
    <t>ICICI Prudential Gilt Fund Investment Plan PF Option - Direct Plan -Growth Option</t>
  </si>
  <si>
    <t>ICICI Prudential Gilt Fund Investment Plan PF Option - Growth</t>
  </si>
  <si>
    <t>ICICI Prudential Gilt Fund Investment Plan PF Option - Half Yearly Dividend</t>
  </si>
  <si>
    <t>ICICI Prudential Gilt Investment PF Option - Bonus</t>
  </si>
  <si>
    <t>ICICI Prudential Gilt Investment PF Option - Direct Plan Bonus</t>
  </si>
  <si>
    <t>ICICI Prudential Gilt Fund Treasury Plan PF Option - Direct Plan - Half Yearly Dividend</t>
  </si>
  <si>
    <t>ICICI Prudential Gilt Fund Treasury Plan PF Option - Direct Plan - Quarterly Dividend</t>
  </si>
  <si>
    <t>ICICI Prudential Gilt Fund Treasury Plan PF Option - Direct Plan -Growth Option</t>
  </si>
  <si>
    <t>ICICI Prudential Gilt Fund Treasury Plan PF Option - Growth</t>
  </si>
  <si>
    <t>ICICI Prudential Gilt Fund Treasury Plan PF Option - Half Yearly Dividend</t>
  </si>
  <si>
    <t>ICICI Prudential Gilt Fund Treasury Plan PF Option - Quarterly Dividend</t>
  </si>
  <si>
    <t>ICICI Prudential Gilt Treasury PF Option - Bonus</t>
  </si>
  <si>
    <t>ICICI Prudential Blended Plan A -  Dividend</t>
  </si>
  <si>
    <t>ICICI Prudential Blended Plan A - Direct Plan Bonus</t>
  </si>
  <si>
    <t>ICICI Prudential Blended Plan A - Growth</t>
  </si>
  <si>
    <t>ICICI Prudential Blended Plan A-Direct Plan -  Dividend</t>
  </si>
  <si>
    <t>ICICI Prudential Blended Plan A-Direct Plan -  Growth</t>
  </si>
  <si>
    <t>SBI MAGNUM NRI FLEXIASSET PLAN-DIVIDEND</t>
  </si>
  <si>
    <t>SBI MAGNUM NRI FLEXIASSET PLAN-GROWTH</t>
  </si>
  <si>
    <t>SBI ONE INDIA FUND - DIVIDEND (PREVIOUSLY CLOSE ENDED UPTO 14/01/2010)</t>
  </si>
  <si>
    <t>SBI ONE INDIA FUND - GROWTH (PREVIOUSLY CLOSE ENDED UPTO 14/01/2010)</t>
  </si>
  <si>
    <t>Aditya Birla Sun Life Equity Hybrid'95 Fund - Direct Plan-Growth</t>
  </si>
  <si>
    <t>Aditya Birla Sun Life Equity Hybrid'95 Fund - Regular Plan-Growth</t>
  </si>
  <si>
    <t>Aditya Birla Sun Life Equity Hybrid'95 Fund -DIRECT - IDCW</t>
  </si>
  <si>
    <t>Aditya Birla Sun Life Equity Hybrid'95 Fund -Regular - IDCW</t>
  </si>
  <si>
    <t>BANDHAN Hybrid Equity Fund-Direct Plan Growth</t>
  </si>
  <si>
    <t>BANDHAN Hybrid Equity Fund-Direct Plan IDCW</t>
  </si>
  <si>
    <t>BANDHAN Hybrid Equity Fund-Regular Plan Growth</t>
  </si>
  <si>
    <t>BANDHAN Hybrid Equity Fund-Regular Plan IDCW</t>
  </si>
  <si>
    <t>Baroda BNP Paribas Aggressive Hybrid Fund -DIRECT PLAN- IDCW OPTION</t>
  </si>
  <si>
    <t>Baroda BNP Paribas Aggressive Hybrid Fund- DIRECT PLAN - GROWTH OPTION</t>
  </si>
  <si>
    <t>Baroda BNP Paribas Aggressive Hybrid Fund- REGULAR PLAN- IDCW OPTION</t>
  </si>
  <si>
    <t>Baroda BNP Paribas Aggressive Hybrid Fund- REGULAT PLAN -GROWTH OPTION</t>
  </si>
  <si>
    <t>CANARA ROBECO EQUITY HYBRID FUND - DIRECT PLAN - GROWTH OPTION</t>
  </si>
  <si>
    <t>CANARA ROBECO EQUITY HYBRID FUND - DIRECT PLAN - MONTHLY IDCW (Payout/Reinvestment)</t>
  </si>
  <si>
    <t>CANARA ROBECO EQUITY HYBRID FUND - REGULAR PLAN - GROWTH OPTION</t>
  </si>
  <si>
    <t>CANARA ROBECO EQUITY HYBRID FUND - REGULAR PLAN - MONTHLY IDCW (Payout/Reinvestment)</t>
  </si>
  <si>
    <t>DSP Equity &amp; Bond Fund - Direct Plan - Growth</t>
  </si>
  <si>
    <t>DSP Equity &amp; Bond Fund - Direct Plan - IDCW</t>
  </si>
  <si>
    <t>DSP Equity &amp; Bond Fund- Regular Plan - Growth</t>
  </si>
  <si>
    <t>DSP Equity &amp; Bond Fund- Regular Plan - IDCW</t>
  </si>
  <si>
    <t>Edelweiss Aggressive Hybrid Fund  - Direct Plan - IDCW Option</t>
  </si>
  <si>
    <t>Edelweiss Aggressive Hybrid Fund  - Plan B - IDCW Option</t>
  </si>
  <si>
    <t>Edelweiss Aggressive Hybrid Fund - Regular Plan - Growth Option</t>
  </si>
  <si>
    <t>Edelweiss Aggressive Hybrid Fund - Regular Plan - IDCW Option</t>
  </si>
  <si>
    <t>Edelweiss Aggressive Hybrid Fund- Plan B-Growth Option</t>
  </si>
  <si>
    <t>Edelweiss Aggressive Hybrid Fund-Direct Plan-Growth Option</t>
  </si>
  <si>
    <t>Franklin India Equity Hybrid Fund - Direct - Growth</t>
  </si>
  <si>
    <t xml:space="preserve">Franklin India Equity Hybrid Fund - Direct - IDCW </t>
  </si>
  <si>
    <t>Franklin India Equity Hybrid Fund - Growth Plan</t>
  </si>
  <si>
    <t xml:space="preserve">Franklin India Equity Hybrid Fund - IDCW </t>
  </si>
  <si>
    <t>Groww Aggressive Hybrid Fund (formerly known as Indiabulls Equity Hybrid Fund) - Direct Plan - Growth option</t>
  </si>
  <si>
    <t>Groww Aggressive Hybrid Fund (formerly known as Indiabulls Equity Hybrid Fund) - Regular Plan - Growth option</t>
  </si>
  <si>
    <t>Groww Aggressive Hybrid Fund (formerly known as Indiabulls Equity Hybrid Fund)- Direct Plan- - Income Distribution cum capital withdrawal Option (Payout &amp; Reinvestment)</t>
  </si>
  <si>
    <t>Groww Aggressive Hybrid Fund (formerly known as Indiabulls Equity Hybrid Fund)- Direct Plan- Half Yearly - Income Distribution cum capital withdrawal Option (Payout &amp; Reinvestment)</t>
  </si>
  <si>
    <t>Groww Aggressive Hybrid Fund (formerly known as Indiabulls Equity Hybrid Fund)- Direct Plan- Monthly - Income Distribution cum capital withdrawal Option (Payout &amp; Reinvestment)</t>
  </si>
  <si>
    <t>Groww Aggressive Hybrid Fund (formerly known as Indiabulls Equity Hybrid Fund)- Direct Plan- Quarterly - Income Distribution cum capital withdrawal Option (Payout &amp; Reinvestment)</t>
  </si>
  <si>
    <t>Groww Aggressive Hybrid Fund (formerly known as Indiabulls Equity Hybrid Fund)- Regular Plan- - Income Distribution cum capital withdrawal Option (Payout &amp; Reinvestment)</t>
  </si>
  <si>
    <t>Groww Aggressive Hybrid Fund (formerly known as Indiabulls Equity Hybrid Fund)- Regular Plan- Half Yearly - Income Distribution cum capital withdrawal Option (Payout &amp; Reinvestment)</t>
  </si>
  <si>
    <t>Groww Aggressive Hybrid Fund (formerly known as Indiabulls Equity Hybrid Fund)- Regular Plan- Monthly - Income Distribution cum capital withdrawal Option (Payout &amp; Reinvestment.</t>
  </si>
  <si>
    <t>Groww Aggressive Hybrid Fund (formerly known as Indiabulls Equity Hybrid Fund)- Regular Plan- Quarterly - Income Distribution cum capital withdrawal Option (Payout &amp; Reinvestment)</t>
  </si>
  <si>
    <t>HDFC Hybrid Equity Fund - Growth Option - Direct Plan</t>
  </si>
  <si>
    <t>HDFC Hybrid Equity Fund - Growth Plan</t>
  </si>
  <si>
    <t>HDFC Hybrid Equity Fund - IDCW Option - Direct Plan</t>
  </si>
  <si>
    <t>HDFC Hybrid Equity Fund - IDCW Plan</t>
  </si>
  <si>
    <t>HSBC Aggressive Hybrid Fund - Direct Annual IDCW</t>
  </si>
  <si>
    <t>HSBC Aggressive Hybrid Fund - Direct Growth</t>
  </si>
  <si>
    <t>HSBC Aggressive Hybrid Fund - Direct IDCW</t>
  </si>
  <si>
    <t>HSBC Aggressive Hybrid Fund - Regular Annual IDCW</t>
  </si>
  <si>
    <t>HSBC Aggressive Hybrid Fund - Regular Growth</t>
  </si>
  <si>
    <t>HSBC Aggressive Hybrid Fund - Regular IDCW</t>
  </si>
  <si>
    <t>ICICI Prudential Equity &amp; Debt Fund - Annual IDCW</t>
  </si>
  <si>
    <t>ICICI Prudential Equity &amp; Debt Fund - Direct Plan - Annual IDCW</t>
  </si>
  <si>
    <t>ICICI Prudential Equity &amp; Debt Fund - Direct Plan - Growth</t>
  </si>
  <si>
    <t>ICICI Prudential Equity &amp; Debt Fund - Direct Plan - Half Yearly IDCW</t>
  </si>
  <si>
    <t>ICICI Prudential Equity &amp; Debt Fund - Direct Plan - Monthly IDCW</t>
  </si>
  <si>
    <t>ICICI Prudential Equity &amp; Debt Fund - Growth</t>
  </si>
  <si>
    <t>ICICI Prudential Equity &amp; Debt Fund - Half Yearly IDCW</t>
  </si>
  <si>
    <t>ICICI Prudential Equity &amp; Debt Fund - Monthly IDCW</t>
  </si>
  <si>
    <t>Kotak Equity Hybrid - Growth</t>
  </si>
  <si>
    <t>Kotak Equity Hybrid - Growth - Direct</t>
  </si>
  <si>
    <t>Kotak Equity Hybrid - Payout of Income Distribution cum  capital withdrawal option - Direct</t>
  </si>
  <si>
    <t>Kotak Equity Hybrid - Payout of Income Distribution cum capital withdrawal option</t>
  </si>
  <si>
    <t>LIC MF Aggressive Hybrid Fund-Direct Plan-Growth</t>
  </si>
  <si>
    <t>LIC MF Aggressive Hybrid Fund-Direct Plan-IDCW</t>
  </si>
  <si>
    <t>LIC MF Aggressive Hybrid Fund-Regular Plan-Growth</t>
  </si>
  <si>
    <t>LIC MF Aggressive Hybrid Fund-Regular Plan-IDCW</t>
  </si>
  <si>
    <t>Mahindra Manulife Aggressive Hybrid Fund - Direct Plan - IDCW</t>
  </si>
  <si>
    <t>Mahindra Manulife Aggressive Hybrid Fund - Direct Plan -Growth</t>
  </si>
  <si>
    <t>Mahindra Manulife Aggressive Hybrid Fund - Regular Plan - Growth</t>
  </si>
  <si>
    <t>Mahindra Manulife Aggressive Hybrid Fund - Regular Plan - IDCW</t>
  </si>
  <si>
    <t>Nippon India Equity Hybrid Fund  - Direct Plan Growth Plan</t>
  </si>
  <si>
    <t>NIPPON INDIA EQUITY HYBRID FUND -  SEGREGATED PORTFOLIO 1 - Direct Plan - IDCW Option</t>
  </si>
  <si>
    <t>NIPPON INDIA EQUITY HYBRID FUND -  SEGREGATED PORTFOLIO 1 - Direct Plan - MONTHLY IDCW Option</t>
  </si>
  <si>
    <t>NIPPON INDIA EQUITY HYBRID FUND -  SEGREGATED PORTFOLIO 1 - Direct Plan - QUARTERLY IDCW Option</t>
  </si>
  <si>
    <t>NIPPON INDIA EQUITY HYBRID FUND -  SEGREGATED PORTFOLIO 1 - IDCW Option</t>
  </si>
  <si>
    <t>NIPPON INDIA EQUITY HYBRID FUND -  SEGREGATED PORTFOLIO 1 - MONTHLY IDCW Option</t>
  </si>
  <si>
    <t>NIPPON INDIA EQUITY HYBRID FUND -  SEGREGATED PORTFOLIO 1 - QUARTERLY IDCW Option</t>
  </si>
  <si>
    <t>NIPPON INDIA EQUITY HYBRID FUND -  SEGREGATED PORTFOLIO 2 - DIRECT Plan - IDCW Option</t>
  </si>
  <si>
    <t>NIPPON INDIA EQUITY HYBRID FUND -  SEGREGATED PORTFOLIO 2 - DIRECT Plan - MONTHLY IDCW Option</t>
  </si>
  <si>
    <t>NIPPON INDIA EQUITY HYBRID FUND -  SEGREGATED PORTFOLIO 2 - DIRECT Plan - QUARTERLY IDCW Option</t>
  </si>
  <si>
    <t>NIPPON INDIA EQUITY HYBRID FUND -  SEGREGATED PORTFOLIO 2 - IDCW Option</t>
  </si>
  <si>
    <t>NIPPON INDIA EQUITY HYBRID FUND -  SEGREGATED PORTFOLIO 2 - MONTHLY IDCW Option</t>
  </si>
  <si>
    <t>NIPPON INDIA EQUITY HYBRID FUND -  SEGREGATED PORTFOLIO 2 - QUARTERLY IDCW Option</t>
  </si>
  <si>
    <t>NIPPON INDIA EQUITY HYBRID FUND - DIRECT Plan - IDCW Option</t>
  </si>
  <si>
    <t>NIPPON INDIA EQUITY HYBRID FUND - DIRECT Plan - MONTHLY IDCW Option</t>
  </si>
  <si>
    <t>NIPPON INDIA EQUITY HYBRID FUND - DIRECT Plan - QUARTERLY IDCW Option</t>
  </si>
  <si>
    <t>Nippon India Equity Hybrid Fund - Growth Plan</t>
  </si>
  <si>
    <t>NIPPON INDIA EQUITY HYBRID FUND - IDCW Option</t>
  </si>
  <si>
    <t>NIPPON INDIA EQUITY HYBRID FUND - MONTHLY IDCW Option</t>
  </si>
  <si>
    <t>NIPPON INDIA EQUITY HYBRID FUND - QUARTERLY IDCW Option</t>
  </si>
  <si>
    <t>Nippon India Equity Hybrid Fund - Segregated Portfolio 1 - Direct Plan - Growth Plan</t>
  </si>
  <si>
    <t>Nippon India Equity Hybrid Fund - Segregated Portfolio 1 - Growth Plan</t>
  </si>
  <si>
    <t>Nippon India Equity Hybrid Fund - Segregated Portfolio 2 - Direct Plan - Growth Plan</t>
  </si>
  <si>
    <t>Nippon India Equity Hybrid Fund - Segregated Portfolio 2 - Growth Plan</t>
  </si>
  <si>
    <t>PGIM India Hybrid Equity Fund - BONUS OPTION</t>
  </si>
  <si>
    <t>PGIM India Hybrid Equity Fund - Direct Plan - Annual Dividend Option</t>
  </si>
  <si>
    <t>PGIM India Hybrid Equity Fund - Direct Plan - Dividend</t>
  </si>
  <si>
    <t>PGIM India Hybrid Equity Fund - Direct Plan - Growth</t>
  </si>
  <si>
    <t>PGIM India Hybrid Equity Fund - Dividend Option</t>
  </si>
  <si>
    <t>PGIM India Hybrid Equity Fund - Growth Option</t>
  </si>
  <si>
    <t>PGIM India Hybrid Equity Fund - Regular Plan - Annual Dividend Option</t>
  </si>
  <si>
    <t>PGIM India Hybrid Equity Fund Wealth Plan- Dividend Option</t>
  </si>
  <si>
    <t>PGIM India Hybrid Equity Fund Wealth Plan- Growth Option</t>
  </si>
  <si>
    <t>PGIM India Hybrid Equity Fund-Direct Plan-Monthly Dividend Option</t>
  </si>
  <si>
    <t>PGIM India Hybrid Equity Fund-Direct Plan-Quarterly Divdend Option</t>
  </si>
  <si>
    <t>PGIM India Hybrid Equity Fund-Monthly Dividend Option</t>
  </si>
  <si>
    <t>PGIM India Hybrid Equity Fund-Quarterly Dividend Option</t>
  </si>
  <si>
    <t>quant Absolute Fund - Growth Option - Regular Plan</t>
  </si>
  <si>
    <t>quant Absolute Fund-Growth Option-Direct Plan</t>
  </si>
  <si>
    <t>quant Absolute Fund-IDCW Option - Regular Plan</t>
  </si>
  <si>
    <t>quant Absolute Fund-IDCW Option-Direct Plan</t>
  </si>
  <si>
    <t>SBI EQUITY HYBRID FUND - DIRECT PLAN - Growth</t>
  </si>
  <si>
    <t>SBI Equity Hybrid Fund - Direct Plan - Income Distribution cum Capital Withdrawal Option (IDCW)</t>
  </si>
  <si>
    <t>SBI Equity Hybrid Fund - Regular Plan - Income Distribution cum Capital Withdrawal Option (IDCW)</t>
  </si>
  <si>
    <t>SBI EQUITY HYBRID FUND - REGULAR PLAN -Growth</t>
  </si>
  <si>
    <t>Shriram Aggressive Hybrid Fund- Direct Growth</t>
  </si>
  <si>
    <t>Shriram Aggressive Hybrid Fund- Direct- IDCW</t>
  </si>
  <si>
    <t>Shriram Aggressive Hybrid Fund- Regular Growth</t>
  </si>
  <si>
    <t>Shriram Aggressive Hybrid Fund- Regular-IDCW</t>
  </si>
  <si>
    <t>Sundaram Aggressive Hybrid Fund (Formerly Known as Principal Hybrid Equity Fund)- Direct Plan - Growth Option</t>
  </si>
  <si>
    <t>Sundaram Aggressive Hybrid Fund (Formerly Known as Principal Hybrid Equity Fund)- Monthly Income Distribution CUM Capital Withdrawal</t>
  </si>
  <si>
    <t>Sundaram Aggressive Hybrid Fund (Formerly Known as Principal Hybrid Equity Fund)-Growth</t>
  </si>
  <si>
    <t>Sundaram Aggressive Hybrid Fund(Formerly Known as Principal Hybrid Equity Fund)-Direct Plan - Monthly Income Distribution CUM Capital Withdrawal Option</t>
  </si>
  <si>
    <t>Tata Hybrid Equity Fund -Direct Plan- Growth Option</t>
  </si>
  <si>
    <t>Tata Hybrid Equity Fund- Direct Plan - Monthly Payout of IDCW Option</t>
  </si>
  <si>
    <t>Tata Hybrid Equity Fund- Direct Plan - Periodic Payout of IDCW Option</t>
  </si>
  <si>
    <t>Tata Hybrid Equity Fund- Regular Plan - Growth Option</t>
  </si>
  <si>
    <t>Tata Hybrid Equity Fund- Regular Plan - Monthly Payout of IDCW Option</t>
  </si>
  <si>
    <t>Tata Hybrid Equity Fund- Regular Plan - Periodic Payout of IDCW Option</t>
  </si>
  <si>
    <t>Aditya Birla Sun Life Arbitrage Fund - Growth - Direct Plan</t>
  </si>
  <si>
    <t>Aditya BIRLA SUN LIFE ARBITRAGE FUND - REGULAR PLAN - GROWTH</t>
  </si>
  <si>
    <t>Aditya Birla Sun Life Arbitrage Fund-DIRECT - IDCW</t>
  </si>
  <si>
    <t>Aditya Birla Sun Life Arbitrage Fund-Regular - IDCW</t>
  </si>
  <si>
    <t>Axis Arbitrage Fund - Direct Plan - Growth</t>
  </si>
  <si>
    <t>Axis Arbitrage Fund - Regular Plan - Growth</t>
  </si>
  <si>
    <t>BANDHAN Arbitrage Fund - Plan B - Dividend</t>
  </si>
  <si>
    <t>BANDHAN Arbitrage Fund - Plan B - Growth</t>
  </si>
  <si>
    <t>BANDHAN Arbitrage Fund - Regular Plan - Annual IDCW</t>
  </si>
  <si>
    <t>BANDHAN Arbitrage Fund - Regular Plan - Growth</t>
  </si>
  <si>
    <t>BANDHAN Arbitrage Fund - Regular Plan - Monthly IDCW</t>
  </si>
  <si>
    <t>BANDHAN Arbitrage Fund-Direct Plan- Growth</t>
  </si>
  <si>
    <t>BANDHAN Arbitrage Fund-Direct Plan-Annual IDCW</t>
  </si>
  <si>
    <t>BANDHAN Arbitrage Fund-Direct Plan-Monthly IDCW</t>
  </si>
  <si>
    <t>BANK OF INDIA Arbitrage Fund Direct Plan Annual IDCW</t>
  </si>
  <si>
    <t>BANK OF INDIA Arbitrage Fund Direct Plan Growth</t>
  </si>
  <si>
    <t>BANK OF INDIA Arbitrage Fund Direct Plan Monthly IDCW</t>
  </si>
  <si>
    <t>BANK OF INDIA Arbitrage Fund Direct Plan Quarterly IDCW</t>
  </si>
  <si>
    <t>BANK OF INDIA Arbitrage Fund Regular Growth</t>
  </si>
  <si>
    <t>BANK OF INDIA Arbitrage Fund Regular Plan IDCW Annual IDCW</t>
  </si>
  <si>
    <t>BANK OF INDIA Arbitrage Fund Regular Plan IDCW Monthly IDCW</t>
  </si>
  <si>
    <t>BANK OF INDIA Arbitrage Fund Regular Plan IDCW Quarterly IDCW</t>
  </si>
  <si>
    <t>BARODA BNP PARIBAS ARBITRAGE FUND -DIRECT PLAN - ADHOC IDCW OPTION</t>
  </si>
  <si>
    <t>BARODA BNP PARIBAS ARBITRAGE FUND DIRECT PLAN MONTHLY IDCW Option</t>
  </si>
  <si>
    <t>BARODA BNP PARIBAS ARBITRAGE FUND DIRECT PLAN QUARTERLY IDCW Option</t>
  </si>
  <si>
    <t>BARODA BNP PARIBAS ARBITRAGE FUND REGULAR PLAN MONTHLY IDCW Option</t>
  </si>
  <si>
    <t>BARODA BNP PARIBAS ARBITRAGE FUND REGULAR PLAN QUARTERLY IDCW Option</t>
  </si>
  <si>
    <t>BARODA BNP PARIBAS ARBITRAGE FUND- REGULAR PLAN- GROWTH OPTION</t>
  </si>
  <si>
    <t>BARODA BNP PARIBAS ARBITRAGE FUND-DIRECT PLAN-GROWTH OPTION</t>
  </si>
  <si>
    <t>BARODA BNP PARIBAS ARBITRAGE FUND-REGULAR PLAN- ADHOC IDCW OPTION</t>
  </si>
  <si>
    <t>DSP Arbitrage Fund - Direct - Growth</t>
  </si>
  <si>
    <t>DSP Arbitrage Fund - Direct - IDCW</t>
  </si>
  <si>
    <t>DSP Arbitrage Fund - Direct - IDCW - Monthly</t>
  </si>
  <si>
    <t>DSP Arbitrage Fund - Regular - Growth</t>
  </si>
  <si>
    <t>DSP Arbitrage Fund - Regular - IDCW</t>
  </si>
  <si>
    <t>DSP Arbitrage Fund - Regular - IDCW - Monthly</t>
  </si>
  <si>
    <t>Edelweiss Arbitrage Fund - Direct Plan - IDCW Option</t>
  </si>
  <si>
    <t>Edelweiss Arbitrage Fund - Monthly  Direct Plan - IDCW Option</t>
  </si>
  <si>
    <t>Edelweiss Arbitrage Fund - Monthly  Regular Plan - IDCW Option</t>
  </si>
  <si>
    <t>Edelweiss Arbitrage Fund - Regular Plan - IDCW Option</t>
  </si>
  <si>
    <t>Edelweiss Arbitrage Fund- Direct Plan- Growth Option</t>
  </si>
  <si>
    <t>Edelweiss Arbitrage Fund- Regular Plan -Bonus Option</t>
  </si>
  <si>
    <t>Edelweiss Arbitrage Fund- Regular Plan- Growth Option</t>
  </si>
  <si>
    <t>HDFC ARBITRAGE FUND - Growth Option - Direct Plan</t>
  </si>
  <si>
    <t>HDFC ARBITRAGE FUND - Quarterly IDCW Option - Direct Plan</t>
  </si>
  <si>
    <t>HDFC ARBITRAGE FUND - Retail Growth Option</t>
  </si>
  <si>
    <t>HDFC ARBITRAGE FUND - Retail Quarterly IDCW Option</t>
  </si>
  <si>
    <t>HDFC ARBITRAGE FUND - Wholesale Growth Option</t>
  </si>
  <si>
    <t>HDFC ARBITRAGE FUND - Wholesale Growth Option - Direct Plan</t>
  </si>
  <si>
    <t>HDFC ARBITRAGE FUND - Wholesale IDCW Option</t>
  </si>
  <si>
    <t>HDFC ARBITRAGE FUND - Wholesale IDCW Option - Direct Plan</t>
  </si>
  <si>
    <t>HDFC ARBITRAGE FUND - Wholesale Monthly IDCW - Direct Plan</t>
  </si>
  <si>
    <t xml:space="preserve">HDFC ARBITRAGE FUND - Wholesale Monthly IDCW Option  </t>
  </si>
  <si>
    <t>HSBC Arbitrage Fund - Direct Growth</t>
  </si>
  <si>
    <t>HSBC Arbitrage Fund - Direct Monthly IDCW</t>
  </si>
  <si>
    <t>HSBC Arbitrage Fund - Direct Quarterly IDCW</t>
  </si>
  <si>
    <t>HSBC Arbitrage Fund - Regular Growth</t>
  </si>
  <si>
    <t>HSBC Arbitrage Fund - Regular Monthly IDCW</t>
  </si>
  <si>
    <t>HSBC Arbitrage Fund - Regular Quarterly IDCW</t>
  </si>
  <si>
    <t>ICICI Prudential Equity - Arbitrage Fund-Institutional Growth Option</t>
  </si>
  <si>
    <t>ICICI Prudential Equity Arbitrage Fund - Bonus</t>
  </si>
  <si>
    <t>ICICI Prudential Equity Arbitrage Fund - Direct Plan - Growth</t>
  </si>
  <si>
    <t>ICICI Prudential Equity Arbitrage Fund - Direct Plan - IDCW</t>
  </si>
  <si>
    <t>ICICI Prudential Equity Arbitrage Fund - Direct Plan Bonus</t>
  </si>
  <si>
    <t>ICICI Prudential Equity Arbitrage Fund - Growth</t>
  </si>
  <si>
    <t>ICICI Prudential Equity Arbitrage Fund - IDCW</t>
  </si>
  <si>
    <t>Invesco India Arbitrage Fund - Direct Plan - Annual Bonus</t>
  </si>
  <si>
    <t>Invesco India Arbitrage Fund - Direct Plan - Growth Option</t>
  </si>
  <si>
    <t>Invesco India Arbitrage Fund - Direct Plan - IDCW (Payout / Reinvestment)</t>
  </si>
  <si>
    <t>Invesco India Arbitrage Fund - Growth Option</t>
  </si>
  <si>
    <t>Invesco India Arbitrage Fund - IDCW (Payout / Reinvestment)</t>
  </si>
  <si>
    <t>ITI Arbitrage Fund - Direct Plan - Growth Option</t>
  </si>
  <si>
    <t>ITI Arbitrage Fund - Direct Plan - IDCW Option</t>
  </si>
  <si>
    <t>ITI Arbitrage Fund - Regular Plan - Growth Option</t>
  </si>
  <si>
    <t>ITI Arbitrage Fund - Regular Plan - IDCW Option</t>
  </si>
  <si>
    <t>JM Arbitrage Fund (Direct) - Annual Bonus Option - Principal Units</t>
  </si>
  <si>
    <t>JM Arbitrage Fund (Direct) - Annual IDCW</t>
  </si>
  <si>
    <t>JM Arbitrage Fund (Direct) - Bonus Option - Principal Units</t>
  </si>
  <si>
    <t>JM Arbitrage Fund (Direct) - Growth Option</t>
  </si>
  <si>
    <t>JM Arbitrage Fund (Direct) - Half Yearly Bonus Option - Principal Units</t>
  </si>
  <si>
    <t>JM Arbitrage Fund (Direct) - Half Yearly IDCW</t>
  </si>
  <si>
    <t>JM Arbitrage Fund (Direct) - Monthly IDCW</t>
  </si>
  <si>
    <t>JM Arbitrage Fund (Direct) - Quarterly Bonus Option - Principal Units</t>
  </si>
  <si>
    <t>JM Arbitrage Fund (Direct) - Quarterly IDCW</t>
  </si>
  <si>
    <t>JM Arbitrage Fund (Direct)- IDCW</t>
  </si>
  <si>
    <t>JM Arbitrage Fund (Regular) - Annual Bonus Option - Principal Units</t>
  </si>
  <si>
    <t>JM Arbitrage Fund (Regular) - Annual IDCW</t>
  </si>
  <si>
    <t>JM Arbitrage Fund (Regular) - Bonus Option - Principal Units</t>
  </si>
  <si>
    <t>JM Arbitrage Fund (Regular) - Growth Option</t>
  </si>
  <si>
    <t>JM Arbitrage Fund (Regular) - Half Yearly Bonus Option - Principal Units</t>
  </si>
  <si>
    <t>JM Arbitrage Fund (Regular) - Half Yearly IDCW</t>
  </si>
  <si>
    <t xml:space="preserve">JM Arbitrage Fund (Regular) - IDCW </t>
  </si>
  <si>
    <t>JM Arbitrage Fund (Regular) - Monthly IDCW</t>
  </si>
  <si>
    <t>JM Arbitrage Fund (Regular) - Quarterly Bonus Option - Principal Units</t>
  </si>
  <si>
    <t>JM Arbitrage Fund (Regular) - Quarterly IDCW</t>
  </si>
  <si>
    <t>Kotak Equity Arbitrage Fund - Growth</t>
  </si>
  <si>
    <t>Kotak Equity Arbitrage Fund - Growth - Direct</t>
  </si>
  <si>
    <t>Kotak Equity Arbitrage Fund - Payout of Income Distribution cum capital withdrawal option</t>
  </si>
  <si>
    <t>Kotak Equity Arbitrage Fund - Payout of Income Distribution cum capital withdrawal option - Direct</t>
  </si>
  <si>
    <t>LIC MF Arbitrage Fund-Direct Plan-Growth</t>
  </si>
  <si>
    <t>LIC MF Arbitrage Fund-Direct Plan-Monthly IDCW</t>
  </si>
  <si>
    <t>LIC MF Arbitrage Fund-Regular Plan-Growth</t>
  </si>
  <si>
    <t>LIC MF Arbitrage Fund-Regular Plan-Monthly IDCW</t>
  </si>
  <si>
    <t>Mahindra Manulife Arbitrage Fund - Direct Plan - IDCW</t>
  </si>
  <si>
    <t>Mahindra Manulife Arbitrage Fund - Direct Plan -Growth</t>
  </si>
  <si>
    <t>Mahindra Manulife Arbitrage Fund - Regular Plan - Growth</t>
  </si>
  <si>
    <t>Mahindra Manulife Arbitrage Fund - Regular Plan - IDCW</t>
  </si>
  <si>
    <t>Mirae Asset Arbitrage Fund Direct Growth</t>
  </si>
  <si>
    <t>Mirae Asset Arbitrage Fund Direct IDCW</t>
  </si>
  <si>
    <t>Mirae Asset Arbitrage Fund Regular Growth</t>
  </si>
  <si>
    <t>Mirae Asset Arbitrage Fund Regular IDCW</t>
  </si>
  <si>
    <t>NIPPON INDIA ARBITRAGE FUND - DIRECT Plan - IDCW Option</t>
  </si>
  <si>
    <t>NIPPON INDIA ARBITRAGE FUND - DIRECT Plan - MONTHLY IDCW Option</t>
  </si>
  <si>
    <t>Nippon India Arbitrage Fund - Direct Plan Growth Plan - Growth Option</t>
  </si>
  <si>
    <t>Nippon India Arbitrage Fund - Growth Plan - Growth Option</t>
  </si>
  <si>
    <t>NIPPON INDIA ARBITRAGE FUND - IDCW Option</t>
  </si>
  <si>
    <t>NIPPON INDIA ARBITRAGE FUND - MONTHLY IDCW Option</t>
  </si>
  <si>
    <t>NJ Arbitrage Fund - Direct Plan - Growth Option</t>
  </si>
  <si>
    <t>NJ Arbitrage Fund - Regular Plan - Growth Option</t>
  </si>
  <si>
    <t>PGIM India Arbitrage Fund - Direct Plan - Annual Dividend</t>
  </si>
  <si>
    <t>PGIM India Arbitrage Fund - Direct Plan - Growth</t>
  </si>
  <si>
    <t>PGIM India Arbitrage Fund - Direct Plan - Half yearly Dividend Option</t>
  </si>
  <si>
    <t>PGIM India Arbitrage Fund - Direct Plan - Monthly Dividend</t>
  </si>
  <si>
    <t>PGIM India Arbitrage Fund - Direct Plan - Quarterly Dividend</t>
  </si>
  <si>
    <t>PGIM India Arbitrage Fund - Direct Plan - Regular Dividend</t>
  </si>
  <si>
    <t>PGIM India Arbitrage Fund - Regular Plan - Annual Dividend</t>
  </si>
  <si>
    <t>PGIM India Arbitrage Fund - Regular Plan - Growth</t>
  </si>
  <si>
    <t>PGIM India Arbitrage Fund - Regular Plan - Monthly Dividend</t>
  </si>
  <si>
    <t>PGIM India Arbitrage Fund - Regular Plan - Quarterly Dividend</t>
  </si>
  <si>
    <t>PGIM India Arbitrage Fund - Regular Plan - Regular Dividend</t>
  </si>
  <si>
    <t>SBI Arbitrage Opportunities Fund - Direct Plan - Gr</t>
  </si>
  <si>
    <t>SBI Arbitrage Opportunities Fund - Direct Plan - Income Distribution cum Capital Withdrawal Option (IDCW)</t>
  </si>
  <si>
    <t>SBI Arbitrage Opportunities Fund - Regular Plan - Gr</t>
  </si>
  <si>
    <t>SBI Arbitrage Opportunities Fund - Regular Plan - Income Distribution cum Capital Withdrawal Option (IDCW)</t>
  </si>
  <si>
    <t>Sundaram Arbitrage Fund (Formerly Know as Principal Arbitrage Fund) - Regular Plan - Growth</t>
  </si>
  <si>
    <t>Sundaram Arbitrage Fund (Formerly Known as Principal Arbitrage Fund)- Regular Plan - Monthly Income Distribution CUM Capital Withdrawal</t>
  </si>
  <si>
    <t>Sundaram Arbitrage Fund (Formerly Known as Prinicpal Arbitrage Fund) - Direct Plan - Growth</t>
  </si>
  <si>
    <t>Sundaram Arbitrage Fund( Formerly Known as Principal Arbitrage Fund) - Direct Plan- Monthly Income Distribution CUM Capital Withdrawal</t>
  </si>
  <si>
    <t xml:space="preserve">TATA Arbitrage Fund Direct Plan - Monthly Payout of Income Distribution cum capital withdrawal option </t>
  </si>
  <si>
    <t xml:space="preserve">TATA Arbitrage Fund Regular Plan - Monthly Payout of Income Distribution cum capital withdrawal option </t>
  </si>
  <si>
    <t>Tata Arbitrage Fund-Direct Plan-Growth</t>
  </si>
  <si>
    <t>Tata Arbitrage Fund-Regular Plan-Growth</t>
  </si>
  <si>
    <t>Union Arbitrage Fund - Direct Plan - Growth Option</t>
  </si>
  <si>
    <t>Union Arbitrage Fund - Direct Plan - IDCW Option</t>
  </si>
  <si>
    <t>Union Arbitrage Fund - Regular Plan - Growth Option</t>
  </si>
  <si>
    <t>Union Arbitrage Fund - Regular Plan - IDCW Option</t>
  </si>
  <si>
    <t>UTI Arbitrage Fund - Direct Plan - Growth Option</t>
  </si>
  <si>
    <t>UTI Arbitrage Fund - Direct Plan - IDCW</t>
  </si>
  <si>
    <t>UTI Arbitrage Fund - Regular Plan - Growth Option</t>
  </si>
  <si>
    <t>UTI Arbitrage Fund - Regular Plan - IDCW</t>
  </si>
  <si>
    <t>NIPPON INDIA BALANCED ADVANTAGE FUND - DIRECT Plan - IDCW Option</t>
  </si>
  <si>
    <t>Nippon India Balanced Advantage Fund - Direct Plan Growth Plan - Bonus Option</t>
  </si>
  <si>
    <t>Nippon India Balanced Advantage Fund - Direct Plan Growth Plan - Growth Option</t>
  </si>
  <si>
    <t>NIPPON INDIA BALANCED ADVANTAGE FUND - IDCW Option</t>
  </si>
  <si>
    <t>Nippon India Balanced Advantage Fund-Growth Plan-Bonus Option</t>
  </si>
  <si>
    <t>Nippon India Balanced Advantage Fund-Growth Plan-Growth Option</t>
  </si>
  <si>
    <t>Aditya Birla Sun Life Regular Savings Fund - DIRECT - MONTHLY IDCW</t>
  </si>
  <si>
    <t>Aditya Birla Sun Life Regular Savings Fund - Growth / Payment - Direct Plan</t>
  </si>
  <si>
    <t>Aditya Birla Sun Life Regular Savings Fund - Growth / Payment - Regular Plan</t>
  </si>
  <si>
    <t>Aditya Birla Sun Life Regular Savings Fund - REGULAR - MONTHLY IDCW</t>
  </si>
  <si>
    <t>BARODA BNP PARIBAS Conservative Hybrid Fund - Direct Plan - Growth Option</t>
  </si>
  <si>
    <t>BARODA BNP PARIBAS Conservative Hybrid Fund - Direct Plan - Monthly IDCW Option</t>
  </si>
  <si>
    <t>BARODA BNP PARIBAS Conservative Hybrid Fund - Direct Plan - Quarterly IDCW Option</t>
  </si>
  <si>
    <t>BARODA BNP PARIBAS Conservative Hybrid Fund-Regular Plan-Growth Option</t>
  </si>
  <si>
    <t>BARODA BNP PARIBAS Conservative hybrid Fund-Regular Plan-Monthly IDCW Option</t>
  </si>
  <si>
    <t>BARODA BNP PARIBAS Conservative Hybrid Fund-Regular Plan-Quarterly IDCW Option</t>
  </si>
  <si>
    <t>CANARA ROBECO CONSERVATIVE HYBRID FUND - DIRECT PLAN - GROWTH OPTION</t>
  </si>
  <si>
    <t>CANARA ROBECO CONSERVATIVE HYBRID FUND - DIRECT PLAN - MONTHLY IDCW (Payout/Reinvestment)</t>
  </si>
  <si>
    <t>CANARA ROBECO CONSERVATIVE HYBRID FUND - DIRECT PLAN - QUARTERLY IDCW (Payout/Reinvestment)</t>
  </si>
  <si>
    <t>CANARA ROBECO CONSERVATIVE HYBRID FUND - REGULAR PLAN - GROWTH OPTION</t>
  </si>
  <si>
    <t>CANARA ROBECO CONSERVATIVE HYBRID FUND - REGULAR PLAN - MONTHLY IDCW (Payout/Reinvestment)</t>
  </si>
  <si>
    <t>CANARA ROBECO CONSERVATIVE HYBRID FUND - REGULAR PLAN - QUARTERLY IDCW (Payout/Reinvestment)</t>
  </si>
  <si>
    <t>DSP Regular Savings Fund - Direct Plan - Growth</t>
  </si>
  <si>
    <t>DSP Regular Savings Fund - Direct Plan - IDCW - Monthly</t>
  </si>
  <si>
    <t xml:space="preserve">DSP Regular Savings Fund - Direct Plan - IDCW - Quarterly </t>
  </si>
  <si>
    <t>DSP Regular Savings Fund - Regular Plan - IDCW - Monthly</t>
  </si>
  <si>
    <t xml:space="preserve">DSP Regular Savings Fund - Regular Plan - IDCW - Quarterly </t>
  </si>
  <si>
    <t>DSP Regular Savings Fund- Regular Plan - Growth</t>
  </si>
  <si>
    <t>Franklin India Debt Hybrid Fund - Direct - GROWTH</t>
  </si>
  <si>
    <t>Franklin India Debt Hybrid Fund - Growth</t>
  </si>
  <si>
    <t>Franklin India Debt Hybrid Fund - Plan A - Direct - Monthly - IDCW</t>
  </si>
  <si>
    <t>Franklin India Debt Hybrid Fund - Plan A - Direct - Quarterly - IDCW</t>
  </si>
  <si>
    <t>Franklin India Debt Hybrid Fund - Plan A - Monthly - IDCW</t>
  </si>
  <si>
    <t>Franklin India Debt Hybrid Fund - Plan A - Quarterly - IDCW</t>
  </si>
  <si>
    <t>Franklin India Debt Hybrid Fund - Segregated Portfolio 1 (10.25% Yes Bank ltd CO 05Mar20) - Direct Growth Plan</t>
  </si>
  <si>
    <t>Franklin India Debt Hybrid Fund - Segregated Portfolio 1 (10.25% Yes Bank Ltd CO 05Mar20) - Direct Quarterly Dividend Plan</t>
  </si>
  <si>
    <t>Franklin India Debt Hybrid Fund - Segregated Portfolio 1 (10.25% Yes bank Ltd CO 05Mar20) - Growth Plan</t>
  </si>
  <si>
    <t>Franklin India Debt Hybrid Fund - Segregated Portfolio 1 (10.25% Yes Bank Ltd CO 05Mar20) - Monthly Dividend Plan</t>
  </si>
  <si>
    <t>Franklin India Debt Hybrid Fund - Segregated Portfolio 1 (10.25% Yes Bank Ltd CO 05Mar20) - Quarterly Dividend Plan</t>
  </si>
  <si>
    <t>Franklin India Debt Hybrid Fund - Segregated Portfolio 1 (10.25% Yes Bank Ltd CO05Mar20) - Direct Monthly Dividend Plan</t>
  </si>
  <si>
    <t>HDFC Hybrid Debt Fund - Growth Option - Direct Plan</t>
  </si>
  <si>
    <t>HDFC Hybrid Debt Fund - Growth Plan</t>
  </si>
  <si>
    <t>HDFC Hybrid Debt Fund - IDCW Monthly</t>
  </si>
  <si>
    <t>HDFC Hybrid Debt Fund - IDCW Monthly - Direct Plan</t>
  </si>
  <si>
    <t>HDFC Hybrid Debt Fund - IDCW Quarterly</t>
  </si>
  <si>
    <t>HDFC Hybrid Debt Fund - IDCW Quarterly - Direct Plan</t>
  </si>
  <si>
    <t>HSBC Conservative Hybrid Fund - Direct Growth</t>
  </si>
  <si>
    <t>HSBC Conservative Hybrid Fund - Direct Monthly IDCW</t>
  </si>
  <si>
    <t>HSBC Conservative Hybrid Fund - Direct Quarterly IDCW</t>
  </si>
  <si>
    <t>HSBC Conservative Hybrid Fund - Regular Growth</t>
  </si>
  <si>
    <t>HSBC Conservative Hybrid Fund - Regular Monthly IDCW</t>
  </si>
  <si>
    <t>HSBC Conservative Hybrid Fund - Regular Quarterly IDCW</t>
  </si>
  <si>
    <t>ICICI Prudential Regular Savings Fund - Direct Plan - Bonus</t>
  </si>
  <si>
    <t>ICICI Prudential Regular Savings Fund - Direct Plan - Growth</t>
  </si>
  <si>
    <t>ICICI Prudential Regular Savings Fund - Direct Plan - Half Yearly IDCW</t>
  </si>
  <si>
    <t>ICICI Prudential Regular Savings Fund - Direct Plan - Monthly IDCW</t>
  </si>
  <si>
    <t>ICICI Prudential Regular Savings Fund - Direct Plan - Quarterly IDCW</t>
  </si>
  <si>
    <t>ICICI Prudential Regular Savings Fund - Plan - Bonus</t>
  </si>
  <si>
    <t>ICICI Prudential Regular Savings Fund - Plan - Growth</t>
  </si>
  <si>
    <t>ICICI Prudential Regular Savings Fund - Plan - Half Yearly IDCW</t>
  </si>
  <si>
    <t>ICICI Prudential Regular Savings Fund - Plan - Monthly IDCW</t>
  </si>
  <si>
    <t>ICICI Prudential Regular Savings Fund - Plan - Quarterly IDCW</t>
  </si>
  <si>
    <t>Kotak Debt Hybrid - Growth</t>
  </si>
  <si>
    <t>Kotak Debt Hybrid - Growth - Direct</t>
  </si>
  <si>
    <t>Kotak Debt Hybrid - Monthly Payout of Income Distribution cum capital withdrawal option</t>
  </si>
  <si>
    <t>Kotak Debt Hybrid - Monthly Payout of Income Distribution cum capital withdrawal option - Direct</t>
  </si>
  <si>
    <t>LIC MF Conservative Hybrid Fund-Direct Plan-Growth</t>
  </si>
  <si>
    <t>LIC MF Conservative Hybrid Fund-Direct Plan-Monthly IDCW</t>
  </si>
  <si>
    <t>LIC MF Conservative Hybrid Fund-Direct Plan-Quarterly IDCW</t>
  </si>
  <si>
    <t>LIC MF Conservative Hybrid Fund-Direct Plan-Yearly IDCW</t>
  </si>
  <si>
    <t>LIC MF Conservative Hybrid Fund-Regular Plan-Growth</t>
  </si>
  <si>
    <t>LIC MF Conservative Hybrid Fund-Regular Plan-Monthly IDCW</t>
  </si>
  <si>
    <t>LIC MF Conservative Hybrid Fund-Regular Plan-Quarterly IDCW</t>
  </si>
  <si>
    <t>LIC MF Conservative Hybrid Fund-Regular Plan-Yearly IDCW</t>
  </si>
  <si>
    <t>NIPPON INDIA HYBRID BOND FUND -  SEGREGATED PORTFOLIO 2 - DIRECT Plan - MONTHLY IDCW Option</t>
  </si>
  <si>
    <t>NIPPON INDIA HYBRID BOND FUND -  SEGREGATED PORTFOLIO 2 - DIRECT Plan - QUARTERLY IDCW Option</t>
  </si>
  <si>
    <t>NIPPON INDIA HYBRID BOND FUND -  SEGREGATED PORTFOLIO 2 - MONTHLY IDCW Option</t>
  </si>
  <si>
    <t>NIPPON INDIA HYBRID BOND FUND -  SEGREGATED PORTFOLIO 2 - QUARTERLY IDCW Option</t>
  </si>
  <si>
    <t>NIPPON INDIA HYBRID BOND FUND - DIRECT Plan - MONTHLY IDCW Option</t>
  </si>
  <si>
    <t>NIPPON INDIA HYBRID BOND FUND - DIRECT Plan - QUARTERLY IDCW Option</t>
  </si>
  <si>
    <t>Nippon India Hybrid Bond Fund - Direct Plan Growth Plan - Growth Option</t>
  </si>
  <si>
    <t>NIPPON INDIA HYBRID BOND FUND - MONTHLY IDCW Option</t>
  </si>
  <si>
    <t>NIPPON INDIA HYBRID BOND FUND - QUARTERLY IDCW Option</t>
  </si>
  <si>
    <t>Nippon India Hybrid Bond Fund - Segregated Portfolio 1 - Direct Plan Growth Plan - Growth Option</t>
  </si>
  <si>
    <t>Nippon India Hybrid Bond Fund - Segregated Portfolio 1 - Direct Plan Monthly Dividend Plan</t>
  </si>
  <si>
    <t>Nippon India Hybrid Bond Fund - Segregated Portfolio 1 - Direct Plan Quarterly Dividend Plan</t>
  </si>
  <si>
    <t>Nippon India Hybrid Bond Fund - Segregated Portfolio 1 - Growth Plan</t>
  </si>
  <si>
    <t>Nippon India Hybrid Bond Fund - Segregated Portfolio 1 - Monthly Dividend Plan</t>
  </si>
  <si>
    <t>Nippon India Hybrid Bond Fund - Segregated Portfolio 1 - Quarterly Dividend Plan</t>
  </si>
  <si>
    <t>Nippon India Hybrid Bond Fund - Segregated Portfolio 2 - Direct Plan - Growth Plan - Growth Option</t>
  </si>
  <si>
    <t>Nippon India Hybrid Bond Fund - Segregated Portfolio 2 - Growth Plan</t>
  </si>
  <si>
    <t>Nippon India Hybrid Bond Fund-Growth Plan</t>
  </si>
  <si>
    <t>Parag Parikh Conservative Hybrid Fund - Direct Plan - Growth</t>
  </si>
  <si>
    <t>Parag Parikh Conservative Hybrid Fund - Direct Plan - Monthly IDCW</t>
  </si>
  <si>
    <t>Parag Parikh Conservative Hybrid Fund - Regular Plan - Growth</t>
  </si>
  <si>
    <t>Parag Parikh Conservative Hybrid Fund - Regular Plan - Monthly IDCW</t>
  </si>
  <si>
    <t>SBI Conservative Hybrid Fund  - Direct Plan - Quarterly Income Distribution cum Capital Withdrawal Option (IDCW)</t>
  </si>
  <si>
    <t>SBI Conservative Hybrid Fund - Direct Plan - Annual Income Distribution cum Capital Withdrawal Option (IDCW)</t>
  </si>
  <si>
    <t>SBI Conservative Hybrid Fund - Direct Plan - Growth</t>
  </si>
  <si>
    <t>SBI Conservative Hybrid Fund - Direct Plan - Monthly Income Distribution cum Capital Withdrawal Option (IDCW)</t>
  </si>
  <si>
    <t>SBI Conservative Hybrid Fund - Regular Plan - Annual Income Distribution cum Capital Withdrawal Option (IDCW)</t>
  </si>
  <si>
    <t>SBI Conservative Hybrid Fund - Regular Plan - Growth</t>
  </si>
  <si>
    <t>SBI Conservative Hybrid Fund - Regular Plan - Monthly Income Distribution cum Capital Withdrawal Option (IDCW)</t>
  </si>
  <si>
    <t>SBI Conservative Hybrid Fund - Regular Plan - Quarterly Income Distribution cum Capital Withdrawal Option (IDCW)</t>
  </si>
  <si>
    <t>UTI - Regular Saving Fund (Segregated - 17022020) - Direct Plan - Growth Option</t>
  </si>
  <si>
    <t>UTI - Regular Saving Fund (Segregated - 17022020) - Direct Plan - Monthly Payment Option</t>
  </si>
  <si>
    <t>UTI - Regular Saving Fund (Segregated - 17022020) - Regular Plan - Growth Option</t>
  </si>
  <si>
    <t>UTI - Regular Saving Fund (Segregated - 17022020) - Regular Plan - Monthly Payment Option</t>
  </si>
  <si>
    <t>UTI Regular Saving Fund ( Segregated - 17022020) - Direct Plan - Flexi IDCW</t>
  </si>
  <si>
    <t>UTI Regular Saving Fund ( Segregated - 17022020) - Direct Plan - Monthly IDCW</t>
  </si>
  <si>
    <t>UTI Regular Saving Fund ( Segregated - 17022020) - Regular Plan - Flexi IDCW</t>
  </si>
  <si>
    <t>UTI Regular Saving Fund ( Segregated - 17022020) - Regular Plan - Monthly IDCW</t>
  </si>
  <si>
    <t>Aditya Birla Sun Life Balanced Advantage Fund - Direct Plan - Growth Option</t>
  </si>
  <si>
    <t>Aditya Birla Sun Life Balanced Advantage Fund - Regular Plan - Growth Option</t>
  </si>
  <si>
    <t>Aditya Birla Sun Life Balanced Advantage Fund -DIRECT - IDCW</t>
  </si>
  <si>
    <t>Aditya Birla Sun Life Balanced Advantage Fund -REGULAR - IDCW</t>
  </si>
  <si>
    <t>Axis Balanced Advantage Fund - Direct Plan - Growth</t>
  </si>
  <si>
    <t>Axis Balanced Advantage Fund - Direct Plan - IDCW</t>
  </si>
  <si>
    <t>Axis Balanced Advantage Fund - Regular Plan - Growth</t>
  </si>
  <si>
    <t>Axis Balanced Advantage Fund - Regular Plan - IDCW</t>
  </si>
  <si>
    <t>BANDHAN Balanced Advantage Fund Direct Plan Growth</t>
  </si>
  <si>
    <t>BANDHAN Balanced Advantage Fund Direct Plan IDCW</t>
  </si>
  <si>
    <t>BANDHAN Balanced Advantage Fund Regular Plan Growth</t>
  </si>
  <si>
    <t>BANDHAN Balanced Advantage Fund Regular Plan IDCW</t>
  </si>
  <si>
    <t>BANK OF INDIA BALANCED ADVANTAGE FUND  DIRECT PLAN IDCW</t>
  </si>
  <si>
    <t>BANK OF INDIA BALANCED ADVANTAGE FUND  REGULAR PLAN IDCW</t>
  </si>
  <si>
    <t>BANK OF INDIA BALANCED ADVANTAGE FUND DIRECT PLAN  GROWTH</t>
  </si>
  <si>
    <t>BANK OF INDIA BALANCED ADVANTAGE FUND REGULAR PLAN  GROWTH</t>
  </si>
  <si>
    <t>Baroda BNP Paribas Balanced Advantage Fund-Direct Plan-Growth Option</t>
  </si>
  <si>
    <t>Baroda BNP Paribas Balanced Advantage Fund-Direct Plan-IDCW Option</t>
  </si>
  <si>
    <t>Baroda BNP Paribas Balanced Advantage Fund-Regular Plan -Growth Option</t>
  </si>
  <si>
    <t>Baroda BNP Paribas Balanced Advantage Fund-Regular Plan-IDCW Option</t>
  </si>
  <si>
    <t>DSP Dynamic Asset Allocation Fund - Direct Plan - Growth</t>
  </si>
  <si>
    <t>DSP Dynamic Asset Allocation Fund - Direct Plan - IDCW - Monthly</t>
  </si>
  <si>
    <t>DSP Dynamic Asset Allocation Fund - Regular Plan - Growth</t>
  </si>
  <si>
    <t>DSP Dynamic Asset Allocation Fund - Regular Plan - IDCW - Monthly</t>
  </si>
  <si>
    <t>Edelweiss Balanced Advantage Fund - Direct Plan - Monthly - IDCW Option</t>
  </si>
  <si>
    <t>Edelweiss Balanced Advantage Fund - Direct Plan - Quarterly - IDCW Option</t>
  </si>
  <si>
    <t>Edelweiss Balanced Advantage Fund - Regular Plan - Growth Option</t>
  </si>
  <si>
    <t>Edelweiss Balanced Advantage Fund - Regular Plan - Monthly - IDCW Option</t>
  </si>
  <si>
    <t>Edelweiss Balanced Advantage Fund - Regular Plan - Quarterly - IDCW Option</t>
  </si>
  <si>
    <t>Edelweiss Balanced Advantage Fund -Direct Plan-Growth Option</t>
  </si>
  <si>
    <t>Franklin India Balanced Advantage Fund- Growth</t>
  </si>
  <si>
    <t>Franklin India Balanced Advantage Fund- Growth- Direct</t>
  </si>
  <si>
    <t>Franklin India Balanced Advantage Fund- IDCW</t>
  </si>
  <si>
    <t>Franklin India Balanced Advantage Fund- IDCW- Direct</t>
  </si>
  <si>
    <t>HDFC Balanced Advantage Fund - Growth Plan</t>
  </si>
  <si>
    <t>HDFC Balanced Advantage Fund - Growth Plan - Direct Plan</t>
  </si>
  <si>
    <t>HDFC Balanced Advantage Fund - IDCW Plan</t>
  </si>
  <si>
    <t>HDFC Balanced Advantage Fund - IDCW Plan - Direct Plan</t>
  </si>
  <si>
    <t>HSBC Balanced Advantage Fund - Direct Growth</t>
  </si>
  <si>
    <t>HSBC Balanced Advantage Fund - Direct IDCW</t>
  </si>
  <si>
    <t>HSBC Balanced Advantage Fund - Regular Growth</t>
  </si>
  <si>
    <t>HSBC Balanced Advantage Fund - Regular IDCW</t>
  </si>
  <si>
    <t>ICICI Prudential Balanced Advantage Fund - Direct Plan -  Growth</t>
  </si>
  <si>
    <t>ICICI Prudential Balanced Advantage Fund - Direct Plan -  IDCW</t>
  </si>
  <si>
    <t>ICICI Prudential Balanced Advantage Fund - Direct Plan - Monthly IDCW</t>
  </si>
  <si>
    <t>ICICI Prudential Balanced Advantage Fund - Direct Plan - Quarterly IDCW</t>
  </si>
  <si>
    <t>ICICI Prudential Balanced Advantage Fund - Growth</t>
  </si>
  <si>
    <t>ICICI Prudential Balanced Advantage Fund - IDCW</t>
  </si>
  <si>
    <t>ICICI Prudential Balanced Advantage Fund - Monthly IDCW</t>
  </si>
  <si>
    <t>ICICI Prudential Balanced Advantage Fund - Quarterly IDCW</t>
  </si>
  <si>
    <t>Invesco India Balanced Advantage Fund - Direct Plan - Growth</t>
  </si>
  <si>
    <t>Invesco India Balanced Advantage Fund - Direct Plan - IDCW (Payout / Reinvestment)</t>
  </si>
  <si>
    <t>Invesco India Balanced Advantage Fund - Growth</t>
  </si>
  <si>
    <t>Invesco India Balanced Advantage Fund - IDCW (Payout / Reinvestment)</t>
  </si>
  <si>
    <t>ITI Balanced Advantage Fund - Direct Plan - Growth Option</t>
  </si>
  <si>
    <t>ITI Balanced Advantage Fund - Direct Plan - IDCW Option</t>
  </si>
  <si>
    <t>ITI Balanced Advantage Fund - Regular Plan - Growth Option</t>
  </si>
  <si>
    <t>ITI Balanced Advantage Fund - Regular Plan - IDCW Option</t>
  </si>
  <si>
    <t>Kotak Balanced Advantage Fund  - Direct Plan -Growth Option</t>
  </si>
  <si>
    <t>Kotak Balanced Advantage Fund - Regular Plan - Payout of Income Distribution cum capital withdrawal option Option</t>
  </si>
  <si>
    <t>Kotak Balanced Advantage Fund -Direct Plan  -Payout of Income Distribution cum capital withdrawal option</t>
  </si>
  <si>
    <t>Kotak Balanced Advantage Fund -Regular Plan - Growth Option</t>
  </si>
  <si>
    <t>LIC MF Balanced Advantage Fund-Direct Plan-Growth</t>
  </si>
  <si>
    <t>LIC MF Balanced Advantage Fund-Direct Plan-IDCW</t>
  </si>
  <si>
    <t>LIC MF Balanced Advantage Fund-Regular Plan-Growth</t>
  </si>
  <si>
    <t>LIC MF Balanced Advantage Fund-Regular Plan-IDCW</t>
  </si>
  <si>
    <t>Mahindra Manulife Balanced Advantage Fund - Direct Plan - Growth</t>
  </si>
  <si>
    <t>Mahindra Manulife Balanced Advantage Fund - Direct Plan - IDCW</t>
  </si>
  <si>
    <t>Mahindra Manulife Balanced Advantage Fund - Regular Plan - Growth</t>
  </si>
  <si>
    <t>Mahindra Manulife Balanced Advantage Fund - Regular Plan - IDCW</t>
  </si>
  <si>
    <t>Mirae Asset Balanced Advantage Fund Direct Plan- Growth</t>
  </si>
  <si>
    <t>Mirae Asset Balanced Advantage Fund Direct Plan- IDCW</t>
  </si>
  <si>
    <t>Mirae Asset Balanced Advantage Fund Regular Plan IDCW</t>
  </si>
  <si>
    <t>Mirae Asset Balanced Advantage Fund Regular Plan- Growth</t>
  </si>
  <si>
    <t>NJ Balanced Advantage Fund - Direct Plan - Growth Option</t>
  </si>
  <si>
    <t>NJ Balanced Advantage Fund - Direct Plan - IDCW Payout Option</t>
  </si>
  <si>
    <t>NJ Balanced Advantage Fund - Regular Plan - Growth Option</t>
  </si>
  <si>
    <t>NJ Balanced Advantage Fund - Regular Plan - IDCW Payout Option</t>
  </si>
  <si>
    <t>PGIM India Balanced Advantage Fund -  Direct Plan - Growth Option</t>
  </si>
  <si>
    <t>PGIM India Balanced Advantage Fund - Direct Plan - Dividend Option</t>
  </si>
  <si>
    <t>PGIM India Balanced Advantage Fund - Regular Plan - Dividend Option</t>
  </si>
  <si>
    <t>PGIM India Balanced Advantage Fund - Regular Plan - Growth Option</t>
  </si>
  <si>
    <t>quant Dynamic Asset Allocation Fund - Growth Option - Direct Plan</t>
  </si>
  <si>
    <t>quant Dynamic Asset Allocation Fund - Growth Option - Regular Plan</t>
  </si>
  <si>
    <t>quant Dynamic Asset Allocation Fund - IDCW Option - Direct Plan</t>
  </si>
  <si>
    <t>quant Dynamic Asset Allocation Fund - IDCW Option - Regular Plan</t>
  </si>
  <si>
    <t>SBI Balanced Advantage Fund - Direct Plan - Growth</t>
  </si>
  <si>
    <t>SBI Balanced Advantage Fund - Direct Plan - Income Distribution cum Capital Withdrawal Option (IDCW)</t>
  </si>
  <si>
    <t>SBI Balanced Advantage Fund - Regular Plan - Growth</t>
  </si>
  <si>
    <t>SBI Balanced Advantage Fund - Regular Plan - Income Distribution cum Capital Withdrawal Option (IDCW)</t>
  </si>
  <si>
    <t>SBI Dynamic Asset Allocation Fund - Direct Plan - Growth</t>
  </si>
  <si>
    <t>SBI Dynamic Asset Allocation Fund - Regular Plan - Growth</t>
  </si>
  <si>
    <t>SBI Dynamic Asset Allocation Fund- Direct Plan - Income Distribution cum Capital Withdrawal Option (IDCW)</t>
  </si>
  <si>
    <t>SBI Dynamic Asset Allocation Fund- Regular Plan - Income Distribution cum Capital Withdrawal Option (IDCW)</t>
  </si>
  <si>
    <t>Shriram Balanced Advantage Fund - Direct Growth</t>
  </si>
  <si>
    <t>Shriram Balanced Advantage Fund - Direct- IDCW</t>
  </si>
  <si>
    <t>Shriram Balanced Advantage Fund - Regular Growth</t>
  </si>
  <si>
    <t>Shriram Balanced Advantage Fund - Regular-IDCW</t>
  </si>
  <si>
    <t>Sundaram Balanced Advantage Fund ( Formerly Known as Principal Balanced Advantage Fund) - Direct Plan - Growth Option</t>
  </si>
  <si>
    <t>Sundaram Balanced Advantage Fund (Formerly Known as Principal Balanced Advantage Fund) - Direct Plan - Monthly Income Distribution CUM Capital Withdrawal Option</t>
  </si>
  <si>
    <t>Sundaram Balanced Advantage Fund (Formerly Known as Principal Balanced Advantage Fund) - Growth Option</t>
  </si>
  <si>
    <t>Sundaram Balanced Advantage Fund (Formerly Known as Principal Balanced Advantage Fund) - Monthly Income Distribution CUM Capital Withdrawal Option</t>
  </si>
  <si>
    <t xml:space="preserve">TATA Balanced Advantage Fund Direct Plan - Payout of Income Distribution cum capital withdrawal option </t>
  </si>
  <si>
    <t xml:space="preserve">TATA Balanced Advantage Fund Regular Plan - Payout of Income Distribution cum capital withdrawal option </t>
  </si>
  <si>
    <t>Tata Balanced Advantage Fund-Direct Plan-Growth</t>
  </si>
  <si>
    <t>Tata Balanced Advantage Fund-Regular Plan-Growth</t>
  </si>
  <si>
    <t>Union Balanced Advantage Fund - Direct Plan - Growth Option</t>
  </si>
  <si>
    <t>Union Balanced Advantage Fund - Direct Plan - IDCW Option</t>
  </si>
  <si>
    <t>Union Balanced Advantage Fund - Regular Plan - Growth Option</t>
  </si>
  <si>
    <t>Union Balanced Advantage Fund - Regular Plan - IDCW Option</t>
  </si>
  <si>
    <t>WhiteOak Capital Balanced Advantage Fund Direct Plan Growth</t>
  </si>
  <si>
    <t>WhiteOak Capital Balanced Advantage Fund Regular Plan Growth</t>
  </si>
  <si>
    <t>Aditya Birla Sun Life Equity Savings Fund - Direct - IDCW</t>
  </si>
  <si>
    <t>Aditya Birla Sun Life Equity Savings Fund - Direct Plan - Growth</t>
  </si>
  <si>
    <t>Aditya Birla Sun Life Equity Savings Fund - Regular - IDCW</t>
  </si>
  <si>
    <t>Aditya Birla Sun Life Equity Savings Fund - Regular Plan - Growth</t>
  </si>
  <si>
    <t>BANDHAN Equity Savings Fund - Regular Plan - Growth</t>
  </si>
  <si>
    <t>BANDHAN Equity Savings Fund - Regular Plan - Monthly IDCW</t>
  </si>
  <si>
    <t>BANDHAN Equity Savings Fund - Regular Plan -Annual IDCW</t>
  </si>
  <si>
    <t>BANDHAN Equity Savings Fund -B-DIVIDEND</t>
  </si>
  <si>
    <t>BANDHAN Equity Savings Fund -B-GROWTH</t>
  </si>
  <si>
    <t>BANDHAN Equity Savings Fund- Regular Plan -Quarterly IDCW</t>
  </si>
  <si>
    <t>BANDHAN Equity Savings Fund-Direct Plan -Quarterly IDCW</t>
  </si>
  <si>
    <t>BANDHAN Equity Savings Fund-Direct Plan-Annual IDCW</t>
  </si>
  <si>
    <t>BANDHAN Equity Savings Fund-Direct Plan-Growth</t>
  </si>
  <si>
    <t>BANDHAN Equity Savings Fund-Direct Plan-Monthly IDCW</t>
  </si>
  <si>
    <t>Baroda BNP Paribas Equity Savings Fund - Direct Plan - Growth</t>
  </si>
  <si>
    <t>Baroda BNP Paribas Equity Savings Fund - Regular Plan - Growth</t>
  </si>
  <si>
    <t>DSP Equity Savings Fund - Direct Plan - Growth</t>
  </si>
  <si>
    <t>DSP Equity Savings Fund - Direct Plan - IDCW</t>
  </si>
  <si>
    <t>DSP Equity Savings Fund - Direct Plan - IDCW - Monthly</t>
  </si>
  <si>
    <t>DSP Equity Savings Fund - Direct Plan - IDCW - Quarterly</t>
  </si>
  <si>
    <t>DSP Equity Savings Fund - Regular Plan - Growth</t>
  </si>
  <si>
    <t>DSP Equity Savings Fund - Regular Plan - IDCW</t>
  </si>
  <si>
    <t>DSP Equity Savings Fund - Regular Plan - IDCW - Monthly</t>
  </si>
  <si>
    <t>DSP Equity Savings Fund - Regular Plan - IDCW - Quarterly</t>
  </si>
  <si>
    <t>Edelweiss Equity Savings Fund - Direct Plan - Bonus Option</t>
  </si>
  <si>
    <t>Edelweiss Equity Savings Fund - Direct Plan - Growth Option</t>
  </si>
  <si>
    <t>Edelweiss Equity Savings Fund - Direct Plan - IDCW Option</t>
  </si>
  <si>
    <t>Edelweiss Equity Savings Fund - Direct Plan - Monthly - IDCW Option</t>
  </si>
  <si>
    <t>Edelweiss Equity Savings Fund - Regular Plan - Bonus Option</t>
  </si>
  <si>
    <t>Edelweiss Equity Savings Fund - Regular Plan - Growth Option</t>
  </si>
  <si>
    <t>Edelweiss Equity Savings Fund - Regular Plan - IDCW Option</t>
  </si>
  <si>
    <t>Edelweiss Equity Savings Fund - Regular Plan - Monthly - IDCW Option</t>
  </si>
  <si>
    <t xml:space="preserve">Franklin India Equity Savings Fund - Direct - IDCW </t>
  </si>
  <si>
    <t>Franklin India Equity Savings Fund - Direct - Monthly - IDCW</t>
  </si>
  <si>
    <t>Franklin India Equity Savings Fund - Direct - Quarterly - IDCW</t>
  </si>
  <si>
    <t xml:space="preserve">Franklin India Equity Savings Fund - IDCW </t>
  </si>
  <si>
    <t>Franklin India Equity Savings Fund - Monthly - IDCW</t>
  </si>
  <si>
    <t>Franklin India Equity Savings Fund - Quarterly - IDCW</t>
  </si>
  <si>
    <t>Franklin India Equity Savings Fund- Growth</t>
  </si>
  <si>
    <t>Franklin India Equity Savings Fund- Growth Direct</t>
  </si>
  <si>
    <t>HDFC Equity Savings Fund - Growth Option - Direct Plan</t>
  </si>
  <si>
    <t>HDFC Equity Savings Fund - GROWTH PLAN</t>
  </si>
  <si>
    <t>HDFC Equity Savings Fund - IDCW Option - Direct Plan</t>
  </si>
  <si>
    <t>HDFC Equity Savings Fund - IDCW PLAN</t>
  </si>
  <si>
    <t>HSBC Equity Savings Fund - Direct Growth</t>
  </si>
  <si>
    <t>HSBC Equity Savings Fund - Direct Monthly IDCW</t>
  </si>
  <si>
    <t>HSBC Equity Savings Fund - Direct Quarterly IDCW</t>
  </si>
  <si>
    <t>HSBC Equity Savings Fund - Regular Growth</t>
  </si>
  <si>
    <t>HSBC Equity Savings Fund - Regular Monthly IDCW</t>
  </si>
  <si>
    <t>HSBC Equity Savings Fund - Regular Quarterly IDCW</t>
  </si>
  <si>
    <t>ICICI Prudential Equity Savings Fund - Cumulative option</t>
  </si>
  <si>
    <t>ICICI Prudential Equity Savings Fund - Direct Plan - Cumulative option</t>
  </si>
  <si>
    <t>ICICI Prudential Equity Savings Fund - Direct Plan - Half Yearly IDCW</t>
  </si>
  <si>
    <t>ICICI Prudential Equity Savings Fund - Direct Plan - Monthly IDCW</t>
  </si>
  <si>
    <t>ICICI Prudential Equity Savings Fund - Direct Plan - Quarterly IDCW</t>
  </si>
  <si>
    <t>ICICI Prudential Equity Savings Fund - Half Yearly IDCW</t>
  </si>
  <si>
    <t>ICICI Prudential Equity Savings Fund - Monthly IDCW</t>
  </si>
  <si>
    <t>ICICI Prudential Equity Savings Fund - Quarterly IDCW</t>
  </si>
  <si>
    <t>Invesco India Equity Savings Fund - Direct Plan - Growth</t>
  </si>
  <si>
    <t>Invesco India Equity Savings Fund - Direct Plan - IDCW (Payout / Reinvestment)</t>
  </si>
  <si>
    <t>Invesco India Equity Savings Fund - Regular Plan - Growth</t>
  </si>
  <si>
    <t>Invesco India Equity Savings Fund - Regular Plan - IDCW (Payout / Reinvestment)</t>
  </si>
  <si>
    <t>Kotak Equity Savings Fund - Direct - Growth</t>
  </si>
  <si>
    <t>Kotak Equity Savings Fund - Direct - Monthly Payout of Income Distribution cum capital withdrawal option</t>
  </si>
  <si>
    <t>Kotak Equity Savings Fund - Regular - Growth</t>
  </si>
  <si>
    <t>Kotak Equity Savings Fund - Regular - Monthly Payout of Income Distribution cum capital withdrawal option</t>
  </si>
  <si>
    <t>LIC MF Equity Savings Fund-Direct Plan-Growth</t>
  </si>
  <si>
    <t>LIC MF Equity Savings Fund-Regular Plan-Growth</t>
  </si>
  <si>
    <t>Mahindra Manulife Equity Savings Fund - Direct Plan -Growth</t>
  </si>
  <si>
    <t>Mahindra Manulife Equity Savings Fund - Regular Plan - Growth</t>
  </si>
  <si>
    <t>Mahindra Manulife Equity Savings Fund -Direct Plan -Dividend</t>
  </si>
  <si>
    <t>Mahindra Manulife Equity Savings Fund -Regular Plan -Dividend</t>
  </si>
  <si>
    <t>Mirae Asset Equity Savings Fund Direct IDCW</t>
  </si>
  <si>
    <t>Mirae Asset Equity Savings Fund Regular IDCW</t>
  </si>
  <si>
    <t>Mirae Asset Equity Savings Fund- Direct Plan- Growth</t>
  </si>
  <si>
    <t>Mirae Asset Equity Savings Fund- Regular Plan- Growth</t>
  </si>
  <si>
    <t>NIPPON INDIA EQUITY SAVINGS FUND -  SEGREGATED PORTFOLIO 2 - Direct Plan - IDCW Option</t>
  </si>
  <si>
    <t>NIPPON INDIA EQUITY SAVINGS FUND -  SEGREGATED PORTFOLIO 2 - Direct Plan - MONTHLY IDCW Option</t>
  </si>
  <si>
    <t>NIPPON INDIA EQUITY SAVINGS FUND -  SEGREGATED PORTFOLIO 2 - Direct Plan - QUARTERLY IDCW Option</t>
  </si>
  <si>
    <t>NIPPON INDIA EQUITY SAVINGS FUND -  SEGREGATED PORTFOLIO 2 - IDCW Option</t>
  </si>
  <si>
    <t>NIPPON INDIA EQUITY SAVINGS FUND -  SEGREGATED PORTFOLIO 2 - MONTHLY IDCW Option</t>
  </si>
  <si>
    <t>NIPPON INDIA EQUITY SAVINGS FUND -  SEGREGATED PORTFOLIO 2 - QUARTERLY IDCW Option</t>
  </si>
  <si>
    <t>NIPPON INDIA EQUITY SAVINGS FUND - Direct Plan - IDCW Option</t>
  </si>
  <si>
    <t>NIPPON INDIA EQUITY SAVINGS FUND - Direct Plan - MONTHLY IDCW Option</t>
  </si>
  <si>
    <t>NIPPON INDIA EQUITY SAVINGS FUND - Direct Plan - QUARTERLY IDCW Option</t>
  </si>
  <si>
    <t>NIPPON INDIA EQUITY SAVINGS FUND - IDCW Option</t>
  </si>
  <si>
    <t>NIPPON INDIA EQUITY SAVINGS FUND - MONTHLY IDCW Option</t>
  </si>
  <si>
    <t>NIPPON INDIA EQUITY SAVINGS FUND - QUARTERLY IDCW Option</t>
  </si>
  <si>
    <t>Nippon India Equity Savings Fund - Segregated Portfolio 1 - Direct Plan - Growth Plan - Bonus Option</t>
  </si>
  <si>
    <t>Nippon India Equity Savings Fund - Segregated Portfolio 1 - Direct Plan - Growth Plan - Growth Option</t>
  </si>
  <si>
    <t>NIPPON INDIA EQUITY SAVINGS FUND - SEGREGATED PORTFOLIO 1 - Direct Plan - IDCW Option</t>
  </si>
  <si>
    <t>NIPPON INDIA EQUITY SAVINGS FUND - SEGREGATED PORTFOLIO 1 - Direct Plan - MONTHLY IDCW Option</t>
  </si>
  <si>
    <t>NIPPON INDIA EQUITY SAVINGS FUND - SEGREGATED PORTFOLIO 1 - Direct Plan - QUARTERLY IDCW Option</t>
  </si>
  <si>
    <t>Nippon India Equity Savings Fund - Segregated Portfolio 1 - Growth Plan - Bonus Option</t>
  </si>
  <si>
    <t>Nippon India Equity Savings Fund - Segregated Portfolio 1 - Growth Plan - Growth Option</t>
  </si>
  <si>
    <t>NIPPON INDIA EQUITY SAVINGS FUND - SEGREGATED PORTFOLIO 1 - IDCW Option</t>
  </si>
  <si>
    <t>NIPPON INDIA EQUITY SAVINGS FUND - SEGREGATED PORTFOLIO 1 - MONTHLY IDCW Option</t>
  </si>
  <si>
    <t>NIPPON INDIA EQUITY SAVINGS FUND - SEGREGATED PORTFOLIO 1 - QUARTERLY IDCW Option</t>
  </si>
  <si>
    <t>Nippon India Equity Savings Fund - Segregated Portfolio 2 - Direct Plan - Growth Plan - Bonus Option</t>
  </si>
  <si>
    <t>Nippon India Equity Savings Fund - Segregated Portfolio 2 - Direct Plan - Growth Plan - Growth Option</t>
  </si>
  <si>
    <t>Nippon India Equity Savings Fund - Segregated Portfolio 2 - Growth Plan - Bonus Option</t>
  </si>
  <si>
    <t>Nippon India Equity Savings Fund - Segregated Portfolio 2 - Growth Plan - Growth Option</t>
  </si>
  <si>
    <t>Nippon India Equity Savings Fund- Direct Plan- Growth Plan- Bonus Option</t>
  </si>
  <si>
    <t>Nippon India Equity Savings Fund- Direct Plan- Growth Plan-Growth Option</t>
  </si>
  <si>
    <t>Nippon India Equity Savings Fund- Growth Plan- Bonus Option</t>
  </si>
  <si>
    <t>Nippon India Equity Savings Fund- Growth Plan- Growth Option</t>
  </si>
  <si>
    <t>PGIM India Equity Savings Fund - Annual Dividend option</t>
  </si>
  <si>
    <t>PGIM India Equity Savings Fund - Direct Plan - Annual Dividend</t>
  </si>
  <si>
    <t>PGIM India Equity Savings Fund - Direct Plan - Growth</t>
  </si>
  <si>
    <t>PGIM India Equity Savings Fund - Direct Plan - Half yearly Dividend option</t>
  </si>
  <si>
    <t>PGIM India Equity Savings Fund - Direct Plan - Monthly Dividend</t>
  </si>
  <si>
    <t>PGIM India Equity Savings Fund - Direct Plan - Quarterly Dividend</t>
  </si>
  <si>
    <t>PGIM India Equity Savings Fund - Direct Plan - Regular Dividend Option</t>
  </si>
  <si>
    <t>PGIM India Equity Savings Fund - Growth Option</t>
  </si>
  <si>
    <t>PGIM India Equity Savings Fund - Monthly Dividend option</t>
  </si>
  <si>
    <t>PGIM India Equity Savings Fund - Quarterly  Dividend</t>
  </si>
  <si>
    <t>PGIM India Equity Savings Fund - Regular Plan - Regular Dividend Option</t>
  </si>
  <si>
    <t>SBI Equity Savings Fund - Direct Plan - Growth</t>
  </si>
  <si>
    <t>SBI Equity Savings Fund - Direct Plan - Monthly Income Distribution cum Capital Withdrawal Option (IDCW)</t>
  </si>
  <si>
    <t>SBI Equity Savings Fund - Direct Plan - Quarterly Income Distribution cum Capital Withdrawal Option (IDCW)</t>
  </si>
  <si>
    <t>SBI Equity Savings Fund - Regular Plan - Growth</t>
  </si>
  <si>
    <t>SBI Equity Savings Fund - Regular Plan - Monthly Income Distribution cum Capital Withdrawal Option (IDCW)</t>
  </si>
  <si>
    <t>SBI Equity Savings Fund - Regular Plan - Quarterly Income Distribution cum Capital Withdrawal Option (IDCW)</t>
  </si>
  <si>
    <t>Sundaram Equity Savings Fund (Formerly Known as  Principal Equity Savings Fund) - Direct Plan - Income Distribution CUM Capital Withdrawal Option - Half Yearly</t>
  </si>
  <si>
    <t>Sundaram Equity Savings Fund (Formerly Known as Principal Equity Savings Fund) - Direct Plan - Growth Option</t>
  </si>
  <si>
    <t>Sundaram Equity Savings Fund (Formerly Known as Principal Equity Savings Fund) - Growth Option</t>
  </si>
  <si>
    <t>Sundaram Equity Savings Fund (Formerly Known as Principal Equity Savings Fund) -Quarterly Income Distribution CUM Capital Withdrawal</t>
  </si>
  <si>
    <t>Sundaram Equity Savings Fund (Formerly Known as Principal Equity Savings Fund)- Direct Plan - Income Distribution CUM Capital Withdrawal Option - Quarterly</t>
  </si>
  <si>
    <t>Sundaram Equity Savings Fund (Formerly Known as Principal Equity Savings Fund)- Half Yearly Income Distribution CUM Capital Withdrawal</t>
  </si>
  <si>
    <t>Tata Equity Savings Fund -Regular Plan-Growth Option</t>
  </si>
  <si>
    <t>Tata Equity Savings Fund- Direct Plan- Growth Option</t>
  </si>
  <si>
    <t>Tata Equity Savings Fund- Regular Plan - Periodic Payout of IDCW Option</t>
  </si>
  <si>
    <t>TATA Equity Savings Fund- Regular Plan -Monthly Payout of IDCW option</t>
  </si>
  <si>
    <t>Tata Equity Savings Fund-Direct Plan - Monthly Payout of IDCW Option</t>
  </si>
  <si>
    <t>Tata Equity Savings Fund-Direct Plan - Periodic Payout of IDCWS Option</t>
  </si>
  <si>
    <t>Union Equity Savings Fund - Direct Plan - Growth Option</t>
  </si>
  <si>
    <t>Union Equity Savings Fund - Direct Plan - IDCW Option</t>
  </si>
  <si>
    <t>Union Equity Savings Fund - Regular Plan - Growth Option</t>
  </si>
  <si>
    <t>Union Equity Savings Fund - Regular Plan - IDCW Option</t>
  </si>
  <si>
    <t>UTI Equity Savings Fund - Direct Plan - Growth Option</t>
  </si>
  <si>
    <t>UTI Equity Savings Fund - Direct Plan - IDCW</t>
  </si>
  <si>
    <t>UTI Equity Savings Fund - Direct Plan - Monthly IDCW</t>
  </si>
  <si>
    <t>UTI Equity Savings Fund - Direct Plan - Quarterly IDCW</t>
  </si>
  <si>
    <t>UTI Equity Savings Fund - Regular Plan - Growth Option</t>
  </si>
  <si>
    <t>UTI Equity Savings Fund - Regular Plan - IDCW</t>
  </si>
  <si>
    <t>UTI Equity Savings Fund - Regular Plan - Monthly IDCW</t>
  </si>
  <si>
    <t>UTI Equity Savings Fund - Regular Plan - Quarterly IDCW</t>
  </si>
  <si>
    <t>Aditya Birla Sun Life Multi Asset Allocation Fund-Direct Growth</t>
  </si>
  <si>
    <t>Aditya Birla Sun Life Multi Asset Allocation Fund-Direct IDCW</t>
  </si>
  <si>
    <t>Aditya Birla Sun Life Multi Asset Allocation Fund-Regular Growth</t>
  </si>
  <si>
    <t>Aditya Birla Sun Life Multi Asset Allocation Fund-Regular IDCW</t>
  </si>
  <si>
    <t>Axis Multi Asset Allocation Fund - Direct Plan - Growth Option</t>
  </si>
  <si>
    <t>Axis Multi Asset Allocation Fund - Regular Plan - Growth Option</t>
  </si>
  <si>
    <t>Baroda BNP Paribas Multi Asset Fund - Direct Plan - Growth Option</t>
  </si>
  <si>
    <t>Baroda BNP Paribas Multi Asset Fund - Direct Plan - IDCW Option</t>
  </si>
  <si>
    <t>Baroda BNP Paribas Multi Asset Fund - Regular Plan - Growth Option</t>
  </si>
  <si>
    <t>Baroda BNP Paribas Multi Asset Fund - Regular Plan - IDCW Option</t>
  </si>
  <si>
    <t>Edelweiss Multi Asset Allocation Fund - Direct Plan - Growth</t>
  </si>
  <si>
    <t>Edelweiss Multi Asset Allocation Fund - Direct Plan - IDCW Option</t>
  </si>
  <si>
    <t>Edelweiss Multi Asset Allocation Fund - Regular Plan - Growth</t>
  </si>
  <si>
    <t>Edelweiss Multi Asset Allocation Fund - Regular Plan - IDCW Option</t>
  </si>
  <si>
    <t>HDFC Multi-Asset Fund - Growth Option</t>
  </si>
  <si>
    <t>HDFC Multi-Asset Fund - Growth Option - Direct Plan</t>
  </si>
  <si>
    <t>HDFC Multi-Asset Fund - IDCW Option</t>
  </si>
  <si>
    <t>HDFC Multi-Asset Fund - IDCW Option - Direct Plan</t>
  </si>
  <si>
    <t>ICICI Prudential Multi-Asset Fund - Direct Plan - Growth</t>
  </si>
  <si>
    <t>ICICI Prudential Multi-Asset Fund - Direct Plan - IDCW</t>
  </si>
  <si>
    <t>ICICI Prudential Multi-Asset Fund - Growth</t>
  </si>
  <si>
    <t>ICICI Prudential Multi-Asset Fund - IDCW</t>
  </si>
  <si>
    <t>ICICI Prudential Multi-Asset Fund- Institutional Growth Option</t>
  </si>
  <si>
    <t>ICICI Prudential Multi-Asset Fund-Institutional Option - I</t>
  </si>
  <si>
    <t>Motilal Oswal Multi Asset Fund - Direct Plan - Growth Option</t>
  </si>
  <si>
    <t>Motilal Oswal Multi Asset Fund - Regular Plan - Growth Option</t>
  </si>
  <si>
    <t>quant Multi Asset Fund - IDCW Option - Direct Plan</t>
  </si>
  <si>
    <t>quant Multi Asset Fund - IDCW Option - Regular Plan</t>
  </si>
  <si>
    <t>quant Multi Asset Fund-GROWTH OPTION - Regular Plan</t>
  </si>
  <si>
    <t>quant Multi Asset Fund-GROWTH OPTION-Direct Plan</t>
  </si>
  <si>
    <t>SBI Multi Asset Allocation Fund - Direct Plan - Annual Income Distribution cum Capital Withdrawal Option (IDCW)</t>
  </si>
  <si>
    <t>SBI MULTI ASSET ALLOCATION FUND - DIRECT PLAN - GROWTH</t>
  </si>
  <si>
    <t>SBI Multi Asset Allocation Fund - Direct Plan - Monthly Income Distribution cum Capital Withdrawal Option (IDCW)</t>
  </si>
  <si>
    <t>SBI Multi Asset Allocation Fund - Direct Plan - Quarterly Income Distribution cum Capital Withdrawal Option (IDCW)</t>
  </si>
  <si>
    <t>SBI Multi Asset Allocation Fund - Regular Plan - Annual Income Distribution cum Capital Withdrawal Option (IDCW)</t>
  </si>
  <si>
    <t>SBI MULTI ASSET ALLOCATION FUND - REGULAR PLAN - GROWTH</t>
  </si>
  <si>
    <t>SBI Multi Asset Allocation Fund - Regular Plan - Monthly Income Distribution cum Capital Withdrawal Option (IDCW)</t>
  </si>
  <si>
    <t>SBI Multi Asset Allocation Fund - Regular Plan - Quarterly Income Distribution cum Capital Withdrawal Option (IDCW)</t>
  </si>
  <si>
    <t>Tata Multi Asset Opportunities Fund-Direct Plan-Dividend Payout</t>
  </si>
  <si>
    <t>Tata Multi Asset Opportunities Fund-Direct Plan-Growth</t>
  </si>
  <si>
    <t>Tata Multi Asset Opportunities Fund-Regular Plan-Dividend Payout</t>
  </si>
  <si>
    <t>Tata Multi Asset Opportunities Fund-Regular Plan-Growth</t>
  </si>
  <si>
    <t>WhiteOak Capital Multi Asset Allocation Fund Direct Plan Growth</t>
  </si>
  <si>
    <t>WhiteOak Capital Multi Asset Allocation Fund Regular Plan Growth</t>
  </si>
  <si>
    <t>ICICI Prudential Blended Plan B -  Dividend Option - I</t>
  </si>
  <si>
    <t>ICICI Prudential Blended Plan B -  Growth Option - I</t>
  </si>
  <si>
    <t>ICICI Prudential Blended Plan B -  Monthly Dividend Option - I</t>
  </si>
  <si>
    <t>ICICI Prudential Blended Plan B - Daily Dividend Option - I</t>
  </si>
  <si>
    <t>ICICI Prudential Blended Plan B - Direct Plan -  Dividend Option - I</t>
  </si>
  <si>
    <t>ICICI Prudential Blended Plan B - Direct Plan -  Growth Option - I</t>
  </si>
  <si>
    <t>ICICI Prudential Blended Plan B - Direct Plan -  Monthly Dividend Option - I</t>
  </si>
  <si>
    <t>ICICI Prudential Blended Plan B - Direct Plan - Half Yearly Dividend Option - I</t>
  </si>
  <si>
    <t>ICICI Prudential Blended Plan B - Direct Plan - Quarterly Dividend Option - I</t>
  </si>
  <si>
    <t>ICICI Prudential Blended Plan B - Half Yearly Dividend Option - I</t>
  </si>
  <si>
    <t>ICICI Prudential Blended Plan B - option I-Bonus</t>
  </si>
  <si>
    <t>ICICI Prudential Blended Plan B-Direct Plan -  Daily Dividend Option - I</t>
  </si>
  <si>
    <t>ICICI Prudential Child Care Plan Study - Cumulative</t>
  </si>
  <si>
    <t>ICICI Prudential Child Care Plan Study - Direct Plan- Cumulative</t>
  </si>
  <si>
    <t>ICICI Prudential Dynamic Bond Fund - Annual Dividend</t>
  </si>
  <si>
    <t>ICICI Prudential Dynamic Bond Fund - Bonus</t>
  </si>
  <si>
    <t>ICICI Prudential Dynamic Bond Fund - Daily Dividend</t>
  </si>
  <si>
    <t>ICICI Prudential Dynamic Bond Fund - Direct Plan -  Daily Dividend</t>
  </si>
  <si>
    <t>ICICI Prudential Dynamic Bond Fund - Direct Plan -  Growth</t>
  </si>
  <si>
    <t>ICICI Prudential Dynamic Bond Fund - Direct Plan -  Half Yearly Dividend</t>
  </si>
  <si>
    <t>ICICI Prudential Dynamic Bond Fund - Direct Plan -  Monthly Dividend</t>
  </si>
  <si>
    <t>ICICI Prudential Dynamic Bond Fund - Direct Plan - Annual Dividend</t>
  </si>
  <si>
    <t>ICICI Prudential Dynamic Bond Fund - Direct Plan - Bonus Option</t>
  </si>
  <si>
    <t>ICICI Prudential Dynamic Bond Fund - Direct Plan - Quarterly Dividend</t>
  </si>
  <si>
    <t>ICICI Prudential Dynamic Bond Fund - Growth</t>
  </si>
  <si>
    <t>ICICI Prudential Dynamic Bond Fund - Half Yearly Dividend</t>
  </si>
  <si>
    <t>ICICI Prudential Dynamic Bond Fund - Monthly Dividend</t>
  </si>
  <si>
    <t>ICICI Prudential Dynamic Bond Fund - Premium Plus Growth</t>
  </si>
  <si>
    <t>ICICI Prudential Dynamic Bond Fund - Quarterly Dividend</t>
  </si>
  <si>
    <t>ICICI Prudential Interval Fund - Annual Interval Plan I - Retail Dividend</t>
  </si>
  <si>
    <t>ICICI Prudential Interval Fund - Annual Interval Plan I - Retail Growth</t>
  </si>
  <si>
    <t>ICICI Prudential Interval Fund Annual Interval Plan - I - Direct Plan Bonus</t>
  </si>
  <si>
    <t>ICICI Prudential Interval Fund Annual Interval Plan I -  Growth</t>
  </si>
  <si>
    <t>ICICI Prudential Interval Fund Annual Interval Plan I - Direct Plan -  Growth</t>
  </si>
  <si>
    <t>ICICI Prudential Interval Fund Annual Interval Plan I - Dividend</t>
  </si>
  <si>
    <t>ICICI Prudential Interval Fund - Annual Interval Plan II - Retail Dividend</t>
  </si>
  <si>
    <t>ICICI Prudential Interval Fund - Annual Interval Plan II - Retail Growth</t>
  </si>
  <si>
    <t>ICICI Prudential Interval Fund Annual Interval Plan II - Direct Plan -  Growth</t>
  </si>
  <si>
    <t>ICICI Prudential Interval Fund Annual Interval Plan II - Dividend</t>
  </si>
  <si>
    <t>ICICI Prudential Interval Fund Annual Interval Plan II - Growth</t>
  </si>
  <si>
    <t>ICICI Prudential Interval Fund - Annual Interval Plan III - Retail Dividend</t>
  </si>
  <si>
    <t>ICICI Prudential Interval Fund - Annual Interval Plan III - Retail Growth</t>
  </si>
  <si>
    <t>ICICI Prudential Interval Fund Annual Interval Plan III - Direct Plan -  Growth</t>
  </si>
  <si>
    <t>ICICI Prudential Interval Fund Annual Interval Plan III - Dividend</t>
  </si>
  <si>
    <t>ICICI Prudential Interval Fund Annual Interval Plan III - Growth</t>
  </si>
  <si>
    <t>ICICI Prudential Interval Fund - Annual Interval Plan IV - Retail Dividend</t>
  </si>
  <si>
    <t>ICICI Prudential Interval Fund - Annual Interval Plan IV - Retail Growth</t>
  </si>
  <si>
    <t>ICICI Prudential Interval Fund Annual Interval Plan IV -  Dividend</t>
  </si>
  <si>
    <t>ICICI Prudential Interval Fund Annual Interval Plan IV - Direct Plan -  Growth</t>
  </si>
  <si>
    <t>ICICI Prudential Interval Fund Annual Interval Plan IV - Growth</t>
  </si>
  <si>
    <t>ICICI Prudential Interval Fund - Monthly Interval Plan I - Retail Dividend</t>
  </si>
  <si>
    <t>ICICI Prudential Interval Fund - Monthly Interval Plan I - Retail Growth</t>
  </si>
  <si>
    <t>ICICI Prudential Interval Fund Monthly Interval Plan I - Direct Plan -  Dividend</t>
  </si>
  <si>
    <t>ICICI Prudential Interval Fund Monthly Interval Plan I - Direct Plan -  Growth</t>
  </si>
  <si>
    <t>ICICI Prudential Interval Fund Monthly Interval Plan I - Dividend</t>
  </si>
  <si>
    <t>ICICI Prudential Interval Fund Monthly Interval Plan I - Growth</t>
  </si>
  <si>
    <t>ICICI Prudential Interval Fund - Quarterly Interval Plan I - Retail Dividend</t>
  </si>
  <si>
    <t>ICICI Prudential Interval Fund - Quarterly Interval Plan I - Retail Growth</t>
  </si>
  <si>
    <t>ICICI Prudential Interval Fund Quarterly Interval Plan - 1 Retail Quarterly Dividend Payout</t>
  </si>
  <si>
    <t>ICICI Prudential Interval Fund Quarterly Interval Plan 1 - Direct Plan -  Growth</t>
  </si>
  <si>
    <t>ICICI Prudential Interval Fund Quarterly Interval Plan 1 - Direct Plan - Dividend</t>
  </si>
  <si>
    <t>ICICI Prudential Interval Fund Quarterly Interval Plan 1 - Growth</t>
  </si>
  <si>
    <t>ICICI Prudential Interval Fund Quarterly Interval Plan 1 -Dividend</t>
  </si>
  <si>
    <t>ICICI Prudential Interval Fund Quarterly Interval Plan 1 Plan - Direct Plan - Quarterly Dividend Payout</t>
  </si>
  <si>
    <t>ICICI Prudential Interval Fund - Quarterly Interval Plan II - Retail Dividend</t>
  </si>
  <si>
    <t>ICICI Prudential Interval Fund - Quarterly Interval Plan II - Retail Growth</t>
  </si>
  <si>
    <t>ICICI Prudential Interval Fund II Quarterly Interval - Direct Plan -  Growth</t>
  </si>
  <si>
    <t>ICICI Prudential Interval Fund II Quarterly Interval - Dividend</t>
  </si>
  <si>
    <t>ICICI Prudential Interval Fund II Quarterly Interval - Growth</t>
  </si>
  <si>
    <t>ICICI Prudential Interval Fund - Quarterly Interval Plan III - Direct Quarterly Dividend Payout</t>
  </si>
  <si>
    <t>ICICI Prudential Interval Fund - Quarterly Interval Plan III - Retail Dividend</t>
  </si>
  <si>
    <t>ICICI Prudential Interval Fund - Quarterly Interval Plan III - Retail Growth</t>
  </si>
  <si>
    <t>ICICI Prudential Interval Fund III Quarterly Interval - Direct Plan -  Dividend</t>
  </si>
  <si>
    <t>ICICI Prudential Interval Fund III Quarterly Interval - Direct Plan -  Growth</t>
  </si>
  <si>
    <t>ICICI Prudential Interval Fund III Quarterly Interval - Dividend</t>
  </si>
  <si>
    <t>ICICI Prudential Interval Fund III Quarterly Interval - Growth</t>
  </si>
  <si>
    <t>ICICI Prudential Interval Fund - Series VI - Annual Interval Plan - A - Cumulative</t>
  </si>
  <si>
    <t>ICICI Prudential Interval Fund - Series VI - Annual Interval Plan - A - Direct Plan - Cumulative</t>
  </si>
  <si>
    <t>ICICI Prudential Interval Fund - Series VI - Annual Interval Plan - A - Direct Plan - Dividend</t>
  </si>
  <si>
    <t>ICICI Prudential Interval Fund - Series VI - Annual Interval Plan - C - Cumulative</t>
  </si>
  <si>
    <t>ICICI Prudential Interval Fund - Series VI - Annual Interval Plan - C - Direct Plan - Cumulative</t>
  </si>
  <si>
    <t>ICICI Prudential Interval Fund - Series VI - Annual Interval Plan - D - Cumulative</t>
  </si>
  <si>
    <t>ICICI Prudential Interval Fund - Series VI - Annual Interval Plan - D - Direct Plan - Cumulative</t>
  </si>
  <si>
    <t>ICICI Prudential Interval Fund - Series VI - Annual Interval Plan - D - Direct Plan - Dividend</t>
  </si>
  <si>
    <t>ICICI Prudential Interval Fund - Series VII - Annual Interval Plan - C - Cumulative</t>
  </si>
  <si>
    <t>ICICI Prudential Interval Fund - Series VII - Annual Interval Plan - C - Direct Plan - Cumulative</t>
  </si>
  <si>
    <t>ICICI Prudential Interval Fund - Series VII - Annual Interval Plan - C - Dividend</t>
  </si>
  <si>
    <t>ICICI Prudential Interval Fund II - Quarterly Interval Plan A - Direct Plan - Quarterly Dividend Payout</t>
  </si>
  <si>
    <t>ICICI Prudential Interval Fund II - Quarterly Interval Plan A - Retail Dividend</t>
  </si>
  <si>
    <t>ICICI Prudential Interval Fund II - Quarterly Interval Plan A - Retail Growth</t>
  </si>
  <si>
    <t>ICICI Prudential Interval Fund II Quarterly Interval Plan A -  Quarterly Dividend Payout</t>
  </si>
  <si>
    <t>ICICI Prudential Interval Fund II Quarterly Interval Plan A - Direct Plan -  Dividend</t>
  </si>
  <si>
    <t>ICICI Prudential Interval Fund II Quarterly Interval Plan A - Direct Plan -  Growth</t>
  </si>
  <si>
    <t>ICICI Prudential Interval Fund II Quarterly Interval Plan A - Dividend</t>
  </si>
  <si>
    <t>ICICI Prudential Interval Fund II Quarterly Interval Plan A - Growth</t>
  </si>
  <si>
    <t>ICICI Prudential Interval Fund II Quarterly Interval Plan A - Retail Quarterly Dividend Payout</t>
  </si>
  <si>
    <t>ICICI Prudential Interval Fund II - Quarterly Interval Plan B - Retail Dividend</t>
  </si>
  <si>
    <t>ICICI Prudential Interval Fund II - Quarterly Interval Plan B - Retail Growth</t>
  </si>
  <si>
    <t>ICICI Prudential Interval Fund II Quarterly Interval Plan B - Direct Plan -  Dividend</t>
  </si>
  <si>
    <t>ICICI Prudential Interval Fund II Quarterly Interval Plan B - Direct Plan -  Growth</t>
  </si>
  <si>
    <t>ICICI Prudential Interval Fund II Quarterly Interval Plan B - Dividend</t>
  </si>
  <si>
    <t>ICICI Prudential Interval Fund II Quarterly Interval Plan B - Growth</t>
  </si>
  <si>
    <t>ICICI Prudential Interval Fund II Quarterly Interval Plan B - Quarterly Dividend Payout</t>
  </si>
  <si>
    <t>ICICI Prudential Interval Fund II - Quarterly Interval Plan C - Retail Dividend</t>
  </si>
  <si>
    <t>ICICI Prudential Interval Fund II - Quarterly Interval Plan C - Retail Growth</t>
  </si>
  <si>
    <t>ICICI Prudential Interval Fund II Quarterly Interval Plan C - Direct Plan -  Dividend</t>
  </si>
  <si>
    <t>ICICI Prudential Interval Fund II Quarterly Interval Plan C - Direct Plan -  Growth</t>
  </si>
  <si>
    <t>ICICI Prudential Interval Fund II Quarterly Interval Plan C - Direct Plan -  Quarterly Dividend Payout</t>
  </si>
  <si>
    <t>ICICI Prudential Interval Fund II Quarterly Interval Plan C - Dividend</t>
  </si>
  <si>
    <t>ICICI Prudential Interval Fund II Quarterly Interval Plan C - Growth</t>
  </si>
  <si>
    <t>ICICI Prudential Interval Fund II Quarterly Interval Plan C- Institutional Quarterly Dividend Payout</t>
  </si>
  <si>
    <t>ICICI Prudential Interval Fund II - Quarterly Interval Plan D - Retail Dividend</t>
  </si>
  <si>
    <t>ICICI Prudential Interval Fund II - Quarterly Interval Plan D - Retail Growth</t>
  </si>
  <si>
    <t>ICICI Prudential Interval Fund II Quarterly Interval Plan D - Direct Plan -  Dividend</t>
  </si>
  <si>
    <t>ICICI Prudential Interval Fund II Quarterly Interval Plan D - Direct Plan -  Quarterly Dividend Payout</t>
  </si>
  <si>
    <t>ICICI Prudential Interval Fund II Quarterly Interval Plan D - Direct Plan - Growth</t>
  </si>
  <si>
    <t>ICICI Prudential Interval Fund II Quarterly Interval Plan D - Dividend</t>
  </si>
  <si>
    <t>ICICI Prudential Interval Fund II Quarterly Interval Plan D - Growth</t>
  </si>
  <si>
    <t>ICICI Prudential Interval Fund II Quarterly Interval Plan D - Quarterly Dividend Payout</t>
  </si>
  <si>
    <t>ICICI Prudential Interval Fund II - Quarterly Interval Plan F - Retail Dividend</t>
  </si>
  <si>
    <t>ICICI Prudential Interval Fund II - Quarterly Interval Plan F - Retail Growth</t>
  </si>
  <si>
    <t>ICICI Prudential Interval Fund II Quarterly Interval Plan F - Direct Plan -  Dividend</t>
  </si>
  <si>
    <t>ICICI Prudential Interval Fund II Quarterly Interval Plan F - Direct Plan -  Growth</t>
  </si>
  <si>
    <t>ICICI Prudential Interval Fund II Quarterly Interval Plan F - Direct Plan -  Quarterly Dividend Payout</t>
  </si>
  <si>
    <t>ICICI Prudential Interval Fund II Quarterly Interval Plan F - Dividend</t>
  </si>
  <si>
    <t>ICICI Prudential Interval Fund II Quarterly Interval Plan F - Growth</t>
  </si>
  <si>
    <t>ICICI Prudential Interval Fund II Quarterly Interval Plan F Retail Quarterly Dividend Payout</t>
  </si>
  <si>
    <t>ICICI Prudential Interval Fund IV - Quarterly Interval Plan B - Retail Dividend</t>
  </si>
  <si>
    <t>ICICI Prudential Interval Fund IV - Quarterly Interval Plan B - Retail Growth</t>
  </si>
  <si>
    <t>ICICI Prudential Interval Fund IV Quarterly Interval Plan B - Direct Plan -  Dividend</t>
  </si>
  <si>
    <t>ICICI Prudential Interval Fund IV Quarterly Interval Plan B - Direct Plan -  Growth</t>
  </si>
  <si>
    <t>ICICI Prudential Interval Fund IV Quarterly Interval Plan B - Direct Plan -  Quarterly Dividend Payout</t>
  </si>
  <si>
    <t>ICICI Prudential Interval Fund IV Quarterly Interval Plan B - Growth</t>
  </si>
  <si>
    <t>ICICI Prudential Interval Fund IV Quarterly Interval Plan B -Dividend</t>
  </si>
  <si>
    <t>ICICI Prudential Interval Fund Quarterly Interval Plan - II Retail Quarterly Dividend Payout</t>
  </si>
  <si>
    <t>ICICI Prudential Interval Fund V - Monthly Interval Plan A - Retail Dividend</t>
  </si>
  <si>
    <t>ICICI Prudential Interval Fund V - Monthly Interval Plan A - Retail Growth</t>
  </si>
  <si>
    <t>ICICI Prudential Interval Fund V Monthly Interval Plan A - Direct Plan -  Dividend</t>
  </si>
  <si>
    <t>ICICI Prudential Interval Fund V Monthly Interval Plan A - Direct Plan - Growth</t>
  </si>
  <si>
    <t>ICICI Prudential Interval Fund V Monthly Interval Plan A - Dividend</t>
  </si>
  <si>
    <t>ICICI Prudential Interval Fund V Monthly Interval Plan A - Growth</t>
  </si>
  <si>
    <t>ICICI Prudential MIP - Direct Plan -  Dividend Half Yearly</t>
  </si>
  <si>
    <t>ICICI Prudential MIP - Direct Plan -  Dividend Monthly</t>
  </si>
  <si>
    <t>ICICI Prudential MIP - Direct Plan -  Dividend Quarterly</t>
  </si>
  <si>
    <t>ICICI Prudential MIP - Direct Plan -  Growth</t>
  </si>
  <si>
    <t>ICICI Prudential MIP - Direct Plan Bonus</t>
  </si>
  <si>
    <t>ICICI Prudential MIP - Dividend Half Yearly</t>
  </si>
  <si>
    <t>ICICI Prudential MIP - Dividend Monthly</t>
  </si>
  <si>
    <t>ICICI Prudential MIP - Dividend Quarterly</t>
  </si>
  <si>
    <t>ICICI Prudential MIP - Growth</t>
  </si>
  <si>
    <t>Reliance Interval Fund - II - Series 1 -Direct Plan -Growth Option</t>
  </si>
  <si>
    <t>Reliance Interval Fund - II - Series 1 -Dividend Option</t>
  </si>
  <si>
    <t>Reliance Interval Fund - II - Series 1 -Growth Plan</t>
  </si>
  <si>
    <t>Reliance Interval Fund - II - Series 2 - Direct Plan - Dividend Plan - Dividend Option</t>
  </si>
  <si>
    <t>Reliance Interval Fund - II - Series 2 - Direct Plan - Growth Plan - Growth Option</t>
  </si>
  <si>
    <t>Reliance Interval Fund - II - Series 2 - Dividend Plan - Dividend Option</t>
  </si>
  <si>
    <t>Reliance Interval Fund - II - Series 2 - Growth Plan - Growth Option</t>
  </si>
  <si>
    <t>Reliance Interval Fund - II - Series 3 - Direct Plan - Dividend Plan - Dividend Option</t>
  </si>
  <si>
    <t>Reliance Interval Fund - II - Series 3 - Direct Plan - Growth Plan - Growth Option</t>
  </si>
  <si>
    <t>Reliance Interval Fund - II - Series 3 - Dividend Plan - Dividend Option</t>
  </si>
  <si>
    <t>Reliance Interval Fund - II - Series 3 - Growth Plan - Growth Option</t>
  </si>
  <si>
    <t>Reliance Interval Fund - II - Series 4-Direct Plan-Growth Plan -Growth Option</t>
  </si>
  <si>
    <t>Reliance Interval Fund - II - Series 4-Dividend Plan -Dividend Option</t>
  </si>
  <si>
    <t>Reliance Interval Fund - II - Series 4-Growth Plan-Growth Option</t>
  </si>
  <si>
    <t>Reliance Yearly Interval Fund - Series 2 - Direct Plan - Dividend Plan - Dividend Option</t>
  </si>
  <si>
    <t>Reliance Yearly Interval Fund - Series 2 - Direct Plan - Growth Plan - Growth Option</t>
  </si>
  <si>
    <t>Reliance Yearly Interval Fund - Series 2 - Dividend Plan - Dividend Option</t>
  </si>
  <si>
    <t>Reliance Yearly Interval Fund - Series 2 - Growth Plan - Growth Option</t>
  </si>
  <si>
    <t>Reliance Yearly Interval Fund - Series 5 - Direct Plan - Growth Plan - Growth Option</t>
  </si>
  <si>
    <t>Reliance Yearly Interval Fund - Series 5 - Growth Plan - Growth Option</t>
  </si>
  <si>
    <t>Reliance Yearly Interval Fund - Series 8 - Direct Plan - Dividend Plan - Dividend Option</t>
  </si>
  <si>
    <t>Reliance Yearly Interval Fund - Series 8 - Direct Plan - Growth Plan - Growth Option</t>
  </si>
  <si>
    <t>Reliance Yearly Interval Fund - Series 8 - Dividend Plan - Dividend Option</t>
  </si>
  <si>
    <t>Reliance Yearly Interval Fund - Series 8 - Growth Plan - Growth Option</t>
  </si>
  <si>
    <t>Reliance Yearly Interval Fund - Series 9 - Direct Plan - Growth Plan - Growth Option</t>
  </si>
  <si>
    <t>Reliance Yearly Interval Fund - Series 9 - Dividend Plan - Dividend Option</t>
  </si>
  <si>
    <t>Reliance Yearly Interval Fund - Series 9 - Growth Plan - Growth Option</t>
  </si>
  <si>
    <t>SBI Magnum Income Plus Fund - Savings Plan (D)</t>
  </si>
  <si>
    <t>SBI Magnum Income Plus Fund - Savings Plan (G)</t>
  </si>
  <si>
    <t>Aditya Birla Sun Life Active Debt Multi Manager FoF Scheme - DIRECT - IDCW</t>
  </si>
  <si>
    <t>Aditya Birla Sun Life Active Debt Multi Manager FoF Scheme - Direct Plan - Growth Option</t>
  </si>
  <si>
    <t>Aditya Birla Sun Life Active Debt Multi Manager FoF Scheme - REGULAR - IDCW</t>
  </si>
  <si>
    <t>Aditya Birla Sun Life Active Debt Multi Manager FoF Scheme - Regular Plan - Growth Option</t>
  </si>
  <si>
    <t>Aditya Birla Sun Life Asset Allocator FoF- Direct Plan - Growth Option</t>
  </si>
  <si>
    <t>Aditya Birla Sun Life Asset Allocator FoF- Regular Plan - Growth Option</t>
  </si>
  <si>
    <t>Aditya Birla Sun Life Asset Allocator FoF-DIRECT - IDCW</t>
  </si>
  <si>
    <t>Aditya Birla Sun Life Asset Allocator FoF-REGULAR - IDCW</t>
  </si>
  <si>
    <t>Aditya Birla Sun Life Financial Planning Fund - Aggressive Plan - Direct - IDCW</t>
  </si>
  <si>
    <t>Aditya Birla Sun Life Financial Planning Fund - Aggressive Plan - Direct Plan - Growth Option</t>
  </si>
  <si>
    <t>Aditya Birla Sun Life Financial Planning Fund - Aggressive Plan - Regular Plan - Growth Option</t>
  </si>
  <si>
    <t>Aditya Birla Sun Life Financial Planning Fund - Aggressive Plan -Regular - IDCW</t>
  </si>
  <si>
    <t>Aditya Birla Sun Life Financial Planning Fund - Conservative Plan - Direct Plan - Growth Option</t>
  </si>
  <si>
    <t>Aditya Birla Sun life Financial Planning Fund - Conservative Plan - Regular Plan - Growth Option</t>
  </si>
  <si>
    <t>Aditya Birla Sun Life Financial Planning Fund - Conservative Plan -Direct - IDCW</t>
  </si>
  <si>
    <t>Aditya Birla Sun Life Financial Planning Fund - Conservative Plan -Regular - IDCW</t>
  </si>
  <si>
    <t>Aditya Birla Sun Life Financial Planning Fund - Moderate Plan - Direct Plan - Growth Option</t>
  </si>
  <si>
    <t>Aditya Birla Sun Life Financial Planning Fund - Moderate Plan - Regular Plan - Growth Option</t>
  </si>
  <si>
    <t>Aditya Birla Sun Life Financial Planning Fund -Moderate  Plan -  Regular -  IDCW</t>
  </si>
  <si>
    <t>Aditya Birla Sun Life Financial Planning Fund -Moderate  Plan - Direct - IDCW</t>
  </si>
  <si>
    <t>Aditya Birla Sun Life Gold Fund - Growth - Direct Plan</t>
  </si>
  <si>
    <t>Aditya Birla Sun Life Gold Fund-DIRECT - IDCW</t>
  </si>
  <si>
    <t>Aditya Birla Sun Life Gold Fund-Growth</t>
  </si>
  <si>
    <t>Aditya Birla Sun Life Gold Fund-REGULAR - IDCW</t>
  </si>
  <si>
    <t>Aditya Birla Sun Life Multi - Index Fund of Funds-Direct Growth</t>
  </si>
  <si>
    <t>Aditya Birla Sun Life Multi- Index Fund Of Fund-Direct IDCW</t>
  </si>
  <si>
    <t>Aditya Birla Sun Life Multi- Index Fund Of Fund-Regular IDCW</t>
  </si>
  <si>
    <t>Aditya Birla Sun Life Multi-Index Fund Of Fund-Regular Growth</t>
  </si>
  <si>
    <t>Aditya Birla Sun Life Silver ETF FOF-Direct Growth</t>
  </si>
  <si>
    <t>Aditya Birla Sun Life Silver ETF FOF-Direct IDCW</t>
  </si>
  <si>
    <t>Aditya Birla Sun Life Silver ETF FOF-Regular Growth</t>
  </si>
  <si>
    <t>Aditya Birla Sun Life Silver ETF FOF-Regular IDCW</t>
  </si>
  <si>
    <t>Axis All Seasons Debt Fund of Fund - Regular Plan - Quarterly IDCW</t>
  </si>
  <si>
    <t>Axis All Seasons Debt Fund of Funds - Direct Plan - Annual IDCW</t>
  </si>
  <si>
    <t>Axis All Seasons Debt Fund of Funds - Direct Plan - Growth Option</t>
  </si>
  <si>
    <t>Axis All Seasons Debt Fund of Funds - Direct Plan - Half Yearly Dividend Option</t>
  </si>
  <si>
    <t>Axis All Seasons Debt Fund of Funds - Direct Plan - IDCW</t>
  </si>
  <si>
    <t>Axis All Seasons Debt Fund of Funds - Direct Plan - Monthly IDCW</t>
  </si>
  <si>
    <t>Axis All Seasons Debt Fund of Funds - Direct Plan - Quarterly IDCW</t>
  </si>
  <si>
    <t>Axis All Seasons Debt Fund of Funds - Regular Plan - Annual IDCW</t>
  </si>
  <si>
    <t>Axis All Seasons Debt Fund of Funds - Regular Plan - Growth Option</t>
  </si>
  <si>
    <t>Axis All Seasons Debt Fund of Funds - Regular Plan - Half Yearly IDCW</t>
  </si>
  <si>
    <t>Axis All Seasons Debt Fund of Funds - Regular Plan - IDCW</t>
  </si>
  <si>
    <t>Axis All Seasons Debt Fund of Funds - Regular Plan - Monthly IDCW</t>
  </si>
  <si>
    <t>Axis Equity ETFs FOF - Direct Plan - Growth Option</t>
  </si>
  <si>
    <t>Axis Equity ETFs FOF - Direct Plan - IDCW</t>
  </si>
  <si>
    <t>Axis Equity ETFs FOF - Regular Plan - Growth Option</t>
  </si>
  <si>
    <t>Axis Equity ETFs FOF - Regular Plan - IDCW</t>
  </si>
  <si>
    <t>Axis Gold Fund - Direct Plan - Growth option</t>
  </si>
  <si>
    <t>Axis Gold Fund - Direct Plan - IDCW</t>
  </si>
  <si>
    <t>Axis Gold Fund - Regular Plan - Growth Option</t>
  </si>
  <si>
    <t>Axis Gold Fund - Regular Plan - IDCW</t>
  </si>
  <si>
    <t>Axis Nifty AAA Bond Plus SDL Apr 2026 50:50 ETF FOF - Direct Plan - Growth Option</t>
  </si>
  <si>
    <t>Axis Nifty AAA Bond Plus SDL Apr 2026 50:50 ETF FOF - Regular Plan - Growth Option</t>
  </si>
  <si>
    <t>Axis Nifty AAA Bond Plus SDL Apr 2026 50:50 ETF FOF - Regular Plan - IDCW Option</t>
  </si>
  <si>
    <t>Axis Nifty AAA Bond Plus SDL April 2026 50:50 ETF FOF - Direct Plan - IDCW Option</t>
  </si>
  <si>
    <t>Axis Silver Fund of Fund - Regular Plan - IDCW Option</t>
  </si>
  <si>
    <t>Axis Silver Fund of Fund -Regular Plan- Growth Option</t>
  </si>
  <si>
    <t>Axis Silver Fund of Fund- Direct Plan - IDCW Option</t>
  </si>
  <si>
    <t>Axis Silver Fund of Fund- Direct Plan-Growth Option</t>
  </si>
  <si>
    <t>BANDHAN All Seasons Bond Fund - Regular Plan - Annual IDCW</t>
  </si>
  <si>
    <t>BANDHAN All Seasons Bond Fund - Regular Plan - Fortnightly IDCW</t>
  </si>
  <si>
    <t>BANDHAN All Seasons Bond Fund - Regular Plan - Growth</t>
  </si>
  <si>
    <t>BANDHAN All Seasons Bond Fund - Regular Plan - Half Yearly IDCW</t>
  </si>
  <si>
    <t>BANDHAN All Seasons Bond Fund - Regular Plan - Periodic IDCW</t>
  </si>
  <si>
    <t>BANDHAN All Seasons Bond Fund - Regular Plan - Quarterly IDCW</t>
  </si>
  <si>
    <t>BANDHAN All Seasons Bond Fund-Direct Plan-Annual IDCW</t>
  </si>
  <si>
    <t>BANDHAN All Seasons Bond Fund-Direct Plan-Fortnightly IDCW</t>
  </si>
  <si>
    <t>BANDHAN All Seasons Bond Fund-Direct Plan-Growth</t>
  </si>
  <si>
    <t>BANDHAN All Seasons Bond Fund-Direct Plan-Half Yearly IDCW</t>
  </si>
  <si>
    <t>BANDHAN All Seasons Bond Fund-Direct Plan-Periodic IDCW</t>
  </si>
  <si>
    <t>BANDHAN All Seasons Bond Fund-Direct Plan-Quarterly IDCW</t>
  </si>
  <si>
    <t>BANDHAN Asset Allocation Fund - Regular Plan - Aggressive Plan - Growth</t>
  </si>
  <si>
    <t>BANDHAN Asset Allocation Fund - Regular Plan - Aggressive Plan - IDCW</t>
  </si>
  <si>
    <t>BANDHAN Asset Allocation Fund Of Fund-Aggressive Plan-Direct Plan-Growth</t>
  </si>
  <si>
    <t>BANDHAN Asset Allocation Fund Of Fund-Aggressive Plan-Direct Plan-IDCW</t>
  </si>
  <si>
    <t>BANDHAN Asset Allocation Fund - Regular Plan - Conservative Plan - Growth</t>
  </si>
  <si>
    <t>BANDHAN Asset Allocation Fund - Regular Plan - Conservative Plan - IDCW</t>
  </si>
  <si>
    <t>BANDHAN Asset Allocation Fund Of Fund-Conservative Plan-Direct Plan-Growth</t>
  </si>
  <si>
    <t>BANDHAN Asset Allocation Fund Of Fund-Conservative Plan-Direct Plan-IDCW</t>
  </si>
  <si>
    <t>BANDHAN Asset Allocation Fund - Regular Plan - Moderate Plan - Growth</t>
  </si>
  <si>
    <t>BANDHAN Asset Allocation Fund - Regular Plan - Moderate Plan - IDCW</t>
  </si>
  <si>
    <t>BANDHAN Asset Allocation Fund Of Fund-Moderate Plan-Direct Plan-Growth</t>
  </si>
  <si>
    <t>BANDHAN Asset Allocation Fund Of Fund-Moderate Plan-Direct Plan-IDCW</t>
  </si>
  <si>
    <t>BHARAT Bond ETF FOF - April 2032 Direct Growth</t>
  </si>
  <si>
    <t>BHARAT Bond ETF FOF - April 2032 Direct Plan Dividend</t>
  </si>
  <si>
    <t>BHARAT Bond ETF FOF - April 2032 Regular Plan Dividend</t>
  </si>
  <si>
    <t>BHARAT Bond ETF FOF - April 2032 Regular Plan Growth</t>
  </si>
  <si>
    <t>BHARAT Bond ETF FOF - April 2033 - Direct Plan - Growth</t>
  </si>
  <si>
    <t>BHARAT Bond ETF FOF - April 2033 - Direct Plan - IDCW</t>
  </si>
  <si>
    <t>BHARAT Bond ETF FOF - April 2033 - Regular Plan - Growth</t>
  </si>
  <si>
    <t>BHARAT Bond ETF FOF - April 2033 - Regular Plan - IDCW</t>
  </si>
  <si>
    <t>Bharat Bond FOF - April 2030 - Direct Plan - Growth Option</t>
  </si>
  <si>
    <t>BHARAT Bond FOF - April 2030 - Direct Plan - IDCW Option</t>
  </si>
  <si>
    <t>Bharat Bond FOF - April 2030 - Regular Plan - Growth Option</t>
  </si>
  <si>
    <t>BHARAT Bond FOF - April 2030 - Regular Plan - IDCW Option</t>
  </si>
  <si>
    <t>BHARAT Bond FOF - April 2025 - Direct Plan - IDCW Option</t>
  </si>
  <si>
    <t>BHARAT Bond FOF - April 2025 - Regular Plan - IDCW Option</t>
  </si>
  <si>
    <t>BHARAT Bond FOF- April 2025- Direct Pan- Growth Option</t>
  </si>
  <si>
    <t>BHARAT Bond FOF- April 2025- Regular Plan- Growth Option</t>
  </si>
  <si>
    <t>BHARAT Bond FOF - April 2031 - Direct Plan - IDCW Option</t>
  </si>
  <si>
    <t>BHARAT Bond FOF - April 2031 - Regular Plan - IDCW Option</t>
  </si>
  <si>
    <t>BHARAT Bond FOF- April 2031- Direct Plan- Growth Option</t>
  </si>
  <si>
    <t>BHARAT Bond FOF- April 2031- Regular Plan- Growth Option</t>
  </si>
  <si>
    <t>Edelweiss Gold and Silver ETF FOF - Direct Plan - Growth</t>
  </si>
  <si>
    <t>Edelweiss Gold and Silver ETF FOF - Direct Plan - IDCW</t>
  </si>
  <si>
    <t>Edelweiss Gold and Silver ETF FOF - Regular Plan - Growth</t>
  </si>
  <si>
    <t>Edelweiss Gold and Silver ETF FOF - Regular Plan - IDCW</t>
  </si>
  <si>
    <t>Franklin India Dynamic Asset Allocation Fund Of Funds - Direct - Growth</t>
  </si>
  <si>
    <t xml:space="preserve">Franklin India Dynamic Asset Allocation Fund of funds - Direct - IDCW </t>
  </si>
  <si>
    <t xml:space="preserve">Franklin India Dynamic Asset Allocation Fund of funds - IDCW </t>
  </si>
  <si>
    <t>Franklin India Dynamic Asset Allocation Fund of Funds-Growth</t>
  </si>
  <si>
    <t xml:space="preserve">Franklin India Life Stage Fund of Funds - 20's Plan - Direct - IDCW </t>
  </si>
  <si>
    <t xml:space="preserve">Franklin India Life Stage Fund of Funds - 20's Plan - IDCW </t>
  </si>
  <si>
    <t>Franklin INDIA LIFE STAGE FUND OF FUNDS - THE 20S PLAN (G)</t>
  </si>
  <si>
    <t>Franklin INDIA LIFE STAGE FUND OF FUNDS - THE 20S PLAN - Direct - Growth</t>
  </si>
  <si>
    <t xml:space="preserve">Franklin India Life Stage Fund of Funds - 30's Plan - Direct - IDCW </t>
  </si>
  <si>
    <t xml:space="preserve">Franklin India Life Stage Fund of Funds - 30's Plan - IDCW </t>
  </si>
  <si>
    <t>Franklin INDIA LIFE STAGE FUND OF FUNDS - THE 30S PLAN (G)</t>
  </si>
  <si>
    <t>Franklin India Life Stage Fund of Funds - The 30s Plan - Direct - Growth</t>
  </si>
  <si>
    <t xml:space="preserve">Franklin India Life Stage Fund of Funds - 40's Plan - Direct - IDCW </t>
  </si>
  <si>
    <t xml:space="preserve">Franklin India Life Stage Fund of Funds - 40's Plan - IDCW </t>
  </si>
  <si>
    <t>Franklin INDIA LIFE STAGE FUND OF FUNDS - THE 40S PLAN (G)</t>
  </si>
  <si>
    <t>Franklin India Life Stage Fund of Funds - The 40s Plan - Direct - Growth</t>
  </si>
  <si>
    <t xml:space="preserve">Franklin India Life Stage Fund of Funds - 50's Plus Floating Rate Plan - Direct - IDCW </t>
  </si>
  <si>
    <t xml:space="preserve">Franklin India Life Stage Fund Of Funds - 50's Plus Floating Rate Plan - IDCW </t>
  </si>
  <si>
    <t>Franklin India Life Stage Fund of Funds - The 50s Plus Flo (Gro)</t>
  </si>
  <si>
    <t>Franklin India Life Stage Fund Of Funds - The 50S Plus Floating Rate Plan - Direct - Growth</t>
  </si>
  <si>
    <t xml:space="preserve">Franklin India Life Stage Fund of Funds - 50's Plus Plan - Direct - IDCW </t>
  </si>
  <si>
    <t xml:space="preserve">Franklin India Life Stage Fund of Funds - 50's Plus Plan - IDCW </t>
  </si>
  <si>
    <t>Franklin INDIA LIFE STAGE FUND OF FUNDS - THE 50+S PLAN (G)</t>
  </si>
  <si>
    <t>Franklin India Life Stage Fund of Funds - The 50s Plus - Direct - Growth</t>
  </si>
  <si>
    <t>Franklin India Multi - Asset Solution Fund of Funds - Direct - IDCW</t>
  </si>
  <si>
    <t>Franklin India Multi - Asset Solution Fund of Funds- Growth Plan</t>
  </si>
  <si>
    <t>Franklin India Multi - Asset Solution Fund of Funds- Growth Plan - Direct</t>
  </si>
  <si>
    <t>Franklin India Multi - Asset Solution Fund of Funds- IDCW</t>
  </si>
  <si>
    <t>HDFC Asset Allocator Fund of Funds - Growth Option</t>
  </si>
  <si>
    <t>HDFC Asset Allocator Fund of Funds - Growth Option -Direct Plan</t>
  </si>
  <si>
    <t>HDFC Asset Allocator Fund of Funds - IDCW Option</t>
  </si>
  <si>
    <t>HDFC Asset Allocator Fund of Funds - IDCW Option - Direct Plan</t>
  </si>
  <si>
    <t>HDFC Dynamic PE Ratio Fund of Funds - Growth Option</t>
  </si>
  <si>
    <t>HDFC Dynamic PE Ratio Fund of Funds - Growth Option - Direct Plan</t>
  </si>
  <si>
    <t>HDFC Dynamic PE Ratio Fund of Funds - IDCW Option</t>
  </si>
  <si>
    <t>HDFC Dynamic PE Ratio Fund of Funds - IDCW Option - Direct Plan</t>
  </si>
  <si>
    <t>HDFC Silver ETF Fund of Fund - Growth Option</t>
  </si>
  <si>
    <t>HDFC Silver ETF Fund of Fund - Growth Option - Direct Plan</t>
  </si>
  <si>
    <t>HSBC Managed Solutions - Conservative - Growth</t>
  </si>
  <si>
    <t>HSBC Managed Solutions - Conservative - Growth Direct</t>
  </si>
  <si>
    <t>HSBC Managed Solutions India Conservative Fund Direct Plan IDCW</t>
  </si>
  <si>
    <t>HSBC Managed Solutions India Conservative Fund IDCW</t>
  </si>
  <si>
    <t>HSBC Managed Solutions - Growth - Dividend</t>
  </si>
  <si>
    <t>HSBC Managed Solutions - Growth - Dividend Direct</t>
  </si>
  <si>
    <t>HSBC Managed Solutions - Growth - Growth</t>
  </si>
  <si>
    <t>HSBC Managed Solutions - Growth - Growth Direct</t>
  </si>
  <si>
    <t>HSBC Managed Solutions - Moderate - Growth</t>
  </si>
  <si>
    <t>HSBC Managed Solutions - Moderate - Growth Direct</t>
  </si>
  <si>
    <t>HSBC Managed Solutions India Moderate Fund Direct Plan IDCW</t>
  </si>
  <si>
    <t>HSBC Managed Solutions India Moderate Fund IDCW</t>
  </si>
  <si>
    <t>ICICI Prudential Asset Allocator Fund (FOF) - Direct Plan - Growth</t>
  </si>
  <si>
    <t>ICICI Prudential Asset Allocator Fund (FOF) - Direct Plan - IDCW</t>
  </si>
  <si>
    <t>ICICI Prudential Asset Allocator Fund (FOF) - Growth</t>
  </si>
  <si>
    <t>ICICI Prudential Asset Allocator Fund (FOF) - IDCW</t>
  </si>
  <si>
    <t>ICICI Prudential BHARAT 22 FOF - Cumulative Option</t>
  </si>
  <si>
    <t>ICICI Prudential BHARAT 22 FOF - Direct Plan Cumulative Option</t>
  </si>
  <si>
    <t>ICICI Prudential Debt Management Fund (FOF) - Direct Plan -  IDCW</t>
  </si>
  <si>
    <t>ICICI Prudential Debt Management Fund (FOF) - Direct Plan - Growth</t>
  </si>
  <si>
    <t>ICICI Prudential Debt Management Fund (FOF) - Growth</t>
  </si>
  <si>
    <t>ICICI Prudential Debt Management Fund (FOF ) - IDCW</t>
  </si>
  <si>
    <t>ICICI Prudential Global Advantage Fund (FOF) - Direct Plan - Growth Option</t>
  </si>
  <si>
    <t>ICICI Prudential Global Advantage Fund (FOF) - Direct Plan - IDCW</t>
  </si>
  <si>
    <t>ICICI Prudential Global Advantage Fund (FOF) - Growth Option</t>
  </si>
  <si>
    <t>ICICI Prudential Global Advantage Fund (FOF) - IDCW</t>
  </si>
  <si>
    <t>ICICI Prudential Income Optimizer Fund (FOF) - Direct Plan - Growth</t>
  </si>
  <si>
    <t>ICICI Prudential Income Optimizer Fund (FOF) - Direct Plan - IDCW</t>
  </si>
  <si>
    <t>ICICI Prudential Income Optimizer Fund (FOF) - Growth</t>
  </si>
  <si>
    <t>ICICI Prudential Income Optimizer Fund (FOF) - IDCW</t>
  </si>
  <si>
    <t>ICICI Prudential India Equity FOF - Direct Plan - Growth</t>
  </si>
  <si>
    <t>ICICI Prudential India Equity FOF - Direct Plan - IDCW</t>
  </si>
  <si>
    <t>ICICI Prudential India Equity FOF - Growth</t>
  </si>
  <si>
    <t>ICICI Prudential India Equity FOF - IDCW</t>
  </si>
  <si>
    <t>ICICI Prudential Nifty 100 Low Volatility 30 ETF FOF - Direct Plan - Growth</t>
  </si>
  <si>
    <t>ICICI Prudential Nifty 100 Low Volatility 30 ETF FOF - Direct Plan - IDCW</t>
  </si>
  <si>
    <t>ICICI Prudential Nifty 100 Low Volatility 30 ETF FOF - Growth</t>
  </si>
  <si>
    <t>ICICI Prudential Nifty 100 Low Volatility 30 ETF FOF - IDCW</t>
  </si>
  <si>
    <t>ICICI Prudential Nifty Alpha Low - Volatility 30 ETF FOF - Direct Plan - Growth</t>
  </si>
  <si>
    <t>ICICI Prudential Nifty Alpha Low - Volatility 30 ETF FOF - Direct Plan - IDCW</t>
  </si>
  <si>
    <t>ICICI Prudential Nifty Alpha Low - Volatility 30 ETF FOF - Growth</t>
  </si>
  <si>
    <t>ICICI Prudential Nifty Alpha Low - Volatility 30 ETF FOF - IDCW</t>
  </si>
  <si>
    <t>ICICI Prudential Passive Multi-Asset Fund of Funds - Direct Plan - Growth</t>
  </si>
  <si>
    <t>ICICI Prudential Passive Multi-Asset Fund of Funds - Direct Plan - IDCW</t>
  </si>
  <si>
    <t>ICICI Prudential Passive Multi-Asset Fund of Funds - Growth</t>
  </si>
  <si>
    <t>ICICI Prudential Passive Multi-Asset Fund of Funds - IDCW</t>
  </si>
  <si>
    <t>ICICI Prudential Passive Strategy Fund (FOF) - IDCW</t>
  </si>
  <si>
    <t>ICICI Prudential Passive Strategy Fund (FOF) - Direct Plan -  IDCW</t>
  </si>
  <si>
    <t>ICICI Prudential Passive Strategy Fund (FOF) - Direct Plan - Growth</t>
  </si>
  <si>
    <t>ICICI Prudential Passive Strategy Fund (FOF) - Growth</t>
  </si>
  <si>
    <t>ICICI Prudential Regular Gold Savings Fund (FOF) - Direct Plan -  Growth</t>
  </si>
  <si>
    <t>ICICI Prudential Regular Gold Savings Fund (FOF) - Direct Plan -  IDCW</t>
  </si>
  <si>
    <t>ICICI Prudential Regular Gold Savings Fund (FOF) - Growth</t>
  </si>
  <si>
    <t>ICICI Prudential Regular Gold Savings Fund (FOF) - IDCW</t>
  </si>
  <si>
    <t>ICICI PRUDENTIAL SILVER ETF FUND OF FUND - Direct Plan - Growth</t>
  </si>
  <si>
    <t>ICICI PRUDENTIAL SILVER ETF FUND OF FUND - Direct Plan - IDCW</t>
  </si>
  <si>
    <t>ICICI PRUDENTIAL SILVER ETF FUND OF FUND - Growth</t>
  </si>
  <si>
    <t>ICICI PRUDENTIAL SILVER ETF FUND OF FUND - IDCW</t>
  </si>
  <si>
    <t>ICICI Prudential Thematic Advantage Fund (FOF) - Direct Plan - Growth</t>
  </si>
  <si>
    <t>ICICI Prudential Thematic Advantage Fund (FOF) - Growth</t>
  </si>
  <si>
    <t>ICICI Prudential Thematic Advantage Fund (FOF) - IDCW</t>
  </si>
  <si>
    <t>Kotak Gold Fund Growth</t>
  </si>
  <si>
    <t>Kotak Gold Fund Growth - Direct</t>
  </si>
  <si>
    <t>Kotak Gold Fund Payout of Income Distribution cum capital withdrawal option</t>
  </si>
  <si>
    <t>Kotak Gold Fund Payout of Income Distribution cum capital withdrawal option- Direct</t>
  </si>
  <si>
    <t>Kotak Multi Asset Allocator Fund of Fund - Dynamic - Direct Growth - Direct</t>
  </si>
  <si>
    <t>Kotak Multi Asset Allocator Fund of Fund - Dynamic - Direct Payout of Income Distribution cum capital withdrawal option</t>
  </si>
  <si>
    <t>Kotak Multi Asset Allocator Fund of Fund - Dynamic - Growth</t>
  </si>
  <si>
    <t>Kotak Multi Asset Allocator Fund of Fund - Dynamic - Payout of Income Distribution cum capital withdrawal option</t>
  </si>
  <si>
    <t>Kotak Silver ETF Fund of Fund - Direct Plan - Growth Option</t>
  </si>
  <si>
    <t>Kotak Silver ETF Fund of Fund - Regular Plan - Growth Option</t>
  </si>
  <si>
    <t>Mirae Asset Equity Allocator Fund  of Fund Direct IDCW</t>
  </si>
  <si>
    <t>Mirae Asset Equity Allocator Fund  of Fund Regular IDCW</t>
  </si>
  <si>
    <t>Mirae Asset Equity Allocator Fund of Fund Direct Growth</t>
  </si>
  <si>
    <t>Mirae Asset Equity allocator Fund Of Fund Regular Growth</t>
  </si>
  <si>
    <t>Mirae Asset Hang Seng TECH ETF Fund of Fund Regular Plan - Growth Option</t>
  </si>
  <si>
    <t>Mirae AssetHang Seng TECH ETF Fund of Fund Direct Plan - Growth Option</t>
  </si>
  <si>
    <t>Mirae Asset ESG Sector Leaders Fund  of Fund Direct IDCW</t>
  </si>
  <si>
    <t>Mirae Asset ESG Sector Leaders Fund  of Fund Regular IDCW</t>
  </si>
  <si>
    <t>Mirae Asset ESG Sector Leaders Fund of Fund Direct Growth</t>
  </si>
  <si>
    <t>Mirae Asset ESG Sector Leaders Fund of Fund Regular Growth</t>
  </si>
  <si>
    <t>Mirae Asset Nifty India Manufacturing ETF FOF - Direct Plan - Growth</t>
  </si>
  <si>
    <t>Mirae Asset Nifty India Manufacturing ETF FOF - Direct Plan- IDCW</t>
  </si>
  <si>
    <t>Mirae Asset Nifty India Manufacturing ETF FOF - Regular Plan - Growth</t>
  </si>
  <si>
    <t>Mirae Asset Nifty India Manufacturing ETF FOF - Regular Plan - IDCW</t>
  </si>
  <si>
    <t>Mirae Asset NYSE FANG + ETF Fund of Fund Direct Growth</t>
  </si>
  <si>
    <t>Mirae Asset NYSE FANG + ETF Fund of Fund Regular Growth</t>
  </si>
  <si>
    <t>Mirae Asset S&amp;P 500 Top 50 ETF Fund of Fund Direct Growth</t>
  </si>
  <si>
    <t>Mirae Asset S&amp;P 500 Top 50 ETF Fund of Fund Regular Growth</t>
  </si>
  <si>
    <t>Motilal Oswal 5 Year G-Sec Fund Of Fund Direct -Growth</t>
  </si>
  <si>
    <t>Motilal Oswal 5 Year G-Sec Fund Of Fund Regular -Growth</t>
  </si>
  <si>
    <t>Motilal Oswal Asset Allocation FOF- A- Direct Growth</t>
  </si>
  <si>
    <t>Motilal Oswal Asset Allocation FOF- A- Regular Growth</t>
  </si>
  <si>
    <t>Motilal Oswal Asset Allocation FOF- C- Direct Growth</t>
  </si>
  <si>
    <t>Motilal Oswal Asset Allocation FOF- C- Regular Growth</t>
  </si>
  <si>
    <t>Motilal Oswal Gold and Silver ETFs Fund of Funds(Direct Plan)</t>
  </si>
  <si>
    <t>Motilal Oswal Gold and Silver ETFs Fund of Funds(Regular Plan)</t>
  </si>
  <si>
    <t>Motilal Oswal Nasdaq 100 Fund of Fund- Direct Plan Growth</t>
  </si>
  <si>
    <t>Motilal Oswal Nasdaq 100 Fund of Fund- Regular Plan Growth</t>
  </si>
  <si>
    <t>Nippon India Asset Allocator FoF - Direct Plan - Growth Option</t>
  </si>
  <si>
    <t>NIPPON INDIA ASSET ALLOCATOR FOF - DIRECT Plan - IDCW Option</t>
  </si>
  <si>
    <t>NIPPON INDIA ASSET ALLOCATOR FOF - IDCW Option</t>
  </si>
  <si>
    <t>Nippon India Asset Allocator FoF - Regular Plan - Growth Option</t>
  </si>
  <si>
    <t>NIPPON INDIA GOLD SAVINGS FUND - Direct Plan - IDCW Option</t>
  </si>
  <si>
    <t>Nippon India Gold Savings Fund - Direct Plan Growth Plan - Growth Option</t>
  </si>
  <si>
    <t>NIPPON INDIA GOLD SAVINGS FUND - IDCW Option</t>
  </si>
  <si>
    <t>Nippon India Gold Savings Fund-Growth plan- Growth Option</t>
  </si>
  <si>
    <t>Nippon India Nifty Next 50 Junior BeES FoF - Direct Plan - Growth Plan - Growth Option</t>
  </si>
  <si>
    <t>NIPPON INDIA NIFTY NEXT 50 JUNIOR BEES FOF - DIRECT Plan - IDCW Option</t>
  </si>
  <si>
    <t>Nippon India Nifty Next 50 Junior BeES FoF - Growth Plan - Growth Option</t>
  </si>
  <si>
    <t>NIPPON INDIA NIFTY NEXT 50 JUNIOR BEES FOF - IDCW Option</t>
  </si>
  <si>
    <t>Nippon India Passive Flexicap FoF - Direct Plan - Growth Option</t>
  </si>
  <si>
    <t>NIPPON INDIA PASSIVE FLEXICAP FOF - DIRECT Plan - IDCW Option</t>
  </si>
  <si>
    <t>NIPPON INDIA PASSIVE FLEXICAP FOF - IDCW Option</t>
  </si>
  <si>
    <t>Nippon India Passive Flexicap FoF - Regular Plan - Growth Option</t>
  </si>
  <si>
    <t>Nippon India Silver ETF FOF- Direct Plan-Growth Option</t>
  </si>
  <si>
    <t>Nippon India Silver ETF FOF- Direct Plan-IDCW Option</t>
  </si>
  <si>
    <t>Nippon India Silver ETF FOF- Regular Plan-IDCW Option</t>
  </si>
  <si>
    <t>Nippon India Silver ETF FOF-Regular Plan- Growth Option</t>
  </si>
  <si>
    <t>Quantum Equity Fund of Funds - Direct Plan Growth Option</t>
  </si>
  <si>
    <t>Quantum Equity Fund Of Funds - Direct Plan IDCW</t>
  </si>
  <si>
    <t>Quantum Equity Fund of Funds - Regular Plan Growth Option</t>
  </si>
  <si>
    <t>Quantum Equity Fund Of Funds - Regular Plan IDCW</t>
  </si>
  <si>
    <t>Quantum Gold Savings Fund - Direct Plan Growth Option</t>
  </si>
  <si>
    <t>Quantum Gold Savings Fund - Regular Plan Growth Option</t>
  </si>
  <si>
    <t>Quantum Multi Asset Fund of Funds - Direct Plan Growth Option</t>
  </si>
  <si>
    <t>Quantum Multi Asset Fund of Funds - Regular Plan Growth Option</t>
  </si>
  <si>
    <t>Quantum Nifty 50 ETF Fund of Fund - Direct Plan - Growth</t>
  </si>
  <si>
    <t>Quantum Nifty 50 ETF Fund of Fund - Regular Plan - Growth</t>
  </si>
  <si>
    <t>SBI Gold Fund - Direct Plan - Income Distribution cum Capital Withdrawal Option (IDCW)</t>
  </si>
  <si>
    <t>SBI Gold Fund - Regular Plan - Income Distribution cum Capital Withdrawal Option (IDCW)</t>
  </si>
  <si>
    <t>SBI GOLD FUND REGULAR PLAN - GROWTH</t>
  </si>
  <si>
    <t>SBI GOLD FUND- DIRECT PLAN - GROWTH</t>
  </si>
  <si>
    <t>Tata Nifty India Digital ETF Fund of Fund -Regular Plan-Growth</t>
  </si>
  <si>
    <t>Tata Nifty India Digital ETF Fund of Fund-Direct Plan-Growth</t>
  </si>
  <si>
    <t>Tata Nifty India Digital ETF Fund of Fund-Direct Plan-IDCW Payout</t>
  </si>
  <si>
    <t>Tata Nifty India Digital ETF Fund of Fund-Regular Plan-IDCW Payout</t>
  </si>
  <si>
    <t>Aditya Birla Sun Life Global Emerging Opportunities Fund - Direct - IDCW</t>
  </si>
  <si>
    <t>Aditya Birla Sun Life Global Emerging Opportunities Fund - Direct plan - Growth Option</t>
  </si>
  <si>
    <t>Aditya Birla Sun Life Global Emerging Opportunities Fund - Regular - IDCW</t>
  </si>
  <si>
    <t>Aditya Birla SUn Life Global Emerging Opportunities Fund - Regular Plan - Growth Option</t>
  </si>
  <si>
    <t>Aditya Birla Sun Life Global Excellence Equity Fund Of Fund - Retail Plan - Direct Plan - Growth Option</t>
  </si>
  <si>
    <t>Aditya Birla Sun Life Global Excellence Equity Fund Of Fund- Retail Plan - Regular Plan - Growth Option</t>
  </si>
  <si>
    <t>Aditya Birla Sun Life Global Excellence Equity Fund Of Fund-DIRECT - RETAIL - IDCW</t>
  </si>
  <si>
    <t>Aditya Birla Sun Life Global Excellence Equity Fund Of Fund-REGULAR - RETAIL - IDCW</t>
  </si>
  <si>
    <t>Aditya Birla Sun Life Nasdaq 100 FOF-Direct IDCW</t>
  </si>
  <si>
    <t>Aditya Birla Sun Life Nasdaq 100 FOF-Direct-Growth</t>
  </si>
  <si>
    <t>Aditya Birla Sun Life Nasdaq 100 FOF-Regular Growth</t>
  </si>
  <si>
    <t>Aditya Birla Sun Life Nasdaq 100 FOF-Regular IDCW</t>
  </si>
  <si>
    <t>Axis Global Equity Alpha Fund of Fund - Direct Plan - Growth Option</t>
  </si>
  <si>
    <t>Axis Global Equity Alpha Fund of Fund - Direct Plan - IDCW</t>
  </si>
  <si>
    <t>Axis Global Equity Alpha Fund of Fund - Regular Plan - Growth Option</t>
  </si>
  <si>
    <t>Axis Global Equity Alpha Fund of Fund - Regular Plan - IDCW</t>
  </si>
  <si>
    <t>Axis Global Innovation Fund of Fund - Direct Plan - Growth</t>
  </si>
  <si>
    <t>Axis Global Innovation Fund of Fund - Direct Plan - IDCW</t>
  </si>
  <si>
    <t>Axis Global Innovation Fund of Fund - Regular Plan - Growth</t>
  </si>
  <si>
    <t>Axis Global Innovation Fund of Fund - Regular Plan - IDCW</t>
  </si>
  <si>
    <t>Axis Greater China Equity Fund of Fund - Direct Plan - Growth Option</t>
  </si>
  <si>
    <t>Axis Greater China Equity Fund of Fund - Direct Plan - IDCW</t>
  </si>
  <si>
    <t>Axis Greater China Equity Fund of Fund - Regular Plan - Growth Option</t>
  </si>
  <si>
    <t>Axis Greater China Equity Fund of Fund - Regular Plan - IDCW</t>
  </si>
  <si>
    <t>Axis NASDAQ 100 Fund of Fund - Direct Plan - Growth</t>
  </si>
  <si>
    <t>Axis NASDAQ 100 Fund of Fund - Direct Plan - IDCW</t>
  </si>
  <si>
    <t>Axis NASDAQ 100 Fund of Fund - Regular Plan - Growth</t>
  </si>
  <si>
    <t>Axis NASDAQ 100 Fund of Fund - Regular Plan - IDCW</t>
  </si>
  <si>
    <t>BANDHAN US EQUITY FUND OF FUND - GROWTH - DIRECT PLAN</t>
  </si>
  <si>
    <t>BANDHAN US EQUITY FUND OF FUND - GROWTH - REGULAR PLAN</t>
  </si>
  <si>
    <t>BANDHAN US EQUITY FUND OF FUND - IDCW - DIRECT PLAN</t>
  </si>
  <si>
    <t>BANDHAN US EQUITY FUND OF FUND - IDCW - REGULAR PLAN</t>
  </si>
  <si>
    <t>Baroda BNP Paribas Aqua Fund of Fund - Direct Plan - Growth Option</t>
  </si>
  <si>
    <t>Baroda BNP Paribas Aqua Fund of Fund - Direct Plan - IDCW Option</t>
  </si>
  <si>
    <t>Baroda BNP Paribas Aqua Fund of Fund - Regular Plan - IDCW Option</t>
  </si>
  <si>
    <t>Baroda BNP Paribas Aqua Fund of Fund - Regular Plan Growth</t>
  </si>
  <si>
    <t>DSP Global Innovation Fund of Fund - Direct - Growth</t>
  </si>
  <si>
    <t>DSP Global Innovation Fund of Fund - Direct - IDCW</t>
  </si>
  <si>
    <t>DSP Global Innovation Fund of Fund - Regular - Growth</t>
  </si>
  <si>
    <t>DSP Global Innovation Fund of Fund - Regular - IDCW</t>
  </si>
  <si>
    <t>DSP World Gold Fund of Fund - Direct Plan - Growth</t>
  </si>
  <si>
    <t>DSP World Gold Fund of Fund - Direct Plan - IDCW</t>
  </si>
  <si>
    <t>DSP World Gold Fund of Fund - Regular Plan - Growth</t>
  </si>
  <si>
    <t>DSP World Gold Fund of Fund - Regular Plan - IDCW</t>
  </si>
  <si>
    <t>Edelweiss ASEAN Equity Off-shore Fund - Direct Plan - Growth Option</t>
  </si>
  <si>
    <t>Edelweiss ASEAN Equity Off-shore Fund - Regular Plan - Growth Option</t>
  </si>
  <si>
    <t>Edelweiss Emerging Markets Opportunities Equity Offshore Fund - Direct Plan - Growth Option</t>
  </si>
  <si>
    <t>Edelweiss Emerging Markets Opportunities Equity Offshore Fund - Regular Plan - Growth Option</t>
  </si>
  <si>
    <t>Edelweiss Europe Dynamic Equity Offshore Fund - Growth Option - Direct Plan</t>
  </si>
  <si>
    <t>Edelweiss Europe Dynamic Equity Offshore Fund - Growth Option - Regular Plan</t>
  </si>
  <si>
    <t>Edelweiss Greater China Equity Off-shore Fund - Direct Plan - Growth Option</t>
  </si>
  <si>
    <t>Edelweiss Greater China Equity Off-shore Fund - Regular Plan - Growth Option</t>
  </si>
  <si>
    <t>Edelweiss US Technology Equity Fund of Fund- Direct Plan- Growth</t>
  </si>
  <si>
    <t>Edelweiss US Technology Equity Fund of Fund- Regular Plan- Growth</t>
  </si>
  <si>
    <t>Edelweiss US Value Equity Offshore Fund - Direct Plan - Growth Option</t>
  </si>
  <si>
    <t>Edelweiss US Value Equity Offshore Fund - Regular Plan - Growth Option</t>
  </si>
  <si>
    <t xml:space="preserve">Franklin India Feeder - Franklin U S Opportunities Fund - Direct - IDCW </t>
  </si>
  <si>
    <t xml:space="preserve">Franklin India Feeder - Franklin U S Opportunities Fund - IDCW </t>
  </si>
  <si>
    <t>Franklin India Feeder - Franklin U.S. Opportunities Fund - Growth</t>
  </si>
  <si>
    <t>Franklin India Feeder - Franklin US Opportunities Fund - Direct - Growth</t>
  </si>
  <si>
    <t>Franklin India Feeder - Templeton European Opportunities Fund - Direct - Growth</t>
  </si>
  <si>
    <t xml:space="preserve">Franklin India Feeder - Templeton European Opportunities Fund - Direct - IDCW </t>
  </si>
  <si>
    <t>Franklin India Feeder - Templeton European Opportunities Fund - Growth</t>
  </si>
  <si>
    <t xml:space="preserve">Franklin India Feeder - Templeton European Opportunities Fund - IDCW </t>
  </si>
  <si>
    <t>HDFC Developed World Indexes Fund of Funds - Direct Plan - Growth Option</t>
  </si>
  <si>
    <t>HDFC Developed World Indexes Fund of Funds - Growth Option</t>
  </si>
  <si>
    <t>HSBC Asia Pacific (Ex Japan) Dividend Yield Fund - Growth</t>
  </si>
  <si>
    <t>HSBC Asia Pacific (Ex Japan) Dividend Yield Fund - Growth Direct</t>
  </si>
  <si>
    <t>HSBC Asia Pacific IDCW Yield Fund Direct Plan IDCW</t>
  </si>
  <si>
    <t>HSBC Asia Pacific IDCW Yield Fund IDCW</t>
  </si>
  <si>
    <t>HSBC Brazil Fund - Growth Direct</t>
  </si>
  <si>
    <t>HSBC Brazil Fund - IDCW</t>
  </si>
  <si>
    <t>HSBC Brazil Fund - IDCW Direct Plan</t>
  </si>
  <si>
    <t>HSBC Brazil Fund-Growth</t>
  </si>
  <si>
    <t>HSBC Global Emerging Market Fund - Growth Direct</t>
  </si>
  <si>
    <t>HSBC Global Emerging Markets Fund - Growth</t>
  </si>
  <si>
    <t>HSBC Global Emerging Markets Fund - IDCW</t>
  </si>
  <si>
    <t>HSBC Global Emerging Markets Fund - IDCW Direct Plan</t>
  </si>
  <si>
    <t>HSBC Global Equity  Climate Change Fund of Fund Direct Plan IDCW</t>
  </si>
  <si>
    <t>HSBC Global Equity Climate Change Fund of Fund - Direct - Growth</t>
  </si>
  <si>
    <t>HSBC Global Equity Climate Change Fund of Fund - Regular - Growth</t>
  </si>
  <si>
    <t>HSBC Global Equity Climate Change Fund of Fund IDCW</t>
  </si>
  <si>
    <t>ICICI Prudential Global Stable Equity Fund (FOF) - Direct - Growth</t>
  </si>
  <si>
    <t>ICICI Prudential Global Stable Equity Fund (FOF) - Direct - IDCW</t>
  </si>
  <si>
    <t>ICICI Prudential Global Stable Equity Fund (FOF) - Growth</t>
  </si>
  <si>
    <t>ICICI Prudential Global Stable Equity Fund (FOF) - IDCW</t>
  </si>
  <si>
    <t>ICICI Prudential Strategic Metal and Energy Equity Fund of Fund - Direct Plan Growth</t>
  </si>
  <si>
    <t>ICICI Prudential Strategic Metal and Energy Equity Fund of Fund - Direct Plan IDCW</t>
  </si>
  <si>
    <t>ICICI Prudential Strategic Metal and Energy Equity Fund of Fund - Growth</t>
  </si>
  <si>
    <t>ICICI Prudential Strategic Metal and Energy Equity Fund of Fund - IDCW</t>
  </si>
  <si>
    <t>Invesco India - Invesco EQQQ Nasdaq-100 ETF Fund of Fund - Direct Plan - Growth</t>
  </si>
  <si>
    <t>Invesco India - Invesco EQQQ Nasdaq-100 ETF Fund of Fund - Regular Plan - Growth</t>
  </si>
  <si>
    <t>Invesco India - Invesco Global Consumer Trends Fund of Fund - Direct Plan - Growth</t>
  </si>
  <si>
    <t>Invesco India - Invesco Global Consumer Trends Fund of Fund - Direct Plan - IDCW (Payout / Reinvestment)</t>
  </si>
  <si>
    <t>Invesco India - Invesco Global Consumer Trends Fund of Fund - Growth</t>
  </si>
  <si>
    <t>Invesco India - Invesco Global Consumer Trends Fund of Fund - IDCW (Payout / Reinvestment)</t>
  </si>
  <si>
    <t>Invesco India - Invesco Global Equity Income Fund of Fund - Direct Plan - Growth</t>
  </si>
  <si>
    <t>Invesco India - Invesco Global Equity Income Fund of Fund - Direct Plan - IDCW (Payout / Reinvestment)</t>
  </si>
  <si>
    <t>Invesco India - Invesco Global Equity Income Fund of Fund - Regular Plan - Growth</t>
  </si>
  <si>
    <t>Invesco India - Invesco Global Equity Income Fund of Fund - Regular Plan - IDCW (Payout / Reinvestment)</t>
  </si>
  <si>
    <t>Invesco India - Invesco Pan European Equity Fund of Fund - Direct Plan - Growth Option</t>
  </si>
  <si>
    <t>Invesco India - Invesco Pan European Equity Fund of Fund - Direct Plan - IDCW (Payout / Reinvestment)</t>
  </si>
  <si>
    <t>Invesco India - Invesco Pan European Equity Fund of Fund - Regular Plan - Growth Option</t>
  </si>
  <si>
    <t>Invesco India - Invesco Pan European Equity Fund of Fund - Regular Plan - IDCW (Payout / Reinvestment)</t>
  </si>
  <si>
    <t>Kotak Global Emerging Market Fund - Growth</t>
  </si>
  <si>
    <t>Kotak Global Emerging Market Fund - Growth - Direct</t>
  </si>
  <si>
    <t>Kotak Global Emerging Market Fund - Payout of Income Distribution cum capital withdrawal option</t>
  </si>
  <si>
    <t>Kotak Global Emerging Market Fund - Payout of Income Distribution cum capital withdrawal option - Direct</t>
  </si>
  <si>
    <t>Kotak Global Innovation Fund of Fund - Regular Plan-Growth</t>
  </si>
  <si>
    <t>Kotak Global Innovation Fund of Fund- Direct Plan - IDCW Option</t>
  </si>
  <si>
    <t>Kotak Global Innovation Fund of Fund- Direct Plan -Growth</t>
  </si>
  <si>
    <t>Kotak Global Innovation Fund of Fund- Regular Plan -IDCW Option</t>
  </si>
  <si>
    <t>Kotak International REIT FOF - Direct Plan - Growth</t>
  </si>
  <si>
    <t>Kotak International REIT FOF - Direct Plan - Payout of Income Distribution cum capital withdrawal option</t>
  </si>
  <si>
    <t>Kotak International REIT FOF - Regular Plan - Growth</t>
  </si>
  <si>
    <t>Kotak International REIT FOF - Regular Plan - Payout of Income Distribution cum capital withdrawal option</t>
  </si>
  <si>
    <t>Kotak NASDAQ 100 Fund of Fund - Direct Plan - Growth</t>
  </si>
  <si>
    <t>Kotak NASDAQ 100 Fund of Fund - Regular Plan - Growth</t>
  </si>
  <si>
    <t>Kotak US Equity Fund - Direct Plan - Dividend option</t>
  </si>
  <si>
    <t>Kotak US Equity Fund - Direct Plan - Growth option</t>
  </si>
  <si>
    <t>Kotak US Equity Fund - Standard Plan - Dividend option</t>
  </si>
  <si>
    <t>Kotak US Equity Fund - Standard Plan - Growth option</t>
  </si>
  <si>
    <t>Kotak World Gold Fund - Standard Plan - Dividend Option</t>
  </si>
  <si>
    <t>Kotak World Gold Fund - Standard Plan - Growth Option</t>
  </si>
  <si>
    <t>Kotak World Gold Fund- Direct Plan- Dividend Option</t>
  </si>
  <si>
    <t>Kotak World Gold Fund- Direct Plan- Growth Option</t>
  </si>
  <si>
    <t>Mahindra Manulife Asia Pacific REITs FOF - Direct Plan - Growth</t>
  </si>
  <si>
    <t>Mahindra Manulife Asia Pacific REITs FOF - Direct Plan - IDCW</t>
  </si>
  <si>
    <t>Mahindra Manulife Asia Pacific REITs FOF - Regular Plan - Growth</t>
  </si>
  <si>
    <t>Mahindra Manulife Asia Pacific REITs FOF - Regular Plan - IDCW</t>
  </si>
  <si>
    <t>Mirae Asset Global Electric &amp; Autonomous Vehicles ETFs Fund of Fund - Regular Plan - Growth</t>
  </si>
  <si>
    <t>Mirae Asset Global Electric &amp; Autonomous Vehicles ETFs Fund of Fund- Direct Plan - Growth</t>
  </si>
  <si>
    <t>Mirae Asset Global X Artificial Intelligence &amp; Technology ETF Fund of Fund - Direct Plan- Growth</t>
  </si>
  <si>
    <t>Mirae Asset Global X Artificial Intelligence &amp; Technology ETF Fund of Fund - Regular Plan - Growth</t>
  </si>
  <si>
    <t>Navi NASDAQ 100 Fund of Fund- Direct- Growth</t>
  </si>
  <si>
    <t>Navi NASDAQ 100 Fund of Fund- Regular- Growth</t>
  </si>
  <si>
    <t>Navi US Total Stock Market Fund of Fund- Direct Plan- Growth</t>
  </si>
  <si>
    <t>Navi US Total Stock Market Fund of Fund- Regular Plan- Growth</t>
  </si>
  <si>
    <t>PGIM India Emerging Markets Equity Fund - Direct Plan - Dividend</t>
  </si>
  <si>
    <t>PGIM India Emerging Markets Equity Fund - Direct Plan - Growth</t>
  </si>
  <si>
    <t>PGIM India Emerging Markets Equity Fund - Dividend</t>
  </si>
  <si>
    <t>PGIM India Emerging Markets Equity Fund - Growth</t>
  </si>
  <si>
    <t>PGIM India Global Equity Opportunities Fund - Bonus</t>
  </si>
  <si>
    <t>PGIM India Global Equity Opportunities Fund - Direct Plan - Dividend</t>
  </si>
  <si>
    <t>PGIM India Global Equity Opportunities Fund - Direct Plan - Growth</t>
  </si>
  <si>
    <t>PGIM India Global Equity Opportunities Fund - Dividend</t>
  </si>
  <si>
    <t>PGIM India Global Equity Opportunities Fund - Growth</t>
  </si>
  <si>
    <t>PGIM India Global Select Real Estate Securities Fund of Fund - Direct Plan - Growth Option</t>
  </si>
  <si>
    <t>PGIM India Global Select Real Estate Securities Fund of Fund - Direct Plan - IDCW Option</t>
  </si>
  <si>
    <t>PGIM India Global Select Real Estate Securities Fund of Fund - Regular Plan - Growth Option</t>
  </si>
  <si>
    <t>PGIM India Global Select Real Estate Securities Fund of Fund - Regular Plan - IDCW Option</t>
  </si>
  <si>
    <t>SBI International Access - US Equity FoF - Direct Plan - Growth</t>
  </si>
  <si>
    <t>SBI International Access - US Equity FoF - Regular Plan - Growth</t>
  </si>
  <si>
    <t>SBI International Access- US Equity FoF Direct Plan - Income Distribution cum Capital Withdrawal Option (IDCW)</t>
  </si>
  <si>
    <t>SBI International Access- US Equity FoF Regular Plan - Income Distribution cum Capital Withdrawal Option (IDCW)</t>
  </si>
  <si>
    <t>Sundaram Global Brand Fund Direct Plan - Growth</t>
  </si>
  <si>
    <t>Sundaram Global Brand Fund Direct Plan - Income Distribution cum Capital Withdrawal (IDCW)</t>
  </si>
  <si>
    <t>Sundaram Global Brand Fund Regular Plan - Growth</t>
  </si>
  <si>
    <t>Sundaram Global Brand Fund Regular Plan - Income Distribution cum Capital Withdrawal (IDCW)</t>
  </si>
  <si>
    <t>Aditya Birla Sun Life Gold ETF</t>
  </si>
  <si>
    <t>Axis Gold ETF</t>
  </si>
  <si>
    <t>DSP Gold ETF</t>
  </si>
  <si>
    <t>ICICI Prudential Gold ETF</t>
  </si>
  <si>
    <t>Invesco India Gold Exchange Traded Fund</t>
  </si>
  <si>
    <t>KOTAK GOLD ETF</t>
  </si>
  <si>
    <t>LIC MF Gold Exchange Traded Fund</t>
  </si>
  <si>
    <t>Mirae Asset Gold ETF</t>
  </si>
  <si>
    <t>Nippon India ETF Gold BeES</t>
  </si>
  <si>
    <t>Quantum Gold Fund</t>
  </si>
  <si>
    <t>SBI Gold ETF</t>
  </si>
  <si>
    <t>UTI GOLD Exchange Traded Fund</t>
  </si>
  <si>
    <t>Aditya Birla Sun Life Crisil IBX 50:50 Gilt Plus SDL Apr 2028 Index Fund-Direct Growth</t>
  </si>
  <si>
    <t>Aditya Birla Sun Life Crisil IBX 50:50 Gilt Plus SDL APR 2028 Index Fund-Direct IDCW</t>
  </si>
  <si>
    <t>Aditya Birla Sun Life Crisil IBX 50:50 Gilt Plus SDL Apr 2028 Index Fund-Regular Growth</t>
  </si>
  <si>
    <t>Aditya Birla Sun Life Crisil IBX 50:50 Gilt Plus SDL Apr 2028 Index Fund-Regular IDCW</t>
  </si>
  <si>
    <t>Aditya Birla Sun Life Crisil IBX 60:40 SDL + AAA PSU APR 2026 Index Fund-Direct Growth</t>
  </si>
  <si>
    <t>Aditya Birla Sun Life Crisil IBX 60:40 SDL+ AAA PSU APR 2026 Index Fund-Direct IDCW Payout</t>
  </si>
  <si>
    <t>Aditya Birla Sun Life Crisil IBX 60:40 SDL+AAA PSU APR 2026 Index Fund-Regular Growth</t>
  </si>
  <si>
    <t>Aditya Birla Sun Life Crisil IBX 60:40 SDL+AAA PSU APR 2026 Index Fund-Regular IDCW Payout</t>
  </si>
  <si>
    <t>Aditya Birla Sun Life Crisil IBX 60:40 SDL+AAA PSU-APR 2025 Index Fund-Direct Growth</t>
  </si>
  <si>
    <t>Aditya Birla Sun Life Crisil IBX 60:40 SDL+AAA PSU-APR 2025 Index Fund-Direct IDCW</t>
  </si>
  <si>
    <t>Aditya Birla Sun Life Crisil IBX 60:40 SDL+AAA PSU-APR 2025 Index Fund-Regular Growth</t>
  </si>
  <si>
    <t>Aditya Birla Sun Life Crisil IBX 60:40 SDL+AAA PSU-APR 2025 Index Fund-Regular IDCW</t>
  </si>
  <si>
    <t>Aditya Birla Sun Life Crisil IBX 60:40 SDL+AAA PSU-Apr 2027 Index Fund-Direct Growth</t>
  </si>
  <si>
    <t>Aditya Birla Sun Life Crisil IBX 60:40 SDL+AAA PSU-Apr 2027 Index Fund-Direct IDCW</t>
  </si>
  <si>
    <t>Aditya Birla Sun Life Crisil IBX 60:40 SDL+AAA PSU-Apr 2027 Index Fund-Regular Growth</t>
  </si>
  <si>
    <t>Aditya Birla Sun Life Crisil IBX 60:40 SDL+AAA PSU-Apr 2027 Index Fund-Regular IDCW</t>
  </si>
  <si>
    <t>Aditya Birla Sun Life Crisil IBX Gilt-Apr 2029 Index Fund-Direct IDCW</t>
  </si>
  <si>
    <t>Aditya Birla Sun Life Crisil IBX Gilt-Apr 2029 Index Fund-Regular Growth</t>
  </si>
  <si>
    <t>Aditya Birla Sun Life Crisil IBX Gilt-Apr 2029 Index Fund-Regular IDCW</t>
  </si>
  <si>
    <t>Aditya Birla Sun Life Crisil IBX Gilt-Apr-2029 Index Fund-Direct Growth</t>
  </si>
  <si>
    <t>Aditya Birla Sun Life Crisil IBX Gilt Apr 2028 Index Fund-Direct Growth</t>
  </si>
  <si>
    <t>Aditya Birla Sun Life Crisil IBX Gilt Apr 2028 Index Fund-Direct IDCW</t>
  </si>
  <si>
    <t>Aditya Birla Sun Life Crisil IBX Gilt Apr 2028 Index Fund-Regular Growth</t>
  </si>
  <si>
    <t>Aditya Birla Sun Life Crisil IBX Gilt Apr 2028 Index Fund-Regular IDCW</t>
  </si>
  <si>
    <t>Aditya Birla Sun Life Crisil IBX Gilt- April 2026 Index Fund-Direct IDCW</t>
  </si>
  <si>
    <t>Aditya Birla Sun Life Crisil IBX Gilt-April 2026 Index Fund-Direct Growth</t>
  </si>
  <si>
    <t>Aditya Birla Sun Life Crisil IBX Gilt-April 2026 Index Fund-Regular Growth</t>
  </si>
  <si>
    <t>Aditya Birla Sun Life Crisil IBX Gilt-April 2026 Index Fund-Regular IDCW</t>
  </si>
  <si>
    <t>Aditya Birla Sun Life Nifty 50 Equal Weight Index Fund-Direct Growth</t>
  </si>
  <si>
    <t>Aditya Birla Sun Life Nifty 50 Equal Weight Index Fund-Direct-IDCW</t>
  </si>
  <si>
    <t>Aditya Birla Sun Life Nifty 50 Equal Weight Index Fund-Regular Growth</t>
  </si>
  <si>
    <t>Aditya Birla Sun Life Nifty 50 Equal Weight Index Fund-Regular IDCW</t>
  </si>
  <si>
    <t>Aditya Birla Sun Life Nifty 50 Index Fund - Growth - Direct Plan</t>
  </si>
  <si>
    <t>Aditya Birla Sun Life Nifty 50 Index Fund - Growth - Regular Plan</t>
  </si>
  <si>
    <t>Aditya Birla Sun Life Nifty 50 Index Fund -DIRECT - IDCW</t>
  </si>
  <si>
    <t>Aditya Birla Sun Life Nifty 50 Index Fund -REGULAR - IDCW</t>
  </si>
  <si>
    <t>Aditya Birla Sun Life Nifty Midcap 150 Index Fund - Direct - Payout of IDCW</t>
  </si>
  <si>
    <t>Aditya Birla Sun Life Nifty Midcap 150 Index Fund - Regular - Payout of IDCW</t>
  </si>
  <si>
    <t>Aditya Birla Sun Life Nifty Midcap 150 Index Fund-Direct Growth</t>
  </si>
  <si>
    <t>Aditya Birla Sun Life Nifty Midcap 150 Index Fund-Regular Growth</t>
  </si>
  <si>
    <t>Aditya Birla Sun Life Nifty Next 50 Index Fund-Direct Growth</t>
  </si>
  <si>
    <t>Aditya Birla Sun Life Nifty Next 50 Index Fund-Direct IDCW</t>
  </si>
  <si>
    <t>Aditya Birla Sun Life Nifty Next 50 Index Fund-Regular Growth</t>
  </si>
  <si>
    <t>Aditya Birla Sun Life Nifty Next 50 Index Fund-Regular IDCW</t>
  </si>
  <si>
    <t>Aditya Birla Sun Life Nifty SDL Apr 2027 Index Fund-Direct Growth</t>
  </si>
  <si>
    <t>Aditya Birla Sun Life Nifty SDL Apr 2027 Index Fund-Direct IDCW Payout</t>
  </si>
  <si>
    <t>Aditya Birla Sun Life Nifty SDL Apr 2027 Index Fund-Regular Growth</t>
  </si>
  <si>
    <t>Aditya Birla Sun Life Nifty SDL Apr 2027 Index Fund-Regular-IDCW Payout</t>
  </si>
  <si>
    <t>Aditya Birla Sun Life Nifty SDL Plus PSU Bond SEP 2026 60:40 Index Fund-Direct Growth</t>
  </si>
  <si>
    <t>Aditya Birla Sun Life Nifty SDL Plus PSU Bond SEP 2026 60:40 Index Fund-Direct IDCW</t>
  </si>
  <si>
    <t>Aditya Birla Sun Life Nifty SDL Plus PSU Bond SEP 2026 60:40 Index Fund-Regular Growth</t>
  </si>
  <si>
    <t>Aditya Birla Sun Life Nifty SDL Plus PSU Bond SEP 2026 60:40 Index Fund-Regular IDCW</t>
  </si>
  <si>
    <t>Aditya Birla Sun Life Nifty SDL Sep 2025 Index Fund-Direct Growth</t>
  </si>
  <si>
    <t>Aditya Birla Sun Life Nifty SDL Sep 2025 Index Fund-Direct IDCW</t>
  </si>
  <si>
    <t>Aditya Birla Sun Life Nifty SDL SEP 2025 Index Fund-Regular Growth</t>
  </si>
  <si>
    <t>Aditya Birla Sun Life Nifty SDL Sep 2025 Index Fund-Regular IDCW</t>
  </si>
  <si>
    <t>Aditya Birla Sun Life Nifty SDL SEP 2027 Index Fund-Direct Growth</t>
  </si>
  <si>
    <t>Aditya Birla Sun Life Nifty SDL SEP 2027 Index Fund-Direct IDCW</t>
  </si>
  <si>
    <t>Aditya Birla Sun Life Nifty SDL SEP 2027 Index Fund-Regular Growth</t>
  </si>
  <si>
    <t>Aditya Birla Sun Life Nifty SDL SEP 2027 Index Fund-Regular IDCW</t>
  </si>
  <si>
    <t>Aditya Birla Sun Life Nifty Smallcap 50 Index Fund-Direct - Payout of IDCW</t>
  </si>
  <si>
    <t>Aditya Birla Sun Life Nifty Smallcap 50 Index Fund-Direct Growth</t>
  </si>
  <si>
    <t>Aditya Birla Sun Life Nifty Smallcap 50 Index Fund-Regular - Payout of IDCW</t>
  </si>
  <si>
    <t>Aditya Birla Sun Life Nifty Smallcap 50 Index Fund-Regular Growth</t>
  </si>
  <si>
    <t>Axis CRISIL IBX 50:50 Gilt Plus SDL June 2028 Index Fund - Direct Plan - Growth</t>
  </si>
  <si>
    <t>Axis CRISIL IBX 50:50 Gilt Plus SDL June 2028 Index Fund - Direct Plan - IDCW</t>
  </si>
  <si>
    <t>Axis CRISIL IBX 50:50 Gilt Plus SDL June 2028 Index Fund - Regular Plan - Growth</t>
  </si>
  <si>
    <t>Axis CRISIL IBX 50:50 Gilt Plus SDL June 2028 Index Fund - Regular Plan - IDCW</t>
  </si>
  <si>
    <t>Axis CRISIL IBX 70:30 CPSE Plus SDL April 2025 Index Fund - Direct Plan - Growth</t>
  </si>
  <si>
    <t>Axis CRISIL IBX 70:30 CPSE Plus SDL April 2025 Index Fund - Regular Plan - Growth</t>
  </si>
  <si>
    <t>Axis CRISIL IBX 70:30 CPSE Plus SDL April 2025 Index Fund - Regular Plan - IDCW</t>
  </si>
  <si>
    <t>Axis CRISIL IBX 70:30 CPSE Plus SDL April 2025 Index Fund- Direct Plan - IDCW</t>
  </si>
  <si>
    <t>Axis CRISIL IBX SDL May 2027 Index Fund - Direct Plan - Growth</t>
  </si>
  <si>
    <t>Axis CRISIL IBX SDL May 2027 Index Fund - Direct Plan - IDCW</t>
  </si>
  <si>
    <t>Axis CRISIL IBX SDL May 2027 Index Fund - Regular Plan - Growth</t>
  </si>
  <si>
    <t>Axis CRISIL IBX SDL May 2027 Index Fund - Regular Plan - IDCW</t>
  </si>
  <si>
    <t>Axis Nifty 100 Index Fund - Direct Plan - Growth Option</t>
  </si>
  <si>
    <t>Axis Nifty 100 Index Fund - Direct Plan - IDCW</t>
  </si>
  <si>
    <t>Axis Nifty 100 Index Fund - Regular Plan - Growth Option</t>
  </si>
  <si>
    <t>Axis Nifty 100 Index Fund - Regular Plan - IDCW</t>
  </si>
  <si>
    <t>Axis Nifty 50 Index Fund - Direct Plan - Growth</t>
  </si>
  <si>
    <t>Axis Nifty 50 Index Fund - Direct Plan - IDCW</t>
  </si>
  <si>
    <t>Axis Nifty 50 Index Fund - Regular Plan - Growth Option</t>
  </si>
  <si>
    <t>Axis Nifty 50 Index Fund - Regular Plan - IDCW</t>
  </si>
  <si>
    <t>Axis Nifty IT Index Fund - Direct Plan - Growth</t>
  </si>
  <si>
    <t>Axis Nifty IT Index Fund - Direct Plan - IDCW</t>
  </si>
  <si>
    <t>Axis Nifty IT Index Fund - Regular Plan - Growth</t>
  </si>
  <si>
    <t>Axis Nifty IT Index Fund - Regular Plan - IDCW</t>
  </si>
  <si>
    <t>Axis Nifty Midcap 50 Index Fund - Direct Plan - Growth Option</t>
  </si>
  <si>
    <t>Axis Nifty Midcap 50 Index Fund - Direct Plan - IDCW Option</t>
  </si>
  <si>
    <t>Axis Nifty Midcap 50 Index Fund - Regular Plan - Growth Option</t>
  </si>
  <si>
    <t>Axis Nifty Midcap 50 Index Fund - Regular Plan - IDCW Option</t>
  </si>
  <si>
    <t>Axis Nifty Next 50 Index Fund - Direct Plan - Growth</t>
  </si>
  <si>
    <t>Axis Nifty Next 50 Index Fund - Direct Plan - IDCW</t>
  </si>
  <si>
    <t>Axis Nifty Next 50 Index Fund - Regular Plan - Growth</t>
  </si>
  <si>
    <t>Axis Nifty Next 50 Index Fund - Regular Plan - IDCW</t>
  </si>
  <si>
    <t>Axis Nifty SDL September 2026 Debt Index Fund - Direct Plan - Growth</t>
  </si>
  <si>
    <t>Axis Nifty SDL September 2026 Debt Index Fund - Direct Plan - IDCW</t>
  </si>
  <si>
    <t>Axis Nifty SDL September 2026 Debt Index Fund - Regular Plan -  IDCW</t>
  </si>
  <si>
    <t>Axis Nifty SDL September 2026 Debt Index Fund - Regular Plan - Growth</t>
  </si>
  <si>
    <t>Axis Nifty Smallcap 50 Index Fund - Direct Plan - Growth Option</t>
  </si>
  <si>
    <t>Axis Nifty Smallcap 50 Index Fund - Direct Plan - IDCW</t>
  </si>
  <si>
    <t>Axis Nifty Smallcap 50 Index Fund - Regular Plan - Growth Option</t>
  </si>
  <si>
    <t>Axis Nifty Smallcap 50 Index Fund - Regular Plan - IDCW</t>
  </si>
  <si>
    <t>BANDHAN CRISIL IBX 90:10 SDL PLUS GILT APRIL 2032 INDEX FUND - DIRECT GROWTH</t>
  </si>
  <si>
    <t>BANDHAN CRISIL IBX 90:10 SDL PLUS GILT APRIL 2032 INDEX FUND - DIRECT IDCW</t>
  </si>
  <si>
    <t>BANDHAN CRISIL IBX 90:10 SDL PLUS GILT APRIL 2032 INDEX FUND - REGULAR GROWTH</t>
  </si>
  <si>
    <t>BANDHAN CRISIL IBX 90:10 SDL PLUS GILT APRIL 2032 INDEX FUND - REGULAR IDCW</t>
  </si>
  <si>
    <t>BANDHAN CRISIL IBX 90:10 SDL PLUS GILT - NOV 2026 INDEX FUND - DIRECT GROWTH</t>
  </si>
  <si>
    <t>BANDHAN CRISIL IBX 90:10 SDL PLUS GILT - NOV 2026 INDEX FUND - DIRECT IDCW</t>
  </si>
  <si>
    <t>BANDHAN CRISIL IBX 90:10 SDL PLUS GILT - NOV 2026 INDEX FUND - REGULAR GROWTH</t>
  </si>
  <si>
    <t>BANDHAN CRISIL IBX 90:10 SDL PLUS GILT - NOV 2026 INDEX FUND - REGULAR IDCW</t>
  </si>
  <si>
    <t>BANDHAN CRISIL IBX 90:10 SDL PLUS GILT - SEP27 INDEX FUND - DIRECT GROWTH</t>
  </si>
  <si>
    <t>BANDHAN CRISIL IBX 90:10 SDL PLUS GILT SEP27 INDEX FUND - DIRECT IDCW</t>
  </si>
  <si>
    <t>BANDHAN CRISIL IBX 90:10 SDL PLUS GILT SEP27 INDEX FUND - REGULAR GROWTH</t>
  </si>
  <si>
    <t>BANDHAN CRISIL IBX 90:10 SDL PLUS GILT SEP27 INDEX FUND - REGULAR IDCW</t>
  </si>
  <si>
    <t>BANDHAN CRISIL IBX GILT APRIL 2026 INDEX FUND - DIRECT PLAN - GROWTH</t>
  </si>
  <si>
    <t>BANDHAN CRISIL IBX GILT APRIL 2026 INDEX FUND - DIRECT PLAN - IDCW</t>
  </si>
  <si>
    <t>BANDHAN CRISIL IBX GILT APRIL 2026 INDEX FUND - REGULAR PLAN - GROWTH</t>
  </si>
  <si>
    <t>BANDHAN CRISIL IBX GILT APRIL 2026 INDEX FUND - REGULAR PLAN - IDCW</t>
  </si>
  <si>
    <t>BANDHAN CRISIL IBX Gilt April 2028 Index Fund Direct Plan-Growth</t>
  </si>
  <si>
    <t>BANDHAN CRISIL IBX Gilt April 2028 Index Fund Direct Plan-IDCW</t>
  </si>
  <si>
    <t>BANDHAN CRISIL IBX Gilt April 2028 Index Fund Regular Plan-Growth</t>
  </si>
  <si>
    <t>BANDHAN CRISIL IBX Gilt April 2028 Index Fund Regular Plan-IDCW</t>
  </si>
  <si>
    <t>BANDHAN CRISIL IBX GILT APRIL 2032 INDEX FUND - DIRECT GROWTH</t>
  </si>
  <si>
    <t>BANDHAN CRISIL IBX GILT APRIL 2032 INDEX FUND - DIRECT IDCW</t>
  </si>
  <si>
    <t>BANDHAN CRISIL IBX GILT APRIL 2032 INDEX FUND - REGULAR GROWTH</t>
  </si>
  <si>
    <t>BANDHAN CRISIL IBX GILT APRIL 2032 INDEX FUND - REGULAR IDCW</t>
  </si>
  <si>
    <t>BANDHAN CRISIL IBX Gilt June 2027 Index Fund Direct Plan-Growth</t>
  </si>
  <si>
    <t>BANDHAN CRISIL IBX Gilt June 2027 Index Fund Direct Plan-IDCW</t>
  </si>
  <si>
    <t>BANDHAN CRISIL IBX Gilt June 2027 Index Fund Regular Plan-Growth</t>
  </si>
  <si>
    <t>BANDHAN CRISIL IBX Gilt June 2027 Index Fund Regular Plan-IDCW</t>
  </si>
  <si>
    <t>BANDHAN NIFTY 100 INDEX FUND - DIRECT PLAN - GROWTH</t>
  </si>
  <si>
    <t>BANDHAN NIFTY 100 INDEX FUND - DIRECT PLAN - IDCW</t>
  </si>
  <si>
    <t>BANDHAN NIFTY 100 INDEX FUND - REGULAR PLAN - GROWTH</t>
  </si>
  <si>
    <t>BANDHAN NIFTY 100 INDEX FUND - REGULAR PLAN - IDCW</t>
  </si>
  <si>
    <t>BANDHAN Nifty 50 Index Fund - Regular Plan - Growth</t>
  </si>
  <si>
    <t>BANDHAN Nifty 50 Index Fund - Regular Plan - IDCW</t>
  </si>
  <si>
    <t>BANDHAN Nifty 50 Index Fund-Direct Plan-Growth</t>
  </si>
  <si>
    <t>BANDHAN Nifty 50 Index Fund-Direct Plan-IDCW</t>
  </si>
  <si>
    <t>BANDHAN NIFTY100 LOW VOLATILITY 30 INDEX FUND - GROWTH - DIRECT PLAN</t>
  </si>
  <si>
    <t>BANDHAN NIFTY100 LOW VOLATILITY 30 INDEX FUND - GROWTH - REGULAR PLAN</t>
  </si>
  <si>
    <t>BANDHAN NIFTY100 LOW VOLATILITY 30 INDEX FUND - IDCW - DIRECT PLAN</t>
  </si>
  <si>
    <t>BANDHAN NIFTY100 LOW VOLATILITY 30 INDEX FUND - IDCW - REGULAR PLAN</t>
  </si>
  <si>
    <t>BANDHAN NIFTY200 MOMENTUM 30 INDEX FUND - GROWTH - DIRECT PLAN</t>
  </si>
  <si>
    <t>BANDHAN NIFTY200 MOMENTUM 30 INDEX FUND - GROWTH - REGULAR PLAN</t>
  </si>
  <si>
    <t>BANDHAN NIFTY200 MOMENTUM 30 INDEX FUND - IDCW - DIRECT PLAN</t>
  </si>
  <si>
    <t>BANDHAN NIFTY200 MOMENTUM 30 INDEX FUND - IDCW - REGULAR PLAN</t>
  </si>
  <si>
    <t>Baroda BNP Paribas Nifty SDL December 2026 Index Fund - Direct Plan - Growth Option</t>
  </si>
  <si>
    <t>Baroda BNP Paribas Nifty SDL December 2026 Index Fund - Direct Plan - IDCW Option</t>
  </si>
  <si>
    <t>Baroda BNP Paribas Nifty SDL December 2026 Index Fund - Regular Plan - Growth Option</t>
  </si>
  <si>
    <t>Baroda BNP Paribas Nifty SDL December 2026 Index Fund - Regular Plan - IDCW Option</t>
  </si>
  <si>
    <t>Baroda BNP Paribas NIFTY SDL December 2028 Index Fund - Direct Plan - Growth Option</t>
  </si>
  <si>
    <t>Baroda BNP Paribas NIFTY SDL December 2028 Index Fund - Direct Plan - IDCW Option</t>
  </si>
  <si>
    <t>Baroda BNP Paribas NIFTY SDL December 2028 Index Fund - Regular Plan - Growth Option</t>
  </si>
  <si>
    <t>Baroda BNP Paribas NIFTY SDL December 2028 Index Fund - Regular Plan - IDCW Option</t>
  </si>
  <si>
    <t>DSP CRISIL SDL Plus G-Sec Apr 2033 50:50 Index Fund - Direct - Growth</t>
  </si>
  <si>
    <t>DSP CRISIL SDL Plus G-Sec Apr 2033 50:50 Index Fund - Direct - IDCW</t>
  </si>
  <si>
    <t>DSP CRISIL SDL Plus G-Sec Apr 2033 50:50 Index Fund - Regular - Growth</t>
  </si>
  <si>
    <t>DSP CRISIL SDL Plus G-Sec Apr 2033 50:50 Index Fund - Regular - IDCW</t>
  </si>
  <si>
    <t>DSP Nifty 50 Equal Weight Index Fund - Direct Plan - Growth</t>
  </si>
  <si>
    <t>DSP Nifty 50 Equal Weight Index Fund - Direct Plan - IDCW</t>
  </si>
  <si>
    <t>DSP Nifty 50 Equal Weight Index Fund - Regular Plan - Growth</t>
  </si>
  <si>
    <t>DSP Nifty 50 Equal Weight Index Fund - Regular Plan - IDCW</t>
  </si>
  <si>
    <t>DSP Nifty 50 Index Fund - Direct Plan - Growth</t>
  </si>
  <si>
    <t>DSP Nifty 50 Index Fund - Direct Plan - IDCW</t>
  </si>
  <si>
    <t>DSP Nifty 50 Index Fund - Regular Plan - Growth</t>
  </si>
  <si>
    <t>DSP Nifty 50 Index Fund - Regular Plan - IDCW</t>
  </si>
  <si>
    <t>DSP Nifty Midcap 150 Quality 50 Index Fund - Direct - Growth</t>
  </si>
  <si>
    <t>DSP Nifty Midcap 150 Quality 50 Index Fund - Direct - IDCW</t>
  </si>
  <si>
    <t>DSP Nifty Midcap 150 Quality 50 Index Fund - Regular - Growth</t>
  </si>
  <si>
    <t>DSP Nifty Midcap 150 Quality 50 Index Fund - Regular - IDCW</t>
  </si>
  <si>
    <t>DSP Nifty Next 50 Index Fund - Direct Plan - Growth</t>
  </si>
  <si>
    <t>DSP Nifty Next 50 Index Fund - Direct Plan - IDCW</t>
  </si>
  <si>
    <t>DSP Nifty Next 50 Index Fund - Regular Plan - Growth</t>
  </si>
  <si>
    <t>DSP Nifty Next 50 Index Fund - Regular Plan - IDCW</t>
  </si>
  <si>
    <t>DSP Nifty SDL Plus G-Sec Jun 2028 30:70 Index Fund - Direct - Growth</t>
  </si>
  <si>
    <t>DSP Nifty SDL Plus G-Sec Jun 2028 30:70 Index Fund - Direct - IDCW</t>
  </si>
  <si>
    <t>DSP Nifty SDL Plus G-Sec Jun 2028 30:70 Index Fund - Regular - Growth</t>
  </si>
  <si>
    <t>DSP Nifty SDL Plus G-Sec Jun 2028 30:70 Index Fund - Regular - IDCW</t>
  </si>
  <si>
    <t>DSP Nifty SDL Plus G-Sec Sep 2027 50:50 Index Fund - Direct - Growth</t>
  </si>
  <si>
    <t>DSP Nifty SDL Plus G-Sec Sep 2027 50:50 Index Fund - Direct - IDCW</t>
  </si>
  <si>
    <t>DSP Nifty SDL Plus G-Sec Sep 2027 50:50 Index Fund - Regular - Growth</t>
  </si>
  <si>
    <t>DSP Nifty SDL Plus G-Sec Sep 2027 50:50 Index Fund - Regular - IDCW</t>
  </si>
  <si>
    <t>Edelweiss CRISIL IBX 50:50 Gilt Plus SDL April 2037 Index Fund - Direct Plan - Growth</t>
  </si>
  <si>
    <t>Edelweiss CRISIL IBX 50:50 Gilt Plus SDL April 2037 Index Fund - Direct Plan - IDCW Option</t>
  </si>
  <si>
    <t>Edelweiss CRISIL IBX 50:50 Gilt Plus SDL April 2037 Index Fund - Regular Plan - Growth</t>
  </si>
  <si>
    <t>Edelweiss CRISIL IBX 50:50 Gilt Plus SDL April 2037 Index Fund - Regular Plan - IDCW Option</t>
  </si>
  <si>
    <t>Edelweiss CRISIL IBX 50:50 Gilt Plus SDL June 2027 Index Fund - Direct Plan - Growth</t>
  </si>
  <si>
    <t>Edelweiss CRISIL IBX 50:50 Gilt Plus SDL June 2027 Index Fund - Direct Plan - IDCW</t>
  </si>
  <si>
    <t>Edelweiss CRISIL IBX 50:50 Gilt Plus SDL June 2027 Index Fund - Regular Plan - Growth</t>
  </si>
  <si>
    <t>Edelweiss CRISIL IBX 50:50 Gilt Plus SDL June 2027 Index Fund - Regular Plan - IDCW</t>
  </si>
  <si>
    <t>Edelweiss CRISIL IBX 50:50 Gilt Plus SDL Sep 2028 Index Fund - Direct Plan - Growth</t>
  </si>
  <si>
    <t>Edelweiss CRISIL IBX 50:50 Gilt Plus SDL Sep 2028 Index Fund - Direct Plan - IDCW</t>
  </si>
  <si>
    <t>Edelweiss CRISIL IBX 50:50 Gilt Plus SDL Sep 2028 Index Fund - Regular Plan - Growth</t>
  </si>
  <si>
    <t>Edelweiss CRISIL IBX 50:50 Gilt Plus SDL Sep 2028 Index Fund - Regular Plan - IDCW</t>
  </si>
  <si>
    <t>Edelweiss CRISIL IBX 50:50 Gilt Plus SDL Short Duration Index fund - Direct Plan - Growth</t>
  </si>
  <si>
    <t>Edelweiss CRISIL IBX 50:50 Gilt Plus SDL Short Duration Index fund - Direct Plan - IDCW</t>
  </si>
  <si>
    <t>Edelweiss CRISIL IBX 50:50 Gilt Plus SDL Short Duration Index fund - Regular Plan - Growth</t>
  </si>
  <si>
    <t>Edelweiss CRISIL IBX 50:50 Gilt Plus SDL Short Duration Index fund - Regular Plan - IDCW</t>
  </si>
  <si>
    <t>Edelweiss CRISIL PSU Plus SDL 50:50 Oct 2025 Index Fund - Direct Plan - IDCW Payout</t>
  </si>
  <si>
    <t>Edelweiss CRISIL PSU Plus SDL 50:50 Oct 2025 Index Fund - Direct Plan Growth</t>
  </si>
  <si>
    <t>Edelweiss CRISIL PSU Plus SDL 50:50 Oct 2025 Index Fund - Regular Plan - IDCW Payout</t>
  </si>
  <si>
    <t>Edelweiss CRISIL PSU Plus SDL 50:50 Oct 2025 Index Fund - Regular Plan Growth</t>
  </si>
  <si>
    <t>Edelweiss MSCI India Domestic &amp; World Healthcare 45 Index Fund - Direct Plan - IDCW Option</t>
  </si>
  <si>
    <t>Edelweiss MSCI India Domestic &amp; World Healthcare 45 Index Fund - Regular Plan - IDCW Option</t>
  </si>
  <si>
    <t>Edelweiss MSCI India Domestic &amp; World Healthcare 45 Index Fund Direct Plan - Growth</t>
  </si>
  <si>
    <t>Edelweiss MSCI India Domestic &amp; World Healthcare 45 index Fund Regular Plan - Growth</t>
  </si>
  <si>
    <t>Edelweiss Nifty 100 Quality 30 Index Fund Direct Plan Growth</t>
  </si>
  <si>
    <t>Edelweiss Nifty 100 Quality 30 Index Fund Direct Plan IDCW</t>
  </si>
  <si>
    <t>Edelweiss Nifty 100 Quality 30 Index Fund Regular Plan Growth</t>
  </si>
  <si>
    <t>Edelweiss Nifty 100 Quality 30 Index Fund Regular Plan IDCW</t>
  </si>
  <si>
    <t>Edelweiss Nifty 50 Index Fund Direct Plan Growth</t>
  </si>
  <si>
    <t>Edelweiss Nifty 50 Index Fund Direct Plan IDCW</t>
  </si>
  <si>
    <t>Edelweiss Nifty 50 Index Fund Regular Plan Growth</t>
  </si>
  <si>
    <t>Edelweiss Nifty 50 Index Fund Regular Plan IDCW</t>
  </si>
  <si>
    <t>Edelweiss NIFTY Large Midcap 250 Index Fund - Direct Plan Growth</t>
  </si>
  <si>
    <t>Edelweiss NIFTY Large Midcap 250 Index Fund - Direct Plan Payout</t>
  </si>
  <si>
    <t>Edelweiss NIFTY Large Midcap 250 Index Fund - Regular Plan Growth</t>
  </si>
  <si>
    <t>Edelweiss NIFTY Large Midcap 250 Index Fund - Regular Plan Payout</t>
  </si>
  <si>
    <t>Edelweiss Nifty Midcap150 Momentum 50 Index Fund - Direct Plan - Growth</t>
  </si>
  <si>
    <t>Edelweiss Nifty Midcap150 Momentum 50 Index Fund - Direct Plan - IDCW</t>
  </si>
  <si>
    <t>Edelweiss Nifty Midcap150 Momentum 50 Index Fund - Regular Plan - Growth</t>
  </si>
  <si>
    <t>Edelweiss Nifty Midcap150 Momentum 50 Index Fund - Regular Plan - IDCW</t>
  </si>
  <si>
    <t>Edelweiss Nifty Next 50 Index Fund - Direct Plan - Growth</t>
  </si>
  <si>
    <t>Edelweiss Nifty Next 50 Index Fund - Direct Plan - IDCW</t>
  </si>
  <si>
    <t>Edelweiss Nifty Next 50 Index Fund - Regular Plan - Growth</t>
  </si>
  <si>
    <t>Edelweiss Nifty Next 50 Index Fund - Regular Plan - IDCW</t>
  </si>
  <si>
    <t>Edelweiss NIFTY PSU Bond Plus SDL Apr 2026 50: 50 Index Fund - Regular Plan - IDCW Option</t>
  </si>
  <si>
    <t>Edelweiss NIFTY PSU Bond Plus SDL Apr 2026 50:50 Index Fund - Direct Plan - Growth</t>
  </si>
  <si>
    <t>Edelweiss NIFTY PSU Bond Plus SDL Apr 2026 50:50 Index Fund - Direct Plan - IDCW Option</t>
  </si>
  <si>
    <t>Edelweiss NIFTY PSU Bond Plus SDL Apr 2026 50:50 Index Fund - Regular Plan - Growth</t>
  </si>
  <si>
    <t>Edelweiss NIFTY PSU Bond Plus SDL Apr 2027 50:50 Index Fund - Direct Plan - IDCW</t>
  </si>
  <si>
    <t>Edelweiss NIFTY PSU Bond Plus SDL Apr 2027 50:50 Index Fund - Direct Plan Growth</t>
  </si>
  <si>
    <t>Edelweiss NIFTY PSU Bond Plus SDL Apr 2027 50:50 Index Fund - Regular Plan - Growth</t>
  </si>
  <si>
    <t>Edelweiss NIFTY PSU Bond Plus SDL Apr 2027 50:50 Index Fund - Regular Plan - IDCW</t>
  </si>
  <si>
    <t>Edelweiss Nifty Smallcap 250 Index Fund - Direct Plan - Growth</t>
  </si>
  <si>
    <t>Edelweiss Nifty Smallcap 250 Index Fund - Direct Plan - IDCW</t>
  </si>
  <si>
    <t>Edelweiss Nifty Smallcap 250 Index Fund - Regular Plan - Growth</t>
  </si>
  <si>
    <t>Edelweiss Nifty Smallcap 250 Index Fund - Regular Plan - IDCW</t>
  </si>
  <si>
    <t>Franklin India INDEX FUND- NSE Nifty 50 Index Fund - Direct - IDCW</t>
  </si>
  <si>
    <t>Franklin India Index Fund- NSE Nifty 50 Index Fund - Growth</t>
  </si>
  <si>
    <t>Franklin India INDEX FUND- NSE NIFTY 50 INDEX FUND - IDCW</t>
  </si>
  <si>
    <t>Franklin India INDEX FUND- NSE NIFTY 50 INDEX FUND- Direct - Growth</t>
  </si>
  <si>
    <t>HDFC Nifty 100 Equal Weight Index Fund - Direct Plan - Growth Option</t>
  </si>
  <si>
    <t>HDFC Nifty 100 Equal Weight Index Fund - Growth Option</t>
  </si>
  <si>
    <t>HDFC NIFTY 100 Index Fund - Direct Plan - Growth Option</t>
  </si>
  <si>
    <t>HDFC NIFTY 100 Index Fund - Growth Option</t>
  </si>
  <si>
    <t>HDFC Nifty G-Sec Apr 2029 Index Fund - Growth Option</t>
  </si>
  <si>
    <t>HDFC Nifty G-Sec Apr 2029 Index Fund - Growth Option - Direct Plan</t>
  </si>
  <si>
    <t>HDFC Nifty G-Sec Dec 2026 Index Fund - Growth Option</t>
  </si>
  <si>
    <t>HDFC Nifty G-Sec Dec 2026 Index Fund - Growth Option - Direct Plan</t>
  </si>
  <si>
    <t>HDFC Nifty G-Sec July 2031 Index Fund - Growth Option</t>
  </si>
  <si>
    <t>HDFC Nifty G-Sec July 2031 Index Fund - Growth Option - Direct Plan</t>
  </si>
  <si>
    <t>HDFC Nifty G-Sec Jun 2027 Index Fund - Growth Option</t>
  </si>
  <si>
    <t>HDFC Nifty G-Sec Jun 2027 Index Fund - Growth Option - Direct Plan</t>
  </si>
  <si>
    <t>HDFC Nifty G-Sec Jun 2036 Index Fund - Growth Option</t>
  </si>
  <si>
    <t>HDFC Nifty G-Sec Jun 2036 Index Fund - Growth Option - Direct Plan</t>
  </si>
  <si>
    <t>HDFC Nifty G-Sec Sep 2032 Index Fund - Growth Option</t>
  </si>
  <si>
    <t>HDFC Nifty G-Sec Sep 2032 Index Fund - Growth Option - Direct Plan</t>
  </si>
  <si>
    <t>HDFC NIFTY Midcap 150 Index Fund - Growth Option</t>
  </si>
  <si>
    <t>HDFC NIFTY Midcap 150 Index Fund - Growth Option - Direct Plan</t>
  </si>
  <si>
    <t>HDFC NIFTY Next 50 Index Fund - Direct Plan - Growth Option</t>
  </si>
  <si>
    <t>HDFC NIFTY Next 50 Index Fund - Growth Option</t>
  </si>
  <si>
    <t>HDFC Nifty SDL Oct 2026 Index Fund - Growth Option</t>
  </si>
  <si>
    <t>HDFC Nifty SDL Oct 2026 Index Fund - Growth Option - Direct Plan</t>
  </si>
  <si>
    <t>HDFC NIFTY SDL Plus G-Sec Jun 2027 40:60 Index Fund - Growth Option</t>
  </si>
  <si>
    <t>HDFC NIFTY SDL Plus G-Sec Jun 2027 40:60 Index Fund - Growth Option - Direct Plan</t>
  </si>
  <si>
    <t>HDFC NIFTY Smallcap 250 Index Fund - Growth Option</t>
  </si>
  <si>
    <t>HDFC NIFTY Smallcap 250 Index Fund - Growth Option - Direct Plan</t>
  </si>
  <si>
    <t>HDFC NIFTY50 Equal weight Index Fund - Direct Plan - Growth Option</t>
  </si>
  <si>
    <t>HDFC NIFTY50 Equal weight Index Fund - Growth Option</t>
  </si>
  <si>
    <t>HDFC S&amp;P BSE 500 Index Fund - Growth Option - Direct Plan</t>
  </si>
  <si>
    <t>HSBC CRISIL IBX 50:50 Gilt Plus SDL Apr 2028 Index Fund - Direct - Growth</t>
  </si>
  <si>
    <t>HSBC CRISIL IBX 50:50 Gilt Plus SDL Apr 2028 Index Fund - Direct - Payout of IDCW</t>
  </si>
  <si>
    <t>HSBC CRISIL IBX 50:50 Gilt Plus SDL Apr 2028 Index Fund - Regular - Growth</t>
  </si>
  <si>
    <t>HSBC CRISIL IBX 50:50 Gilt Plus SDL Apr 2028 Index Fund - Regular - payout of IDCW</t>
  </si>
  <si>
    <t>HSBC CRISIL IBX Gilt June 2027 Index Fund - Direct - Growth</t>
  </si>
  <si>
    <t>HSBC CRISIL IBX Gilt June 2027 Index Fund - Direct - IDCW</t>
  </si>
  <si>
    <t>HSBC CRISIL IBX Gilt June 2027 Index Fund - Regular - Growth</t>
  </si>
  <si>
    <t>HSBC CRISIL IBX Gilt June 2027 Index Fund - Regular - IDCW</t>
  </si>
  <si>
    <t>HSBC NIFTY 50 INDEX FUND - Direct Growth</t>
  </si>
  <si>
    <t>HSBC NIFTY 50 INDEX FUND - Direct IDCW</t>
  </si>
  <si>
    <t>HSBC NIFTY 50 INDEX FUND - Regular Growth</t>
  </si>
  <si>
    <t>HSBC NIFTY 50 INDEX FUND - Regular IDCW</t>
  </si>
  <si>
    <t>HSBC NIFTY NEXT 50 INDEX FUND - Direct Growth</t>
  </si>
  <si>
    <t>HSBC NIFTY NEXT 50 INDEX FUND - Direct IDCW</t>
  </si>
  <si>
    <t>HSBC NIFTY NEXT 50 INDEX FUND - Regular Growth</t>
  </si>
  <si>
    <t>HSBC NIFTY NEXT 50 INDEX FUND - Regular IDCW</t>
  </si>
  <si>
    <t>ICICI Prudential NASDAQ 100 Index Fund - Direct Plan - Growth</t>
  </si>
  <si>
    <t>ICICI Prudential NASDAQ 100 Index Fund - Direct Plan - IDCW</t>
  </si>
  <si>
    <t>ICICI Prudential NASDAQ 100 Index Fund - Growth</t>
  </si>
  <si>
    <t>ICICI Prudential NASDAQ 100 Index Fund - IDCW</t>
  </si>
  <si>
    <t>ICICI Prudential Nifty 200 Momentum 30 Index Fund - Direct Plan - Growth</t>
  </si>
  <si>
    <t>ICICI Prudential Nifty 200 Momentum 30 Index Fund - Direct Plan - IDCW</t>
  </si>
  <si>
    <t>ICICI Prudential Nifty 200 Momentum 30 Index Fund - Growth</t>
  </si>
  <si>
    <t>ICICI Prudential Nifty 200 Momentum 30 Index Fund - IDCW</t>
  </si>
  <si>
    <t>ICICI Prudential Nifty 50 Index Fund - Cumulative Option</t>
  </si>
  <si>
    <t>ICICI Prudential Nifty 50 Index Fund - Direct Plan Cumulative Option</t>
  </si>
  <si>
    <t>ICICI Prudential Nifty 50 Index Fund - Direct Plan IDCW Option</t>
  </si>
  <si>
    <t>ICICI Prudential Nifty 50 Index Fund - IDCW Option</t>
  </si>
  <si>
    <t>ICICI Prudential Nifty Auto Index Fund - Direct Plan - IDCW</t>
  </si>
  <si>
    <t>ICICI Prudential Nifty Auto Index Fund - IDCW</t>
  </si>
  <si>
    <t>ICICI Prudential Nifty Bank Index Fund - Direct Plan Growth</t>
  </si>
  <si>
    <t>ICICI Prudential Nifty Bank Index Fund - Direct Plan IDCW</t>
  </si>
  <si>
    <t>ICICI Prudential Nifty Bank Index Fund - Growth</t>
  </si>
  <si>
    <t>ICICI Prudential Nifty Bank Index Fund - IDCW</t>
  </si>
  <si>
    <t>ICICI Prudential Nifty G-Sec Dec 2030 Index Fund - Annual IDCW</t>
  </si>
  <si>
    <t>ICICI Prudential Nifty G-Sec Dec 2030 Index Fund - Direct Plan - Annual IDCW</t>
  </si>
  <si>
    <t>ICICI Prudential Nifty IT Index Fund - Direct Plan - IDCW</t>
  </si>
  <si>
    <t>ICICI Prudential Nifty IT Index Fund - IDCW</t>
  </si>
  <si>
    <t>ICICI Prudential Nifty Midcap 150 Index Fund - Direct Plan - Growth</t>
  </si>
  <si>
    <t>ICICI Prudential Nifty Midcap 150 Index Fund - Direct Plan - IDCW</t>
  </si>
  <si>
    <t>ICICI Prudential Nifty Midcap 150 Index Fund - Growth</t>
  </si>
  <si>
    <t>ICICI Prudential Nifty Midcap 150 Index Fund - IDCW</t>
  </si>
  <si>
    <t>ICICI Prudential Nifty Next 50 Index Fund - Direct Plan -  Growth</t>
  </si>
  <si>
    <t>ICICI Prudential Nifty Next 50 Index Fund - Direct Plan -  IDCW</t>
  </si>
  <si>
    <t>ICICI Prudential Nifty Next 50 Index Fund - Growth</t>
  </si>
  <si>
    <t>ICICI Prudential Nifty Next 50 Index Fund -IDCW</t>
  </si>
  <si>
    <t>ICICI Prudential Nifty Pharma Index Fund - Direct Plan - Growth</t>
  </si>
  <si>
    <t>ICICI Prudential Nifty Pharma Index Fund - Direct Plan - IDCW</t>
  </si>
  <si>
    <t>ICICI Prudential Nifty Pharma Index Fund - Growth</t>
  </si>
  <si>
    <t>ICICI Prudential Nifty Pharma Index Fund - IDCW</t>
  </si>
  <si>
    <t>ICICI Prudential Nifty PSU Bond Plus SDL Sep 2027 40:60 Index Fund - Annual - IDCW</t>
  </si>
  <si>
    <t>ICICI Prudential Nifty PSU Bond Plus SDL Sep 2027 40:60 Index Fund - Direct Plan Annual - IDCW</t>
  </si>
  <si>
    <t>ICICI Prudential Nifty PSU Bond Plus SDL Sep 2027 40:60 Index Fund - Direct Plan Growth</t>
  </si>
  <si>
    <t>ICICI Prudential Nifty PSU Bond Plus SDL Sep 2027 40:60 Index Fund - Direct Plan Quarterly - IDCW</t>
  </si>
  <si>
    <t>ICICI Prudential Nifty PSU Bond Plus SDL Sep 2027 40:60 Index Fund - Direct Plan Weekly - IDCW</t>
  </si>
  <si>
    <t>ICICI Prudential Nifty PSU Bond Plus SDL Sep 2027 40:60 Index Fund - Growth</t>
  </si>
  <si>
    <t>ICICI Prudential Nifty PSU Bond Plus SDL Sep 2027 40:60 Index Fund - Quarterly - IDCW</t>
  </si>
  <si>
    <t>ICICI Prudential Nifty PSU Bond Plus SDL Sep 2027 40:60 Index Fund - Weekly - IDCW</t>
  </si>
  <si>
    <t>ICICI Prudential Nifty SDL Dec 2028 Index Fund - Annual IDCW</t>
  </si>
  <si>
    <t>ICICI Prudential Nifty SDL Dec 2028 Index Fund - Direct Plan - Annual IDCW</t>
  </si>
  <si>
    <t>ICICI Prudential Nifty SDL Sep 2026 Index Fund - Annual IDCW</t>
  </si>
  <si>
    <t>ICICI Prudential Nifty SDL Sep 2026 Index Fund - Direct Plan - Annual IDCW</t>
  </si>
  <si>
    <t>ICICI Prudential Nifty SDL Sep 2026 Index Fund - Direct Plan - Growth</t>
  </si>
  <si>
    <t>ICICI Prudential Nifty SDL Sep 2026 Index Fund - Growth</t>
  </si>
  <si>
    <t>ICICI Prudential Nifty SDL Sep 2027 Index Fund - Annual IDCW</t>
  </si>
  <si>
    <t>ICICI Prudential Nifty SDL Sep 2027 Index Fund - Direct Plan - Annual IDCW</t>
  </si>
  <si>
    <t>ICICI Prudential Nifty SDL Sep 2027 Index Fund - Direct Plan - Growth</t>
  </si>
  <si>
    <t>ICICI Prudential Nifty SDL Sep 2027 Index Fund - Growth</t>
  </si>
  <si>
    <t>ICICI Prudential Nifty50 Equal Weight Index Fund- Direct Plan - IDCW</t>
  </si>
  <si>
    <t>ICICI Prudential Nifty50 Equal Weight Index Fund- IDCW</t>
  </si>
  <si>
    <t>Invesco India Nifty G-sec Jul 2027 Index Fund - Direct - Growth</t>
  </si>
  <si>
    <t>Invesco India Nifty G-sec Jul 2027 Index Fund - Direct - IDCW Payout</t>
  </si>
  <si>
    <t>Invesco India Nifty G-sec Jul 2027 Index Fund - Regular - Growth</t>
  </si>
  <si>
    <t>Invesco India Nifty G-sec Jul 2027 Index Fund - Regular - IDCW Payout</t>
  </si>
  <si>
    <t>Invesco India Nifty G-sec Sep 2032 Index Fund - Direct - Growth</t>
  </si>
  <si>
    <t>Invesco India Nifty G-sec Sep 2032 Index Fund - Direct - IDCW Payout</t>
  </si>
  <si>
    <t>Invesco India Nifty G-sec Sep 2032 Index Fund - Regular - Growth</t>
  </si>
  <si>
    <t>Invesco India Nifty G-sec Sep 2032 Index Fund - Regular - IDCW Payout</t>
  </si>
  <si>
    <t>Kotak Nifty 200 Momentum 30 Index Fund - Direct Plan - Growth Option</t>
  </si>
  <si>
    <t>Kotak Nifty 200 Momentum 30 Index Fund - Direct Plan - IDCW Payout</t>
  </si>
  <si>
    <t>Kotak Nifty 200 Momentum 30 Index Fund - Regular Plan - Growth Option</t>
  </si>
  <si>
    <t>Kotak Nifty 200 Momentum 30 Index Fund - Regular Plan - IDCW Payout</t>
  </si>
  <si>
    <t>Kotak Nifty 50 Index Fund - Direct Plan-Growth</t>
  </si>
  <si>
    <t>Kotak Nifty 50 Index Fund - Direct Plan-IDCW Payout</t>
  </si>
  <si>
    <t>Kotak Nifty 50 Index Fund - Regular Plan-Growth</t>
  </si>
  <si>
    <t>Kotak Nifty 50 Index Fund - Regular Plan-IDCW Payout</t>
  </si>
  <si>
    <t>Kotak Nifty Next 50 Index Fund - Direct Plan - Growth Option</t>
  </si>
  <si>
    <t>Kotak Nifty Next 50 Index Fund - Direct Plan -Payout of Income Distribution cum capital withdrawal option</t>
  </si>
  <si>
    <t>Kotak Nifty Next 50 Index Fund - Regular Plan - Growth Option</t>
  </si>
  <si>
    <t>Kotak Nifty Next 50 Index Fund - Regular Plan - Payout of Income Distribution cum capital withdrawal option</t>
  </si>
  <si>
    <t>Kotak Nifty SDL Apr  2027 Top 12 Equal Weight Index Fund-Direct Plan-Growth</t>
  </si>
  <si>
    <t>Kotak Nifty SDL Apr  2027 Top 12 Equal Weight Index Fund-Regular Plan- Growth</t>
  </si>
  <si>
    <t>Kotak Nifty SDL Apr  2027 Top 12 Equal Weight Index Fund-Regular Plan-IDCW Option</t>
  </si>
  <si>
    <t>Kotak Nifty SDL Apr 2027 Top 12 Equal Weight Index Fund-Direct Plan-IDCW Option</t>
  </si>
  <si>
    <t>Kotak Nifty SDL Apr 2032 Top 12 Equal Weight Index Fund-Direct Plan- Growth</t>
  </si>
  <si>
    <t>Kotak Nifty SDL Apr 2032 Top 12 Equal Weight Index Fund-Direct Plan-IDCW Option</t>
  </si>
  <si>
    <t>Kotak Nifty SDL Apr 2032 Top 12 Equal Weight Index Fund-Regular Plan-Growth</t>
  </si>
  <si>
    <t>Kotak Nifty SDL Apr 2032 Top 12 Equal Weight Index Fund-Regular Plan-IDCW Option</t>
  </si>
  <si>
    <t>Kotak Nifty SDL Jul 20226 Index Fund Regular Plan Growth</t>
  </si>
  <si>
    <t>Kotak Nifty SDL Jul 20226 Index Fund Regular Plan IDCW</t>
  </si>
  <si>
    <t>Kotak Nifty SDL Jul 2026 Index Fund Direct Plan Growth</t>
  </si>
  <si>
    <t>Kotak Nifty SDL Jul 2026 Index Fund Direct Plan IDCW</t>
  </si>
  <si>
    <t>Kotak Nifty SDL Jul 2033 Index Fund Direct Plan Growth Option</t>
  </si>
  <si>
    <t>Kotak Nifty SDL Jul 2033 Index Fund Direct Plan IDCW</t>
  </si>
  <si>
    <t>Kotak Nifty SDL Jul 2033 Index Fund Regular Plan Growth Option</t>
  </si>
  <si>
    <t>Kotak Nifty SDL Jul 2033 Index Fund Regular Plan IDCW</t>
  </si>
  <si>
    <t>Kotak Nifty SDL Plus AAA PSU Bond Jul 2028 60:40 Index Fund Direct Plan - Growth</t>
  </si>
  <si>
    <t>Kotak Nifty SDL Plus AAA PSU Bond Jul 2028 60:40 Index Fund Direct Plan - IDCW</t>
  </si>
  <si>
    <t>Kotak Nifty SDL Plus AAA PSU Bond Jul 2028 60:40 Index Fund Regular Plan - Growth</t>
  </si>
  <si>
    <t>Kotak Nifty SDL Plus AAA PSU Bond Jul 2028 60:40 Index Fund Regular Plan - IDCW</t>
  </si>
  <si>
    <t>Kotak Nifty Smallcap 50 Index Fund - Direct Plan - Growth</t>
  </si>
  <si>
    <t>Kotak Nifty Smallcap 50 Index Fund - Direct Plan - IDCW</t>
  </si>
  <si>
    <t>Kotak Nifty Smallcap 50 Index Fund - Regular Plan - Growth</t>
  </si>
  <si>
    <t>Kotak Nifty Smallcap 50 Index Fund - Regular Plan - IDCW</t>
  </si>
  <si>
    <t>LIC MF Nifty 50 Index Fund-Direct Plan-Growth</t>
  </si>
  <si>
    <t>LIC MF Nifty 50 Index Fund-Direct Plan-IDCW</t>
  </si>
  <si>
    <t>LIC MF Nifty 50 Index Fund-Regular Plan-Growth</t>
  </si>
  <si>
    <t>LIC MF Nifty 50 Index Fund-Regular Plan-IDCW</t>
  </si>
  <si>
    <t>LIC MF Nifty Next 50 Index Fund-Direct Plan-Growth</t>
  </si>
  <si>
    <t>LIC MF Nifty Next 50 Index Fund-Direct Plan-IDCW</t>
  </si>
  <si>
    <t>LIC MF Nifty Next 50 Index Fund-Regular Plan-Growth</t>
  </si>
  <si>
    <t>LIC MF Nifty Next 50 Index Fund-Regular Plan-IDCW</t>
  </si>
  <si>
    <t>Mirae Asset CRISIL IBX Gilt Index - April 2033 Index Fund - Direct Plan - Growth</t>
  </si>
  <si>
    <t>Mirae Asset CRISIL IBX Gilt Index - April 2033 Index Fund - Direct Plan - IDCW</t>
  </si>
  <si>
    <t>Mirae Asset CRISIL IBX Gilt Index - April 2033 Index Fund - Regular Plan - Growth</t>
  </si>
  <si>
    <t>Mirae Asset CRISIL IBX Gilt Index - April 2033 Index Fund - Regular Plan - IDCW</t>
  </si>
  <si>
    <t>Mirae Asset Nifty AAA PSU Bond Plus SDL Apr 2026 50:50 Index Fund - Direct Plan - Growth</t>
  </si>
  <si>
    <t>Mirae Asset Nifty AAA PSU Bond Plus SDL Apr 2026 50:50 Index Fund - Direct Plan - IDCW</t>
  </si>
  <si>
    <t>Mirae Asset Nifty AAA PSU Bond Plus SDL Apr 2026 50:50 Index Fund - Regular Plan - Growth</t>
  </si>
  <si>
    <t>Mirae Asset Nifty AAA PSU Bond Plus SDL Apr 2026 50:50 Index Fund - Regular Plan - IDCW</t>
  </si>
  <si>
    <t>Mirae Asset Nifty SDL Jun 2027 Index Fund - Direct Plan - IDCW</t>
  </si>
  <si>
    <t>Mirae Asset Nifty SDL Jun 2027 Index Fund - Regular Plan - Growth</t>
  </si>
  <si>
    <t>Mirae Asset Nifty SDL Jun 2027 Index Fund - Regular Plan - IDCW</t>
  </si>
  <si>
    <t>Mirae Asset Nifty SDL Jun 2027 Index Fund -Direct Plan - Growth</t>
  </si>
  <si>
    <t>Mirae Asset Nifty SDL June 2028 Index Fund - Direct Plan - Growth</t>
  </si>
  <si>
    <t>Mirae Asset Nifty SDL June 2028 Index Fund - Direct Plan - IDCW</t>
  </si>
  <si>
    <t>Mirae Asset Nifty SDL June 2028 Index Fund - Regular Plan - IDCW</t>
  </si>
  <si>
    <t>Mirae Asset Nifty SDL June 2028 Index Fund -Regular Plan - Growth</t>
  </si>
  <si>
    <t>Motilal Oswal Nifty 200 Momentum 30 Index Fund-Direct Plan</t>
  </si>
  <si>
    <t>Motilal Oswal Nifty 200 Momentum 30 Index Fund-Regular Plan</t>
  </si>
  <si>
    <t>Motilal Oswal Nifty 50 Index Fund - Direct plan - Growth</t>
  </si>
  <si>
    <t>Motilal Oswal Nifty 50 Index Fund - Regular plan - Growth</t>
  </si>
  <si>
    <t>Motilal Oswal Nifty 500 Index Fund - Direct Plan</t>
  </si>
  <si>
    <t>Motilal Oswal Nifty 500 Index Fund - Regular Plan</t>
  </si>
  <si>
    <t>Motilal Oswal Nifty Bank Index - Regular Plan</t>
  </si>
  <si>
    <t>Motilal Oswal Nifty Bank Index Fund - Direct Plan</t>
  </si>
  <si>
    <t>Motilal Oswal Nifty Microcap 250 Index Fund- Direct- Growth Option</t>
  </si>
  <si>
    <t>Motilal Oswal Nifty Microcap 250 Index Fund- Regular- Growth Option</t>
  </si>
  <si>
    <t>Motilal Oswal Nifty Midcap 150 Index Fund - Direct Plan</t>
  </si>
  <si>
    <t>Motilal Oswal Nifty Midcap 150 Index Fund - Regular Plan</t>
  </si>
  <si>
    <t>Motilal Oswal Nifty Next 50 Index Fund - Direct plan - Growth</t>
  </si>
  <si>
    <t>Motilal Oswal Nifty Next 50 Index Fund - Regular plan - Growth</t>
  </si>
  <si>
    <t>Motilal Oswal Nifty Smallcap 250 Index - Regular Plan</t>
  </si>
  <si>
    <t>Motilal Oswal Nifty Smallcap 250 Index Fund- Direct Plan</t>
  </si>
  <si>
    <t>Motilal Oswal S&amp;P 500 Index Fund - Direct Plan Growth</t>
  </si>
  <si>
    <t>Motilal Oswal S&amp;P 500 Index Fund - Regular Plan Growth</t>
  </si>
  <si>
    <t>Navi Nifty 50 Index Fund-Direct Plan-Growth</t>
  </si>
  <si>
    <t>Navi Nifty 50 Index Fund-Regular Plan-Growth</t>
  </si>
  <si>
    <t>Navi Nifty Bank Index Fund- Direct Plan- Growth</t>
  </si>
  <si>
    <t>Navi Nifty Bank Index Fund- Regular Plan- Growth</t>
  </si>
  <si>
    <t>Navi Nifty Midcap 150 Index Fund Direct Plan- Growth</t>
  </si>
  <si>
    <t>Navi Nifty Midcap 150 Index Fund Regular Plan- Growth</t>
  </si>
  <si>
    <t>Navi Nifty Next 50 Index Fund- Direct Plan- Growth</t>
  </si>
  <si>
    <t>Navi Nifty Next 50 Index Fund- Regular Plan- Growth</t>
  </si>
  <si>
    <t>NIPPON INDIA INDEX FUND - NIFTY 50 PLAN - ANNUAL - IDCW Option</t>
  </si>
  <si>
    <t>NIPPON INDIA INDEX FUND - NIFTY 50 PLAN - DIRECT Plan - ANNUAL - IDCW Option</t>
  </si>
  <si>
    <t>NIPPON INDIA INDEX FUND - NIFTY 50 PLAN - DIRECT Plan - HALF YEARLY - IDCW Option</t>
  </si>
  <si>
    <t>NIPPON INDIA INDEX FUND - NIFTY 50 PLAN - DIRECT Plan - QUARTERLY - IDCW Option</t>
  </si>
  <si>
    <t>Nippon India Index Fund - Nifty 50 Plan - Direct Plan Growth Plan - Bonus Option</t>
  </si>
  <si>
    <t>Nippon India Index Fund - Nifty 50 Plan - Direct Plan Growth Plan - Growth Option</t>
  </si>
  <si>
    <t>Nippon India Index Fund - Nifty 50 Plan - Growth Plan - Bonus Option</t>
  </si>
  <si>
    <t>Nippon India Index Fund - Nifty 50 Plan - Growth Plan - Growth Option</t>
  </si>
  <si>
    <t>NIPPON INDIA INDEX FUND - NIFTY 50 PLAN - HALF YEARLY - IDCW Option</t>
  </si>
  <si>
    <t>NIPPON INDIA INDEX FUND - NIFTY 50 PLAN - QUARTERLY - IDCW Option</t>
  </si>
  <si>
    <t>Nippon India Nifty 50 Value 20 Index Fund - Direct Plan - Growth Option</t>
  </si>
  <si>
    <t>NIPPON INDIA NIFTY 50 VALUE 20 INDEX FUND - DIRECT Plan - IDCW Option</t>
  </si>
  <si>
    <t>NIPPON INDIA NIFTY 50 VALUE 20 INDEX FUND - IDCW Option</t>
  </si>
  <si>
    <t>Nippon India Nifty 50 Value 20 Index Fund - Regular Plan - Growth Option</t>
  </si>
  <si>
    <t>Nippon India Nifty AAA CPSE Bond Plus SDL - Apr 2027 Maturity 60:40 Index Fund - Direct Plan - Growth Option</t>
  </si>
  <si>
    <t>Nippon India Nifty AAA CPSE Bond Plus SDL - Apr 2027 Maturity 60:40 Index Fund - Direct Plan - IDCW Option</t>
  </si>
  <si>
    <t>Nippon India Nifty AAA CPSE Bond Plus SDL - Apr 2027 Maturity 60:40 Index Fund - Regular Plan - Growth Option</t>
  </si>
  <si>
    <t>Nippon India Nifty AAA PSU Bond Plus SDL - Sep 2026 Maturity 50:50 Index Fund-Direct Plan-Growth Option</t>
  </si>
  <si>
    <t>Nippon India Nifty AAA PSU Bond Plus SDL - Sep 2026 Maturity 50:50 Index Fund-Direct Plan-IDCW Option</t>
  </si>
  <si>
    <t>Nippon India Nifty AAA PSU Bond Plus SDL - Sep 2026 Maturity 50:50 Index Fund-Regular Plan-Growth Option</t>
  </si>
  <si>
    <t>Nippon India Nifty AAA PSU Bond Plus SDL - Sep 2026 Maturity 50:50 Index Fund-Regular Plan-IDCW Option</t>
  </si>
  <si>
    <t>Nippon India Nifty Alpha Low Volatility 30 Index Fund - Direct Plan - Growth Option</t>
  </si>
  <si>
    <t>Nippon India Nifty Alpha Low Volatility 30 Index Fund - Direct Plan - IDCW Option</t>
  </si>
  <si>
    <t>Nippon India Nifty Alpha Low Volatility 30 Index Fund - Regular Plan - Growth Option</t>
  </si>
  <si>
    <t>Nippon India Nifty Alpha Low Volatility 30 Index Fund - Regular Plan - IDCW Option</t>
  </si>
  <si>
    <t>Nippon India Nifty G-Sec Jun 2036 Maturity Index Fund-Direct Plan-Growth Option</t>
  </si>
  <si>
    <t>Nippon India Nifty G-Sec Jun 2036 Maturity Index fund-Direct Plan-IDCW Option</t>
  </si>
  <si>
    <t>Nippon India Nifty G-Sec Jun 2036 Maturity Index Fund-Regular Plan-Growth Option</t>
  </si>
  <si>
    <t>Nippon India Nifty G-Sec Jun 2036 Maturity Index Fund-Regular Plan-IDCW Option</t>
  </si>
  <si>
    <t>Nippon India Nifty G-Sec Oct 2028 Maturity Index Fund-Direct Plan-Growth Option</t>
  </si>
  <si>
    <t>Nippon India Nifty G-Sec Oct 2028 Maturity Index Fund-Direct Plan-IDCW Option</t>
  </si>
  <si>
    <t>Nippon India Nifty G-Sec Oct 2028 Maturity Index Fund-Regular Plan-Growth Option</t>
  </si>
  <si>
    <t>Nippon India Nifty G-Sec Oct 2028 Maturity Index Fund-Regular Plan-IDCW Option</t>
  </si>
  <si>
    <t>Nippon India Nifty G-Sec Sep 2027 Maturity Index Fund-Direct Plan-Growth Option</t>
  </si>
  <si>
    <t>Nippon India Nifty G-Sec Sep 2027 Maturity Index Fund-Direct Plan-IDCW Option</t>
  </si>
  <si>
    <t>Nippon India Nifty G-Sec Sep 2027 Maturity Index Fund-Regular Plan-Growth Option</t>
  </si>
  <si>
    <t>Nippon India Nifty G-Sec Sep 2027 Maturity Index Fund-Regular Plan-IDCW Option</t>
  </si>
  <si>
    <t>Nippon India Nifty Midcap 150 Index Fund - Direct Plan - Growth Option</t>
  </si>
  <si>
    <t>NIPPON INDIA NIFTY MIDCAP 150 INDEX FUND - DIRECT Plan - IDCW Option</t>
  </si>
  <si>
    <t>NIPPON INDIA NIFTY MIDCAP 150 INDEX FUND - IDCW Option</t>
  </si>
  <si>
    <t>Nippon India Nifty Midcap 150 Index Fund - Regular Plan - Growth Option</t>
  </si>
  <si>
    <t>Nippon India Nifty SDL Plus G-Sec - Jun 2028 Maturity 70:30 Index Fund-Direct Plan-Growth Option</t>
  </si>
  <si>
    <t>Nippon India Nifty SDL Plus G-Sec - Jun 2028 Maturity 70:30 Index Fund-Direct Plan-IDCW Option</t>
  </si>
  <si>
    <t>Nippon India Nifty SDL Plus G-Sec - Jun 2028 Maturity 70:30 Index Fund-Regular Plan IDCW Option</t>
  </si>
  <si>
    <t>Nippon India Nifty SDL Plus G-Sec - Jun 2028 Maturity 70:30 Index Fund-Regular Plan-Growth Option</t>
  </si>
  <si>
    <t>Nippon India Nifty SDL Plus G-Sec-Jun 2029 Maturity 70:30 Index Fund-Direct Plan-Growth Option</t>
  </si>
  <si>
    <t>Nippon India Nifty SDL Plus G-Sec-Jun 2029 Maturity 70:30 Index Fund-Direct Plan-IDCW Option</t>
  </si>
  <si>
    <t>Nippon India Nifty Smallcap 250 Index Fund - Direct Plan - Growth Option</t>
  </si>
  <si>
    <t>NIPPON INDIA NIFTY SMALLCAP 250 INDEX FUND - DIRECT Plan - IDCW Option</t>
  </si>
  <si>
    <t>NIPPON INDIA NIFTY SMALLCAP 250 INDEX FUND - IDCW Option</t>
  </si>
  <si>
    <t>Nippon India Nifty Smallcap 250 Index Fund - Regular Plan - Growth Option</t>
  </si>
  <si>
    <t>PGIM India CRISIL IBX Gilt Index - Apr 2028 Fund - Direct Plan, Growth Option</t>
  </si>
  <si>
    <t>PGIM India CRISIL IBX Gilt Index - Apr 2028 Fund - Direct Plan, IDCW Option</t>
  </si>
  <si>
    <t>PGIM India CRISIL IBX Gilt Index - Apr 2028 Fund - Regular Plan, Growth Option</t>
  </si>
  <si>
    <t>PGIM India CRISIL IBX Gilt Index - Apr 2028 Fund - Regular Plan, IDCW Option</t>
  </si>
  <si>
    <t>SBI CPSE Bond Plus SDL Sep 2026 50:50 Index Fund - Direct Plan - Growth</t>
  </si>
  <si>
    <t>SBI CPSE Bond Plus SDL Sep 2026 50:50 Index Fund - Direct Plan - Income Distribution cum Capital Withdrawal Option (IDCW)</t>
  </si>
  <si>
    <t>SBI CPSE Bond Plus SDL Sep 2026 50:50 Index Fund - Regular Plan - Growth</t>
  </si>
  <si>
    <t>SBI CPSE Bond Plus SDL Sep 2026 50:50 Index Fund - Regular Plan - Income Distribution cum Capital Withdrawal Option (IDCW)</t>
  </si>
  <si>
    <t>SBI CRISIL IBX Gilt Index - April 2029 Fund - Direct Plan - Growth</t>
  </si>
  <si>
    <t>SBI CRISIL IBX Gilt Index - April 2029 Fund - Direct Plan - Income Distribution cum Capital Withdrawal Option (IDCW)</t>
  </si>
  <si>
    <t>SBI CRISIL IBX Gilt Index - April 2029 Fund - Regular Plan - Growth</t>
  </si>
  <si>
    <t>SBI CRISIL IBX Gilt Index - April 2029 Fund - Regular Plan - Income Distribution cum Capital Withdrawal Option (IDCW)</t>
  </si>
  <si>
    <t>SBI |CRISIL IBX Gilt Index - June 2036 Fund - Direct Plan - Growth</t>
  </si>
  <si>
    <t>SBI CRISIL IBX Gilt Index - June 2036 Fund - Direct Plan - Income Distribution cum Capital Withdrawal Option (IDCW)</t>
  </si>
  <si>
    <t>SBI CRISIL IBX Gilt Index - June 2036 Fund - Regular Plan - Growth</t>
  </si>
  <si>
    <t>SBI CRISIL IBX Gilt Index - June 2036 Fund - Regular Plan - Income Distribution cum Capital Withdrawal Option (IDCW)</t>
  </si>
  <si>
    <t>SBI CRISIL IBX SDL Index - September 2027 Fund - Direct Plan - Growth</t>
  </si>
  <si>
    <t>SBI CRISIL IBX SDL Index - September 2027 Fund - Direct Plan - Income Distribution cum Capital Withdrawal Option (IDCW)</t>
  </si>
  <si>
    <t>SBI CRISIL IBX SDL Index - September 2027 Fund - Regular Plan - Growth</t>
  </si>
  <si>
    <t>SBI CRISIL IBX SDL Index - September 2027 Fund - Regular Plan - Income Distribution cum Capital Withdrawal Option (IDCW)</t>
  </si>
  <si>
    <t>SBI NIFTY INDEX FUND - DIRECT PLAN - GROWTH</t>
  </si>
  <si>
    <t>SBI Nifty Index Fund - Direct Plan - Income Distribution cum Capital Withdrawal Option (IDCW)</t>
  </si>
  <si>
    <t>SBI NIFTY INDEX FUND - REGULAR PLAN - GROWTH</t>
  </si>
  <si>
    <t>SBI Nifty Index Fund - Regular Plan - Income Distribution cum Capital Withdrawal Option (IDCW)</t>
  </si>
  <si>
    <t>SBI Nifty Midcap 150 Index Fund - Direct Plan - Growth</t>
  </si>
  <si>
    <t>SBI Nifty Midcap 150 Index Fund - Direct Plan - Income Distribution cum Capital Withdrawal Option (IDCW)</t>
  </si>
  <si>
    <t>SBI Nifty Midcap 150 Index Fund - Regular Plan - Growth</t>
  </si>
  <si>
    <t>SBI Nifty Midcap 150 Index Fund - Regular Plan - Income Distribution cum Capital Withdrawal Option (IDCW)</t>
  </si>
  <si>
    <t>SBI Nifty Next 50 Index Fund - Direct Plan - Growth</t>
  </si>
  <si>
    <t>SBI Nifty Next 50 Index Fund - Direct Plan - Income Distribution cum Capital Withdrawal Option (IDCW)</t>
  </si>
  <si>
    <t>SBI Nifty Next 50 Index Fund - Regular Plan - Growth</t>
  </si>
  <si>
    <t>SBI Nifty Next 50 Index Fund - Regular Plan - Income Distribution cum Capital Withdrawal Option (IDCW)</t>
  </si>
  <si>
    <t>SBI Nifty Smallcap 250 Index Fund - Direct Plan - Growth</t>
  </si>
  <si>
    <t>SBI Nifty Smallcap 250 Index Fund - Direct Plan - Income Distribution cum Capital Withdrawal Option (IDCW)</t>
  </si>
  <si>
    <t>SBI Nifty Smallcap 250 Index Fund - Regular Plan - Growth</t>
  </si>
  <si>
    <t>SBI Nifty Smallcap 250 Index Fund - Regular Plan - Income Distribution cum Capital Withdrawal Option (IDCW)</t>
  </si>
  <si>
    <t>Sundaram Nifty 100 Equal Weight Fund (Formerly Known as Principal Nifty 100 Equal Weight Fund) - Direct Plan - Growth Option</t>
  </si>
  <si>
    <t>Sundaram Nifty 100 Equal Weight Fund (Formerly Known as Principal Nifty 100 Equal Weight Fund)- Direct Plan - Income Distribution CUM Capital Withdrawal Option</t>
  </si>
  <si>
    <t>Sundaram Nifty 100 Equal Weight Fund (Formerly Known as Principal Nifty 100 Equal Weight Fund)-Growth</t>
  </si>
  <si>
    <t>Sundaram Nifty 100 Equal Weight Fund (Formerly Known as Principal Nifty 100 Equal Weight Fund-Income Distribution CUM Capital Withdrawal</t>
  </si>
  <si>
    <t>TATA CRISIL-IBX GILT INDEX - APRIL 2026 INDEX FUND - DIRECT PLAN - GROWTH</t>
  </si>
  <si>
    <t>TATA CRISIL-IBX GILT INDEX - APRIL 2026 INDEX FUND - DIRECT PLAN - IDCW PAYOUT</t>
  </si>
  <si>
    <t>TATA CRISIL-IBX GILT INDEX - APRIL 2026 INDEX FUND - REGULAR PLAN - GROWTH</t>
  </si>
  <si>
    <t>TATA CRISIL-IBX GILT INDEX - APRIL 2026 INDEX FUND - REGULAR PLAN - IDCW PAYOUT</t>
  </si>
  <si>
    <t>Tata Nifty 50 Index Fund -Direct Plan</t>
  </si>
  <si>
    <t>Tata Nifty 50 Index Fund -Regular Plan</t>
  </si>
  <si>
    <t>Tata Nifty G Sec Dec 2026 Index Fund-Direct Plan-Growth</t>
  </si>
  <si>
    <t>Tata Nifty G Sec Dec 2026 Index Fund-Direct Plan-IDCW Payout</t>
  </si>
  <si>
    <t>Tata Nifty G Sec Dec 2026 Index Fund-Regular Plan-Growth</t>
  </si>
  <si>
    <t>Tata Nifty G Sec Dec 2026 Index Fund-Regular Plan-IDCW Payout</t>
  </si>
  <si>
    <t>Tata Nifty G-Sec Dec 2029 Index Fund - Direct Plan - Growth</t>
  </si>
  <si>
    <t>Tata Nifty G-Sec Dec 2029 Index Fund - Direct Plan - IDCW Payout</t>
  </si>
  <si>
    <t>Tata Nifty G-Sec Dec 2029 Index Fund - Regular Plan - Growth</t>
  </si>
  <si>
    <t>Tata Nifty G-Sec Dec 2029 Index Fund - Regular Plan - IDCW Payout</t>
  </si>
  <si>
    <t>Tata Nifty Midcap 150 Momentum 50 Index Fund - Growth - Direct Plan</t>
  </si>
  <si>
    <t>Tata Nifty Midcap 150 Momentum 50 Index Fund - Growth - Regular Plan</t>
  </si>
  <si>
    <t>Tata Nifty Midcap 150 Momentum 50 Index Fund - IDCW Payout - Direct Plan</t>
  </si>
  <si>
    <t>Tata Nifty Midcap 150 Momentum 50 Index Fund - IDCW Payout - Regular Plan</t>
  </si>
  <si>
    <t>Tata Nifty SDL Plus AAA PSU Bond Dec 6040 Index Fund -Regular Plan-IDCW Payout</t>
  </si>
  <si>
    <t>Tata Nifty SDL Plus AAA PSU Bond Dec 6040 Index Fund- Direct Plan-Growth</t>
  </si>
  <si>
    <t>Tata Nifty SDL Plus AAA PSU Bond Dec 6040 Index Fund-Direct Plan-IDCW Payout</t>
  </si>
  <si>
    <t>Tata Nifty SDL Plus AAA PSU Bond Dec 6040 Index Fund-Regular Plan -Growth</t>
  </si>
  <si>
    <t>Tata S&amp;P BSE Sensex Index Fund - Direct Plan</t>
  </si>
  <si>
    <t>Tata S&amp;P BSE Sensex Index Fund -Regular Plan</t>
  </si>
  <si>
    <t>Taurus Nifty 50 Index Fund - Direct Plan - Growth</t>
  </si>
  <si>
    <t>Taurus Nifty 50 Index Fund - Direct Plan - Payout of Income Distribution cum Capital Withdrawal option</t>
  </si>
  <si>
    <t>Taurus Nifty 50 Index Fund - Regular Plan - Growth</t>
  </si>
  <si>
    <t>Taurus Nifty 50 Index Fund - Regular Plan - Payout of Income Distribution cum Capital Withdrawal option</t>
  </si>
  <si>
    <t>UTI Nifty Next 50 Index Fund - Direct Plan - Growth Option</t>
  </si>
  <si>
    <t>UTI Nifty Next 50 Index Fund - Regular Plan - Growth Option</t>
  </si>
  <si>
    <t>UTI CRISIL SDL Maturity April 2033 Index Fund - Direct Plan - Growth Option</t>
  </si>
  <si>
    <t>UTI CRISIL SDL Maturity April 2033 Index Fund - Regular Plan - Growth Option</t>
  </si>
  <si>
    <t>UTI CRISIL SDL Maturity June 2027 Index Fund - Direct Plan - Growth Option</t>
  </si>
  <si>
    <t>UTI CRISIL SDL Maturity June 2027 Index Fund - Regular Plan - Growth Option</t>
  </si>
  <si>
    <t>UTI Nifty 200 Momentum 30 Index Fund - Direct Plan - Growth Option</t>
  </si>
  <si>
    <t>UTI Nifty 200 Momentum 30 Index Fund - Regular Plan - Growth Option</t>
  </si>
  <si>
    <t>UTI Nifty 50 Index Fund - Direct Plan - IDCW</t>
  </si>
  <si>
    <t>UTI Nifty 50 Index Fund - Growth Option- Direct</t>
  </si>
  <si>
    <t>UTI Nifty 50 Index Fund - Regular Plan - Growth Option</t>
  </si>
  <si>
    <t>UTI Nifty 50 Index Fund - Regular Plan - IDCW</t>
  </si>
  <si>
    <t>UTI Nifty Midcap 150 Quality 50 Index Fund - Direct Plan - Growth Option</t>
  </si>
  <si>
    <t>UTI Nifty Midcap 150 Quality 50 Index Fund - Regular Plan - Growth Option</t>
  </si>
  <si>
    <t>UTI NIFTY SDL Plus AAA PSU Bond Apr 2026 75:25 Index Fund - Direct Plan - Growth Option</t>
  </si>
  <si>
    <t>UTI NIFTY SDL Plus AAA PSU Bond Apr 2026 75:25 Index Fund - Regular Plan - Growth Option</t>
  </si>
  <si>
    <t>UTI NIFTY SDL Plus AAA PSU Bond Apr 2028- 75:25 Index Fund - Direct Plan - Growth Option</t>
  </si>
  <si>
    <t>UTI NIFTY SDL Plus AAA PSU Bond Apr 2028- 75:25 Index Fund - Regular Plan - Growth Option</t>
  </si>
  <si>
    <t>UTI Nifty50 Equal Weight Index Fund - Direct Plan - Growth Option</t>
  </si>
  <si>
    <t>UTI Nifty50 Equal Weight Index Fund - Regular Plan - Growth Option</t>
  </si>
  <si>
    <t>Aditya Birla Sun Life CRISIL Liquid Overnight ETF - IDCW Daily Reinvestment with Weekly Payout</t>
  </si>
  <si>
    <t>Aditya Birla Sun Life Nifty 200 Momentum 30 ETF</t>
  </si>
  <si>
    <t>Aditya Birla Sun Life Nifty 200 Quality 30 ETF</t>
  </si>
  <si>
    <t>Aditya Birla Sun Life Nifty ETF</t>
  </si>
  <si>
    <t>Aditya Birla Sun Life Nifty Bank ETF</t>
  </si>
  <si>
    <t>Aditya Birla Sun Life Nifty Healthcare ETF</t>
  </si>
  <si>
    <t>Aditya Birla Sun Life Nifty IT ETF</t>
  </si>
  <si>
    <t>Aditya Birla Sunlife Nifty Next 50 ETF</t>
  </si>
  <si>
    <t>Aditya Birla Sun Life Silver ETF</t>
  </si>
  <si>
    <t>Axis Nifty 50 ETF</t>
  </si>
  <si>
    <t>Axis Nifty AAA Bond Plus SDL Apr 2026 50:50 ETF</t>
  </si>
  <si>
    <t>Axis NIFTY Bank ETF</t>
  </si>
  <si>
    <t>Axis NIFTY Healthcare ETF</t>
  </si>
  <si>
    <t>Axis NIFTY India Consumption ETF</t>
  </si>
  <si>
    <t>Axis IT ETF</t>
  </si>
  <si>
    <t>Axis Silver ETF</t>
  </si>
  <si>
    <t>BANDHAN Nifty 50 ETF</t>
  </si>
  <si>
    <t>DSP Nifty 50 Equal Weight ETF</t>
  </si>
  <si>
    <t>DSP Nifty 50 ETF</t>
  </si>
  <si>
    <t>DSP Nifty Bank ETF</t>
  </si>
  <si>
    <t>DSP Nifty IT ETF</t>
  </si>
  <si>
    <t>DSP Nifty Midcap 150 Quality 50 ETF</t>
  </si>
  <si>
    <t>DSP Nifty Private Bank ETF</t>
  </si>
  <si>
    <t>DSP Nifty PSU Bank ETF</t>
  </si>
  <si>
    <t>DSP Silver ETF</t>
  </si>
  <si>
    <t>Bharat Bond ETF - April 2030</t>
  </si>
  <si>
    <t>BHARAT Bond ETF - April 2032</t>
  </si>
  <si>
    <t>BHARAT Bond ETF - April 2033</t>
  </si>
  <si>
    <t>BHARAT Bond ETF April 2025</t>
  </si>
  <si>
    <t>BHARAT Bond ETF- April 2031</t>
  </si>
  <si>
    <t>HDFC NIFTY 100 ETF - Growth Option</t>
  </si>
  <si>
    <t>HDFC NIFTY 50 ETF - Growth Plan</t>
  </si>
  <si>
    <t>HDFC NIFTY Bank ETF - GROWTH</t>
  </si>
  <si>
    <t>HDFC NIFTY GROWTH SECTORS 15 ETF - Growth Option</t>
  </si>
  <si>
    <t>HDFC NIFTY IT ETF - Growth option</t>
  </si>
  <si>
    <t>HDFC NIFTY Midcap 150 ETF - Growth Option</t>
  </si>
  <si>
    <t>HDFC NIFTY NEXT 50 ETF - Growth Option</t>
  </si>
  <si>
    <t>HDFC NIFTY Private Bank ETF - Growth Option</t>
  </si>
  <si>
    <t>HDFC NIFTY Smallcap 250 ETF - Growth Option</t>
  </si>
  <si>
    <t>HDFC NIFTY100 Low Volatility 30 ETF - Growth Option</t>
  </si>
  <si>
    <t>HDFC NIFTY100 QUALITY 30 ETF - Growth Option</t>
  </si>
  <si>
    <t>HDFC NIFTY200 MOMENTUM 30 ETF - Growth Option</t>
  </si>
  <si>
    <t>HDFC NIFTY 50 VALUE 20 ETF - Growth Option</t>
  </si>
  <si>
    <t>HDFC Silver ETF - Growth Option</t>
  </si>
  <si>
    <t>BHARAT 22 ETF</t>
  </si>
  <si>
    <t>ICICI Prudential Nifty 10 yr Benchmark G-sec ETF</t>
  </si>
  <si>
    <t>ICICI Prudential Nifty 100 ETF</t>
  </si>
  <si>
    <t>ICICI Prudential Nifty 100 Low Volatility 30 ETF</t>
  </si>
  <si>
    <t>ICICI Prudential Nifty 200 Momentum 30 ETF</t>
  </si>
  <si>
    <t>ICICI Prudential Nifty 200 Quality 30 ETF</t>
  </si>
  <si>
    <t>ICICI Prudential Nifty 5 yr Benchmark G-SEC ETF</t>
  </si>
  <si>
    <t>ICICI Prudential Nifty 50 ETF</t>
  </si>
  <si>
    <t>ICICI Prudential Nifty Alpha Low- Volatility 30 ETF</t>
  </si>
  <si>
    <t>ICICI Prudential Nifty Auto ETF</t>
  </si>
  <si>
    <t>ICICI Prudential Nifty Bank ETF</t>
  </si>
  <si>
    <t>ICICI Prudential Nifty Commodities ETF</t>
  </si>
  <si>
    <t>ICICI Prudential Nifty Financial Services Ex-BaNk ETF</t>
  </si>
  <si>
    <t>ICICI Prudential Nifty FMCG ETF</t>
  </si>
  <si>
    <t>ICICI Prudential Nifty Healthcare ETF</t>
  </si>
  <si>
    <t>ICICI Prudential Nifty India Consumption ETF</t>
  </si>
  <si>
    <t>ICICI Prudential Nifty IT ETF</t>
  </si>
  <si>
    <t>ICICI Prudential Nifty Midcap 150 ETF</t>
  </si>
  <si>
    <t>ICICI Prudential Nifty Next 50 ETF</t>
  </si>
  <si>
    <t>ICICI Prudential Nifty Private Bank ETF</t>
  </si>
  <si>
    <t>ICICI Prudential Nifty PSU Bank ETF</t>
  </si>
  <si>
    <t>ICICI Prudential Nifty50 Value 20 ETF</t>
  </si>
  <si>
    <t>ICICI PRUDENTIAL SILVER ETF</t>
  </si>
  <si>
    <t>Invesco India Nifty 50 Exchange Traded Fund</t>
  </si>
  <si>
    <t>Kotak Nifty 100 Low Volatility 30 ETF</t>
  </si>
  <si>
    <t>Kotak Nifty 1D Rate Liquid ETF</t>
  </si>
  <si>
    <t>Kotak Nifty 50 ETF</t>
  </si>
  <si>
    <t>Kotak Nifty 50 Value 20 ETF - Payout of Income Distribution cum capital withdrawal option</t>
  </si>
  <si>
    <t>Kotak Nifty Alpha 50 ETF</t>
  </si>
  <si>
    <t>Kotak Nifty Bank ETF</t>
  </si>
  <si>
    <t>Kotak Nifty India Consumption ETF</t>
  </si>
  <si>
    <t>Kotak Nifty IT ETF</t>
  </si>
  <si>
    <t>Kotak Nifty Midcap 50 ETF</t>
  </si>
  <si>
    <t>Kotak Nifty MNC ETF</t>
  </si>
  <si>
    <t>Kotak Nifty PSU Bank ETF</t>
  </si>
  <si>
    <t>Kotak Silver ETF</t>
  </si>
  <si>
    <t>LIC MF Nifty 100 ETF</t>
  </si>
  <si>
    <t>LIC MF Nifty 50 ETF</t>
  </si>
  <si>
    <t>LIC MF Nifty 8-13 yr G-Sec ETF</t>
  </si>
  <si>
    <t>Mirae Asset Hang Seng TECH ETF</t>
  </si>
  <si>
    <t>Mirae Asset ESG Sector Leaders ETF</t>
  </si>
  <si>
    <t>Mirae Asset Nifty 100 Low Volatility 30 ETF</t>
  </si>
  <si>
    <t>Mirae Asset Nifty 8-13 yr Gsec ETF</t>
  </si>
  <si>
    <t>Mirae Asset Nifty Financial Services ETF</t>
  </si>
  <si>
    <t>Mirae Asset Nifty India Manufacturing ETF</t>
  </si>
  <si>
    <t>Mirae Asset NYSE FANG + ETF</t>
  </si>
  <si>
    <t>Mirae Asset S&amp;P 500 Top 50 ETF</t>
  </si>
  <si>
    <t>Motilal Oswal Nasdaq 100 ETF (MOFN100)</t>
  </si>
  <si>
    <t>Motilal Oswal Nasdaq Q50 ETF</t>
  </si>
  <si>
    <t>Motilal Oswal Nifty 200 Momentum 30 ETF</t>
  </si>
  <si>
    <t>Motilal Oswal Nifty 5 year Benchmark G-sec ETF</t>
  </si>
  <si>
    <t>Motilal Oswal Nifty 50 ETF</t>
  </si>
  <si>
    <t>Motilal Oswal Nifty Midcap 100 ETF</t>
  </si>
  <si>
    <t>CPSE ETF</t>
  </si>
  <si>
    <t>Nippon India ETF Hang Seng BeES</t>
  </si>
  <si>
    <t>Nippon India ETF Nifty 100</t>
  </si>
  <si>
    <t>Nippon India ETF Nifty 1D Rate Liquid BeES - DAILY IDCW Option</t>
  </si>
  <si>
    <t>Nippon India ETF Nifty 5 yr Benchmark G-Sec</t>
  </si>
  <si>
    <t>Nippon India ETF Nifty 50 BeES</t>
  </si>
  <si>
    <t>Nippon India ETF Nifty 50 Shariah BeES</t>
  </si>
  <si>
    <t>Nippon India ETF Nifty 50 Value 20</t>
  </si>
  <si>
    <t>Nippon India ETF Nifty 8-13 yr G-Sec Long Term Gilt</t>
  </si>
  <si>
    <t>Nippon India ETF Nifty Bank BeES</t>
  </si>
  <si>
    <t>Nippon India ETF Nifty CPSE Bond Plus SDL Sep2024 50:50</t>
  </si>
  <si>
    <t>Nippon India ETF Nifty Dividend Opportunities 50</t>
  </si>
  <si>
    <t>Nippon India ETF Nifty India Consumption</t>
  </si>
  <si>
    <t>Nippon India ETF Nifty Infrastructure BeES</t>
  </si>
  <si>
    <t>Nippon India ETF Nifty IT</t>
  </si>
  <si>
    <t>Nippon India ETF Nifty Midcap 150</t>
  </si>
  <si>
    <t>Nippon India ETF Nifty Next 50 Junior BeES</t>
  </si>
  <si>
    <t>Nippon India ETF Nifty PSU Bank BeES</t>
  </si>
  <si>
    <t>Nippon India ETF Nifty SDL Apr 2026 Top 20 Equal Weight</t>
  </si>
  <si>
    <t>Nippon India Nifty Auto ETF</t>
  </si>
  <si>
    <t>Nippon India Nifty Pharma ETF</t>
  </si>
  <si>
    <t>Nippon India Silver ETF</t>
  </si>
  <si>
    <t>Quantum Nifty 50 ETF</t>
  </si>
  <si>
    <t>SBI Nifty 10 yr Benchmark G-Sec ETF</t>
  </si>
  <si>
    <t>SBI Nifty 200 Quality 30 ETF</t>
  </si>
  <si>
    <t>SBI Nifty 50 ETF</t>
  </si>
  <si>
    <t>SBI Nifty Bank ETF</t>
  </si>
  <si>
    <t>SBI Nifty Consumption ETF</t>
  </si>
  <si>
    <t>SBI Nifty IT ETF</t>
  </si>
  <si>
    <t>SBI Nifty Next 50 ETF</t>
  </si>
  <si>
    <t>SBI Nifty Private Bank ETF</t>
  </si>
  <si>
    <t>Tata Nifty 50 Exchange Traded Fund</t>
  </si>
  <si>
    <t>Tata Nifty India Digital Exchange Traded Fund</t>
  </si>
  <si>
    <t>Tata Nifty Private Bank Exchange Traded Fund</t>
  </si>
  <si>
    <t>UTI Nifty Next 50 Exchange Traded Fund</t>
  </si>
  <si>
    <t>UTI Nifty 50 ETF</t>
  </si>
  <si>
    <t>UTI Nifty Bank ETF</t>
  </si>
  <si>
    <t>ADITYA BIRLA SUN LIFE BAL BHAVISHYA YOJNA DIRECT GROWTH</t>
  </si>
  <si>
    <t>ADITYA BIRLA SUN LIFE BAL BHAVISHYA YOJNA REGULAR GROWTH</t>
  </si>
  <si>
    <t>ADITYA BIRLA SUN LIFE BAL BHAVISHYA YOJNA- Direct - IDCW</t>
  </si>
  <si>
    <t>ADITYA BIRLA SUN LIFE BAL BHAVISHYA YOJNA- Regular - IDCW</t>
  </si>
  <si>
    <t>ICICI Prudential Child Care Fund (Gift Plan) - Cumulative</t>
  </si>
  <si>
    <t>ICICI Prudential Child Care Fund (Gift Plan) - Direct Plan - Cumulative</t>
  </si>
  <si>
    <t>SBI Magnum Children's Benefit Fund - Investment Plan - Direct Plan - Growth</t>
  </si>
  <si>
    <t>SBI Magnum Children's Benefit Fund - Investment Plan - Regular Plan - Growth</t>
  </si>
  <si>
    <t>SBI Magnum Children's Benefit Fund - Savings Plan - DIRECT PLAN - GROWTH</t>
  </si>
  <si>
    <t>SBI Magnum Children's Benefit Fund - Savings Plan - REGULAR PLAN - GROWTH</t>
  </si>
  <si>
    <t>Tata Young Citizens' Fund -Regular Plan-Growth Option</t>
  </si>
  <si>
    <t>Tata Young Citizens' Fund-Direct Plan-Growth Option</t>
  </si>
  <si>
    <t>Aditya Birla Sun Life Retirement Fund-The 30s Plan-Direct - Payout of IDCW</t>
  </si>
  <si>
    <t>Aditya Birla Sun Life Retirement Fund-The 30s Plan-Direct Growth</t>
  </si>
  <si>
    <t>Aditya Birla Sun Life Retirement Fund-The 30s Plan-Regular - Payout of IDCW</t>
  </si>
  <si>
    <t>Aditya Birla Sun Life Retirement Fund-The 30s Plan-Regular Growth</t>
  </si>
  <si>
    <t>Aditya Birla Sun Life Retirement Fund-The 40s Plan- Direct - Payout of IDCW</t>
  </si>
  <si>
    <t>Aditya Birla Sun Life Retirement Fund-The 40s Plan-Direct Plan-Growth</t>
  </si>
  <si>
    <t>Aditya Birla Sun Life Retirement Fund-The 40s Plan-Regular - Payout of IDCW</t>
  </si>
  <si>
    <t>Aditya Birla Sun Life Retirement Fund-The 40s Plan-Regular Plan-Growth</t>
  </si>
  <si>
    <t>Aditya Birla Sun Life Retirement Fund-The 50s Plan- Direct - Payout of IDCW</t>
  </si>
  <si>
    <t>Aditya Birla Sun Life Retirement Fund-The 50s Plan- Regular - Payout of IDCW</t>
  </si>
  <si>
    <t>Aditya Birla Sun Life Retirement Fund-The 50s Plan-Direct Plan-Growth</t>
  </si>
  <si>
    <t>Aditya Birla Sun Life Retirement Fund-The 50s Plan-Regular Plan-Growth</t>
  </si>
  <si>
    <t>Aditya Birla Sun Life Retirement Fund-The 50s Plus-Debt Plan - Direct - Payout of IDCW</t>
  </si>
  <si>
    <t>Aditya Birla Sun Life Retirement Fund-The 50s Plus-Debt Plan - Regular - Payout of IDCW</t>
  </si>
  <si>
    <t>Aditya Birla Sun Life Retirement Fund-The 50s Plus-Debt Plan-Direct Plan-Growth</t>
  </si>
  <si>
    <t>Aditya Birla Sun Life Retirement Fund-The 50s Plus-Debt Plan-Regular Plan-Growth</t>
  </si>
  <si>
    <t>Franklin India  PENSION PLAN - Direct - Growth</t>
  </si>
  <si>
    <t xml:space="preserve">Franklin India Pension Plan - Direct - IDCW </t>
  </si>
  <si>
    <t xml:space="preserve">Franklin India Pension Plan - IDCW </t>
  </si>
  <si>
    <t>Franklin India Pension Plan-Growth</t>
  </si>
  <si>
    <t>HDFC Retirement Savings Fund - Equity Plan - Growth Option</t>
  </si>
  <si>
    <t>HDFC Retirement Savings Fund - Equity Plan - Growth Option - Direct Plan</t>
  </si>
  <si>
    <t>HDFC Retirement Savings Fund - Hybrid-Debt Plan - Growth Option</t>
  </si>
  <si>
    <t>HDFC Retirement Savings Fund - Hybrid-Debt Plan - Growth Option - Direct Plan</t>
  </si>
  <si>
    <t>HDFC Retirement Savings Fund - Hybrid-Equity Plan - Growth Option</t>
  </si>
  <si>
    <t>HDFC Retirement Savings Fund - Hybrid-Equity Plan - Growth Option - Direct Plan</t>
  </si>
  <si>
    <t>ICICI Prudential Retirement Fund - Hybrid Aggressive - Direct Plan - Growth Option</t>
  </si>
  <si>
    <t>ICICI Prudential Retirement Fund - Hybrid Aggressive - Direct Plan - IDCW Option</t>
  </si>
  <si>
    <t>ICICI Prudential Retirement Fund - Hybrid Aggressive - Growth Option</t>
  </si>
  <si>
    <t>ICICI Prudential Retirement Fund - Hybrid Aggressive - IDCW Option</t>
  </si>
  <si>
    <t>ICICI Prudential Retirement Fund - Hybrid Conservative - Direct Plan - Growth Option</t>
  </si>
  <si>
    <t>ICICI Prudential Retirement Fund - Hybrid Conservative - Direct Plan - IDCW Option</t>
  </si>
  <si>
    <t>ICICI Prudential Retirement Fund - Hybrid Conservative - Growth Option</t>
  </si>
  <si>
    <t>ICICI Prudential Retirement Fund - Hybrid Conservative - IDCW Option</t>
  </si>
  <si>
    <t>ICICI Prudential Retirement Fund - Pure Debt - Direct Plan - Growth Option</t>
  </si>
  <si>
    <t>ICICI Prudential Retirement Fund - Pure Debt - Direct Plan - IDCW Option</t>
  </si>
  <si>
    <t>ICICI Prudential Retirement Fund - Pure Debt - Growth Option</t>
  </si>
  <si>
    <t>ICICI Prudential Retirement Fund - Pure Debt - IDCW Option</t>
  </si>
  <si>
    <t>ICICI Prudential Retirement Fund - Pure Equity - Direct Plan - Growth Option</t>
  </si>
  <si>
    <t>ICICI Prudential Retirement Fund - Pure Equity - Direct Plan - IDCW Option</t>
  </si>
  <si>
    <t>ICICI Prudential Retirement Fund - Pure Equity - Growth Option</t>
  </si>
  <si>
    <t>ICICI Prudential Retirement Fund - Pure Equity - IDCW Option</t>
  </si>
  <si>
    <t>NIPPON INDIA RETIREMENT FUND - INCOME GENERATION SCHEME - Direct Plan - IDCW Option</t>
  </si>
  <si>
    <t>NIPPON INDIA RETIREMENT FUND - INCOME GENERATION SCHEME - IDCW Option</t>
  </si>
  <si>
    <t>Nippon India Retirement Fund- Income Generation Scheme- Direct Plan- Growth Plan - Growth Option</t>
  </si>
  <si>
    <t>Nippon India Retirement Fund- Income Generation Scheme- Direct Plan-Growth Plan- Bonus Option</t>
  </si>
  <si>
    <t>Nippon India Retirement Fund- Income Generation Scheme- Growth Plan- Bonus Option</t>
  </si>
  <si>
    <t>Nippon India Retirement Fund- Income Generation Scheme-Growth Plan - Growth Option</t>
  </si>
  <si>
    <t>NIPPON INDIA RETIREMENT FUND - WEALTH CREATION SCHEME - Direct Plan - IDCW Option</t>
  </si>
  <si>
    <t>NIPPON INDIA RETIREMENT FUND - WEALTH CREATION SCHEME - IDCW Option</t>
  </si>
  <si>
    <t>Nippon India Retirement Fund- Wealth Creation Scheme- Direct Plan- Growth Plan - Growth Option</t>
  </si>
  <si>
    <t>Nippon India Retirement Fund- Wealth Creation Scheme- Direct Plan-Growth Plan- Bonus Option</t>
  </si>
  <si>
    <t>Nippon India Retirement Fund- Wealth Creation Scheme- Growth Plan - Growth Option</t>
  </si>
  <si>
    <t>Nippon India Retirement Fund- Wealth Creation Scheme- Growth Plan- Bonus Option</t>
  </si>
  <si>
    <t>SBI Retirement Benefit Fund - Aggressive Hybrid Plan - Direct Plan - Growth</t>
  </si>
  <si>
    <t>SBI Retirement Benefit Fund - Aggressive Hybrid Plan - Direct Plan - Income Distribution cum Capital Withdrawal Option (IDCW)</t>
  </si>
  <si>
    <t>SBI Retirement Benefit Fund - Aggressive Hybrid Plan - Regular Plan - Growth</t>
  </si>
  <si>
    <t>SBI Retirement Benefit Fund - Aggressive Hybrid Plan - Regular Plan - Income Distribution cum Capital Withdrawal Option (IDCW)</t>
  </si>
  <si>
    <t>SBI Retirement Benefit Fund - Aggressive Plan - Direct Plan - Growth</t>
  </si>
  <si>
    <t>SBI Retirement Benefit Fund - Aggressive Plan - Direct Plan - Income Distribution cum Capital Withdrawal Option (IDCW)</t>
  </si>
  <si>
    <t>SBI Retirement Benefit Fund - Aggressive Plan - Regular Plan - Growth</t>
  </si>
  <si>
    <t>SBI Retirement Benefit Fund - Aggressive Plan - Regular Plan - Income Distribution cum Capital Withdrawal Option (IDCW)</t>
  </si>
  <si>
    <t>SBI Retirement Benefit Fund - Conservative Hybrid Plan - Direct Plan - Growth</t>
  </si>
  <si>
    <t>SBI Retirement Benefit Fund - Conservative Hybrid Plan - Direct Plan - Income Distribution cum Capital Withdrawal Option (IDCW)</t>
  </si>
  <si>
    <t>SBI Retirement Benefit Fund - Conservative Hybrid Plan - Regular Plan - Growth</t>
  </si>
  <si>
    <t>SBI Retirement Benefit Fund - Conservative Hybrid Plan - Regular Plan - Income Distribution cum Capital Withdrawal Option (IDCW)</t>
  </si>
  <si>
    <t>SBI Retirement Benefit Fund - Conservative Plan - Direct Plan - Growth</t>
  </si>
  <si>
    <t>SBI Retirement Benefit Fund - Conservative Plan - Direct Plan - Income Distribution cum Capital Withdrawal Option (IDCW)</t>
  </si>
  <si>
    <t>SBI Retirement Benefit Fund - Conservative Plan - Regular Plan - Growth</t>
  </si>
  <si>
    <t>SBI Retirement Benefit Fund - Conservative Plan - Regular Plan - Income Distribution cum Capital Withdrawal Option (IDCW)</t>
  </si>
  <si>
    <t>Tata Retirement Savings Fund- Conservative Plan-Direct Plan-Growth Option</t>
  </si>
  <si>
    <t>Tata Retirement Savings Fund- Conservative Plan-Regular Plan-Growth Option</t>
  </si>
  <si>
    <t>Tata Retirement Savings Fund- Moderate Plan -Direct Plan-Growth Option</t>
  </si>
  <si>
    <t>Tata Retirement Savings Fund- Moderate Plan-Regular Plan-Growth Option</t>
  </si>
  <si>
    <t>Tata Retirement Savings Fund - Progressive Plan -Regular Plan-Growth Option</t>
  </si>
  <si>
    <t>Tata Retirement Savings Fund- Progressive Plan -Direct Plan-Growth Option</t>
  </si>
  <si>
    <t>Union Retirement Fund - Direct Plan - Growth Option</t>
  </si>
  <si>
    <t>Union Retirement Fund - Direct Plan - IDCW Option</t>
  </si>
  <si>
    <t>Union Retirement Fund - Regular Plan - Growth Option</t>
  </si>
  <si>
    <t>Union Retirement Fund - Regular Plan - IDCW Option</t>
  </si>
  <si>
    <t>Kotak Monthly Interval Plan Series 4-Direct Plan- Growth</t>
  </si>
  <si>
    <t>Kotak Monthly Interval Plan Series 4-Regular Plan- Growth</t>
  </si>
  <si>
    <t>Kotak Quarterly Interval Plan Series 12-Direct Plan-Growth</t>
  </si>
  <si>
    <t>Kotak Quarterly Interval Plan Series 12-Regular Plan-Dividend Payout</t>
  </si>
  <si>
    <t>Kotak Quarterly Interval Plan Series 12-Regular Plan-Growth</t>
  </si>
  <si>
    <t>Kotak Quarterly Interval Plan Series13- Direct Plan- Dividend Payout</t>
  </si>
  <si>
    <t>Kotak Quarterly Interval Plan Series13- Direct Plan- Growth</t>
  </si>
  <si>
    <t>Kotak Quarterly Interval Plan Series13- Regular Plan- Dividend Payout</t>
  </si>
  <si>
    <t>Kotak Quarterly Interval Plan Series13- Regular Plan- Growth</t>
  </si>
  <si>
    <t>Nippon India Annual Interval Fund - Series I - Direct Plan Growth Plan - Growth</t>
  </si>
  <si>
    <t>NIPPON INDIA ANNUAL INTERVAL FUND - SERIES I - IDCW Option</t>
  </si>
  <si>
    <t>NIPPON INDIA ANNUAL INTERVAL FUND - SERIES I - RETAIL Plan - IDCW Option</t>
  </si>
  <si>
    <t>Nippon India Interval Fund Annual Interval Fund Series-I- Growth Option</t>
  </si>
  <si>
    <t>Nippon India Interval Fund Annual Interval Fund Series-I-Retail Plan Growth Option</t>
  </si>
  <si>
    <t>Nippon India Interval Fund V - Series 2 - Direct Plan - Dividend Payout Option</t>
  </si>
  <si>
    <t>Nippon India Interval Fund V - Series 2 - Direct Plan - Growth Option</t>
  </si>
  <si>
    <t>Nippon India Interval Fund V - Series 2 - Dividend Payout Option</t>
  </si>
  <si>
    <t>Nippon India Interval Fund V - Series 2 - Growth Option</t>
  </si>
  <si>
    <t>Nippon India Interval Fund V- Series 1- Direct Plan- Dividend Option</t>
  </si>
  <si>
    <t>Nippon India Interval Fund V- Series 1- Direct Plan-Growth Option</t>
  </si>
  <si>
    <t>Nippon India Interval Fund V- Series 1- Dividend Option</t>
  </si>
  <si>
    <t>Nippon India Interval Fund V- Series 1- Growth Option</t>
  </si>
  <si>
    <t>Nippon India Interval Fund-Monthly Interval Fund-Series-I- Growth Option</t>
  </si>
  <si>
    <t>Nippon India Interval Fund-Monthly Interval Fund-Series-I-Institutional Plan-Dividend Option</t>
  </si>
  <si>
    <t>NIPPON INDIA MONTHLY INTERVAL FUND - SERIES I - Direct Plan - IDCW Option</t>
  </si>
  <si>
    <t>Nippon India Monthly Interval Fund - Series I - Direct Plan Growth Plan - Growth</t>
  </si>
  <si>
    <t>NIPPON INDIA MONTHLY INTERVAL FUND - SERIES I - IDCW Option</t>
  </si>
  <si>
    <t>Nippon India Interval Fund-Monthly Interval Fund-Series-II -Growth Option</t>
  </si>
  <si>
    <t>Nippon India Interval Fund-Monthly Interval Fund-Series-II-Institutional Plan-Dividend Option</t>
  </si>
  <si>
    <t>NIPPON INDIA MONTHLY INTERVAL FUND - SERIES II - Direct Plan - IDCW Option</t>
  </si>
  <si>
    <t>Nippon India Monthly Interval Fund - Series II - Direct Plan Growth Plan - Growth</t>
  </si>
  <si>
    <t>NIPPON INDIA MONTHLY INTERVAL FUND - SERIES II - IDCW Option</t>
  </si>
  <si>
    <t>Nippon India Interval Fund-Quarterly Interval Fund Serie-II-Institutional Plan -Dividend Option</t>
  </si>
  <si>
    <t>Nippon India Interval Fund-Quarterly Interval Fund Series-II-Growth Option</t>
  </si>
  <si>
    <t>NIPPON INDIA QUARTERLY INTERVAL FUND - SERIES II - Direct Plan - IDCW Option</t>
  </si>
  <si>
    <t>Nippon India Quarterly Interval Fund - Series II - Direct Plan Growth Plan - Growth</t>
  </si>
  <si>
    <t>NIPPON INDIA QUARTERLY INTERVAL FUND - SERIES II - IDCW Option</t>
  </si>
  <si>
    <t>NIPPON INDIA INTERVAL FUND - QUARTERLY PLAN - SERIES I - Direct Plan - IDCW Option</t>
  </si>
  <si>
    <t>Nippon India Interval Fund - Quarterly Plan - Series I - Direct Plan Growth Plan - Growth</t>
  </si>
  <si>
    <t>NIPPON INDIA INTERVAL FUND - QUARTERLY PLAN - SERIES I - IDCW Option</t>
  </si>
  <si>
    <t>NIPPON INDIA INTERVAL FUND - QUARTERLY PLAN - SERIES I - INSTITUTIONAL IDCW Option</t>
  </si>
  <si>
    <t>Nippon India Interval Fund-Quarterly Interval Fund-Series-I - Growth Option</t>
  </si>
  <si>
    <t>Nippon India Interval Fund-Quarterly Interval Fund-Series-III- Growth Option</t>
  </si>
  <si>
    <t>Nippon India Interval Fund-Quarterly Interval Fund-Series-III-Institutional Plan-Growth Option</t>
  </si>
  <si>
    <t>NIPPON INDIA QUARTERLY INTERVAL FUND - SERIES III - Direct Plan - IDCW Option</t>
  </si>
  <si>
    <t>Nippon India Quarterly Interval Fund - Series III - Direct Plan Growth Plan - Growth</t>
  </si>
  <si>
    <t>NIPPON INDIA QUARTERLY INTERVAL FUND - SERIES III - IDCW Option</t>
  </si>
  <si>
    <t>NIPPON INDIA QUARTERLY INTERVAL FUND - SERIES III - INSTITUTIONAL IDCW Option</t>
  </si>
  <si>
    <t>Nippon India Yearly Interval Fund - Series 1 - Direct Plan - Dividend Plan - Dividend Option</t>
  </si>
  <si>
    <t>Nippon India Yearly Interval Fund - Series 1 - Direct Plan - Growth Plan - Growth Option</t>
  </si>
  <si>
    <t>Nippon India Yearly Interval Fund - Series 1 - Dividend Plan - Dividend Option</t>
  </si>
  <si>
    <t>Nippon India Yearly Interval Fund - Series 1 - Growth Plan - Growth Option</t>
  </si>
  <si>
    <t>Reliance Interval Fund -IV -Series 2 - Direct Plan - Dividend Payout Option</t>
  </si>
  <si>
    <t>Reliance Interval Fund -IV -Series 2 - Direct Plan - Growth Option</t>
  </si>
  <si>
    <t>Reliance Interval Fund -IV -Series 2 - Dividend Payout Option</t>
  </si>
  <si>
    <t>Reliance Interval Fund -IV -Series 2 - Growth Option</t>
  </si>
  <si>
    <t>Reliance Interval Fund IV- Series 3- Direct Plan-Dividend Payout Option</t>
  </si>
  <si>
    <t>Reliance Interval Fund IV- Series 3- Direct Plan-Growth option</t>
  </si>
  <si>
    <t>Reliance Interval Fund IV- Series 3- Dividend Payout Option</t>
  </si>
  <si>
    <t>Reliance Interval Fund IV- Series 3- Growth option</t>
  </si>
  <si>
    <t>BANK OF INDIA Mid Cap Tax Fund Series 1 Direct Plan Growth</t>
  </si>
  <si>
    <t>BANK OF INDIA Mid Cap Tax Fund Series 1 Direct Plan IDCW</t>
  </si>
  <si>
    <t>BANK OF INDIA Mid Cap Tax Fund Series 1 Regular Plan Growth</t>
  </si>
  <si>
    <t>BANK OF INDIA Mid Cap Tax Fund Series 1 Regular Plan IDCW</t>
  </si>
  <si>
    <t>BANK OF INDIA Midcap Tax Fund Series 2 Direct Plan Growth</t>
  </si>
  <si>
    <t>BANK OF INDIA Midcap Tax Fund Series 2 Direct Plan IDCW</t>
  </si>
  <si>
    <t>BANK OF INDIA Midcap Tax Fund Series 2 Regular Plan Growth</t>
  </si>
  <si>
    <t>BANK OF INDIA Midcap Tax Fund Series 2 Regular Plan IDCW</t>
  </si>
  <si>
    <t>ICICI Prudential Long Term Wealth Enhancement Fund - Cumulative Option</t>
  </si>
  <si>
    <t>ICICI Prudential Long Term Wealth Enhancement Fund - Direct Plan Cumulative Option</t>
  </si>
  <si>
    <t>ICICI Prudential Long Term Wealth Enhancement Fund - Direct Plan IDCW Option</t>
  </si>
  <si>
    <t>ICICI Prudential Long Term Wealth Enhancement Fund - IDCW Option</t>
  </si>
  <si>
    <t>ICICI Prudential R.I.G.H.T. Fund Dividend</t>
  </si>
  <si>
    <t>ICICI Prudential R.I.G.H.T. Fund Growth</t>
  </si>
  <si>
    <t>Reliance Equity Linked Saving Fund - Series I - Dividend Plan</t>
  </si>
  <si>
    <t>Reliance Equity Linked Saving Fund - Series I - Growth Plan</t>
  </si>
  <si>
    <t>SBI LONG TERM ADVANTAGE FUND - SERIES I - DIRECT PLAN - GROWTH</t>
  </si>
  <si>
    <t>SBI Long Term Advantage Fund - Series I - Direct Plan - Income Distribution cum Capital Withdrawal Option (IDCW)</t>
  </si>
  <si>
    <t>SBI LONG TERM ADVANTAGE FUND - SERIES I - REGULAR PLAN - GROWTH</t>
  </si>
  <si>
    <t>SBI Long Term Advantage Fund - Series I - Regular Plan - Income Distribution cum Capital Withdrawal Option (IDCW)</t>
  </si>
  <si>
    <t>SBI LONG TERM ADVANTAGE FUND - SERIES II - DIRECT PLAN - GROWTH</t>
  </si>
  <si>
    <t>SBI Long Term Advantage Fund - Series II - Direct Plan - Income Distribution cum Capital Withdrawal Option (IDCW)</t>
  </si>
  <si>
    <t>SBI LONG TERM ADVANTAGE FUND - SERIES II - REGULAR PLAN - GROWTH</t>
  </si>
  <si>
    <t>SBI Long Term Advantage Fund - Series II - Regular Plan - Income Distribution cum Capital Withdrawal Option (IDCW)</t>
  </si>
  <si>
    <t>SBI Long Term Advantage Fund - Series III - Direct Plan - Growth</t>
  </si>
  <si>
    <t>SBI Long Term Advantage Fund - Series III - Direct Plan - Income Distribution cum Capital Withdrawal Option (IDCW)</t>
  </si>
  <si>
    <t>SBI Long Term Advantage Fund - Series III - Regular Plan - Growth</t>
  </si>
  <si>
    <t>SBI Long Term Advantage Fund - Series III - Regular Plan - Income Distribution cum Capital Withdrawal Option (IDCW)</t>
  </si>
  <si>
    <t>SBI Long Term Advantage Fund - Series IV - Direct Plan - Growth</t>
  </si>
  <si>
    <t>SBI Long Term Advantage Fund - Series IV - Direct Plan - Income Distribution cum Capital Withdrawal Option (IDCW)</t>
  </si>
  <si>
    <t>SBI Long Term Advantage Fund - Series IV - Regular Plan - Growth</t>
  </si>
  <si>
    <t>SBI Long Term Advantage Fund - Series IV - Regular Plan - Income Distribution cum Capital Withdrawal Option (IDCW)</t>
  </si>
  <si>
    <t>SBI Long Term Advantage Fund - Series V - Direct Plan - Growth</t>
  </si>
  <si>
    <t>SBI Long Term Advantage Fund - Series V - Direct Plan - Income Distribution cum Capital Withdrawal Option (IDCW)</t>
  </si>
  <si>
    <t>SBI Long Term Advantage Fund - Series V - Regular Plan - Income Distribution cum Capital Withdrawal Option (IDCW)</t>
  </si>
  <si>
    <t>SBI Long Term Advantage Fund Series V - Regular Plan - Growth</t>
  </si>
  <si>
    <t>SBI Long Term Advantage Fund - Series VI - Direct Plan - Growth</t>
  </si>
  <si>
    <t>SBI Long Term Advantage Fund - Series VI - Direct Plan - Income Distribution cum Capital Withdrawal Option (IDCW)</t>
  </si>
  <si>
    <t>SBI Long Term Advantage Fund - Series VI - Regular Plan - Growth</t>
  </si>
  <si>
    <t>SBI Long Term Advantage Fund - Series VI - Regular Plan - Income Distribution cum Capital Withdrawal Option (IDCW)</t>
  </si>
  <si>
    <t>SBI TAX ADVANTAGE FUND - SERIES II - GROWTH</t>
  </si>
  <si>
    <t>SBI Tax Advantage Fund-Series- II - Income Distribution cum Capital Withdrawal Option (IDCW)</t>
  </si>
  <si>
    <t>SBI Tax Advantage Fund - Series III - Direct Plan - Growth Option</t>
  </si>
  <si>
    <t>SBI Tax Advantage Fund - Series III - Regular Plan - Growth</t>
  </si>
  <si>
    <t>SBI Tax Advantage Fund-Series- III - Direct Plan - Income Distribution cum Capital Withdrawal Option (IDCW)</t>
  </si>
  <si>
    <t>SBI Tax Advantage Fund-Series- III - Regular Plan - Income Distribution cum Capital Withdrawal Option (IDCW)</t>
  </si>
  <si>
    <t>Sundaram Long Term Micro Cap Tax Advantage Fund Series III Direct Plan - Growth</t>
  </si>
  <si>
    <t>Sundaram Long Term Micro Cap Tax Advantage Fund Series III Direct Plan - Payout of Income Distribution cum Capital Withdrawal (IDCW)</t>
  </si>
  <si>
    <t>Sundaram Long Term Micro Cap Tax Advantage Fund Series III Regular Plan - Growth</t>
  </si>
  <si>
    <t>Sundaram Long Term Micro Cap Tax Advantage Fund Series III Regular Plan - Payout of Income Distribution cum Capital Withdrawal (IDCW)</t>
  </si>
  <si>
    <t>Sundaram Long Term Micro Cap Tax Advantage Fund Series IV Direct Plan - Growth</t>
  </si>
  <si>
    <t>Sundaram Long Term Micro Cap Tax Advantage Fund Series IV Direct Plan - Payout of Income Distribution cum Capital Withdrawal (IDCW)</t>
  </si>
  <si>
    <t>Sundaram Long Term Micro Cap Tax Advantage Fund Series IV Regular Plan - Growth</t>
  </si>
  <si>
    <t>Sundaram Long Term Micro Cap Tax Advantage Fund Series IV Regular Plan - Payout of Income Distribution cum Capital Withdrawal (IDCW)</t>
  </si>
  <si>
    <t>Sundaram Long Term Micro Cap Tax Advantage Fund Series VI Direct Plan - Growth</t>
  </si>
  <si>
    <t>Sundaram Long Term Micro Cap Tax Advantage Fund Series VI Direct Plan - Payout of Income Distribution cum Capital Withdrawal (IDCW)</t>
  </si>
  <si>
    <t>Sundaram Long Term Micro Cap Tax Advantage Fund Series VI Regular Plan - Growth</t>
  </si>
  <si>
    <t>Sundaram Long Term Micro Cap Tax Advantage Fund Series VI Regular Plan - Payout of Income Distribution cum Capital Withdrawal (IDCW)</t>
  </si>
  <si>
    <t>Sundaram Long Term Micro Cap Tax Advantage Fund Series V Direct Plan - Growth</t>
  </si>
  <si>
    <t>Sundaram Long Term Micro Cap Tax Advantage Fund Series V Direct Plan - Payout of Income Distribution cum Capital Withdrawal (IDCW)</t>
  </si>
  <si>
    <t>Sundaram Long Term Micro Cap Tax Advantage Fund Series V Regular Plan - Growth</t>
  </si>
  <si>
    <t>Sundaram Long Term Micro Cap Tax Advantage Fund Series V Regular Plan - Payout of Income Distribution cum Capital Withdrawal (IDCW)</t>
  </si>
  <si>
    <t>Sundaram Long Term Tax Advantage Fund Series I Direct Plan - Growth</t>
  </si>
  <si>
    <t>Sundaram Long Term Tax Advantage Fund Series I Direct Plan - Payout of Income Distribution cum Capital Withdrawal (IDCW)</t>
  </si>
  <si>
    <t>Sundaram Long Term Tax Advantage Fund Series I Regular Plan - Growth</t>
  </si>
  <si>
    <t>Sundaram Long Term Tax Advantage Fund Series I Regular Plan - Payout of Income Distribution cum Capital Withdrawal (IDCW)</t>
  </si>
  <si>
    <t>Sundaram Long Term Tax Advantage Fund Series III Direct Plan - Growth</t>
  </si>
  <si>
    <t>Sundaram Long Term Tax Advantage Fund Series III Direct Plan - Payout of Income Distribution cum Capital Withdrawal (IDCW)</t>
  </si>
  <si>
    <t>Sundaram Long Term Tax Advantage Fund Series III Regular Plan - Growth</t>
  </si>
  <si>
    <t>Sundaram Long Term Tax Advantage Fund Series III Regular Plan - Payout of Income Distribution cum Capital Withdrawal (IDCW)</t>
  </si>
  <si>
    <t>Sundaram Long Term Tax Advantage Fund Series IV Direct Plan - Growth</t>
  </si>
  <si>
    <t>Sundaram Long Term Tax Advantage Fund Series IV Direct Plan - Payout of Income Distribution cum Capital Withdrawal (IDCW)</t>
  </si>
  <si>
    <t>Sundaram Long Term Tax Advantage Fund Series IV Regular Plan - Growth</t>
  </si>
  <si>
    <t>Sundaram Long Term Tax Advantage Fund Series IV Regular Plan - Payout of Income Distribution cum Capital Withdrawal (IDCW)</t>
  </si>
  <si>
    <t>Sundaram Long Term Tax Advantage Fund Series II Direct Plan - Growth</t>
  </si>
  <si>
    <t>Sundaram Long Term Tax Advantage Fund Series II Direct Plan - Payout of Income Distribution cum Capital Withdrawal (IDCW)</t>
  </si>
  <si>
    <t>Sundaram Long Term Tax Advantage Fund Series II Regular Plan - Growth</t>
  </si>
  <si>
    <t>Sundaram Long Term Tax Advantage Fund Series II Regular Plan - Payout of Income Distribution cum Capital Withdrawal (IDCW)</t>
  </si>
  <si>
    <t>UTI Long Term Advantage Fund Series III - Direct Plan - Growth Option</t>
  </si>
  <si>
    <t>UTI Long Term Advantage Fund Series III - Direct Plan - IDCW</t>
  </si>
  <si>
    <t>UTI Long Term Advantage Fund Series III - Regular Plan - Growth Option</t>
  </si>
  <si>
    <t>UTI Long Term Advantage Fund Series III - Regular Plan - IDCW</t>
  </si>
  <si>
    <t>UTI Long Term Advantage Fund Series IV - Direct Plan - Growth Option</t>
  </si>
  <si>
    <t>UTI Long Term Advantage Fund Series IV - Direct Plan - IDCW</t>
  </si>
  <si>
    <t>UTI Long Term Advantage Fund Series IV - Regular Plan - Growth Option</t>
  </si>
  <si>
    <t>UTI Long Term Advantage Fund Series IV - Regular Plan - IDCW</t>
  </si>
  <si>
    <t>UTI Long Term Advantage Fund Series V - Direct Plan - Growth Option</t>
  </si>
  <si>
    <t>UTI Long Term Advantage Fund Series V - Direct Plan - IDCW</t>
  </si>
  <si>
    <t>UTI Long Term Advantage Fund Series V - Regular Plan - Growth Option</t>
  </si>
  <si>
    <t>UTI Long Term Advantage Fund Series V - Regular Plan - IDCW</t>
  </si>
  <si>
    <t>UTI Long Term Advantage Fund Series VI - Direct Plan - Growth Option</t>
  </si>
  <si>
    <t>UTI Long Term Advantage Fund Series VI - Direct Plan - IDCW</t>
  </si>
  <si>
    <t>UTI Long Term Advantage Fund Series VI - Regular Plan - Growth Option</t>
  </si>
  <si>
    <t>UTI Long Term Advantage Fund Series VI - Regular Plan - IDCW</t>
  </si>
  <si>
    <t>HDFC Equity Opp Fund - II - 1100D June 2017 (1) - Growth Option</t>
  </si>
  <si>
    <t>HDFC Equity Opp Fund - II - 1100D June 2017 (1) - Growth Option - Direct Plan</t>
  </si>
  <si>
    <t>HDFC Equity Opp Fund - II - 1100D June 2017 (1) - IDCW Option</t>
  </si>
  <si>
    <t>HDFC Equity Opp Fund - II - 1100D June 2017 (1) - IDCW Option - Direct Plan</t>
  </si>
  <si>
    <t>HDFC Equity Opp Fund - II - 1126D May 2017 (1) - Growth Option</t>
  </si>
  <si>
    <t>HDFC Equity Opp Fund - II - 1126D May 2017 (1) - Growth Option - Direct Plan</t>
  </si>
  <si>
    <t>HDFC Equity Opp Fund - II - 1126D May 2017 (1) - IDCW Option</t>
  </si>
  <si>
    <t>HDFC Equity Opp Fund - II - 1126D May 2017 (1) - IDCW Option - Direct Plan</t>
  </si>
  <si>
    <t>ICICI Prudential Bharat Consumption Fund - Series 1 - Cumulative Option</t>
  </si>
  <si>
    <t>ICICI Prudential Bharat Consumption Fund - Series 1 - Direct Plan - Cumulative Option</t>
  </si>
  <si>
    <t>ICICI Prudential Bharat Consumption Fund - Series 1 - Direct Plan - IDCW Option</t>
  </si>
  <si>
    <t>ICICI Prudential Bharat Consumption Fund - Series 1 - IDCW Option</t>
  </si>
  <si>
    <t>ICICI Prudential Bharat Consumption Fund - Series 2 - Cumulative Option</t>
  </si>
  <si>
    <t>ICICI Prudential Bharat Consumption Fund - Series 2 - Direct Plan - Cumulative Option</t>
  </si>
  <si>
    <t>ICICI Prudential Bharat Consumption Fund - Series 2 - Direct Plan - IDCW Option</t>
  </si>
  <si>
    <t>ICICI Prudential Bharat Consumption Fund - Series 2 - IDCW Option</t>
  </si>
  <si>
    <t>ICICI Prudential Bharat Consumption Fund - Series 3 - Cumulative Option</t>
  </si>
  <si>
    <t>ICICI Prudential Bharat Consumption Fund - Series 3 - Direct Plan - Cumulative Option</t>
  </si>
  <si>
    <t>ICICI Prudential Bharat Consumption Fund - Series 3 - Direct Plan - IDCW Option</t>
  </si>
  <si>
    <t>ICICI Prudential Bharat Consumption Fund - Series 3 - IDCW Option</t>
  </si>
  <si>
    <t>ICICI Prudential Bharat Consumption Fund - Series 4 - Cumulative Option</t>
  </si>
  <si>
    <t>ICICI Prudential Bharat Consumption Fund - Series 4 - Direct Plan - Cumulative Option</t>
  </si>
  <si>
    <t>ICICI Prudential Bharat Consumption Fund - Series 4 - Direct Plan - IDCW Option</t>
  </si>
  <si>
    <t>ICICI Prudential Bharat Consumption Fund - Series 4 - IDCW Option</t>
  </si>
  <si>
    <t>ICICI Prudential Bharat Consumption Fund - Series 5 - Cumulative Option</t>
  </si>
  <si>
    <t>ICICI Prudential Bharat Consumption Fund - Series 5 - Direct Plan - Cumulative Option</t>
  </si>
  <si>
    <t>ICICI Prudential Bharat Consumption Fund - Series 5 - Direct Plan - IDCW Option</t>
  </si>
  <si>
    <t>ICICI Prudential Bharat Consumption Fund - Series 5 - IDCW Option</t>
  </si>
  <si>
    <t>ICICI Prudential Business Cycle Fund - Series 1  Cumulative Option</t>
  </si>
  <si>
    <t>ICICI Prudential Business Cycle Fund - Series 1 Direct Plan Cumulative Option</t>
  </si>
  <si>
    <t>ICICI Prudential Business Cycle Fund - Series 1 Direct Plan Dividend Option</t>
  </si>
  <si>
    <t>ICICI Prudential Business Cycle Fund - Series 1 Dividend Option</t>
  </si>
  <si>
    <t>ICICI Prudential Business Cycle Fund - Series 2  Cumulative Option</t>
  </si>
  <si>
    <t>ICICI Prudential Business Cycle Fund - Series 2  Dividend Option</t>
  </si>
  <si>
    <t>ICICI Prudential Business Cycle Fund - Series 2 Direct Plan Cumulative Option</t>
  </si>
  <si>
    <t>ICICI Prudential Business Cycle Fund - Series 2 Direct Plan Dividend Option</t>
  </si>
  <si>
    <t>ICICI Prudential Business Cycle Fund - Series 3 Cumulative option</t>
  </si>
  <si>
    <t>ICICI Prudential Business Cycle Fund - Series 3 Direct Plan Cumulative option</t>
  </si>
  <si>
    <t>ICICI Prudential Business Cycle Fund - Series 3 Direct Plan Dividend option</t>
  </si>
  <si>
    <t>ICICI Prudential Business Cycle Fund - Series 3 Dividend option</t>
  </si>
  <si>
    <t>ICICI Prudential Equity Savings Fund - Series 1  - Dividend</t>
  </si>
  <si>
    <t>ICICI Prudential Equity Savings Fund - Series 1 - Cumulative</t>
  </si>
  <si>
    <t>ICICI Prudential Equity Savings Fund - Series 1 Direct Plan - Cumulative</t>
  </si>
  <si>
    <t>ICICI Prudential Equity Savings Fund - Series 1 Direct Plan - Dividend</t>
  </si>
  <si>
    <t>ICICI Prudential Growth Fund- Series 1 Direct Dividend</t>
  </si>
  <si>
    <t>ICICI Prudential Growth Fund- Series 1 Dividend</t>
  </si>
  <si>
    <t>ICICI Prudential Growth Fund - Series 2 Direct Dividend</t>
  </si>
  <si>
    <t>ICICI Prudential Growth Fund - Series 2 Dividend</t>
  </si>
  <si>
    <t>ICICI Prudential Growth Fund - Series 3 Direct IDCW</t>
  </si>
  <si>
    <t>ICICI Prudential Growth Fund - Series 3 IDCW</t>
  </si>
  <si>
    <t>ICICI Prudential Growth Fund - Series 4 Direct Dividend</t>
  </si>
  <si>
    <t>ICICI Prudential Growth Fund - Series 4 Dividend</t>
  </si>
  <si>
    <t>ICICI Prudential Growth Fund - Series 5 Direct Dividend</t>
  </si>
  <si>
    <t>ICICI Prudential Growth Fund - Series 5 Dividend</t>
  </si>
  <si>
    <t>ICICI Prudential Growth Fund - Series 6  Dividend</t>
  </si>
  <si>
    <t>ICICI Prudential Growth Fund - Series 6 Direct Dividend</t>
  </si>
  <si>
    <t>ICICI Prudential Growth Fund - Series 7  Dividend</t>
  </si>
  <si>
    <t>ICICI Prudential Growth Fund - Series 7 Direct Dividend</t>
  </si>
  <si>
    <t>ICICI Prudential Growth Fund - Series 8  Dividend</t>
  </si>
  <si>
    <t>ICICI Prudential Growth Fund - Series 8 Direct Dividend</t>
  </si>
  <si>
    <t>ICICI Prudential India Recovery Fund - Series 1 Direct Dividend</t>
  </si>
  <si>
    <t>ICICI Prudential India Recovery Fund - Series 1 Dividend</t>
  </si>
  <si>
    <t>ICICI Prudential India Recovery Fund - Series 2 Direct Dividend</t>
  </si>
  <si>
    <t>ICICI Prudential India Recovery Fund - Series 2 Dividend</t>
  </si>
  <si>
    <t>ICICI Prudential India Recovery Fund - Series 3 Cumulative Option</t>
  </si>
  <si>
    <t>ICICI Prudential India Recovery Fund - Series 3 Direct Plan Cumulative Option</t>
  </si>
  <si>
    <t>ICICI Prudential India Recovery Fund - Series 3 Direct Plan Dividend Option</t>
  </si>
  <si>
    <t>ICICI Prudential India Recovery Fund - Series 3 Dividend Option</t>
  </si>
  <si>
    <t>ICICI Prudential India Recovery Fund - Series 4 Cumulative Option</t>
  </si>
  <si>
    <t>ICICI Prudential India Recovery Fund - Series 4 Direct Plan Cumulative Option</t>
  </si>
  <si>
    <t>ICICI Prudential India Recovery Fund - Series 4 Direct Plan Dividend Option</t>
  </si>
  <si>
    <t>ICICI Prudential India Recovery Fund - Series 4 Dividend Option</t>
  </si>
  <si>
    <t>ICICI Prudential India Recovery Fund - Series 5 Cumulative Option</t>
  </si>
  <si>
    <t>ICICI Prudential India Recovery Fund - Series 5 Direct Plan Cumulative Option</t>
  </si>
  <si>
    <t>ICICI Prudential India Recovery Fund - Series 5 Direct Plan Dividend Option</t>
  </si>
  <si>
    <t>ICICI Prudential India Recovery Fund - Series 5 Dividend Option</t>
  </si>
  <si>
    <t>ICICI Prudential India Recovery Fund - Series 7 Direct Plan Dividend Option</t>
  </si>
  <si>
    <t>ICICI Prudential India Recovery Fund - Series 7 Dividend Option</t>
  </si>
  <si>
    <t>ICICI Prudential Value Fund - Series 1 - Direct Dividend</t>
  </si>
  <si>
    <t>ICICI Prudential Value Fund - Series 1 -Dividend</t>
  </si>
  <si>
    <t>ICICI Prudential Value Fund - Series 10 - Cumulative Option</t>
  </si>
  <si>
    <t>ICICI Prudential Value Fund - Series 10 - Direct Plan - Cumulative Option</t>
  </si>
  <si>
    <t>ICICI Prudential Value Fund - Series 10 - Direct Plan - Dividend Option</t>
  </si>
  <si>
    <t>ICICI Prudential Value Fund - Series 10 - Dividend Option</t>
  </si>
  <si>
    <t>ICICI Prudential Value Fund - Series 11 - Cumulative Option</t>
  </si>
  <si>
    <t>ICICI Prudential Value Fund - Series 11 - Direct Plan - Cumulative Option</t>
  </si>
  <si>
    <t>ICICI Prudential Value Fund - Series 11 - Direct Plan - Dividend Option</t>
  </si>
  <si>
    <t>ICICI Prudential Value Fund - Series 11 - Dividend Option</t>
  </si>
  <si>
    <t>ICICI Prudential Value Fund - Series 12 - Direct Plan - Dividend Option</t>
  </si>
  <si>
    <t>ICICI Prudential Value Fund - Series 12 - Dividend Option</t>
  </si>
  <si>
    <t>ICICI Prudential Value Fund - Series 13 - Direct Plan - Dividend Option</t>
  </si>
  <si>
    <t>ICICI Prudential Value Fund - Series 13 - Dividend Option</t>
  </si>
  <si>
    <t>ICICI Prudential Value Fund - Series 14 - Cumulative Option</t>
  </si>
  <si>
    <t>ICICI Prudential Value Fund - Series 14 - Direct Plan - Cumulative Option</t>
  </si>
  <si>
    <t>ICICI Prudential Value Fund - Series 14 - Direct Plan - Dividend Option</t>
  </si>
  <si>
    <t>ICICI Prudential Value Fund - Series 14 - Dividend Option</t>
  </si>
  <si>
    <t>ICICI Prudential Value Fund - Series 15 - Cumulative Option</t>
  </si>
  <si>
    <t>ICICI Prudential Value Fund - Series 15 - Direct Plan - Cumulative Option</t>
  </si>
  <si>
    <t>ICICI Prudential Value Fund - Series 15 - Direct Plan - Dividend Option</t>
  </si>
  <si>
    <t>ICICI Prudential Value Fund - Series 15 - Dividend Option</t>
  </si>
  <si>
    <t>ICICI Prudential Value Fund - Series 16 - Cumulative Option</t>
  </si>
  <si>
    <t>ICICI Prudential Value Fund - Series 16 - Direct Plan - Cumulative Option</t>
  </si>
  <si>
    <t>ICICI Prudential Value Fund - Series 16 - Direct Plan - Dividend Option</t>
  </si>
  <si>
    <t>ICICI Prudential Value Fund - Series 16 - Dividend Option</t>
  </si>
  <si>
    <t>ICICI Prudential Value Fund - Series 17 - Cumulative Option</t>
  </si>
  <si>
    <t>ICICI Prudential Value Fund - Series 17 - Direct Plan - Cumulative Option</t>
  </si>
  <si>
    <t>ICICI Prudential Value Fund - Series 17 - Direct Plan - IDCW Option</t>
  </si>
  <si>
    <t>ICICI Prudential Value Fund - Series 17 - IDCW Option</t>
  </si>
  <si>
    <t>ICICI Prudential Value Fund - Series 18 - Cumulative Option</t>
  </si>
  <si>
    <t>ICICI Prudential Value Fund - Series 18 - Direct Plan - Cumulative Option</t>
  </si>
  <si>
    <t>ICICI Prudential Value Fund - Series 18 - Direct Plan - IDCW Option</t>
  </si>
  <si>
    <t>ICICI Prudential Value Fund - Series 18 - IDCW Option</t>
  </si>
  <si>
    <t>ICICI Prudential Value Fund - Series 19 - Cumulative Option</t>
  </si>
  <si>
    <t>ICICI Prudential Value Fund - Series 19 - Direct Plan - Cumulative Option</t>
  </si>
  <si>
    <t>ICICI Prudential Value Fund - Series 19 - Direct Plan - IDCW Option</t>
  </si>
  <si>
    <t>ICICI Prudential Value Fund - Series 19 - IDCW Option</t>
  </si>
  <si>
    <t>ICICI Prudential Value Fund - Series 2 - Direct Dividend</t>
  </si>
  <si>
    <t>ICICI Prudential Value Fund - Series 2 - Dividend</t>
  </si>
  <si>
    <t>ICICI Prudential Value Fund - Series 20 - Cumulative Option</t>
  </si>
  <si>
    <t>ICICI Prudential Value Fund - Series 20 - Direct Plan - Cumulative Option</t>
  </si>
  <si>
    <t>ICICI Prudential Value Fund - Series 20 - Direct Plan - IDCW Option</t>
  </si>
  <si>
    <t>ICICI Prudential Value Fund - Series 20 - IDCW Option</t>
  </si>
  <si>
    <t>ICICI Prudential Value Fund - Series 3 - Direct Dividend</t>
  </si>
  <si>
    <t>ICICI Prudential Value Fund - Series 3 - Dividend</t>
  </si>
  <si>
    <t>ICICI Prudential Value Fund - Series 4  Dividend</t>
  </si>
  <si>
    <t>ICICI Prudential Value Fund - Series 4 Cumulative Option</t>
  </si>
  <si>
    <t>ICICI Prudential Value Fund - Series 4 Direct Plan Cumulative Option</t>
  </si>
  <si>
    <t>ICICI Prudential Value Fund - Series 4 Direct Plan Dividend</t>
  </si>
  <si>
    <t>ICICI Prudential Value Fund - Series 5  Cumulative Option</t>
  </si>
  <si>
    <t>ICICI Prudential Value Fund - Series 5 Direct Plan Cumulative Option</t>
  </si>
  <si>
    <t>ICICI Prudential Value Fund - Series 5 Direct Plan Dividend Option</t>
  </si>
  <si>
    <t>ICICI Prudential Value Fund - Series 5 Dividend Option</t>
  </si>
  <si>
    <t>ICICI Prudential Value Fund - Series 6  Cumulative Option</t>
  </si>
  <si>
    <t>ICICI Prudential Value Fund - Series 6  Dividend Option</t>
  </si>
  <si>
    <t>ICICI Prudential Value Fund - Series 6 Direct Plan Cumulative Option</t>
  </si>
  <si>
    <t>ICICI Prudential Value Fund - Series 6 Direct Plan Dividend Option</t>
  </si>
  <si>
    <t>ICICI Prudential Value Fund - Series 7 Direct Plan Dividend Option</t>
  </si>
  <si>
    <t>ICICI Prudential Value Fund - Series 7 Dividend Option</t>
  </si>
  <si>
    <t>ICICI Prudential Value Fund - Series 8 Direct Plan Dividend Option</t>
  </si>
  <si>
    <t>ICICI Prudential Value Fund - Series 8 Dividend Option</t>
  </si>
  <si>
    <t>ICICI Prudential Value Fund - Series 9 - Cumulative Option</t>
  </si>
  <si>
    <t>ICICI Prudential Value Fund - Series 9 - Direct Plan - Cumulative Option</t>
  </si>
  <si>
    <t>ICICI Prudential Value Fund - Series 9 - Direct Plan - Dividend Option</t>
  </si>
  <si>
    <t>ICICI Prudential Value Fund - Series 9 - Dividend Option</t>
  </si>
  <si>
    <t>Kotak India Gorwth Fund - Series I - Direct Plan - Dividend</t>
  </si>
  <si>
    <t>Kotak India Gorwth Fund - Series I - Direct Plan - Growth</t>
  </si>
  <si>
    <t>Kotak India Gorwth Fund - Series I - Regular Plan - Dividend</t>
  </si>
  <si>
    <t>Kotak India Gorwth Fund - Series I - Regular Plan - Growth</t>
  </si>
  <si>
    <t>Kotak India Growth Fund Series 4 - Regular Plan- Growth option</t>
  </si>
  <si>
    <t>Kotak India Growth Fund Series 4-Direct Plan - Growth Option</t>
  </si>
  <si>
    <t>Kotak India Growth Fund Series 4-Direct Plan-ayout of Income Distribution cum capital withdrawal option</t>
  </si>
  <si>
    <t>Kotak India Growth Fund Series 4-Regular Plan-ayout of Income Distribution cum capital withdrawal option</t>
  </si>
  <si>
    <t xml:space="preserve">Kotak India Growth Fund Series 5-Direct PLan-ayout of Income Distribution cum capital withdrawal option </t>
  </si>
  <si>
    <t>Kotak India Growth Fund Series 5-Direct Plan-Growth Option</t>
  </si>
  <si>
    <t xml:space="preserve">Kotak India Growth Fund Series 5-Regular Plan-ayout of Income Distribution cum capital withdrawal option </t>
  </si>
  <si>
    <t>Kotak India Growth Fund Series 5-Regular Plan-Growth Option</t>
  </si>
  <si>
    <t>Kotak India Growth Fund Series 7 - Direct Plan - Growth Option</t>
  </si>
  <si>
    <t xml:space="preserve">Kotak India Growth Fund Series 7 - Regular Plan - ayout of Income Distribution cum capital withdrawal option </t>
  </si>
  <si>
    <t>Kotak India Growth Fund Series 7 - Regular Plan - Growth Option</t>
  </si>
  <si>
    <t xml:space="preserve">Kotak India Growth Fund Series 7 -Direct Plan  -ayout of Income Distribution cum capital withdrawal option </t>
  </si>
  <si>
    <t>Nippon India Capital Builder Fund IV - Series B - Direct Plan - Growth Option</t>
  </si>
  <si>
    <t>NIPPON INDIA CAPITAL BUILDER FUND IV - SERIES B - DIRECT Plan - IDCW Option</t>
  </si>
  <si>
    <t>Nippon India Capital Builder Fund IV - Series B - Growth Option</t>
  </si>
  <si>
    <t>NIPPON INDIA CAPITAL BUILDER FUND IV - SERIES B - IDCW Option</t>
  </si>
  <si>
    <t>Nippon India Capital Builder Fund IV- Series A- Direct Plan-Dividend Payout Option</t>
  </si>
  <si>
    <t>Nippon India Capital Builder Fund IV- Series A- Direct Plan-Growth Option</t>
  </si>
  <si>
    <t>Nippon India Capital Builder Fund IV- Series A- Dividend Payout Option</t>
  </si>
  <si>
    <t>Nippon India Capital Builder Fund IV- Series A- Growth Option</t>
  </si>
  <si>
    <t>Nippon India Capital Builder Fund IV- Series C- Direct Plan-Dividend Payout Option</t>
  </si>
  <si>
    <t>Nippon India Capital Builder Fund IV- Series C- Direct Plan-Growth Option</t>
  </si>
  <si>
    <t>Nippon India Capital Builder Fund IV- Series C- Dividend Payout Option</t>
  </si>
  <si>
    <t>Nippon India Capital Builder Fund IV- Series C- Growth Option</t>
  </si>
  <si>
    <t>Nippon India Capital Builder Fund IV- Series D- Direct Plan- Growth Option</t>
  </si>
  <si>
    <t>Nippon India Capital Builder Fund IV- Series D- Direct Plan-Dividend Payout Option</t>
  </si>
  <si>
    <t>Nippon India Capital Builder Fund IV- Series D- Dividend Payout Option</t>
  </si>
  <si>
    <t>Nippon India Capital Builder Fund IV- Series D- Growth Option</t>
  </si>
  <si>
    <t>NIPPON INDIA FIXED HORIZON FUND - XXXVI - SERIES 1 - DIRECT Plan - IDCW Option</t>
  </si>
  <si>
    <t>NIPPON INDIA FIXED HORIZON FUND - XXXVI - SERIES 1 - IDCW Option</t>
  </si>
  <si>
    <t>Nippon India Fixed Horizon Fund XXXVI- Series 1- Direct Plan-Growth Option</t>
  </si>
  <si>
    <t>Nippon India Fixed Horizon Fund XXXVI- Series 1- Growth Option</t>
  </si>
  <si>
    <t>NIPPON INDIA - INDIA OPPORTUNITIES FUND - SERIES A - DIRECT Plan - IDCW Option</t>
  </si>
  <si>
    <t>NIPPON INDIA - INDIA OPPORTUNITIES FUND - SERIES A - IDCW Option</t>
  </si>
  <si>
    <t>Nippon India India Opportunities Fund - Series A - Direct Plan - Growth Option</t>
  </si>
  <si>
    <t>Nippon India India Opportunities Fund - Series A - Growth Option</t>
  </si>
  <si>
    <t>Reliance Capital Builder Fund II - Series B - Direct Plan - Dividend Payout Option</t>
  </si>
  <si>
    <t>Reliance Capital Builder Fund II - Series B - Direct Plan - Growth Option</t>
  </si>
  <si>
    <t>Reliance Capital Builder Fund II - Series B - Dividend Payout Option</t>
  </si>
  <si>
    <t>Reliance Capital Builder Fund II - Series B - Growth Option</t>
  </si>
  <si>
    <t>Reliance Capital Builder Fund II - Series C - Direct Plan - Dividend Payout Option</t>
  </si>
  <si>
    <t>Reliance Capital Builder Fund II - Series C - Direct Plan - Growth Option</t>
  </si>
  <si>
    <t>Reliance Capital Builder Fund II - Series C - Dividend Payout Option</t>
  </si>
  <si>
    <t>Reliance Capital Builder Fund II - Series C - Growth Option</t>
  </si>
  <si>
    <t>Reliance Capital Builder Fund II- Series A- Direct Plan-Dividend Payout Option</t>
  </si>
  <si>
    <t>Reliance Capital Builder Fund II- Series A- Direct Plan-Growth Option</t>
  </si>
  <si>
    <t>Reliance Capital Builder Fund II- Series A- Dividend Payout Option</t>
  </si>
  <si>
    <t>Reliance Capital Builder Fund II- Series A- Growth Option</t>
  </si>
  <si>
    <t>Reliance Capital Builder Fund III - Series A - Direct Plan - Dividend Payout Option</t>
  </si>
  <si>
    <t>Reliance Capital Builder Fund III - Series A - Direct Plan - Growth Option</t>
  </si>
  <si>
    <t>Reliance Capital Builder Fund III - Series A - Dividend Payout Option</t>
  </si>
  <si>
    <t>Reliance Capital Builder Fund III - Series A - Growth Option</t>
  </si>
  <si>
    <t>Reliance Capital Builder Fund- Series A- Direct Plan- Dividend Payout Opotion</t>
  </si>
  <si>
    <t>Reliance Capital Builder Fund- Series A- Direct Plan- Growth Option</t>
  </si>
  <si>
    <t>Reliance Capital Builder Fund- Series A- Dividend Payout Option</t>
  </si>
  <si>
    <t>Reliance Capital Builder Fund- Series A- Growth Option</t>
  </si>
  <si>
    <t>Reliance Capital Builder Fund- Series B- Direct Plan- Dividend Payout Option</t>
  </si>
  <si>
    <t>Reliance Capital Builder Fund- Series B- Direct Plan- Growth Opiton</t>
  </si>
  <si>
    <t>Reliance Capital Builder Fund- Series B- Dividend Payout Option</t>
  </si>
  <si>
    <t>Reliance Capital Builder Fund- Series B- Growth Option</t>
  </si>
  <si>
    <t>Reliance Capital Builder Fund- Series C- Direct Plan- Dividend Payout Option</t>
  </si>
  <si>
    <t>Reliance Capital Builder Fund- Series C- Direct Plan- Growth Option</t>
  </si>
  <si>
    <t>Reliance Capital Builder Fund- Series C- Dividend Payout Option</t>
  </si>
  <si>
    <t>Reliance Capital Builder Fund- Series C- Growth Option</t>
  </si>
  <si>
    <t>Reliance Close Ended Equity Fund - Series A - Direct Plan - Dividend Payout Option</t>
  </si>
  <si>
    <t>Reliance Close Ended Equity Fund - Series A - Direct Plan - Growth Option</t>
  </si>
  <si>
    <t>Reliance Close Ended Equity Fund - Series A - Dividend Payout Option</t>
  </si>
  <si>
    <t>Reliance Close Ended Equity Fund - Series A - Growth Option</t>
  </si>
  <si>
    <t>Reliance Close Ended Equity Fund - Series B - Direct Plan - Dividend Payout Option</t>
  </si>
  <si>
    <t>Reliance Close Ended Equity Fund - Series B - Direct Plan - Growth Option</t>
  </si>
  <si>
    <t>Reliance Close Ended Equity Fund - Series B - Dividend Payout Option</t>
  </si>
  <si>
    <t>Reliance Close Ended Equity Fund - Series B - Growth Option</t>
  </si>
  <si>
    <t>Reliance Close Ended Equity Fund II- Series A- Direct Plan- Dividend Payout Option</t>
  </si>
  <si>
    <t>Reliance Close Ended Equity Fund II- Series A- Direct Plan- Growth Option</t>
  </si>
  <si>
    <t>Reliance Close Ended Equity Fund II- Series A- Dividend Payout Option</t>
  </si>
  <si>
    <t>Reliance Close Ended Equity Fund II- Series A- Growth Option</t>
  </si>
  <si>
    <t>SBI EQUITY OPPORTUNITIES FUND -  SERIES IV - REGULAR PLAN - GROWTH</t>
  </si>
  <si>
    <t>SBI EQUITY OPPORTUNITIES FUND - SERIES IV - DIRECT PLAN - GROWTH</t>
  </si>
  <si>
    <t>SBI Equity Opportunities Fund-Series IV - Direct Plan - Income Distribution cum Capital Withdrawal Option (IDCW)</t>
  </si>
  <si>
    <t>SBI Equity Opportunities Fund-Series IV - Regular Plan - Income Distribution cum Capital Withdrawal Option (IDCW)</t>
  </si>
  <si>
    <t>UTI Focussed Equity Fund Series - 1 (2195 Days) - Direct Plan - Dividend Option</t>
  </si>
  <si>
    <t>UTI Focussed Equity Fund Series - 1 (2195 Days) - Direct Plan - Growth Option</t>
  </si>
  <si>
    <t>UTI Focussed Equity Fund Series - 1 (2195 Days) - Regular Plan - Dividend Option</t>
  </si>
  <si>
    <t>UTI Focussed Equity Fund Series - 1 (2195 Days) - Regular Plan - Growth Option</t>
  </si>
  <si>
    <t>UTI Focussed Equity Fund - Series IV (1104 Days) - Direct Plan - Dividend  Option</t>
  </si>
  <si>
    <t>UTI Focussed Equity Fund - Series IV (1104 Days) - Direct Plan - Growth Option</t>
  </si>
  <si>
    <t>UTI Focussed Equity Fund - Series IV (1104 Days) - Regular Plan - Dividend Option</t>
  </si>
  <si>
    <t>UTI Focussed Equity Fund - Series IV (1104 Days) - Regular Plan - Growth Option</t>
  </si>
  <si>
    <t>UTI Focussed Equity Fund - Series V (1102 Days) - Direct Plan - Dividend Option</t>
  </si>
  <si>
    <t>UTI Focussed Equity Fund - Series V (1102 Days) - Direct Plan - Growth Option</t>
  </si>
  <si>
    <t>UTI Focussed Equity Fund - Series V (1102 Days) - Regular Plan - Dividend Option</t>
  </si>
  <si>
    <t>UTI Focussed Equity Fund - Series V (1102 Days) - Regular Plan - Growth Option</t>
  </si>
  <si>
    <t>UTI Focussed Equity Fund - Series VI (1150 Days) - Direct Plan - Growth Option</t>
  </si>
  <si>
    <t>UTI Focussed Equity Fund - Series VI (1150 Days) - Direct Plan - IDCW</t>
  </si>
  <si>
    <t>UTI Focussed Equity Fund - Series VI (1150 Days) - Regular Plan - Growth Option</t>
  </si>
  <si>
    <t>UTI Focussed Equity Fund - Series VI (1150 Days) - Regular Plan - IDCW</t>
  </si>
  <si>
    <t>UTI Long Term Advantage Fund Series VII - Direct Plan - Growth Option</t>
  </si>
  <si>
    <t>UTI Long Term Advantage Fund Series VII - Direct Plan - IDCW</t>
  </si>
  <si>
    <t>UTI Long Term Advantage Fund Series VII - Regular Plan - Growth Option</t>
  </si>
  <si>
    <t>UTI Long Term Advantage Fund Series VII - Regular Plan - IDCW</t>
  </si>
  <si>
    <t>Aditya Birla Sun Life Fixed Term Plan - Series TI (1837 days) - Direct Plan - Growth Option</t>
  </si>
  <si>
    <t>Aditya Birla Sun Life Fixed Term Plan - Series TI (1837 days) - Direct Plan - Payout of IDCW option</t>
  </si>
  <si>
    <t>Aditya Birla Sun Life Fixed Term Plan - Series TI (1837 days) - Regular Plan - Growth Option</t>
  </si>
  <si>
    <t>Aditya Birla Sun Life Fixed Term Plan - Series TI (1837 days) - Regular Plan - Payout of IDCW option</t>
  </si>
  <si>
    <t>Aditya Birla Sun Life Fixed Term Plan - Series TJ (1838 days) - Direct Plan - Growth Option</t>
  </si>
  <si>
    <t>Aditya Birla Sun Life Fixed Term Plan - Series TJ (1838 days) - Direct Plan - Payout of IDCW Option</t>
  </si>
  <si>
    <t>Aditya Birla Sun Life Fixed Term Plan - Series TJ (1838 days) - Regular Plan - Growth Option</t>
  </si>
  <si>
    <t>Aditya Birla Sun Life Fixed Term Plan - Series TJ (1838 days) - Regular Plan - Payout of IDCW Option</t>
  </si>
  <si>
    <t>Aditya Birla Sun Life Fixed Term Plan - Series TQ (1879 days) - Direct Plan - Growth Option</t>
  </si>
  <si>
    <t>Aditya Birla Sun Life Fixed Term Plan - Series TQ (1879 days) - Regular Plan - Growth Option</t>
  </si>
  <si>
    <t>Aditya Birla Sun Life Fixed Term Plan - Series TQ (1879 days) - Regular Plan - Payout of IDCW option</t>
  </si>
  <si>
    <t>Aditya Birla Sun Life Fixed Term Plan - Series UB (1224 days) - Direct Plan Growth Option</t>
  </si>
  <si>
    <t>Aditya Birla Sun Life Fixed Term Plan - Series UB (1224 days) - Regular Plan - Payout of IDCW Option</t>
  </si>
  <si>
    <t>Aditya Birla Sun Life Fixed Term Plan - Series UB (1224 days)- Regular Plan - Growth Option</t>
  </si>
  <si>
    <t>Aditya Birla Sun Life Fixed Term Plan - Series UF (180 days) - Direct Plan - Growth Option</t>
  </si>
  <si>
    <t>Aditya Birla Sun Life Fixed Term Plan - Series UF (180 days) - Direct Plan - Payout of IDCW Option</t>
  </si>
  <si>
    <t>Aditya Birla Sun Life Fixed Term Plan - Series UF (180 days) - Regular Plan - Growth Option</t>
  </si>
  <si>
    <t>Aditya Birla Sun Life Fixed Term Plan - Series UF (180 days) - Regular Plan - Payout of IDCW Option</t>
  </si>
  <si>
    <t>Aditya Birla Sun Life Fixed Term Plan - Series UJ (1110 days) - Direct Plan - Growth Option</t>
  </si>
  <si>
    <t>Aditya Birla Sun Life Fixed Term Plan - Series UJ (1110 days) - Direct Plan - Payout of IDCW Option</t>
  </si>
  <si>
    <t>Aditya Birla Sun Life Fixed Term Plan - Series UJ (1110 days) - Regular Plan - Growth Option</t>
  </si>
  <si>
    <t>Aditya Birla Sun Life Fixed Term Plan - Series UJ (1110 days) - Regular Plan - Payout of IDCW Option</t>
  </si>
  <si>
    <t>Aditya Birla Sun Life Interval Income Fund - Quarterly Series 1 - Direct - IDCW</t>
  </si>
  <si>
    <t>Aditya Birla Sun Life Interval Income Fund - Quarterly Series 1 - Growth - Regular Plan</t>
  </si>
  <si>
    <t>Aditya Birla Sun Life Interval Income Fund - Quarterly Series 1 - institutional - IDCW</t>
  </si>
  <si>
    <t>Aditya Birla Sun Life Interval Income Fund - Quarterly Series 1 - Regular - IDCW</t>
  </si>
  <si>
    <t>Aditya Birla Sun Life Interval Income Fund - Quarterly Series I - Growth - Direct Plan</t>
  </si>
  <si>
    <t>Axis Fixed Term Plan - Series 112 (1143 Days) - Direct Plan - Growth</t>
  </si>
  <si>
    <t>Axis Fixed Term Plan - Series 112 (1143 Days) - Regular  Plan - Growth</t>
  </si>
  <si>
    <t>Axis Fixed Term Plan - Series 112 (1143 Days) - Regular Plan -  Half Yearly IDCW Payout</t>
  </si>
  <si>
    <t>Axis Fixed Term Plan - Series 112 (1143 Days) - Regular Plan - Quarterly IDCW Payout</t>
  </si>
  <si>
    <t>Axis Fixed Term Plan - Series 113 (1228 Days) - Direct Plan - Growth</t>
  </si>
  <si>
    <t>Axis Fixed Term Plan - Series 113 (1228 Days) - Direct Plan - Quarterly IDCW</t>
  </si>
  <si>
    <t>Axis Fixed Term Plan - Series 113 (1228 Days) - Regular Plan - Growth</t>
  </si>
  <si>
    <t>Axis Fixed Term Plan - Series 113 (1228 Days) - Regular Plan - Half Yearly IDCW</t>
  </si>
  <si>
    <t>Axis Fixed Term Plan - Series 113 (1228 Days) - Regular Plan - Quarterly IDCW</t>
  </si>
  <si>
    <t>BANDHAN Fixed Term Plan Series 179 DIRECT PLAN HALF YEARLY-IDCW (3652 days)</t>
  </si>
  <si>
    <t>BANDHAN Fixed Term Plan Series 179 DIRECT PLAN-GROWTH (3652 days)</t>
  </si>
  <si>
    <t>BANDHAN Fixed Term Plan Series 179 REGULAR PLAN PERIODIC-IDCW (3652 days)</t>
  </si>
  <si>
    <t>BANDHAN Fixed Term Plan Series 179 REGULAR PLAN-GROWTH (3652 days)</t>
  </si>
  <si>
    <t>IDFC Fixed Term Plan Series 167 REGULAR PLAN HALF YEARLY-IDCW (1202 days)</t>
  </si>
  <si>
    <t>IDFC Fixed Term Plan Series 167 REGULAR PLAN QUARTERLY-IDCW (1202 days)</t>
  </si>
  <si>
    <t>IDFC Fixed Term Plan Series 167 REGULAR PLAN-GROWTH (1202 days)</t>
  </si>
  <si>
    <t>CANARA ROBECO CAPITAL PROTECTION ORIENTED FUND SERIES 10 - DIRECT PLAN - GROWTH OPTION</t>
  </si>
  <si>
    <t>CANARA ROBECO CAPITAL PROTECTION ORIENTED FUND SERIES 10 - DIRECT PLAN - IDCW (Payout/Reinvestment)</t>
  </si>
  <si>
    <t>CANARA ROBECO CAPITAL PROTECTION ORIENTED FUND SERIES 10 - REGULAR PLAN - GROWTH OPTION</t>
  </si>
  <si>
    <t>CANARA ROBECO CAPITAL PROTECTION ORIENTED FUND SERIES 10 - REGULAR PLAN - IDCW (Payout/Reinvestment)</t>
  </si>
  <si>
    <t>DSP FMP Series - 264 - 60M - 17D - Direct - Growth</t>
  </si>
  <si>
    <t>DSP FMP Series - 264 - 60M - 17D - Direct - IDCW</t>
  </si>
  <si>
    <t>DSP FMP Series - 264 - 60M - 17D - Regular - IDCW</t>
  </si>
  <si>
    <t>DSP FMP Series - 264 - 60M - 17D - Regular Plan - Growth</t>
  </si>
  <si>
    <t>DSP FMP Series - 267 - 1246 Days - Direct - Growth</t>
  </si>
  <si>
    <t>DSP FMP Series - 267 - 1246 Days - Direct - IDCW</t>
  </si>
  <si>
    <t>DSP FMP Series - 267 - 1246 Days - Regular - Growth</t>
  </si>
  <si>
    <t>DSP FMP Series - 267 - 1246 Days - Regular - IDCW</t>
  </si>
  <si>
    <t>DSP FMP Series - 268 - 1281 Days - Direct - Growth</t>
  </si>
  <si>
    <t>DSP FMP Series - 268 - 1281 Days - Direct - IDCW</t>
  </si>
  <si>
    <t>DSP FMP Series - 268 - 1281 Days - Regular - Growth</t>
  </si>
  <si>
    <t>DSP FMP Series - 268 - 1281 Days - Regular - IDCW</t>
  </si>
  <si>
    <t>DSP FMP Series - 270 - 1144 Days - Direct - Growth</t>
  </si>
  <si>
    <t>DSP FMP Series - 270 - 1144 Days - Direct - IDCW</t>
  </si>
  <si>
    <t>DSP FMP Series - 270 - 1144 Days - Regular - Growth</t>
  </si>
  <si>
    <t>DSP FMP Series - 270 - 1144 Days - Regular - IDCW</t>
  </si>
  <si>
    <t>Franklin India Fixed Maturity Plans - Series 1 - Plan A (1108 days) - Dividend</t>
  </si>
  <si>
    <t>Franklin India Fixed Maturity Plans - Series 1 - Plan A (1108 days) - Growth</t>
  </si>
  <si>
    <t>Franklin India Fixed Maturity Plans - Series 1 - Plan A (1108 days) - Growth - Direct</t>
  </si>
  <si>
    <t>Franklin India Fixed Maturity Plans - Series 1 - Plan B (1104 days) - Direct - Dividend</t>
  </si>
  <si>
    <t>Franklin India Fixed Maturity Plans - Series 1 - Plan B (1104 days) - Direct - Growth</t>
  </si>
  <si>
    <t>Franklin India Fixed Maturity Plans - Series 1 - Plan B (1104 days) - Dividend</t>
  </si>
  <si>
    <t>Franklin India Fixed Maturity Plans - Series 1 - Plan B (1104 days) - Growth</t>
  </si>
  <si>
    <t>Franklin India Fixed Maturity Plans - Series 1 - Plan B (1104 days) - Quarterly Dividend</t>
  </si>
  <si>
    <t>Franklin India Fixed Maturity Plans - Series 1 - Plan B (1104 days) - Quarterly Dividend - Direct</t>
  </si>
  <si>
    <t>Franklin India Fixed Maturity Plans Series4 - Plan D (1098 days) Growth- Direct</t>
  </si>
  <si>
    <t>Franklin India Fixed Maturity Plans- Series 4- Plan D (1098 days) - Growth</t>
  </si>
  <si>
    <t>Franklin India Fixed Maturity Plans- Series 4- Plan D (1098 days)- Dividend- Direct</t>
  </si>
  <si>
    <t>Franklin India Fixed Maturity Plans- Series 4- Plan D(1098 days)- Quarterly Dividend- Direct</t>
  </si>
  <si>
    <t xml:space="preserve">Franklin India Fixed Maturity Plans-Series 4 - Plan D 1098 days - IDCW </t>
  </si>
  <si>
    <t xml:space="preserve">Franklin India Fixed Maturity Plans-Series 4 - Plan D 1098 days -QTR - IDCW </t>
  </si>
  <si>
    <t>Franklin India Fixed Maturity Plans- Series 5- Plan B (1244 days)- Growth</t>
  </si>
  <si>
    <t>Franklin India Fixed Maturity Plans- Series 5- Plan B (1244 days)- Growth Direct</t>
  </si>
  <si>
    <t xml:space="preserve">Franklin India Fixed Maturity Plans-Series 5 - Plan B 1244 days - IDCW </t>
  </si>
  <si>
    <t xml:space="preserve">Franklin India Fixed Maturity Plans-Series 5 - Plan B 1244 days -QTR - IDCW </t>
  </si>
  <si>
    <t>Franklin India Fixed Maturity Plans- Series 5- Plan E (1224 days)- Growth</t>
  </si>
  <si>
    <t>Franklin India Fixed Maturity Plans- Series 5- Plan E (1224 days)- Growth- Direct</t>
  </si>
  <si>
    <t xml:space="preserve">Franklin India Fixed Maturity Plans-Series 5 - Plan E 1224 days - Direct - IDCW </t>
  </si>
  <si>
    <t xml:space="preserve">Franklin India Fixed Maturity Plans-Series 5 - Plan E 1224 days - IDCW </t>
  </si>
  <si>
    <t xml:space="preserve">Franklin India Fixed Maturity Plans-Series 5 - Plan E 1224 days - QTR Direct - IDCW </t>
  </si>
  <si>
    <t xml:space="preserve">Franklin India Fixed Maturity Plans-Series 5 - Plan E 1224 days -QTR - IDCW </t>
  </si>
  <si>
    <t>Franklin India Fixed Maturity Plans - Series 6 Plan C (1169 days)- Growth</t>
  </si>
  <si>
    <t>Franklin India Fixed Maturity Plans - Series 6 Plan C (1169 days)- Quarterly Dividend- Direct</t>
  </si>
  <si>
    <t>Franklin India Fixed Maturity Plans- Series 6 Plan C (1169 days)- Dividend- Direct</t>
  </si>
  <si>
    <t>Franklin India Fixed Maturity Plans- Series 6 Plan C (1169 days)- Growth- Direct</t>
  </si>
  <si>
    <t xml:space="preserve">Franklin India Fixed Maturity Plans-Series 6 - Plan C 1169 days - IDCW </t>
  </si>
  <si>
    <t xml:space="preserve">Franklin India Fixed Maturity Plans-Series 6 - Plan C 1169 days -QTR - IDCW </t>
  </si>
  <si>
    <t xml:space="preserve">Franklin India Fixed Maturity Plans - Series 3 - Plan E 1104 days - Direct - IDCW </t>
  </si>
  <si>
    <t xml:space="preserve">Franklin India Fixed Maturity Plans - Series 3 - Plan E 1104 days - IDCW </t>
  </si>
  <si>
    <t xml:space="preserve">Franklin India Fixed Maturity Plans - Series 3 - Plan E 1104 days - QTR Direct - IDCW </t>
  </si>
  <si>
    <t xml:space="preserve">Franklin India Fixed Maturity Plans - Series 3 - Plan E 1104 days -QTR - IDCW </t>
  </si>
  <si>
    <t>Franklin India Fixed Maturity Plans -series 3- Plan E (1104) days- Growth -Direct</t>
  </si>
  <si>
    <t>Franklin India Fixed Maturity Plans- series 3- Plan E (1104) days- Growth</t>
  </si>
  <si>
    <t>Franklin India Fixed Maturity Plans Series 4 Plan C (1098 days) -Growth -Direct</t>
  </si>
  <si>
    <t>Franklin India Fixed Maturity Plans- Series 4 Plan C (1098 days) -Dividend -Direct</t>
  </si>
  <si>
    <t>Franklin India Fixed Maturity Plans- Series 4 Plan C (1098 days) -Growth</t>
  </si>
  <si>
    <t xml:space="preserve">Franklin India Fixed Maturity Plans-Series 4 - Plan C 1098 days - IDCW </t>
  </si>
  <si>
    <t xml:space="preserve">Franklin India Fixed Maturity Plans-Series 4 - Plan C 1098 days - QTR Direct - IDCW </t>
  </si>
  <si>
    <t xml:space="preserve">Franklin India Fixed Maturity Plans-Series 4 - Plan C 1098 days -QTR - IDCW </t>
  </si>
  <si>
    <t>Franklin India Fixed Maturity Plans - Series 5 Plan A (1273 days)- Growth -Direct</t>
  </si>
  <si>
    <t>Franklin India Fixed Maturity Plans -Series 5 Plan A (1273 days)- Growth</t>
  </si>
  <si>
    <t xml:space="preserve">Franklin India Fixed Maturity Plans-Series 5 - Plan A 1273 days - Direct - IDCW </t>
  </si>
  <si>
    <t xml:space="preserve">Franklin India Fixed Maturity Plans-Series 5 - Plan A 1273 days - IDCW </t>
  </si>
  <si>
    <t xml:space="preserve">Franklin India Fixed Maturity Plans-Series 5 - Plan A 1273 days - QTR Direct - IDCW </t>
  </si>
  <si>
    <t xml:space="preserve">Franklin India Fixed Maturity Plans-Series 5 - Plan A 1273 days -QTR - IDCW </t>
  </si>
  <si>
    <t>Franklin India Fixed Maturity Plans - Series 4 - Plan B (1098 days)- Growth - Direct</t>
  </si>
  <si>
    <t>Franklin India Fixed Maturity Plans - Series 4- Plan B (1098 days)- Growth</t>
  </si>
  <si>
    <t>Franklin India Fixed Maturity Plans- Series 4 - Plan B (1098 days)- Quarterly Dividend- Direct</t>
  </si>
  <si>
    <t xml:space="preserve">Franklin India Fixed Maturity Plans-Series 4 - Plan B 1098 days - Direct - IDCW </t>
  </si>
  <si>
    <t xml:space="preserve">Franklin India Fixed Maturity Plans-Series 4 - Plan B 1098 days - IDCW </t>
  </si>
  <si>
    <t xml:space="preserve">Franklin India Fixed Maturity Plans-Series 4 - Plan B 1098 days -QTR - IDCW </t>
  </si>
  <si>
    <t xml:space="preserve">Franklin India Fixed Maturity Plans - Series 2 - Plan A 1224 days - Direct - IDCW </t>
  </si>
  <si>
    <t xml:space="preserve">Franklin India Fixed Maturity Plans - Series 2 - Plan A 1224 days - IDCW </t>
  </si>
  <si>
    <t xml:space="preserve">Franklin India Fixed Maturity Plans - Series 2 - Plan A 1224 days - QTR Direct - IDCW </t>
  </si>
  <si>
    <t xml:space="preserve">Franklin India Fixed Maturity Plans - Series 2 - Plan A 1224 days -QTR - IDCW </t>
  </si>
  <si>
    <t>Franklin India Fixed Maturity Plans- Series 2- Plan A(1224 days)- Growth</t>
  </si>
  <si>
    <t>Franklin India Fixed Maturity Plans- Series 2- Plan A(1224 days)- Growth- Direct</t>
  </si>
  <si>
    <t xml:space="preserve">Franklin India Fixed Maturity Plans - Series 2 - Plan B 1224 days - IDCW </t>
  </si>
  <si>
    <t xml:space="preserve">Franklin India Fixed Maturity Plans - Series 2 - Plan B 1224 days -QTR - IDCW </t>
  </si>
  <si>
    <t>Franklin India Fixed Maturity Plans- Series 2- Plan B(1224 days)- Dividend -Direct</t>
  </si>
  <si>
    <t>Franklin India Fixed Maturity Plans- Series 2- Plan B(1224 days)- Growth</t>
  </si>
  <si>
    <t>Franklin India Fixed Maturity Plans- Series 2- Plan B(1224 days)- Growth- Direct</t>
  </si>
  <si>
    <t>Franklin India Fixed Maturity Plans- Series 2- Plan B(1224 days)- Quarterly Dividend - Direct</t>
  </si>
  <si>
    <t xml:space="preserve">Franklin India Fixed Maturity Plans - Series 2 - Plan C 1205 days - Direct - IDCW </t>
  </si>
  <si>
    <t xml:space="preserve">Franklin India Fixed Maturity Plans - Series 2 - Plan C 1205 days - IDCW </t>
  </si>
  <si>
    <t xml:space="preserve">Franklin India Fixed Maturity Plans - Series 2 - Plan C 1205 days -QTR - IDCW </t>
  </si>
  <si>
    <t>Franklin India Fixed Maturity Plans- Series 2- Plan C (1205 days)- Quarterly Dividend- Direct</t>
  </si>
  <si>
    <t>Franklin India Fixed Maturity Plans- Series 2- Plan C(1205 days)- Growth</t>
  </si>
  <si>
    <t>Franklin India Fixed Maturity Plans- Series 2- Plan C(1205 days)- Growth- Direct</t>
  </si>
  <si>
    <t xml:space="preserve">Franklin India Fixed Maturity Plans - Series 3 - Plan A 1157 days - IDCW </t>
  </si>
  <si>
    <t>Franklin India Fixed Maturity Plans- Series 3- Plan A(1157 days)- Dividend Direct</t>
  </si>
  <si>
    <t>Franklin India Fixed Maturity Plans- Series 3- Plan A(1157 days)- Growth</t>
  </si>
  <si>
    <t>Franklin India Fixed Maturity Plans- Series 3- Plan A(1157 days)- Growth-Direct</t>
  </si>
  <si>
    <t>Franklin India Fixed Maturity Plans- Series 3- Plan A(1157 days)- Quarterly Dividend</t>
  </si>
  <si>
    <t>Franklin India Fixed Maturity Plans- Series 3- Plan A(1157 days)- Quarterly Dividend- Direct</t>
  </si>
  <si>
    <t xml:space="preserve">Franklin India Fixed Maturity Plans - Series 3 - Plan B 1139 days - IDCW </t>
  </si>
  <si>
    <t xml:space="preserve">Franklin India Fixed Maturity Plans - Series 3 - Plan B 1139 days -QTR - IDCW </t>
  </si>
  <si>
    <t>Franklin India Fixed Maturity Plans- Series 3- Plan B (1139 days)- Dividend -Direct</t>
  </si>
  <si>
    <t>Franklin India Fixed Maturity Plans- Series 3- Plan B (1139 days)- Growth</t>
  </si>
  <si>
    <t>Franklin India Fixed Maturity Plans- Series 3- Plan B (1139 days)- Growth- Direct</t>
  </si>
  <si>
    <t>Franklin India Fixed Maturity Plans- Series 3- Plan B (1139 days)- Quarterly Dividend-Direct</t>
  </si>
  <si>
    <t xml:space="preserve">Franklin India Fixed Maturity Plans - Series 3 - Plan C 1132 days - Direct - IDCW </t>
  </si>
  <si>
    <t xml:space="preserve">Franklin India Fixed Maturity Plans - Series 3 - Plan C 1132 days - IDCW </t>
  </si>
  <si>
    <t xml:space="preserve">Franklin India Fixed Maturity Plans - Series 3 - Plan C 1132 days - QTR Direct - IDCW </t>
  </si>
  <si>
    <t xml:space="preserve">Franklin India Fixed Maturity Plans - Series 3 - Plan C 1132 days -QTR - IDCW </t>
  </si>
  <si>
    <t>Franklin India Fixed Maturity Plans- Series 3- Plan C (1132 days)- Growth</t>
  </si>
  <si>
    <t>Franklin India Fixed Maturity Plans- Series 3- Plan C (1132 days)- Growth-Direct</t>
  </si>
  <si>
    <t xml:space="preserve">Franklin India Fixed Maturity Plans - Series 3 - Plan D 1132 days - IDCW </t>
  </si>
  <si>
    <t xml:space="preserve">Franklin India Fixed Maturity Plans - Series 3 - Plan D 1132 days - QTR Direct - IDCW </t>
  </si>
  <si>
    <t xml:space="preserve">Franklin India Fixed Maturity Plans - Series 3 - Plan D 1132 days -QTR - IDCW </t>
  </si>
  <si>
    <t>Franklin India Fixed Maturity Plans- Series 3- Plan D (1132 days)- Dividend- Direct</t>
  </si>
  <si>
    <t>Franklin India Fixed Maturity Plans- Series 3- Plan D(1132 days)- Growth</t>
  </si>
  <si>
    <t>Franklin India Fixed Maturity Plans- Series 3- Plan D(1132 days)- Growth-Direct</t>
  </si>
  <si>
    <t xml:space="preserve">Franklin India Fixed Maturity Plans - Series 3 - Plan F 1098 days - IDCW </t>
  </si>
  <si>
    <t>Franklin India Fixed Maturity Plans - Series 3 Plan F (1098 days) - Growth Direct</t>
  </si>
  <si>
    <t>Franklin India Fixed Maturity Plans Series 3- Plan F (1098 days)- Growth</t>
  </si>
  <si>
    <t>Franklin India Fixed Maturity Plans Series 3- Plan F (1098 days)- Quarterly Dividend</t>
  </si>
  <si>
    <t>Franklin India Fixed Maturity Plans Series 3- Plan F (1098 days)- Quarterly Dividend- Direct</t>
  </si>
  <si>
    <t>Franklin India Fixed Maturity Plans- Series 3- Plan F (1098 days )- Dividend- Direct</t>
  </si>
  <si>
    <t>Franklin India Fixed Maturity Plans - Series 4 Plan F (1286 days)- Growth -Direct</t>
  </si>
  <si>
    <t>Franklin India Fixed Maturity Plans- Series 4 Plan F (1286 days) -Growth</t>
  </si>
  <si>
    <t xml:space="preserve">Franklin India Fixed Maturity Plans-Series 4 - Plan F 1286 days - Direct - IDCW </t>
  </si>
  <si>
    <t xml:space="preserve">Franklin India Fixed Maturity Plans-Series 4 - Plan F 1286 days - IDCW </t>
  </si>
  <si>
    <t xml:space="preserve">Franklin India Fixed Maturity Plans-Series 4 - Plan F 1286 days - QTR Direct - IDCW </t>
  </si>
  <si>
    <t xml:space="preserve">Franklin India Fixed Maturity Plans-Series 4 - Plan F 1286 days -QTR - IDCW </t>
  </si>
  <si>
    <t>Franklin India Fixed maturity Plans- Series 4- Plan A (1098 days) - Growth - Direct</t>
  </si>
  <si>
    <t>Franklin India Fixed Maturity Plans- Series 4- Plan A (1098 days) -Growth</t>
  </si>
  <si>
    <t xml:space="preserve">Franklin India Fixed Maturity Plans-Series 4 - Plan A 1098 days - Direct - IDCW </t>
  </si>
  <si>
    <t xml:space="preserve">Franklin India Fixed Maturity Plans-Series 4 - Plan A 1098 days - IDCW </t>
  </si>
  <si>
    <t xml:space="preserve">Franklin India Fixed Maturity Plans-Series 4 - Plan A 1098 days - QTR Direct - IDCW </t>
  </si>
  <si>
    <t xml:space="preserve">Franklin India Fixed Maturity Plans-Series 4 - Plan A 1098 days -QTR - IDCW </t>
  </si>
  <si>
    <t>Franklin India Fixed Maturit Plans- Series 4- Plan E (1098 days)- Growth - Direct</t>
  </si>
  <si>
    <t>Franklin India Fixed Maturity Plans- Series 4- Plan E (1098 days)- Dividend -Direct</t>
  </si>
  <si>
    <t>Franklin India Fixed Maturity Plans- Series 4- Plan E (1098 days)- Growth</t>
  </si>
  <si>
    <t xml:space="preserve">Franklin India Fixed Maturity Plans-Series 4 - Plan E 1098 days - IDCW </t>
  </si>
  <si>
    <t xml:space="preserve">Franklin India Fixed Maturity Plans-Series 4 - Plan E 1098 days - QTR Direct - IDCW </t>
  </si>
  <si>
    <t xml:space="preserve">Franklin India Fixed Maturity Plans-Series 4 - Plan E 1098 days -QTR - IDCW </t>
  </si>
  <si>
    <t>Franklin India Fixed Maturity Plans -Series 5 Plan D (1238 days)- Growth - Direct</t>
  </si>
  <si>
    <t>Franklin India Fixed Maturity Plans- Series 5 Plan D (1238 days)- Growth</t>
  </si>
  <si>
    <t>Franklin India Fixed Maturity Plans- Series 5 Plan D (1238 days)- Quarterly Dividend- Direct</t>
  </si>
  <si>
    <t xml:space="preserve">Franklin India Fixed Maturity Plans-Series 5 - Plan D 1238 days - Direct - IDCW </t>
  </si>
  <si>
    <t xml:space="preserve">Franklin India Fixed Maturity Plans-Series 5 - Plan D 1238 days - IDCW </t>
  </si>
  <si>
    <t xml:space="preserve">Franklin India Fixed Maturity Plans-Series 5 - Plan D 1238 days -QTR - IDCW </t>
  </si>
  <si>
    <t>Franklin India Fixed Maturity Plans Series 5 Plan F (1203 days)- Growth</t>
  </si>
  <si>
    <t>Franklin India Fixed Maturity Plans- Series 5 Plan F (1203 days)-Growth Direct</t>
  </si>
  <si>
    <t xml:space="preserve">Franklin India Fixed Maturity Plans-Series 5 - Plan F 1203 days - Direct - IDCW </t>
  </si>
  <si>
    <t xml:space="preserve">Franklin India Fixed Maturity Plans-Series 5 - Plan F 1203 days - IDCW </t>
  </si>
  <si>
    <t xml:space="preserve">Franklin India Fixed Maturity Plans-Series 5 - Plan F 1203 days - QTR Direct - IDCW </t>
  </si>
  <si>
    <t xml:space="preserve">Franklin India Fixed Maturity Plans-Series 5 - Plan F 1203 days -QTR - IDCW </t>
  </si>
  <si>
    <t>Franklin Idnia Fixed Maturity Palns- Series 5 Plan C (1259 days)- Growth</t>
  </si>
  <si>
    <t>Franklin India Fixed Maturity Plans - Series5 Plan C (1259 days)- Growth Direct</t>
  </si>
  <si>
    <t xml:space="preserve">Franklin India Fixed Maturity Plans-Series 5 - Plan C 1259 days - Direct - IDCW </t>
  </si>
  <si>
    <t xml:space="preserve">Franklin India Fixed Maturity Plans-Series 5 - Plan C 1259 days - IDCW </t>
  </si>
  <si>
    <t xml:space="preserve">Franklin India Fixed Maturity Plans-Series 5 - Plan C 1259 days - QTR Direct - IDCW </t>
  </si>
  <si>
    <t xml:space="preserve">Franklin India Fixed Maturity Plans-Series 5 - Plan C 1259 days -QTR - IDCW </t>
  </si>
  <si>
    <t>HDFC FMP 1100D April 2019 (1) - Growth Option</t>
  </si>
  <si>
    <t>HDFC FMP 1100D April 2019 (1) - Growth Option - Direct Plan</t>
  </si>
  <si>
    <t>HDFC FMP 1100D April 2019 (1) - IDCW Option</t>
  </si>
  <si>
    <t>HDFC FMP 1100D April 2019 (1) - IDCW Option - Direct Plan</t>
  </si>
  <si>
    <t>HDFC FMP 1100D April 2019 (1) - Quarterly IDCW Option</t>
  </si>
  <si>
    <t>HDFC FMP 1100D April 2019 (1) - Quarterly IDCW Option - Direct Plan</t>
  </si>
  <si>
    <t>HDFC FMP 1118D March 2019 (1) - Growth Option</t>
  </si>
  <si>
    <t>HDFC FMP 1118D March 2019 (1) - Growth Option - Direct Plan</t>
  </si>
  <si>
    <t>HDFC FMP 1118D March 2019 (1) - IDCW Option</t>
  </si>
  <si>
    <t>HDFC FMP 1118D March 2019 (1) - IDCW Option - Direct Plan</t>
  </si>
  <si>
    <t>HDFC FMP 1118D March 2019 (1) - Quarterly IDCW Option</t>
  </si>
  <si>
    <t>HDFC FMP 1120D March 2019 (1) - Growth Option</t>
  </si>
  <si>
    <t>HDFC FMP 1120D March 2019 (1) - Growth Option - Direct Plan</t>
  </si>
  <si>
    <t>HDFC FMP 1120D March 2019 (1) - IDCW Option</t>
  </si>
  <si>
    <t>HDFC FMP 1120D March 2019 (1) - IDCW Option - Direct Plan</t>
  </si>
  <si>
    <t>HDFC FMP 1120D March 2019 (1) - Quarterly IDCW Option</t>
  </si>
  <si>
    <t>HDFC FMP 1120D March 2019 (1) - Quarterly IDCW Option - Direct Plan</t>
  </si>
  <si>
    <t>HDFC FMP 1126D March 2019 (1) - Growth Option</t>
  </si>
  <si>
    <t>HDFC FMP 1126D March 2019 (1) - Growth Option - Direct Plan</t>
  </si>
  <si>
    <t>HDFC FMP 1126D March 2019 (1) - IDCW Option - Direct Plan</t>
  </si>
  <si>
    <t>HDFC FMP 1126D March 2019 (1) - Quarterly IDCW Option</t>
  </si>
  <si>
    <t>HDFC FMP 1126D March 2019 (1) - Quarterly IDCW Option - Direct Plan</t>
  </si>
  <si>
    <t>HDFC FMP 1127D March 2019 (1) - Growth Option</t>
  </si>
  <si>
    <t>HDFC FMP 1127D March 2019 (1) - Growth Option - Direct Plan</t>
  </si>
  <si>
    <t>HDFC FMP 1127D March 2019 (1) - IDCW Option</t>
  </si>
  <si>
    <t>HDFC FMP 1127D March 2019 (1) - IDCW Option - Direct Plan</t>
  </si>
  <si>
    <t>HDFC FMP 1127D March 2019 (1) - Quarterly IDCW Option</t>
  </si>
  <si>
    <t>HDFC FMP 1127D March 2019 (1) - Quarterly IDCW Option - Direct Plan</t>
  </si>
  <si>
    <t>HDFC FMP 1133D February 2019 (1) - Growth Option</t>
  </si>
  <si>
    <t>HDFC FMP 1133D February 2019 (1) - Growth Option - Direct Plan</t>
  </si>
  <si>
    <t>HDFC FMP 1133D February 2019 (1) - IDCW Option</t>
  </si>
  <si>
    <t>HDFC FMP 1133D February 2019 (1) - IDCW Option - Direct Plan</t>
  </si>
  <si>
    <t>HDFC FMP 1133D February 2019 (1) - Quarterly IDCW Option</t>
  </si>
  <si>
    <t>HDFC FMP 1133D February 2019 (1) - Quarterly IDCW Option - Direct Plan</t>
  </si>
  <si>
    <t>HDFC FMP 1146D February 2019 (1) - Growth Option</t>
  </si>
  <si>
    <t>HDFC FMP 1146D February 2019 (1) - Growth Option - Direct Plan</t>
  </si>
  <si>
    <t>HDFC FMP 1146D February 2019 (1) - IDCW Option</t>
  </si>
  <si>
    <t>HDFC FMP 1146D February 2019 (1) - IDCW Option - Direct Plan</t>
  </si>
  <si>
    <t>HDFC FMP 1146D February 2019 (1) - Quarterly IDCW Option</t>
  </si>
  <si>
    <t>HDFC FMP 1146D February 2019 (1) - Quarterly IDCW Option - Direct Plan</t>
  </si>
  <si>
    <t>HDFC FMP 1154D February 2019 (1) - Growth Option</t>
  </si>
  <si>
    <t>HDFC FMP 1154D February 2019 (1) - Growth Option - Direct Plan</t>
  </si>
  <si>
    <t>HDFC FMP 1154D February 2019 (1) - IDCW Option</t>
  </si>
  <si>
    <t>HDFC FMP 1154D February 2019 (1) - IDCW Option - Direct Plan</t>
  </si>
  <si>
    <t>HDFC FMP 1154D February 2019 (1) - Quarterly IDCW Option</t>
  </si>
  <si>
    <t>HDFC FMP 1154D February 2019 (1) - Quarterly IDCW Option - Direct Plan</t>
  </si>
  <si>
    <t>HDFC FMP 1158D July 2022 - Growth Option</t>
  </si>
  <si>
    <t>HDFC FMP 1158D July 2022 - Growth Option - Direct Plan</t>
  </si>
  <si>
    <t>HDFC FMP 1158D July 2022 - IDCW Option</t>
  </si>
  <si>
    <t>HDFC FMP 1158D July 2022 - IDCW Option - Direct Plan</t>
  </si>
  <si>
    <t>HDFC FMP 1158D July 2022 - Quarterly IDCW Option</t>
  </si>
  <si>
    <t>HDFC FMP 1158D July 2022 - Quarterly IDCW Option - Direct Plan</t>
  </si>
  <si>
    <t>HDFC FMP 1162D March 2022 - Growth Option</t>
  </si>
  <si>
    <t>HDFC FMP 1162D March 2022 - Growth Option - Direct Plan</t>
  </si>
  <si>
    <t>HDFC FMP 1162D March 2022 - IDCW Option</t>
  </si>
  <si>
    <t>HDFC FMP 1162D March 2022 - IDCW Option - Direct Plan</t>
  </si>
  <si>
    <t>HDFC FMP 1162D March 2022 - Quarterly Dividend Option</t>
  </si>
  <si>
    <t>HDFC FMP 1162D March 2022 - Quarterly Dividend Option - Direct Plan</t>
  </si>
  <si>
    <t>HDFC FMP 1168D January 2019 (1) - Growth Option</t>
  </si>
  <si>
    <t>HDFC FMP 1168D January 2019 (1) - Growth Option - Direct Plan</t>
  </si>
  <si>
    <t>HDFC FMP 1168D January 2019 (1) - IDCW Option</t>
  </si>
  <si>
    <t>HDFC FMP 1168D January 2019 (1) - IDCW Option - Direct Plan</t>
  </si>
  <si>
    <t>HDFC FMP 1168D January 2019 (1) - Quarterly IDCW Option</t>
  </si>
  <si>
    <t>HDFC FMP 1168D January 2019 (1) - Quarterly IDCW Option - Direct Plan</t>
  </si>
  <si>
    <t>HDFC FMP 1170D February 2017 (1) - Direct Option - Dividend Option</t>
  </si>
  <si>
    <t>HDFC FMP 1170D February 2017 (1) - Direct Option - Growth Option</t>
  </si>
  <si>
    <t>HDFC FMP 1170D February 2017 (1) - Direct Option - Quarterly Dividend Option</t>
  </si>
  <si>
    <t>HDFC FMP 1170D February 2017 (1) - Regular Option - Dividend Option</t>
  </si>
  <si>
    <t>HDFC FMP 1170D February 2017 (1) - Regular Option - Growth Option</t>
  </si>
  <si>
    <t>HDFC FMP 1170D February 2017 (1) - Regular Option - Quarterly Dividend Option</t>
  </si>
  <si>
    <t>HDFC FMP 1175D January 2019 (1) - Growth Option</t>
  </si>
  <si>
    <t>HDFC FMP 1175D January 2019 (1) - Growth Option - Direct Plan</t>
  </si>
  <si>
    <t>HDFC FMP 1175D January 2019 (1) - IDCW Option</t>
  </si>
  <si>
    <t>HDFC FMP 1175D January 2019 (1) - IDCW Option - Direct Plan</t>
  </si>
  <si>
    <t>HDFC FMP 1175D January 2019 (1) - Quarterly IDCW Option</t>
  </si>
  <si>
    <t>HDFC FMP 1175D January 2019 (1) - Quarterly IDCW Option - Direct Plan</t>
  </si>
  <si>
    <t>HDFC FMP 1182D January 2019 (1) - Growth Option</t>
  </si>
  <si>
    <t>HDFC FMP 1182D January 2019 (1) - Growth Option - Direct Plan</t>
  </si>
  <si>
    <t>HDFC FMP 1182D January 2019 (1) - IDCW Option</t>
  </si>
  <si>
    <t>HDFC FMP 1182D January 2019 (1) - Quarterly IDCW Option</t>
  </si>
  <si>
    <t>HDFC FMP 1182D January 2019 (1) - Quarterly IDCW Option - Direct Plan</t>
  </si>
  <si>
    <t>HDFC FMP 1190D January 2019 (1) - Growth Option</t>
  </si>
  <si>
    <t>HDFC FMP 1190D January 2019 (1) - Growth Option - Direct Plan</t>
  </si>
  <si>
    <t>HDFC FMP 1190D January 2019 (1) - IDCW Option - Direct Plan</t>
  </si>
  <si>
    <t>HDFC FMP 1190D January 2019 (1) - Quarterly IDCW Option</t>
  </si>
  <si>
    <t>HDFC FMP 1190D January 2019 (1) - Quarterly IDCW Option - Direct Plan</t>
  </si>
  <si>
    <t>HDFC FMP 1196D December 2018 (1) - Growth Option</t>
  </si>
  <si>
    <t>HDFC FMP 1196D December 2018 (1) - Growth Option - Direct Plan</t>
  </si>
  <si>
    <t>HDFC FMP 1196D December 2018 (1) - IDCW Option</t>
  </si>
  <si>
    <t>HDFC FMP 1196D December 2018 (1) - IDCW Option - Direct Plan</t>
  </si>
  <si>
    <t>HDFC FMP 1196D December 2018 (1) - Quarterly IDCW Option</t>
  </si>
  <si>
    <t>HDFC FMP 1196D December 2018 (1) - Quarterly IDCW Option - Direct Plan</t>
  </si>
  <si>
    <t>HDFC FMP 1203D December 2018 (1) - Growth Option</t>
  </si>
  <si>
    <t>HDFC FMP 1203D December 2018 (1) - Growth Option - Direct Plan</t>
  </si>
  <si>
    <t>HDFC FMP 1203D December 2018 (1) - IDCW Option</t>
  </si>
  <si>
    <t>HDFC FMP 1203D December 2018 (1) - Quarterly IDCW Option</t>
  </si>
  <si>
    <t>HDFC FMP 1204D December - Growth Option</t>
  </si>
  <si>
    <t>HDFC FMP 1204D December - Growth Option - Direct Plan</t>
  </si>
  <si>
    <t>HDFC FMP 1204D December - IDCW Option</t>
  </si>
  <si>
    <t>HDFC FMP 1204D December - IDCW Option - Direct Plan</t>
  </si>
  <si>
    <t>HDFC FMP 1204D December - Quarterly IDCW Option</t>
  </si>
  <si>
    <t>HDFC FMP 1204D December - Quarterly IDCW Option - Direct Plan</t>
  </si>
  <si>
    <t>HDFC FMP 1211D December 2018 (1) - Growth Option</t>
  </si>
  <si>
    <t>HDFC FMP 1211D December 2018 (1) - Growth Option - Direct Plan</t>
  </si>
  <si>
    <t>HDFC FMP 1218D December 2018 (1) - Growth Option</t>
  </si>
  <si>
    <t>HDFC FMP 1218D December 2018 (1) - Growth Option - Direct Plan</t>
  </si>
  <si>
    <t>HDFC FMP 1218D December 2018 (1) - IDCW Option</t>
  </si>
  <si>
    <t>HDFC FMP 1218D December 2018 (1) - IDCW Option - Direct Plan</t>
  </si>
  <si>
    <t>HDFC FMP 1218D December 2018 (1) - Quarterly IDCW Option</t>
  </si>
  <si>
    <t>HDFC FMP 1224D DECEMBER 2018 (1) - Growth Option</t>
  </si>
  <si>
    <t>HDFC FMP 1224D DECEMBER 2018 (1) - Growth Option - Direct Plan</t>
  </si>
  <si>
    <t>HDFC FMP 1224D DECEMBER 2018 (1) - IDCW Option</t>
  </si>
  <si>
    <t>HDFC FMP 1224D DECEMBER 2018 (1) - IDCW Option - Direct Plan</t>
  </si>
  <si>
    <t>HDFC FMP 1224D DECEMBER 2018 (1) - Quarterly IDCW Option</t>
  </si>
  <si>
    <t>HDFC FMP 1232D NOVEMBER 2018 (1) - Growth Option</t>
  </si>
  <si>
    <t>HDFC FMP 1232D NOVEMBER 2018 (1) - Growth Option - Direct Plan</t>
  </si>
  <si>
    <t>HDFC FMP 1232D NOVEMBER 2018 (1) - Quarterly IDCW Option</t>
  </si>
  <si>
    <t>HDFC FMP 1232D NOVEMBER 2018 (1) - Quarterly IDCW Option - Direct Plan</t>
  </si>
  <si>
    <t>HDFC FMP 1246D NOVEMBER 2018 (1) - Growth Option</t>
  </si>
  <si>
    <t>HDFC FMP 1246D NOVEMBER 2018 (1) - Growth Option - Direct Plan</t>
  </si>
  <si>
    <t>HDFC FMP 1246D NOVEMBER 2018 (1) - IDCW Option</t>
  </si>
  <si>
    <t>HDFC FMP 1246D NOVEMBER 2018 (1) - IDCW Option - Direct Plan</t>
  </si>
  <si>
    <t>HDFC FMP 1246D NOVEMBER 2018 (1) - Quarterly IDCW Option</t>
  </si>
  <si>
    <t>HDFC FMP 1246D NOVEMBER 2018 (1) - Quarterly IDCW Option - Direct Plan</t>
  </si>
  <si>
    <t>HDFC FMP 1260D October 2018 (1) - Growth Option</t>
  </si>
  <si>
    <t>HDFC FMP 1260D October 2018 (1) - Growth Option - Direct Plan</t>
  </si>
  <si>
    <t>HDFC FMP 1260D October 2018 (1) - Quarterly IDCW Option - Direct Plan</t>
  </si>
  <si>
    <t>HDFC FMP 1261D October 2018 (1) - Growth Option</t>
  </si>
  <si>
    <t>HDFC FMP 1261D October 2018 (1) - Growth Option - Direct Plan</t>
  </si>
  <si>
    <t>HDFC FMP 1261D October 2018 (1) - IDCW Option - Direct Plan</t>
  </si>
  <si>
    <t>HDFC FMP 1261D October 2018 (1) - Quarterly IDCW Option - Direct Plan</t>
  </si>
  <si>
    <t>HDFC FMP 1265D October 2018 (1) - Growth Option</t>
  </si>
  <si>
    <t>HDFC FMP 1265D October 2018 (1) - Growth Option - Direct Plan</t>
  </si>
  <si>
    <t>HDFC FMP 1265D October 2018 (1) - IDCW Option</t>
  </si>
  <si>
    <t>HDFC FMP 1265D October 2018 (1) - IDCW Option - Direct Plan</t>
  </si>
  <si>
    <t>HDFC FMP 1265D October 2018 (1) - Quarterly IDCW Option</t>
  </si>
  <si>
    <t>HDFC FMP 1265D October 2018 (1) - Quarterly IDCW Option - Direct Plan</t>
  </si>
  <si>
    <t>HDFC FMP 1274D October 2018 (1) - Growth Option</t>
  </si>
  <si>
    <t>HDFC FMP 1274D October 2018 (1) - Growth Option - Direct Plan</t>
  </si>
  <si>
    <t>HDFC FMP 1274D October 2018 (1) - IDCW Option</t>
  </si>
  <si>
    <t>HDFC FMP 1274D October 2018 (1) - IDCW Option - Direct Plan</t>
  </si>
  <si>
    <t>HDFC FMP 1274D October 2018 (1) - Quarterly IDCW Option</t>
  </si>
  <si>
    <t>HDFC FMP 1274D October 2018 (1) - Quarterly IDCW Option - Direct Plan</t>
  </si>
  <si>
    <t>HDFC FMP 1280D October 2018 (1) - Growth Option</t>
  </si>
  <si>
    <t>HDFC FMP 1280D October 2018 (1) - Growth Option - Direct Plan</t>
  </si>
  <si>
    <t>HDFC FMP 1280D October 2018 (1) - Quarterly IDCW Option</t>
  </si>
  <si>
    <t>HDFC FMP 1344D October 2018 (1) - Growth Option</t>
  </si>
  <si>
    <t>HDFC FMP 1344D October 2018 (1) - Growth Option - Direct Plan</t>
  </si>
  <si>
    <t>HDFC FMP 1344D October 2018 (1) - IDCW Option</t>
  </si>
  <si>
    <t>HDFC FMP 1344D October 2018 (1) - IDCW Option - Direct Plan</t>
  </si>
  <si>
    <t>HDFC FMP 1344D October 2018 (1) - Quarterly IDCW Option</t>
  </si>
  <si>
    <t>HDFC FMP 1344D October 2018 (1) - Quarterly IDCW Option - Direct Plan</t>
  </si>
  <si>
    <t>HDFC FMP 1372D September 2018 (1) - Growth Option</t>
  </si>
  <si>
    <t>HDFC FMP 1372D September 2018 (1) - Growth Option - Direct Plan</t>
  </si>
  <si>
    <t>HDFC FMP 1372D September 2018 (1) - IDCW Option</t>
  </si>
  <si>
    <t>HDFC FMP 1372D September 2018 (1) - IDCW Option - Direct Plan</t>
  </si>
  <si>
    <t>HDFC FMP 1372D September 2018 (1) - Quarterly IDCW Option - Direct Plan</t>
  </si>
  <si>
    <t>HDFC FMP 1381D September 2018 (1) - Growth Option</t>
  </si>
  <si>
    <t>HDFC FMP 1381D September 2018 (1) - Growth Option - Direct Plan</t>
  </si>
  <si>
    <t>HDFC FMP 1381D September 2018 (1) - IDCW Option</t>
  </si>
  <si>
    <t>HDFC FMP 1381D September 2018 (1) - IDCW Option - Direct Plan</t>
  </si>
  <si>
    <t>HDFC FMP 1381D September 2018 (1) - Quarterly IDCW Option</t>
  </si>
  <si>
    <t>HDFC FMP 1381D September 2018 (1) - Quarterly IDCW Option - Direct Plan</t>
  </si>
  <si>
    <t>HDFC FMP 1434D May 2018 (1) - Growth Option</t>
  </si>
  <si>
    <t>HDFC FMP 1434D May 2018 (1) - Growth Option - Direct Plan</t>
  </si>
  <si>
    <t>HDFC FMP 1434D May 2018 (1) - IDCW Option</t>
  </si>
  <si>
    <t>HDFC FMP 1434D May 2018 (1) - IDCW Option - Direct Plan</t>
  </si>
  <si>
    <t>HDFC FMP 1434D May 2018 (1) - Quarterly IDCW Option</t>
  </si>
  <si>
    <t>HDFC FMP 1434D May 2018 (1) - Quarterly IDCW Option - Direct Plan</t>
  </si>
  <si>
    <t>HDFC FMP 1487D August 2018 (1) - Growth Option</t>
  </si>
  <si>
    <t>HDFC FMP 1487D August 2018 (1) - Growth Option - Direct Plan</t>
  </si>
  <si>
    <t>HDFC FMP 1487D August 2018 (1) - IDCW Option</t>
  </si>
  <si>
    <t>HDFC FMP 1487D August 2018 (1) - IDCW Option - Direct Plan</t>
  </si>
  <si>
    <t>HDFC FMP 1487D August 2018 (1) - Quarterly IDCW Option - Direct Plan</t>
  </si>
  <si>
    <t>HDFC FMP 1846D August 2013 (1) - Growth Option</t>
  </si>
  <si>
    <t>HDFC FMP 1846D August 2013 (1) - Growth Option - Direct Plan</t>
  </si>
  <si>
    <t>HDFC FMP 1846D August 2013 (1) - IDCW Option</t>
  </si>
  <si>
    <t>HDFC FMP 1846D August 2013 (1) - IDCW Option - Direct Plan</t>
  </si>
  <si>
    <t>HDFC FMP 1861D March 2022 - Growth Option</t>
  </si>
  <si>
    <t>HDFC FMP 1861D March 2022 - Growth Option - Direct Plan</t>
  </si>
  <si>
    <t>HDFC FMP 1861D March 2022 - IDCW Option</t>
  </si>
  <si>
    <t>HDFC FMP 1861D March 2022 - IDCW Option - Direct Plan</t>
  </si>
  <si>
    <t>HDFC FMP 1861D March 2022 - Quarterly Dividend Option</t>
  </si>
  <si>
    <t>HDFC FMP 1861D March 2022 - Quarterly Dividend Option - Direct Plan</t>
  </si>
  <si>
    <t>HDFC FMP 1876D March 2022 - Growth Option</t>
  </si>
  <si>
    <t>HDFC FMP 1876D March 2022 - Growth Option - Direct Plan</t>
  </si>
  <si>
    <t>HDFC FMP 1876D March 2022 - IDCW Option</t>
  </si>
  <si>
    <t>HDFC FMP 1876D March 2022 - IDCW Option - Direct Plan</t>
  </si>
  <si>
    <t>HDFC FMP 1876D March 2022 - Quarterly Dividend Option</t>
  </si>
  <si>
    <t>HDFC FMP 1876D March 2022 - Quarterly Dividend Option - Direct Plan</t>
  </si>
  <si>
    <t>HDFC FMP 3360D March 2014 (1) - Flexi Option</t>
  </si>
  <si>
    <t>HDFC FMP 3360D March 2014 (1) - Flexi Option - Direct Plan</t>
  </si>
  <si>
    <t>HDFC FMP 3360D March 2014 (1) - Growth Option</t>
  </si>
  <si>
    <t>HDFC FMP 3360D March 2014 (1) - Growth Option - Direct Plan</t>
  </si>
  <si>
    <t>HDFC FMP 3360D March 2014 (1) - IDCW Option</t>
  </si>
  <si>
    <t>HDFC FMP 3360D March 2014 (1) - IDCW Option - Direct Plan</t>
  </si>
  <si>
    <t>HDFC FMP 3360D March 2014 (1) - Quarterly IDCW Option</t>
  </si>
  <si>
    <t>HDFC FMP 3360D March 2014 (1) - Quarterly IDCW Option - Direct Plan</t>
  </si>
  <si>
    <t>HSBC Fixed Term Series 125 - Direct Plan Growth Option</t>
  </si>
  <si>
    <t>HSBC Fixed Term Series 125 - Dividend Option</t>
  </si>
  <si>
    <t>HSBC Fixed Term Series 125 - Growth Option</t>
  </si>
  <si>
    <t>HSBC Fixed Term Series 126 - Direct Plan Growth Option</t>
  </si>
  <si>
    <t>HSBC Fixed Term Series 126 - Dividend Option</t>
  </si>
  <si>
    <t>HSBC Fixed Term Series 126 - Growth Option</t>
  </si>
  <si>
    <t>HSBC Fixed Term Series 128 - Direct Plan Growth Option</t>
  </si>
  <si>
    <t>HSBC Fixed Term Series 128 - Growth Option</t>
  </si>
  <si>
    <t>HSBC FTS 128 - IDCW - Tenure 1106 Days - Maturity: 29-Apr-2020</t>
  </si>
  <si>
    <t>HSBC Fixed Term Series 129 - Direct Plan Growth Option</t>
  </si>
  <si>
    <t>HSBC Fixed Term Series 129 - Growth Option</t>
  </si>
  <si>
    <t>HSBC FTS 129 - IDCW - Tenure 1120 Days - Maturity: 30-Jun-2020</t>
  </si>
  <si>
    <t>HSBC Fixed Term Series 130 - Growth Option</t>
  </si>
  <si>
    <t>HSBC FTS 130 - IDCW - Tenure 1204 Days - Maturity: 08-Apr-2021</t>
  </si>
  <si>
    <t>HSBC FTS 130 - IDCW Direct Plan-Tenure 1204 Days-Maturity: 08-Apr-2021</t>
  </si>
  <si>
    <t>HSBC Fixed Term Series 131 - Direct Plan Growth Option</t>
  </si>
  <si>
    <t>HSBC Fixed Term Series 131 - Growth Option</t>
  </si>
  <si>
    <t>HSBC FTS 131 - IDCW - Tenure 1140 Days -  Maturity: 03-May-2021</t>
  </si>
  <si>
    <t>HSBC Fixed Term Series 132 - Direct Plan Growth Option</t>
  </si>
  <si>
    <t>HSBC Fixed Term Series 132 - Growth Option</t>
  </si>
  <si>
    <t>HSBC FTS 132 - IDCW - Tenure 1149 Days - Maturity: 03-May-2021</t>
  </si>
  <si>
    <t>HSBC FTS 132 - IDCW Direct Plan-Tenure 1149 Days-Maturity: 03-May-2021</t>
  </si>
  <si>
    <t>HSBC Fixed Term Series 133 - Direct Plan Growth Option</t>
  </si>
  <si>
    <t>HSBC Fixed Term Series 133 - Growth Option</t>
  </si>
  <si>
    <t>HSBC FTS 133 - IDCW - Tenure 1134 Days - Maturity: 03-May-2021</t>
  </si>
  <si>
    <t>HSBC FTS 133 - IDCW Direct Plan-Tenure 1134 Days-Maturity: 03-May-2021</t>
  </si>
  <si>
    <t>HSBC Fixed Term Series 134 - Direct Plan Growth Option</t>
  </si>
  <si>
    <t>HSBC Fixed Term Series 134 - Dividend Option</t>
  </si>
  <si>
    <t>HSBC FTS 134 - IDCW - Tenure 1118 Days - Maturity: 29-Jun-2021</t>
  </si>
  <si>
    <t>HSBC FTS 134 - IDCW Direct Plan - Tenure 1118 Days - Maturity: 29-Jun-2021</t>
  </si>
  <si>
    <t>HSBC Fixed Term Series 135 - Direct Plan Growth Option</t>
  </si>
  <si>
    <t>HSBC Fixed Term Series 135 - Growth Option</t>
  </si>
  <si>
    <t>HSBC FTS 135 - IDCW - Tenure 1117 Days - Maturity: 30-Jul-2021</t>
  </si>
  <si>
    <t>HSBC FTS 135 - IDCW Direct Plan - Tenure 1117 Days - Maturity: 30-Jul-2021</t>
  </si>
  <si>
    <t>HSBC Fixed Term Series 136 - Direct Plan Growth Option</t>
  </si>
  <si>
    <t>HSBC Fixed Term Series 136 - Growth Option</t>
  </si>
  <si>
    <t>HSBC FTS 136 - IDCW - Tenure 1145 Days - Maturity: 30-Sep-2021</t>
  </si>
  <si>
    <t>HSBC FTS 136 - IDCW Direct Plan - Tenure 1145 Days - Maturity: 30-Sep-2021</t>
  </si>
  <si>
    <t>HSBC Fixed Term Series 137 - Growth Option</t>
  </si>
  <si>
    <t>HSBC Fixed Term Series 137 Direct Plan Growth Option</t>
  </si>
  <si>
    <t>HSBC FTS 137 - IDCW - Tenure 1187 Days - Maturity: 18-Apr-2022</t>
  </si>
  <si>
    <t>HSBC FTS 137 - IDCW Direct Plan - Tenure 1187 Days - Maturity: 18-Apr-2022</t>
  </si>
  <si>
    <t>HSBC Fixed Term Series 139 - Direct Plan - Direct Plan - Growth Option</t>
  </si>
  <si>
    <t>HSBC Fixed Term Series 139 - Growth Option</t>
  </si>
  <si>
    <t>HSBC FTS 139 - IDCW - Tenure 1163 Days - Maturity: 03-May-2022</t>
  </si>
  <si>
    <t>HSBC FTS 139 - IDCW Direct Plan - Tenure 1163 Days - Maturity: 03-May-2022</t>
  </si>
  <si>
    <t>HSBC Fixed Term Series 140 - Growth Option</t>
  </si>
  <si>
    <t>HSBC Fixed Term Series 140 Direct plan - Growth Option</t>
  </si>
  <si>
    <t>HSBC FTS 140 - IDCW - Tenure 1147 Days - Maturity: 15-Jun-2022</t>
  </si>
  <si>
    <t>HSBC FTS 140 - IDCW Direct Plan - Tenure 1147 Days - Maturity: 15-Jun-2022</t>
  </si>
  <si>
    <t>ICICI Prudential Capital Protection Oriented Fund - Series V - 60 Months - Cumulative</t>
  </si>
  <si>
    <t>ICICI Prudential Capital Protection Oriented Fund - Series V - 60 Months - Dividend</t>
  </si>
  <si>
    <t>ICICI Prudential Capital Protection Oriented Fund Series VI -1100 Days Plan B Cumulative Option</t>
  </si>
  <si>
    <t>ICICI Prudential Capital Protection Oriented Fund Series VI- 1100 Days Plan B Direct Plan Cumulative option</t>
  </si>
  <si>
    <t>ICICI Prudential Capital Protection Oriented Fund Series VI- 1100 Days Plan B Direct Plan Dividend Option</t>
  </si>
  <si>
    <t>ICICI Prudential Capital Protection Oriented Fund Series VI- 1100 Days Plan B Dividend Option</t>
  </si>
  <si>
    <t>ICICI Prudential Capital Protection Oriented Fund - Series VI - 1100 Days Plan D Direct Plan Cumulative Option</t>
  </si>
  <si>
    <t>ICICI Prudential Capital Protection Oriented Fund - Series VI - 1100 Days Plan D Direct Plan Dividend Option</t>
  </si>
  <si>
    <t>ICICI Prudential Capital Protection Oriented Fund - Series VI - 1100 Days Plan D Dividend Option</t>
  </si>
  <si>
    <t>ICICI Prudential Capital Protection Oriented Fund - Series VI -1100 Days Plan D Cumulative Option</t>
  </si>
  <si>
    <t>ICICI Prudential Capital Protection Oriented Fund - Series VI - 1100 Days Plan E Cumulative Option</t>
  </si>
  <si>
    <t>ICICI Prudential Capital Protection Oriented Fund - Series VI - 1100 Days Plan E Direct Plan Cumulative Option</t>
  </si>
  <si>
    <t>ICICI Prudential Capital Protection Oriented Fund - Series VI - 1100 Days Plan E Dividend Option</t>
  </si>
  <si>
    <t>ICICI Prudential Capital Protection Oriented Fund - Series VI - 1100 Days Plan F Cumulative Option</t>
  </si>
  <si>
    <t>ICICI Prudential Capital Protection Oriented Fund - Series VI - 1100 Days Plan F Direct Plan Cumulative Option</t>
  </si>
  <si>
    <t>ICICI Prudential Capital Protection Oriented Fund - Series VI - 1100 Days Plan F Direct Plan Dividend Option</t>
  </si>
  <si>
    <t>ICICI Prudential Capital Protection Oriented Fund - Series VI - 1100 Days Plan F Dividend Option</t>
  </si>
  <si>
    <t>ICICI Prudential Capital Protection Oriented Fund - Series VI - 1100 Days Plan G Cumulative Option</t>
  </si>
  <si>
    <t>ICICI Prudential Capital Protection Oriented Fund - Series VI - 1100 Days Plan G Direct Plan Cumulative Option</t>
  </si>
  <si>
    <t>ICICI Prudential Capital Protection Oriented Fund - Series VI - 1100 Days Plan G Direct Plan Dividend Option</t>
  </si>
  <si>
    <t>ICICI Prudential Capital Protection Oriented Fund - Series VI - 1100 Days Plan G Dividend Option</t>
  </si>
  <si>
    <t>ICICI Prudential Capital Protection Oriented Fund - Series VI - 1100 Days Plan H Cumulative Option</t>
  </si>
  <si>
    <t>ICICI Prudential Capital Protection Oriented Fund - Series VI - 1100 Days Plan H Direct Plan Cumulative Option</t>
  </si>
  <si>
    <t>ICICI Prudential Capital Protection Oriented Fund - Series VI - 1100 Days Plan H Direct Plan Dividend Option</t>
  </si>
  <si>
    <t>ICICI Prudential Capital Protection Oriented Fund - Series VI - 1100 Days Plan H Dividend Option</t>
  </si>
  <si>
    <t>ICICI Prudential Capital Protection Oriented Fund - Series VII - 1284 Days Plan C Cumulative Option</t>
  </si>
  <si>
    <t>ICICI Prudential Capital Protection Oriented Fund - Series VII - 1284 Days Plan C Direct Plan Cumulative Option</t>
  </si>
  <si>
    <t>ICICI Prudential Capital Protection Oriented Fund - Series VII - 1284 Days Plan C Direct Plan Dividend Option</t>
  </si>
  <si>
    <t>ICICI Prudential Capital Protection Oriented Fund - Series VII - 1284 Days Plan C Dividend Option</t>
  </si>
  <si>
    <t>ICICI Prudential Capital Protection Oriented Fund - Series VII - 1284 Days Plan E Cumulative Option</t>
  </si>
  <si>
    <t>ICICI Prudential Capital Protection Oriented Fund - Series VII - 1284 Days Plan E Direct Plan Cumulative Option</t>
  </si>
  <si>
    <t>ICICI Prudential Capital Protection Oriented Fund - Series VII - 1284 Days Plan E Direct Plan Dividend Option</t>
  </si>
  <si>
    <t>ICICI Prudential Capital Protection Oriented Fund - Series VII - 1284 Days Plan E Dividend Option</t>
  </si>
  <si>
    <t>ICICI Prudential Capital Protection Oriented Fund - Series VII - 1285 Days Plan A Cumulative Option</t>
  </si>
  <si>
    <t>ICICI Prudential Capital Protection Oriented Fund - Series VII - 1285 Days Plan A Direct Plan Cumulative Option</t>
  </si>
  <si>
    <t>ICICI Prudential Capital Protection Oriented Fund - Series VII - 1285 Days Plan A Direct Plan Dividend Option</t>
  </si>
  <si>
    <t>ICICI Prudential Capital Protection Oriented Fund - Series VII - 1285 Days Plan A Dividend Option</t>
  </si>
  <si>
    <t>ICICI Prudential Capital Protection Oriented Fund - Series VII - 1285 Days Plan B Cumulative Option</t>
  </si>
  <si>
    <t>ICICI Prudential Capital Protection Oriented Fund - Series VII - 1285 Days Plan B Direct Plan Cumulative Option</t>
  </si>
  <si>
    <t>ICICI Prudential Capital Protection Oriented Fund - Series VII - 1285 Days Plan B Direct Plan Dividend Option</t>
  </si>
  <si>
    <t>ICICI Prudential Capital Protection Oriented Fund - Series VII - 1285 Days Plan B Dividend Option</t>
  </si>
  <si>
    <t>ICICI Prudential Capital Protection Oriented Fund - Series VIII -1101 Days Plan D Cumulative Option</t>
  </si>
  <si>
    <t>ICICI Prudential Capital Protection Oriented Fund - Series VIII -1101 Days Plan D Direct Plan Cumulative Option</t>
  </si>
  <si>
    <t>ICICI Prudential Capital Protection Oriented Fund - Series VIII -1101 Days Plan D Direct Plan Dividend Option</t>
  </si>
  <si>
    <t>ICICI Prudential Capital Protection Oriented Fund - Series VIII -1101 Days Plan D Dividend Option</t>
  </si>
  <si>
    <t>ICICI Prudential Capital Protection Oriented Fund - Series VIII - 1101 Days Plan G Cumulative Option</t>
  </si>
  <si>
    <t>ICICI Prudential Capital Protection Oriented Fund - Series VIII - 1101 Days Plan G Direct Plan Cumulative Option</t>
  </si>
  <si>
    <t>ICICI Prudential Capital Protection Oriented Fund - Series VIII - 1101 Days Plan G Dividend Option</t>
  </si>
  <si>
    <t>ICICI Prudential Capital Protection Oriented Fund - Series VIII - 1103 Days Plan B Cumulative Option</t>
  </si>
  <si>
    <t>ICICI Prudential Capital Protection Oriented Fund - Series VIII - 1103 Days Plan B Direct Plan Cumulative Option</t>
  </si>
  <si>
    <t>ICICI Prudential Capital Protection Oriented Fund - Series VIII - 1103 Days Plan B Direct Plan Dividend Option</t>
  </si>
  <si>
    <t>ICICI Prudential Capital Protection Oriented Fund - Series VIII - 1103 Days Plan B Dividend Option</t>
  </si>
  <si>
    <t>ICICI Prudential Capital Protection Oriented Fund - Series VIII - 1103 Days Plan C Cumulative Option</t>
  </si>
  <si>
    <t>ICICI Prudential Capital Protection Oriented Fund - Series VIII - 1103 Days Plan C Direct Plan Cumulative Option</t>
  </si>
  <si>
    <t>ICICI Prudential Capital Protection Oriented Fund - Series VIII - 1103 Days Plan C Direct Plan Dividend Option</t>
  </si>
  <si>
    <t>ICICI Prudential Capital Protection Oriented Fund - Series VIII - 1103 Days Plan C Dividend Option</t>
  </si>
  <si>
    <t>ICICI Prudential Capital Protection Oriented Fund - Series VIII -1107 Days Plan E Cumulative Option</t>
  </si>
  <si>
    <t>ICICI Prudential Capital Protection Oriented Fund - Series VIII -1107 Days Plan E Direct Plan Cumulative Option</t>
  </si>
  <si>
    <t>ICICI Prudential Capital Protection Oriented Fund - Series VIII -1107 Days Plan E Direct Plan Dividend Option</t>
  </si>
  <si>
    <t>ICICI Prudential Capital Protection Oriented Fund - Series VIII -1107 Days Plan E Dividend Option</t>
  </si>
  <si>
    <t>ICICI Prudential Capital Protection Oriented Fund - Series VIII - 1115 Days Plan F Cumulative Option</t>
  </si>
  <si>
    <t>ICICI Prudential Capital Protection Oriented Fund - Series VIII - 1115 Days Plan F Direct Plan Cumulative Option</t>
  </si>
  <si>
    <t>ICICI Prudential Capital Protection Oriented Fund - Series VIII - 1115 Days Plan F Direct Plan Dividend Option</t>
  </si>
  <si>
    <t>ICICI Prudential Capital Protection Oriented Fund - Series VIII - 1115 Days Plan F Dividend Option</t>
  </si>
  <si>
    <t>ICICI Prudential Capital Protection Oriented Fund - Series X - 1235 Days Plan A Cumulative Option</t>
  </si>
  <si>
    <t>ICICI Prudential Capital Protection Oriented Fund - Series X - 1235 Days Plan A Direct Plan Cumulative Option</t>
  </si>
  <si>
    <t>ICICI Prudential Capital Protection Oriented Fund - Series X - 1235 Days Plan A Direct Plan Dividend Option</t>
  </si>
  <si>
    <t>ICICI Prudential Capital Protection Oriented Fund - Series X - 1235 Days Plan A Dividend Option</t>
  </si>
  <si>
    <t>ICICI Prudential Capital Protection Oriented Fund - Series X - 1375 Days Plan B Cumulative Plan</t>
  </si>
  <si>
    <t>ICICI Prudential Capital Protection Oriented Fund - Series X - 1375 Days Plan B Direct Plan Cumulative Plan</t>
  </si>
  <si>
    <t>ICICI Prudential Capital Protection Oriented Fund - Series X - 1375 Days Plan B Direct Plan Dividend Option</t>
  </si>
  <si>
    <t>ICICI Prudential Capital Protection Oriented Fund - Series X - 1375 Days Plan B Dividend Plan</t>
  </si>
  <si>
    <t>ICICI Prudential Capital Protection Oriented Fund - Series XI - Plan A 2056 Days - Cumulative Option</t>
  </si>
  <si>
    <t>ICICI Prudential Capital Protection Oriented Fund - Series XI - Plan A 2056 Days - Direct Plan - Cumulative Option</t>
  </si>
  <si>
    <t>ICICI Prudential Capital Protection Oriented Fund - Series XI - Plan A 2056 Days - Direct Plan - IDCW Option</t>
  </si>
  <si>
    <t>ICICI Prudential Capital Protection Oriented Fund - Series XI - Plan A 2056 Days - IDCW Option</t>
  </si>
  <si>
    <t>ICICI Prudential Capital Protection Oriented Fund - Series XI - Plan B 1222 Days - Cumulative Option</t>
  </si>
  <si>
    <t>ICICI Prudential Capital Protection Oriented Fund - Series XI - Plan B 1222 Days - Direct Plan - Cumulative Option</t>
  </si>
  <si>
    <t>ICICI Prudential Capital Protection Oriented Fund - Series XI - Plan B 1222 Days - Direct Plan - Dividend Option</t>
  </si>
  <si>
    <t>ICICI Prudential Capital Protection Oriented Fund - Series XI - Plan B 1222 Days - Dividend Option</t>
  </si>
  <si>
    <t>ICICI Prudential Capital Protection Oriented Fund - Series XI - Plan C 1255 Days - Cumulative Option</t>
  </si>
  <si>
    <t>ICICI Prudential Capital Protection Oriented Fund - Series XI - Plan C 1255 Days - Direct Plan - Cumulative Option</t>
  </si>
  <si>
    <t>ICICI Prudential Capital Protection Oriented Fund - Series XI - Plan C 1255 Days - Direct Plan - Dividend Option</t>
  </si>
  <si>
    <t>ICICI Prudential Capital Protection Oriented Fund - Series XI - Plan C 1255 Days - Dividend Option</t>
  </si>
  <si>
    <t>ICICI Prudential Capital Protection Oriented Fund - Series XI - Plan D 1247 Days - Cumulative Option</t>
  </si>
  <si>
    <t>ICICI Prudential Capital Protection Oriented Fund - Series XI - Plan D 1247 Days - Direct Plan -  Cumulative Option</t>
  </si>
  <si>
    <t>ICICI Prudential Capital Protection Oriented Fund - Series XI - Plan D 1247 Days - Direct Plan -  Dividend Option</t>
  </si>
  <si>
    <t>ICICI Prudential Capital Protection Oriented Fund - Series XI - Plan D 1247 Days - Dividend Option</t>
  </si>
  <si>
    <t>ICICI Prudential Capital Protection Oriented Fund - Series XI - Plan E 1222 Days - Cumulative Option</t>
  </si>
  <si>
    <t>ICICI Prudential Capital Protection Oriented Fund - Series XI - Plan E 1222 Days - Direct Plan -  Cumulative Option</t>
  </si>
  <si>
    <t>ICICI Prudential Capital Protection Oriented Fund - Series XI - Plan E 1222 Days - Direct Plan -  Dividend Option</t>
  </si>
  <si>
    <t>ICICI Prudential Capital Protection Oriented Fund - Series XI - Plan E 1222 Days - Dividend Option</t>
  </si>
  <si>
    <t>ICICI Prudential Capital Protection Oriented Fund - Series XII - Plan A 1168 Days - Cumulative Option</t>
  </si>
  <si>
    <t>ICICI Prudential Capital Protection Oriented Fund - Series XII - Plan A 1168 Days - Direct Plan - Cumulative Option</t>
  </si>
  <si>
    <t>ICICI Prudential Capital Protection Oriented Fund - Series XII - Plan A 1168 Days - Direct Plan - Dividend Option</t>
  </si>
  <si>
    <t>ICICI Prudential Capital Protection Oriented Fund - Series XII - Plan A 1168 Days - Dividend Option</t>
  </si>
  <si>
    <t>ICICI Prudential Capital Protection Oriented Fund - Series XII - Plan C 1270 Days - Cumulative Option</t>
  </si>
  <si>
    <t>ICICI Prudential Capital Protection Oriented Fund - Series XII - Plan C 1270 Days - Direct Plan - Cumulative Option</t>
  </si>
  <si>
    <t>ICICI Prudential Capital Protection Oriented Fund - Series XII - Plan C 1270 Days - Direct Plan - IDCW Option</t>
  </si>
  <si>
    <t>ICICI Prudential Capital Protection Oriented Fund - Series XII - Plan C 1270 Days - IDCW OPtion</t>
  </si>
  <si>
    <t>ICICI Prudential Capital Protection Oriented Fund - Series XIV - Plan A 1275 Days - Cumulative Option</t>
  </si>
  <si>
    <t>ICICI Prudential Capital Protection Oriented Fund - Series XIV - Plan A 1275 Days - Direct Plan - Cumulative Option</t>
  </si>
  <si>
    <t>ICICI Prudential Capital Protection Oriented Fund - Series XIV - Plan A 1275 Days - Direct Plan - IDCW Option</t>
  </si>
  <si>
    <t>ICICI Prudential Capital Protection Oriented Fund - Series XIV - Plan A 1275 Days - IDCW Option</t>
  </si>
  <si>
    <t>ICICI Prudential Capital Protection Oriented Fund II - Series IX - 36 Months - Cumulative</t>
  </si>
  <si>
    <t>ICICI Prudential Capital Protection Oriented Fund II - Series IX - 36 Months - Dividend</t>
  </si>
  <si>
    <t>ICICI Prudential Capital Protection Oriented Fund II - Series X - 36 Months - Cumulative</t>
  </si>
  <si>
    <t>ICICI Prudential Capital Protection Oriented Fund II - Series X - 36 Months - Dividend</t>
  </si>
  <si>
    <t>ICICI Prudential Capital Protection Oriented Fund III - PLAN A - 36 Months - Cumulative</t>
  </si>
  <si>
    <t>ICICI Prudential Capital Protection Oriented Fund III - PLAN A - 36 Months - Dividend</t>
  </si>
  <si>
    <t>ICICI Prudential Capital Protection Oriented Fund III - PLAN B - 60 Months - Cumulative</t>
  </si>
  <si>
    <t>ICICI Prudential Capital Protection Oriented Fund III - PLAN B - 60 Months - Dividend</t>
  </si>
  <si>
    <t>ICICI Prudential Capital Protection Oriented Fund III - PLAN C - 36 Months - Cumulative</t>
  </si>
  <si>
    <t>ICICI Prudential Capital Protection Oriented Fund III - PLAN C - 36 Months - Dividend</t>
  </si>
  <si>
    <t>ICICI Prudential Capital Protection Oriented Fund III - PLAN D - 36 Months - Cumulative</t>
  </si>
  <si>
    <t>ICICI Prudential Capital Protection Oriented Fund III - PLAN D - 36 Months - Direct Plan - Cumulative</t>
  </si>
  <si>
    <t>ICICI Prudential Capital Protection Oriented Fund III - PLAN D - 36 Months - Direct Plan - Dividend</t>
  </si>
  <si>
    <t>ICICI Prudential Capital Protection Oriented Fund III - PLAN D - 36 Months - Dividend</t>
  </si>
  <si>
    <t>ICICI Prudential Capital Protection Oriented Fund III - PLAN E - 60 Months - Cumulative</t>
  </si>
  <si>
    <t>ICICI Prudential Capital Protection Oriented Fund III - PLAN E - 60 Months - Direct Plan - Cumulative</t>
  </si>
  <si>
    <t>ICICI Prudential Capital Protection Oriented Fund III - PLAN E - 60 Months - Direct Plan - Dividend</t>
  </si>
  <si>
    <t>ICICI Prudential Capital Protection Oriented Fund III - PLAN E - 60 Months - Dividend</t>
  </si>
  <si>
    <t>ICICI Prudential Capital Protection Oriented Fund III - PLAN F - 36 Months - Cumulative</t>
  </si>
  <si>
    <t>ICICI Prudential Capital Protection Oriented Fund III - PLAN F - 36 Months - Direct Plan - Cumulative</t>
  </si>
  <si>
    <t>ICICI Prudential Capital Protection Oriented Fund III - PLAN F - 36 Months - Direct Plan - Dividend</t>
  </si>
  <si>
    <t>ICICI Prudential Capital Protection Oriented Fund III - PLAN F - 36 Months - Dividend</t>
  </si>
  <si>
    <t>ICICI Prudential Capital Protection Oriented Fund III - PLAN G - 60 Months - Cumulative</t>
  </si>
  <si>
    <t>ICICI Prudential Capital Protection Oriented Fund III - PLAN G - 60 Months - Direct Plan - Cumulative</t>
  </si>
  <si>
    <t>ICICI Prudential Capital Protection Oriented Fund III - PLAN G - 60 Months - Dividend</t>
  </si>
  <si>
    <t>ICICI Prudential Capital Protection Oriented Fund III - PLAN H - 60 Months - Cumulative</t>
  </si>
  <si>
    <t>ICICI Prudential Capital Protection Oriented Fund III - PLAN H - 60 Months - Direct Plan - Cumulative</t>
  </si>
  <si>
    <t>ICICI Prudential Capital Protection Oriented Fund III - PLAN H - 60 Months - Direct Plan - Dividend</t>
  </si>
  <si>
    <t>ICICI Prudential Capital Protection Oriented Fund III - PLAN H - 60 Months - Dividend</t>
  </si>
  <si>
    <t>ICICI Prudential Capital Protection Oriented Fund IV - PLAN A - 60 Months - Cumulative</t>
  </si>
  <si>
    <t>ICICI Prudential Capital Protection Oriented Fund IV - PLAN A - 60 Months - Direct Plan - Cumulative</t>
  </si>
  <si>
    <t>ICICI Prudential Capital Protection Oriented Fund IV - PLAN A - 60 Months - Dividend</t>
  </si>
  <si>
    <t>ICICI Prudential Capital Protection Oriented Fund IV - PLAN C - 60 Months - Cumulative</t>
  </si>
  <si>
    <t>ICICI Prudential Capital Protection Oriented Fund IV - PLAN C - 60 Months - Direct Plan - Cumulative</t>
  </si>
  <si>
    <t>ICICI Prudential Capital Protection Oriented Fund IV - PLAN C - 60 Months - Direct Plan - Dividend</t>
  </si>
  <si>
    <t>ICICI Prudential Capital Protection Oriented Fund IV - PLAN C - 60 Months - Dividend</t>
  </si>
  <si>
    <t>ICICI Prudential Capital Protection Oriented Fund IV - PLAN D - 60 Months - Cumulative</t>
  </si>
  <si>
    <t>ICICI Prudential Capital Protection Oriented Fund IV - PLAN D - 60 Months - Direct Plan - Cumulative</t>
  </si>
  <si>
    <t>ICICI Prudential Capital Protection Oriented Fund IV - PLAN D - 60 Months - Direct Plan - Dividend</t>
  </si>
  <si>
    <t>ICICI Prudential Capital Protection Oriented Fund IV - PLAN D - 60 Months - Dividend</t>
  </si>
  <si>
    <t>ICICI Prudential Capital Protection Oriented Fund IV - PLAN E - 36 Months - Cumulative</t>
  </si>
  <si>
    <t>ICICI Prudential Capital Protection Oriented Fund IV - PLAN E - 36 Months - Direct Plan - Cumulative</t>
  </si>
  <si>
    <t>ICICI Prudential Capital Protection Oriented Fund IV - PLAN E - 36 Months - Direct Plan - Dividend</t>
  </si>
  <si>
    <t>ICICI Prudential Capital Protection Oriented Fund IV - PLAN E - 36 Months - Dividend</t>
  </si>
  <si>
    <t>ICICI Prudential Capital Protection Oriented Fund IV - PLAN F - 60 Months - Cumulative</t>
  </si>
  <si>
    <t>ICICI Prudential Capital Protection Oriented Fund IV - PLAN F - 60 Months - Direct Plan - Cumulative</t>
  </si>
  <si>
    <t>ICICI Prudential Capital Protection Oriented Fund IV - PLAN F - 60 Months - Direct Plan - Dividend</t>
  </si>
  <si>
    <t>ICICI Prudential Capital Protection Oriented Fund IV - PLAN F - 60 Months - Dividend</t>
  </si>
  <si>
    <t>ICICI Prudential Capital Protection Oriented Fund IV - PLAN G - 60 Months plan - Cumulative</t>
  </si>
  <si>
    <t>ICICI Prudential Capital Protection Oriented Fund IV - PLAN G - 60 Months Plan - Direct Plan - Cumulative</t>
  </si>
  <si>
    <t>ICICI Prudential Capital Protection Oriented Fund IV - PLAN G - 60 Months Plan - Direct Plan - Dividend</t>
  </si>
  <si>
    <t>ICICI Prudential Capital Protection Oriented Fund IV - PLAN G - 60 Months Plan - Dividend</t>
  </si>
  <si>
    <t>ICICI Prudential Capital Protection Oriented Fund IV - PLAN H - 36 Months plan - Cumulative</t>
  </si>
  <si>
    <t>ICICI Prudential Capital Protection Oriented Fund IV - PLAN H - 36 Months Plan - Direct Plan - Cumulative</t>
  </si>
  <si>
    <t>ICICI Prudential Capital Protection Oriented Fund IV - PLAN H - 36 Months Plan - Direct Plan - Dividend</t>
  </si>
  <si>
    <t>ICICI Prudential Capital Protection Oriented Fund IV - PLAN H - 36 Months Plan - Dividend</t>
  </si>
  <si>
    <t>ICICI Prudential Capital Protection Oriented Fund - Series IX - 1101 Days Plan A Cumulative Option</t>
  </si>
  <si>
    <t>ICICI Prudential Capital Protection Oriented Fund - Series IX - 1101 Days Plan A Direct Plan Cumulative Option</t>
  </si>
  <si>
    <t>ICICI Prudential Capital Protection Oriented Fund - Series IX - 1101 Days Plan A Direct Plan Dividend Option</t>
  </si>
  <si>
    <t>ICICI Prudential Capital Protection Oriented Fund - Series IX - 1101 Days Plan A Dividend Option</t>
  </si>
  <si>
    <t>ICICI Prudential Capital Protection Oriented Fund - Series IX -1103 Days Plan B Cumulative Option</t>
  </si>
  <si>
    <t>ICICI Prudential Capital Protection Oriented Fund - Series IX -1103 Days Plan B Direct Plan Cumulative Option</t>
  </si>
  <si>
    <t>ICICI Prudential Capital Protection Oriented Fund - Series IX -1103 Days Plan B Direct Plan Dividend Option</t>
  </si>
  <si>
    <t>ICICI Prudential Capital Protection Oriented Fund - Series IX -1103 Days Plan B Dividend Option</t>
  </si>
  <si>
    <t>ICICI Prudential Capital Protection Oriented Fund - Series IX - 1195 Days Plan C Cumulative Option</t>
  </si>
  <si>
    <t>ICICI Prudential Capital Protection Oriented Fund - Series IX - 1195 Days Plan C Direct Plan Cumulative Option</t>
  </si>
  <si>
    <t>ICICI Prudential Capital Protection Oriented Fund - Series IX - 1195 Days Plan C Direct Plan Dividend Option</t>
  </si>
  <si>
    <t>ICICI Prudential Capital Protection Oriented Fund - Series IX - 1195 Days Plan C Dividend Option</t>
  </si>
  <si>
    <t>ICICI Prudential Capital Protection Oriented Fund - Series IX - 1378 Days Plan D Cumulative Option</t>
  </si>
  <si>
    <t>ICICI Prudential Capital Protection Oriented Fund - Series IX - 1378 Days Plan D Direct Plan Cumulative Option</t>
  </si>
  <si>
    <t>ICICI Prudential Capital Protection Oriented Fund - Series IX - 1378 Days Plan D Direct Plan Dividend Option</t>
  </si>
  <si>
    <t>ICICI Prudential Capital Protection Oriented Fund - Series IX - 1378 Days Plan D Dividend Option</t>
  </si>
  <si>
    <t>ICICI Prudential Capital Protection Oriented Fund - Series IX - 1325 Days Plan E Cumulative Option</t>
  </si>
  <si>
    <t>ICICI Prudential Capital Protection Oriented Fund - Series IX - 1325 Days Plan E Direct Plan Cumulative Option</t>
  </si>
  <si>
    <t>ICICI Prudential Capital Protection Oriented Fund - Series IX - 1325 Days Plan E Direct Plan Dividend Option</t>
  </si>
  <si>
    <t>ICICI Prudential Capital Protection Oriented Fund - Series IX - 1325 Days Plan E Dividend Option</t>
  </si>
  <si>
    <t>ICICI Prudential Capital Protection Oriented Fund - Series IX - 1120 Days Plan F Cumulative Option</t>
  </si>
  <si>
    <t>ICICI Prudential Capital Protection Oriented Fund - Series IX - 1120 Days Plan F Direct Plan Cumulative Option</t>
  </si>
  <si>
    <t>ICICI Prudential Capital Protection Oriented Fund - Series IX - 1120 Days Plan F Dividend Option</t>
  </si>
  <si>
    <t>ICICI Prudential Capital Protection Oriented Fund V - PLAN A - 5 Years Plan - Cumulative</t>
  </si>
  <si>
    <t>ICICI Prudential Capital Protection Oriented Fund V - PLAN A - 5 Years Plan - Direct Plan - Cumulative</t>
  </si>
  <si>
    <t>ICICI Prudential Capital Protection Oriented Fund V - PLAN A - 5 Years Plan - Direct Plan - Dividend</t>
  </si>
  <si>
    <t>ICICI Prudential Capital Protection Oriented Fund V - PLAN A - 5 Years Plan - Dividend</t>
  </si>
  <si>
    <t>ICICI Prudential Capital Protection Oriented Fund V - PLAN B - 1100 Days - Cumulative</t>
  </si>
  <si>
    <t>ICICI Prudential Capital Protection Oriented Fund V - PLAN B - 1100 Days - Direct Plan - Cumulative</t>
  </si>
  <si>
    <t>ICICI Prudential Capital Protection Oriented Fund V - PLAN B - 1100 Days - Direct Plan - Dividend</t>
  </si>
  <si>
    <t>ICICI Prudential Capital Protection Oriented Fund V - PLAN B - 1100 Days - Dividend</t>
  </si>
  <si>
    <t>ICICI Prudential Capital Protection Oriented Fund V - PLAN C - 1825 Days - Cumulative</t>
  </si>
  <si>
    <t>ICICI Prudential Capital Protection Oriented Fund V - PLAN C - 1825 Days - Direct Plan - Cumulative</t>
  </si>
  <si>
    <t>ICICI Prudential Capital Protection Oriented Fund V - PLAN C - 1825 Days - Direct Plan - Dividend</t>
  </si>
  <si>
    <t>ICICI Prudential Capital Protection Oriented Fund V - PLAN C - 1825 Days - Dividend</t>
  </si>
  <si>
    <t>ICICI Prudential Capital Protection Oriented Fund V - PLAN D - 1100 Days - Cumulative</t>
  </si>
  <si>
    <t>ICICI Prudential Capital Protection Oriented Fund V - PLAN D - 1100 Days - Direct Plan - Cumulative</t>
  </si>
  <si>
    <t>ICICI Prudential Capital Protection Oriented Fund V - PLAN D - 1100 Days - Direct Plan - Dividend</t>
  </si>
  <si>
    <t>ICICI Prudential Capital Protection Oriented Fund V - PLAN D - 1100 Days - Dividend</t>
  </si>
  <si>
    <t>ICICI Prudential Capital Protection Oriented Fund V - PLAN E- 1100 Days - Cumulative</t>
  </si>
  <si>
    <t>ICICI Prudential Capital Protection Oriented Fund V - PLAN E- 1100 Days - Direct Plan - Cumulative</t>
  </si>
  <si>
    <t>ICICI Prudential Capital Protection Oriented Fund V - PLAN E- 1100 Days - Dividend</t>
  </si>
  <si>
    <t>ICICI Prudential Capital Protection Oriented Fund V -Plan F -1100 Days Direct Plan Cumulative Option</t>
  </si>
  <si>
    <t>ICICI Prudential Capital Protection Oriented Fund V- Plan F - 1100 Days -Dividend Option</t>
  </si>
  <si>
    <t>ICICI Prudential Capital Protection Oriented Fund V- Plan F -1100 Days Direct Plan Dividend Option</t>
  </si>
  <si>
    <t>ICICI Prudential Capital Protection Oriented Fund V- Plan F- 1100 Days -Cumulative Option</t>
  </si>
  <si>
    <t>ICICI Prudential Capital Protection Oriented Fund Series VI -1825 Days Plan A Cumulative Option</t>
  </si>
  <si>
    <t>ICICI Prudential Capital Protection Oriented Fund Series VI- 1825 Days Plan A Direct Plan Cumulative option</t>
  </si>
  <si>
    <t>ICICI Prudential Capital Protection Oriented Fund Series VI- 1825 Days Plan A Direct Plan Dividend Option</t>
  </si>
  <si>
    <t>ICICI Prudential Capital Protection Oriented Fund Series VI- 1825 Days Plan A Dividend Option</t>
  </si>
  <si>
    <t>ICICI Prudential Capital Protection Oriented Fund Series VI -1825 Days Plan C Direct Plan Cumulative Option</t>
  </si>
  <si>
    <t>ICICI Prudential Capital Protection Oriented Fund Series VI- 1825 Days Plan C Cumulative Option</t>
  </si>
  <si>
    <t>ICICI Prudential Capital Protection Oriented Fund Series VI- 1825 Days Plan C Direct Plan Dividend option</t>
  </si>
  <si>
    <t>ICICI Prudential Capital Protection Oriented Fund Series VI- 1825 Days Plan C Dividend Option</t>
  </si>
  <si>
    <t>ICICI Prudential Capital Protection Oriented Fund - Series VII - 1822 Days Plan D Cumulative Option</t>
  </si>
  <si>
    <t>ICICI Prudential Capital Protection Oriented Fund - Series VII - 1822 Days Plan D Direct Plan Cumulative Option</t>
  </si>
  <si>
    <t>ICICI Prudential Capital Protection Oriented Fund - Series VII - 1822 Days Plan D Direct Plan Dividend Option</t>
  </si>
  <si>
    <t>ICICI Prudential Capital Protection Oriented Fund - Series VII - 1822 Days Plan D Dividend Option</t>
  </si>
  <si>
    <t>ICICI Prudential Capital Protection Oriented Fund - Series VII - 1285 Days Plan G Cumulative Option</t>
  </si>
  <si>
    <t>ICICI Prudential Capital Protection Oriented Fund - Series VII - 1285 Days Plan G Direct Plan Cumulative Option</t>
  </si>
  <si>
    <t>ICICI Prudential Capital Protection Oriented Fund - Series VII - 1285 Days Plan G Dividend Option</t>
  </si>
  <si>
    <t>ICICI Prudential Capital Protection Oriented Fund - Series VII - 1284 Days Plan H Cumulative Option</t>
  </si>
  <si>
    <t>ICICI Prudential Capital Protection Oriented Fund - Series VII - 1284 Days Plan H Direct Plan Cumulative Option</t>
  </si>
  <si>
    <t>ICICI Prudential Capital Protection Oriented Fund - Series VII - 1284 Days Plan H Direct Plan Dividend Option</t>
  </si>
  <si>
    <t>ICICI Prudential Capital Protection Oriented Fund - Series VII - 1284 Days Plan H Dividend Option</t>
  </si>
  <si>
    <t>ICICI Prudential Capital Protection Oriented Fund - Series VIII - 1300 Days Plan A Cumulative Option</t>
  </si>
  <si>
    <t>ICICI Prudential Capital Protection Oriented Fund - Series VIII - 1300 Days Plan A Direct Plan Cumulative Option</t>
  </si>
  <si>
    <t>ICICI Prudential Capital Protection Oriented Fund - Series VIII - 1300 Days Plan A Dividend Option</t>
  </si>
  <si>
    <t>ICICI Prudential Capital Protection Oriented Fund - Series VIII -1105 Days Plan H Cumulative Option</t>
  </si>
  <si>
    <t>ICICI Prudential Capital Protection Oriented Fund - Series VIII -1105 Days Plan H Direct Plan Cumulative Option</t>
  </si>
  <si>
    <t>ICICI Prudential Capital Protection Oriented Fund - Series VIII -1105 Days Plan H Direct Plan Dividend Option</t>
  </si>
  <si>
    <t>ICICI Prudential Capital Protection Oriented Fund - Series VIII -1105 Days Plan H Dividend Option</t>
  </si>
  <si>
    <t>ICICI Prudential Capital Protection Oriented Fund - Series VIII - 1290 Days Plan I Cumulative Option</t>
  </si>
  <si>
    <t>ICICI Prudential Capital Protection Oriented Fund - Series VIII - 1290 Days Plan I Direct Plan Cumulative Option</t>
  </si>
  <si>
    <t>ICICI Prudential Capital Protection Oriented Fund - Series VIII - 1290 Days Plan I Direct Plan Dividend Option</t>
  </si>
  <si>
    <t>ICICI Prudential Capital Protection Oriented Fund - Series VIII - 1290 Days Plan I Dividend Option</t>
  </si>
  <si>
    <t>ICICI Prudential Capital Protection Oriented Fund - Series VIII -1284 Days Plan J Cumulative Option</t>
  </si>
  <si>
    <t>ICICI Prudential Capital Protection Oriented Fund - Series VIII -1284 Days Plan J Direct Plan Cumulative Option</t>
  </si>
  <si>
    <t>ICICI Prudential Capital Protection Oriented Fund - Series VIII -1284 Days Plan J Direct Plan Dividend Option</t>
  </si>
  <si>
    <t>ICICI Prudential Capital Protection Oriented Fund - Series VIII -1284 Days Plan J Dividend Option</t>
  </si>
  <si>
    <t>ICICI Prudential Fixed Maturity Plan-Corporate Bond Series A-750 Days - Cumulative Option</t>
  </si>
  <si>
    <t>ICICI Prudential Fixed Maturity Plan-Corporate Bond Series A-750 Days - Direct Plan-Cumulative Option</t>
  </si>
  <si>
    <t>ICICI Prudential Fixed Maturity Plan - Corporate Bond Series B - 1100 Days - Cumulative Option</t>
  </si>
  <si>
    <t>ICICI Prudential Fixed Maturity Plan - Corporate Bond Series B - 1100 Days - Direct Plan - Cumulative Option</t>
  </si>
  <si>
    <t>ICICI Prudential Fixed Maturity Plan - Corporate Bond Series B - 1100 Days - Direct Plan - Dividend Option</t>
  </si>
  <si>
    <t>ICICI Prudential Fixed Maturity Plan - Corporate Bond Series B - 1100 Days - Dividend Option</t>
  </si>
  <si>
    <t>ICICI Prudential Fixed Maturity Plan - Series - 74 -367 days Plan Z Cumulative Option</t>
  </si>
  <si>
    <t>ICICI Prudential Fixed Maturity Plan - Series -74 - 367 Days Plan Z Direct Plan Dividend Option</t>
  </si>
  <si>
    <t>ICICI Prudential Fixed Maturity Plan - Series -74 - 367 Days Plan Z Dividend Option</t>
  </si>
  <si>
    <t>ICICI Prudential Fixed Maturity Plan - Series 74 - 367 Days Plan Z Direct Plan Cumulative Option</t>
  </si>
  <si>
    <t>ICICI Prudential Fixed Maturity Plan-Series 69-1821 Days Plan I - Cumulative</t>
  </si>
  <si>
    <t>ICICI Prudential Fixed Maturity Plan-Series 69-1821 Days Plan I - Direct Plan - Cumulative</t>
  </si>
  <si>
    <t>ICICI Prudential Fixed Maturity Plan-Series 69-1821 Days Plan I - Direct Plan - Dividend</t>
  </si>
  <si>
    <t>ICICI Prudential Fixed Maturity Plan-Series 69-1821 Days Plan I - Dividend</t>
  </si>
  <si>
    <t>ICICI Prudential Fixed Maturity Plan-Series 71-366 Days Plan C - Cumulative</t>
  </si>
  <si>
    <t>ICICI Prudential Fixed Maturity Plan-Series 71-366 Days Plan C - Direct Plan - Cumulative</t>
  </si>
  <si>
    <t>ICICI Prudential Fixed Maturity Plan-Series 71-366 Days Plan C - Dividend</t>
  </si>
  <si>
    <t>ICICI Prudential Fixed Maturity Plan-Series 71-547 Days Plan B - Cumulative</t>
  </si>
  <si>
    <t>ICICI Prudential Fixed Maturity Plan-Series 71-547 Days Plan B - Direct Plan - Cumulative</t>
  </si>
  <si>
    <t>ICICI Prudential Fixed Maturity Plan-Series 71-547 Days Plan B - Direct Plan - Dividend</t>
  </si>
  <si>
    <t>ICICI Prudential Fixed Maturity Plan-Series 71-547 Days Plan B - Dividend</t>
  </si>
  <si>
    <t>ICICI Prudential Fixed Maturity Plan-Series 72-366 Days Plan K - Cumulative</t>
  </si>
  <si>
    <t>ICICI Prudential Fixed Maturity Plan-Series 72-366 Days Plan K - Direct Plan - Cumulative</t>
  </si>
  <si>
    <t>ICICI Prudential Fixed Maturity Plan-Series 72-366 Days Plan K - Direct Plan - Dividend</t>
  </si>
  <si>
    <t>ICICI Prudential Fixed Maturity Plan-Series 73-1140 Days Plan E - Cumulative</t>
  </si>
  <si>
    <t>ICICI Prudential Fixed Maturity Plan-Series 73-1140 Days Plan E - Direct Plan - Cumulative</t>
  </si>
  <si>
    <t>ICICI Prudential Fixed Maturity Plan-Series 73-1140 Days Plan E - Direct Plan - Dividend</t>
  </si>
  <si>
    <t>ICICI Prudential Fixed Maturity Plan-Series 73-1140 Days Plan E - Dividend</t>
  </si>
  <si>
    <t>ICICI Prudential Fixed Maturity Plan - Series 74 - 368 Days Plan Y Cumulative Option</t>
  </si>
  <si>
    <t>ICICI Prudential Fixed Maturity Plan - Series 74 - 368 Days Plan Y Direct Plan Cumulative Option</t>
  </si>
  <si>
    <t>ICICI Prudential Fixed Maturity Plan - Series 74 - 368 Days Plan Y Dividend Option</t>
  </si>
  <si>
    <t>ICICI Prudential Fixed Maturity Plan - Series 74 - 370 Days Plan X Cumulative Option</t>
  </si>
  <si>
    <t>ICICI Prudential Fixed Maturity Plan - Series 74 - 370 Days Plan X Direct Plan Cumulative Option</t>
  </si>
  <si>
    <t>ICICI Prudential Fixed Maturity Plan - Series 74 - 370 Days Plan X Direct Plan Dividend Option</t>
  </si>
  <si>
    <t>ICICI Prudential Fixed Maturity Plan - Series 74 - 370 Days Plan X Dividend Option</t>
  </si>
  <si>
    <t>ICICI Prudential Fixed Maturity Plan - Series 74 - 9 Years Plan U Direct Plan IDCW Option</t>
  </si>
  <si>
    <t>ICICI Prudential Fixed Maturity Plan - Series 74 -9 Years Plan U Direct Plan Cumulative Option</t>
  </si>
  <si>
    <t>ICICI Prudential Fixed Maturity Plan -Series 74 -9 Years Plan U Cumulative Option</t>
  </si>
  <si>
    <t>ICICI Prudential Fixed Maturity Plan -Series 74 -9 Years Plan U IDCW Option</t>
  </si>
  <si>
    <t>ICICI Prudential Fixed Maturity Plan - Series 75 - 1100 Days Plan F Cumulative Option</t>
  </si>
  <si>
    <t>ICICI Prudential Fixed Maturity Plan - Series 75 - 1100 Days Plan F Direct Plan Cumulative Option</t>
  </si>
  <si>
    <t>ICICI Prudential Fixed Maturity Plan - Series 75 - 1100 Days Plan F Dividend Option</t>
  </si>
  <si>
    <t>ICICI Prudential Fixed Maturity Plan - Series 75 - 1100 Days Plan G Cumulative Option</t>
  </si>
  <si>
    <t>ICICI Prudential Fixed Maturity Plan - Series 75 - 1100 Days Plan G Direct Plan Cumulative Option</t>
  </si>
  <si>
    <t>ICICI Prudential Fixed Maturity Plan - Series 75 - 1100 Days Plan G Direct Plan Dividend Option</t>
  </si>
  <si>
    <t>ICICI Prudential Fixed Maturity Plan - Series 75 - 1100 Days Plan G Dividend Option</t>
  </si>
  <si>
    <t>ICICI Prudential Fixed Maturity Plan - Series 75 - 1100 Days Plan H Cumulative Option</t>
  </si>
  <si>
    <t>ICICI Prudential Fixed Maturity Plan - Series 75 - 1100 Days Plan H Direct Plan Cumulative Option</t>
  </si>
  <si>
    <t>ICICI Prudential Fixed Maturity Plan - Series 75 - 1100 Days Plan H Direct Plan Dividend Option</t>
  </si>
  <si>
    <t>ICICI Prudential Fixed Maturity Plan - Series 75 - 1100 Days Plan H Dividend Option</t>
  </si>
  <si>
    <t>ICICI Prudential Fixed Maturity Plan - Series 75 - 1100 Days Plan I Cumulative Option</t>
  </si>
  <si>
    <t>ICICI Prudential Fixed Maturity Plan - Series 75 - 1100 Days Plan I Direct Plan Cumulative Option</t>
  </si>
  <si>
    <t>ICICI Prudential Fixed Maturity Plan - Series 75 - 1100 Days Plan I Direct Plan Dividend Option</t>
  </si>
  <si>
    <t>ICICI Prudential Fixed Maturity Plan - Series 75 - 1100 Days Plan I Dividend Option</t>
  </si>
  <si>
    <t>ICICI Prudential Fixed Maturity Plan - Series 75 - 1100 Days Plan J Cumulative Option</t>
  </si>
  <si>
    <t>ICICI Prudential Fixed Maturity Plan - Series 75 - 1100 Days Plan J Direct Plan Cumulative Option</t>
  </si>
  <si>
    <t>ICICI Prudential Fixed Maturity Plan - Series 75 - 1100 Days Plan J Direct Plan Dividend Option</t>
  </si>
  <si>
    <t>ICICI Prudential Fixed Maturity Plan - Series 75 - 1100 Days Plan J Dividend Option</t>
  </si>
  <si>
    <t>ICICI Prudential Fixed Maturity Plan - Series 75 - 1100 Days Plan N Cumulative Option</t>
  </si>
  <si>
    <t>ICICI Prudential Fixed Maturity Plan - Series 75 - 1100 Days Plan N Direct Plan Cumulative Option</t>
  </si>
  <si>
    <t>ICICI Prudential Fixed Maturity Plan - Series 75 - 1100 Days Plan N Dividend Option</t>
  </si>
  <si>
    <t>ICICI Prudential Fixed Maturity Plan - Series 75 - 1100 Days Plan O Cumulative Option</t>
  </si>
  <si>
    <t>ICICI Prudential Fixed Maturity Plan - Series 75 - 1100 Days Plan O Direct Plan Cumulative Option</t>
  </si>
  <si>
    <t>ICICI Prudential Fixed Maturity Plan - Series 75 - 1100 Days Plan O Dividend Option</t>
  </si>
  <si>
    <t>ICICI Prudential Fixed Maturity Plan - Series 75 - 1100 Days Plan Q Cumulative Option</t>
  </si>
  <si>
    <t>ICICI Prudential Fixed Maturity Plan - Series 75 - 1100 Days Plan Q Direct Plan Cumulative Option</t>
  </si>
  <si>
    <t>ICICI Prudential Fixed Maturity Plan - Series 75 - 1100 Days Plan Q Direct Plan Dividend Option</t>
  </si>
  <si>
    <t>ICICI Prudential Fixed Maturity Plan - Series 75 - 1100 Days Plan Q Dividend Option</t>
  </si>
  <si>
    <t>ICICI Prudential Fixed Maturity Plan - Series 75 - 1100 Days Plan R Cumulative Option</t>
  </si>
  <si>
    <t>ICICI Prudential Fixed Maturity Plan - Series 75 - 1100 Days Plan R Direct Plan Cumulative Option</t>
  </si>
  <si>
    <t>ICICI Prudential Fixed Maturity Plan - Series 75 - 1100 Days Plan R Dividend Option</t>
  </si>
  <si>
    <t>ICICI Prudential Fixed Maturity Plan - Series 75 - 1100 Days Plan T Cumulative Option</t>
  </si>
  <si>
    <t>ICICI Prudential Fixed Maturity Plan - Series 75 - 1100 Days Plan T Direct Plan Cumulative Option</t>
  </si>
  <si>
    <t>ICICI Prudential Fixed Maturity Plan - Series 75 - 1100 Days Plan T Dividend Option</t>
  </si>
  <si>
    <t>ICICI Prudential Fixed Maturity Plan - Series 75 - 1103 Days Plan L Cumulative Option</t>
  </si>
  <si>
    <t>ICICI Prudential Fixed Maturity Plan - Series 75 - 1103 Days Plan L Direct Plan Cumulative Option</t>
  </si>
  <si>
    <t>ICICI Prudential Fixed Maturity Plan - Series 75 - 1103 Days Plan L Direct Plan Dividend Option</t>
  </si>
  <si>
    <t>ICICI Prudential Fixed Maturity Plan - Series 75 - 1103 Days Plan L Dividend Option</t>
  </si>
  <si>
    <t>ICICI Prudential Fixed Maturity Plan - Series 75 - 1103 Days Plan P Cumulative Option</t>
  </si>
  <si>
    <t>ICICI Prudential Fixed Maturity Plan - Series 75 - 1103 Days Plan P Direct Plan Cumulative Option</t>
  </si>
  <si>
    <t>ICICI Prudential Fixed Maturity Plan - Series 75 - 1103 Days Plan P Direct Plan Dividend Option</t>
  </si>
  <si>
    <t>ICICI Prudential Fixed Maturity Plan - Series 75 - 1103 Days Plan P Dividend Option</t>
  </si>
  <si>
    <t>ICICI Prudential Fixed Maturity Plan - Series 75 - 1246 Days Plan U Cumulative Option</t>
  </si>
  <si>
    <t>ICICI Prudential Fixed Maturity Plan - Series 75 - 1246 Days Plan U Direct Plan Cumulative Option</t>
  </si>
  <si>
    <t>ICICI Prudential Fixed Maturity Plan - Series 75 - 1246 Days Plan U Direct Plan Dividend Option</t>
  </si>
  <si>
    <t>ICICI Prudential Fixed Maturity Plan - Series 75 - 1246 Days Plan U Dividend Option</t>
  </si>
  <si>
    <t>ICICI Prudential Fixed Maturity Plan - Series 75 - 1352 Days Plan E Cumulative Option</t>
  </si>
  <si>
    <t>ICICI Prudential Fixed Maturity Plan - Series 75 - 1352 Days Plan E Direct Plan Cumulative Option</t>
  </si>
  <si>
    <t>ICICI Prudential Fixed Maturity Plan - Series 75 - 1352 Days Plan E Direct Plan Dividend Option</t>
  </si>
  <si>
    <t>ICICI Prudential Fixed Maturity Plan - Series 75 - 1352 Days Plan E Dividend Option</t>
  </si>
  <si>
    <t>ICICI Prudential Fixed Maturity Plan - Series 76 - 1100 Days Plan D Cumulative Option</t>
  </si>
  <si>
    <t>ICICI Prudential Fixed Maturity Plan - Series 76 - 1100 Days Plan D Direct Plan Cumulative Option</t>
  </si>
  <si>
    <t>ICICI Prudential Fixed Maturity Plan - Series 76 - 1100 Days Plan D Direct Plan Dividend Option</t>
  </si>
  <si>
    <t>ICICI Prudential Fixed Maturity Plan - Series 76 - 1100 Days Plan D Dividend Option</t>
  </si>
  <si>
    <t>ICICI Prudential Fixed Maturity Plan - Series 76 - 1100 Days Plan G Cumulative Option</t>
  </si>
  <si>
    <t>ICICI Prudential Fixed Maturity Plan - Series 76 - 1100 Days Plan G Direct Plan Cumulative Option</t>
  </si>
  <si>
    <t>ICICI Prudential Fixed Maturity Plan - Series 76 - 1100 Days Plan G Dividend Option</t>
  </si>
  <si>
    <t>ICICI Prudential Fixed Maturity Plan - Series 76 - 1100 Days Plan T Cumulative Option</t>
  </si>
  <si>
    <t>ICICI Prudential Fixed Maturity Plan - Series 76 - 1100 Days Plan T Direct Plan Cumulative Option</t>
  </si>
  <si>
    <t>ICICI Prudential Fixed Maturity Plan - Series 76 - 1100 Days Plan T Dividend Option</t>
  </si>
  <si>
    <t>ICICI Prudential Fixed Maturity Plan - Series 76 - 1103 Days Plan F Cumulative option</t>
  </si>
  <si>
    <t>ICICI Prudential Fixed Maturity Plan - Series 76 - 1103 Days Plan F Direct Plan Cumulative Option</t>
  </si>
  <si>
    <t>ICICI Prudential Fixed Maturity Plan - Series 76 - 1103 Days Plan F Direct Plan Dividend Option</t>
  </si>
  <si>
    <t>ICICI Prudential Fixed Maturity Plan - Series 76 - 1103 Days Plan F Dividend Option</t>
  </si>
  <si>
    <t>ICICI Prudential Fixed Maturity Plan - Series 76 - 1108 Days Plan V Cumulative Option</t>
  </si>
  <si>
    <t>ICICI Prudential Fixed Maturity Plan - Series 76 - 1108 Days Plan V Direct Plan Cumulative Option</t>
  </si>
  <si>
    <t>ICICI Prudential Fixed Maturity Plan - Series 76 - 1108 Days Plan V Dividend Option</t>
  </si>
  <si>
    <t>ICICI Prudential Fixed Maturity Plan - Series 76 - 1120 Days Plan U Cumulative Option</t>
  </si>
  <si>
    <t>ICICI Prudential Fixed Maturity Plan - Series 76 - 1120 Days Plan U Direct Plan Cumulative Option</t>
  </si>
  <si>
    <t>ICICI Prudential Fixed Maturity Plan - Series 76 - 1120 Days Plan U Dividend Option</t>
  </si>
  <si>
    <t>ICICI Prudential Fixed Maturity Plan - Series 76 - 1127 Days Plan W Cumulative Option</t>
  </si>
  <si>
    <t>ICICI Prudential Fixed Maturity Plan - Series 76 - 1127 Days Plan W Direct Plan Cumulative Option</t>
  </si>
  <si>
    <t>ICICI Prudential Fixed Maturity Plan - Series 76 - 1127 Days Plan W Direct Plan Dividend Option</t>
  </si>
  <si>
    <t>ICICI Prudential Fixed Maturity Plan - Series 76 - 1127 Days Plan W Dividend Option</t>
  </si>
  <si>
    <t>ICICI Prudential Fixed Maturity Plan - Series 76 - 1132 Days Plan P Cumulative Option</t>
  </si>
  <si>
    <t>ICICI Prudential Fixed Maturity Plan - Series 76 - 1132 Days Plan P Direct Plan Cumulative Option</t>
  </si>
  <si>
    <t>ICICI Prudential Fixed Maturity Plan - Series 76 - 1134 Days Plan Y Cumulative Option</t>
  </si>
  <si>
    <t>ICICI Prudential Fixed Maturity Plan - Series 76 - 1134 Days Plan Y Direct Plan Cumulative Option</t>
  </si>
  <si>
    <t>ICICI Prudential Fixed Maturity Plan - Series 76 - 1134 Days Plan Y Dividend Option</t>
  </si>
  <si>
    <t>ICICI Prudential Fixed Maturity Plan - Series 76 - 1135 Days Plan Z Cumulative Option</t>
  </si>
  <si>
    <t>ICICI Prudential Fixed Maturity Plan - Series 76 - 1135 Days Plan Z Direct Plan Cumulative Option</t>
  </si>
  <si>
    <t>ICICI Prudential Fixed Maturity Plan - Series 76 - 1135 Days Plan Z Direct Plan Dividend Option</t>
  </si>
  <si>
    <t>ICICI Prudential Fixed Maturity Plan - Series 76 - 1135 Days Plan Z Dividend Option</t>
  </si>
  <si>
    <t>ICICI Prudential Fixed Maturity Plan - Series 76 - 1142 Days Plan M Cumulative Option</t>
  </si>
  <si>
    <t>ICICI Prudential Fixed Maturity Plan - Series 76 - 1142 Days Plan M Direct Plan Cumulative Option</t>
  </si>
  <si>
    <t>ICICI Prudential Fixed Maturity Plan - Series 76 - 1142 Days Plan M Direct Plan Dividend Option</t>
  </si>
  <si>
    <t>ICICI Prudential Fixed Maturity Plan - Series 76 - 1142 Days Plan M Dividend Option</t>
  </si>
  <si>
    <t>ICICI Prudential Fixed Maturity Plan - Series 76 - 1155 Days Plan K Cumulative Option</t>
  </si>
  <si>
    <t>ICICI Prudential Fixed Maturity Plan - Series 76 - 1155 Days Plan K Direct Plan Cumulative Option</t>
  </si>
  <si>
    <t>ICICI Prudential Fixed Maturity Plan - Series 76 - 1155 Days Plan K Dividend Option</t>
  </si>
  <si>
    <t>ICICI Prudential Fixed Maturity Plan - Series 77 - 1100 Days Plan L Cumulative Option</t>
  </si>
  <si>
    <t>ICICI Prudential Fixed Maturity Plan - Series 77 - 1100 Days Plan L Direct Plan Cumulative Option</t>
  </si>
  <si>
    <t>ICICI Prudential Fixed Maturity Plan - Series 77 - 1100 Days Plan L Direct Plan Dividend Option</t>
  </si>
  <si>
    <t>ICICI Prudential Fixed Maturity Plan - Series 77 - 1100 Days Plan L Dividend Option</t>
  </si>
  <si>
    <t>ICICI Prudential Fixed Maturity Plan - Series 77 - 1100 Days Plan M Cumulative Option</t>
  </si>
  <si>
    <t>ICICI Prudential Fixed Maturity Plan - Series 77 - 1100 Days Plan M Direct Plan Cumulative Option</t>
  </si>
  <si>
    <t>ICICI Prudential Fixed Maturity Plan - Series 77 - 1100 Days Plan M Direct Plan Dividend Option</t>
  </si>
  <si>
    <t>ICICI Prudential Fixed Maturity Plan - Series 77 - 1100 Days Plan M Dividend Option</t>
  </si>
  <si>
    <t>ICICI Prudential Fixed Maturity Plan - Series 77 - 1129 Days Plan W Cumulative Option</t>
  </si>
  <si>
    <t>ICICI Prudential Fixed Maturity Plan - Series 77 - 1129 Days Plan W Direct Plan Cumulative Option</t>
  </si>
  <si>
    <t>ICICI Prudential Fixed Maturity Plan - Series 77 - 1129 Days Plan W Dividend Option</t>
  </si>
  <si>
    <t>ICICI Prudential Fixed Maturity Plan - Series 77 - 1130 Days Plan D Cumulative Option</t>
  </si>
  <si>
    <t>ICICI Prudential Fixed Maturity Plan - Series 77 - 1130 Days Plan D Direct Plan Cumulative Option</t>
  </si>
  <si>
    <t>ICICI Prudential Fixed Maturity Plan - Series 77 - 1130 Days Plan D Dividend Option</t>
  </si>
  <si>
    <t>ICICI Prudential Fixed Maturity Plan - Series 77 - 1132 Days Plan A Cumulative Option</t>
  </si>
  <si>
    <t>ICICI Prudential Fixed Maturity Plan - Series 77 - 1132 Days Plan A Direct Plan Cumulative Option</t>
  </si>
  <si>
    <t>ICICI Prudential Fixed Maturity Plan - Series 77 - 1132 Days Plan A Direct Plan Dividend Option</t>
  </si>
  <si>
    <t>ICICI Prudential Fixed Maturity Plan - Series 77 - 1132 Days Plan A Dividend Option</t>
  </si>
  <si>
    <t>ICICI Prudential Fixed Maturity Plan - Series 77 - 1134 Plan H Cumulative Option</t>
  </si>
  <si>
    <t>ICICI Prudential Fixed Maturity Plan - Series 77 - 1134 Plan H Direct Plan Cumulative Option</t>
  </si>
  <si>
    <t>ICICI Prudential Fixed Maturity Plan - Series 77 - 1134 Plan H Direct Plan Dividend Option</t>
  </si>
  <si>
    <t>ICICI Prudential Fixed Maturity Plan - Series 77 - 1144 Days Plan T Cumulative Option</t>
  </si>
  <si>
    <t>ICICI Prudential Fixed Maturity Plan - Series 77 - 1144 Days Plan T Direct Plan Cumulative Option</t>
  </si>
  <si>
    <t>ICICI Prudential Fixed Maturity Plan - Series 77 - 1144 Days Plan T Dividend Option</t>
  </si>
  <si>
    <t>ICICI Prudential Fixed Maturity Plan - Series 77 - 1151 Days Plan S Cumulative Option</t>
  </si>
  <si>
    <t>ICICI Prudential Fixed Maturity Plan - Series 77 - 1151 Days Plan S Direct Plan Cumulative Option</t>
  </si>
  <si>
    <t>ICICI Prudential Fixed Maturity Plan - Series 77 - 1151 Days Plan S Direct Plan Dividend Option</t>
  </si>
  <si>
    <t>ICICI Prudential Fixed Maturity Plan - Series 77 - 1151 Days Plan S Dividend Option</t>
  </si>
  <si>
    <t>ICICI Prudential Fixed Maturity Plan - Series 77 - 1473 Days Plan C Cumulative Option</t>
  </si>
  <si>
    <t>ICICI Prudential Fixed Maturity Plan - Series 77 - 1473 Days Plan C Direct Plan Cumulative Option</t>
  </si>
  <si>
    <t>ICICI Prudential Fixed Maturity Plan - Series 77 - 1473 Days Plan C Direct Plan Dividend Option</t>
  </si>
  <si>
    <t>ICICI Prudential Fixed Maturity Plan - Series 77 - 1473 Days Plan C Dividend Option</t>
  </si>
  <si>
    <t>ICICI Prudential Fixed Maturity Plan - Series 78 - 1102 Days Plan Z Cumulative Option</t>
  </si>
  <si>
    <t>ICICI Prudential Fixed Maturity Plan - Series 78 - 1102 Days Plan Z Direct Plan Cumulative Option</t>
  </si>
  <si>
    <t>ICICI Prudential Fixed Maturity Plan - Series 78 - 1102 Days Plan Z Direct Plan Dividend Option</t>
  </si>
  <si>
    <t>ICICI Prudential Fixed Maturity Plan - Series 78 - 1102 Days Plan Z Dividend Option</t>
  </si>
  <si>
    <t>ICICI Prudential Fixed Maturity Plan - Series 78 - 1115 Days Plan X Cumulative Option</t>
  </si>
  <si>
    <t>ICICI Prudential Fixed Maturity Plan - Series 78 - 1115 Days Plan X Direct Plan Cumulative Option</t>
  </si>
  <si>
    <t>ICICI Prudential Fixed Maturity Plan - Series 78 - 1115 Days Plan X Direct Plan Dividend Option</t>
  </si>
  <si>
    <t>ICICI Prudential Fixed Maturity Plan - Series 78 - 1127 Days Plan R Cumulative Option</t>
  </si>
  <si>
    <t>ICICI Prudential Fixed Maturity Plan - Series 78 - 1127 Days Plan R Direct Plan Cumulative Option</t>
  </si>
  <si>
    <t>ICICI Prudential Fixed Maturity Plan - Series 78 - 1127 Days Plan R Direct Plan Dividend Option</t>
  </si>
  <si>
    <t>ICICI Prudential Fixed Maturity Plan - Series 78 - 1127 Days Plan R Dividend Option</t>
  </si>
  <si>
    <t>ICICI Prudential Fixed Maturity Plan - Series 78 - 1130 Days Plan T Cumulative Option</t>
  </si>
  <si>
    <t>ICICI Prudential Fixed Maturity Plan - Series 78 - 1130 Days Plan T Direct Plan Cumulative Option</t>
  </si>
  <si>
    <t>ICICI Prudential Fixed Maturity Plan - Series 78 - 1130 Days Plan T Direct Plan Dividend Option</t>
  </si>
  <si>
    <t>ICICI Prudential Fixed Maturity Plan - Series 78 - 1135 Days Plan W Cumulative Option</t>
  </si>
  <si>
    <t>ICICI Prudential Fixed Maturity Plan - Series 78 - 1135 Days Plan W Direct Plan Cumulative Option</t>
  </si>
  <si>
    <t>ICICI Prudential Fixed Maturity Plan - Series 78 -1150 Days Plan N Cumulative Option</t>
  </si>
  <si>
    <t>ICICI Prudential Fixed Maturity Plan - Series 78 -1150 Days Plan N Direct Plan Cumulative Option</t>
  </si>
  <si>
    <t>ICICI Prudential Fixed Maturity Plan - Series 78 -1150 Days Plan N Direct Plan Dividend Option</t>
  </si>
  <si>
    <t>ICICI Prudential Fixed Maturity Plan - Series 78 -1150 Days Plan N Dividend Option</t>
  </si>
  <si>
    <t>ICICI Prudential Fixed Maturity Plan - Series 78 - 1156 Days Plan U Cumulative Option</t>
  </si>
  <si>
    <t>ICICI Prudential Fixed Maturity Plan - Series 78 - 1156 Days Plan U Direct Plan Cumulative Option</t>
  </si>
  <si>
    <t>ICICI Prudential Fixed Maturity Plan - Series 78 - 1156 Days Plan U Dividend Option</t>
  </si>
  <si>
    <t>ICICI Prudential Fixed Maturity Plan - Series 78 - 1168 Days Plan J Cumulative Option</t>
  </si>
  <si>
    <t>ICICI Prudential Fixed Maturity Plan - Series 78 - 1168 Days Plan J Direct Plan Cumulative Option</t>
  </si>
  <si>
    <t>ICICI Prudential Fixed Maturity Plan - Series 78 - 1168 Days Plan J Direct Plan Dividend Option</t>
  </si>
  <si>
    <t>ICICI Prudential Fixed Maturity Plan - Series 78 - 1168 Days Plan J Dividend Option</t>
  </si>
  <si>
    <t>ICICI Prudential Fixed Maturity Plan - Series 78 - 1170 Days Plan I Cumulative Option</t>
  </si>
  <si>
    <t>ICICI Prudential Fixed Maturity Plan - Series 78 - 1170 Days Plan I Direct Plan Cumulative Option</t>
  </si>
  <si>
    <t>ICICI Prudential Fixed Maturity Plan - Series 78 - 1170 Days Plan I Direct Plan Dividend Option</t>
  </si>
  <si>
    <t>ICICI Prudential Fixed Maturity Plan - Series 78 - 1170 Days Plan I Dividend Option</t>
  </si>
  <si>
    <t>ICICI Prudential Fixed Maturity Plan - Series 78 - 1185 Days Plan F Cumulative Option</t>
  </si>
  <si>
    <t>ICICI Prudential Fixed Maturity Plan - Series 78 - 1185 Days Plan F Direct Plan Cumulative Option</t>
  </si>
  <si>
    <t>ICICI Prudential Fixed Maturity Plan - Series 78 - 1185 Days Plan F Direct Plan Dividend Option</t>
  </si>
  <si>
    <t>ICICI Prudential Fixed Maturity Plan - Series 78 - 1185 Days Plan F Dividend Option</t>
  </si>
  <si>
    <t>ICICI Prudential Fixed Maturity Plan - Series 78 - 1190 Days Plan C Cumulative Option</t>
  </si>
  <si>
    <t>ICICI Prudential Fixed Maturity Plan - Series 78 - 1190 Days Plan C Direct Plan Cumulative Option</t>
  </si>
  <si>
    <t>ICICI Prudential Fixed Maturity Plan - Series 78 - 1190 Days Plan C Direct Plan Dividend Option</t>
  </si>
  <si>
    <t>ICICI Prudential Fixed Maturity Plan - Series 78 - 1190 Days Plan C Dividend Option</t>
  </si>
  <si>
    <t>ICICI Prudential Fixed Maturity Plan - Series 78 - 1190 Days Plan E Cumulative Option</t>
  </si>
  <si>
    <t>ICICI Prudential Fixed Maturity Plan - Series 78 - 1190 Days Plan E Direct Plan Cumulative Option</t>
  </si>
  <si>
    <t>ICICI Prudential Fixed Maturity Plan - Series 78 - 1190 Days Plan E Direct Plan Dividend Option</t>
  </si>
  <si>
    <t>ICICI Prudential Fixed Maturity Plan - Series 78 - 1190 Days Plan E Dividend Option</t>
  </si>
  <si>
    <t>ICICI Prudential Fixed Maturity Plan - Series 78 - 1212 Days Plan A Cumulative Option</t>
  </si>
  <si>
    <t>ICICI Prudential Fixed Maturity Plan - Series 78 - 1212 Days Plan A Direct Plan Cumulative Option</t>
  </si>
  <si>
    <t>ICICI Prudential Fixed Maturity Plan - Series 78 - 1212 Days Plan A Direct Plan Dividend Option</t>
  </si>
  <si>
    <t>ICICI Prudential Fixed Maturity Plan - Series 78 - 1212 Days Plan A Dividend Option</t>
  </si>
  <si>
    <t>ICICI Prudential Fixed Maturity Plan - Series 78 - 1281 Days Plan V Cumulative Option</t>
  </si>
  <si>
    <t>ICICI Prudential Fixed Maturity Plan - Series 78 - 1281 Days Plan V Direct Plan Cumulative Option</t>
  </si>
  <si>
    <t>ICICI Prudential Fixed Maturity Plan - Series 78 - 1281 Days Plan V Direct Plan Dividend Option</t>
  </si>
  <si>
    <t>ICICI Prudential Fixed Maturity Plan - Series 78 - 1281 Days Plan V Dividend Option</t>
  </si>
  <si>
    <t>ICICI Prudential Fixed Maturity Plan - Series 78 - 188 Days Plan L Cumulative Option</t>
  </si>
  <si>
    <t>ICICI Prudential Fixed Maturity Plan - Series 78 - 188 Days Plan L Direct Plan Cumulative Option</t>
  </si>
  <si>
    <t>ICICI Prudential Fixed Maturity Plan - Series 78 - 188 Days Plan L Direct Plan Dividend Option</t>
  </si>
  <si>
    <t>ICICI Prudential Fixed Maturity Plan - Series 78 - 188 Days Plan L Dividend Option</t>
  </si>
  <si>
    <t>ICICI Prudential Fixed Maturity Plan - Series 78 - 95 Days Plan K Cumulative Option</t>
  </si>
  <si>
    <t>ICICI Prudential Fixed Maturity Plan - Series 78 - 95 Days Plan K Direct Plan Cumulative Option</t>
  </si>
  <si>
    <t>ICICI Prudential Fixed Maturity Plan - Series 78 - 95 Days Plan K Direct Plan Dividend Option</t>
  </si>
  <si>
    <t>ICICI Prudential Fixed Maturity Plan - Series 78 - 95 Days Plan K Dividend Option</t>
  </si>
  <si>
    <t>ICICI Prudential Fixed Maturity Plan - Series 78 - 95 Days Plan M Direct Plan Dividend Option</t>
  </si>
  <si>
    <t>ICICI Prudential Fixed Maturity Plan - Series 78 - 95 Days Plan M Dividend Option</t>
  </si>
  <si>
    <t>ICICI Prudential Fixed Maturity Plan - Series 78 -95 Days Plan M Cumulative Option</t>
  </si>
  <si>
    <t>ICICI Prudential Fixed Maturity Plan - Series 78 -95 Days Plan M Direct Plan Cumulative Option</t>
  </si>
  <si>
    <t>ICICI Prudential Fixed Maturity Plan - Series 79 - 1104 Days Plan O Cumulative Option</t>
  </si>
  <si>
    <t>ICICI Prudential Fixed Maturity Plan - Series 79 - 1104 Days Plan O Direct Plan Cumulative Option</t>
  </si>
  <si>
    <t>ICICI Prudential Fixed Maturity Plan - Series 79 - 1104 Days Plan O Direct Plan Dividend Option</t>
  </si>
  <si>
    <t>ICICI Prudential Fixed Maturity Plan - Series 79 - 1104 Days Plan O Dividend Option</t>
  </si>
  <si>
    <t>ICICI Prudential Fixed Maturity Plan - Series 79 - 1104 Days Plan P Cumulative Option</t>
  </si>
  <si>
    <t>ICICI Prudential Fixed Maturity Plan - Series 79 - 1104 Days Plan P Direct Plan Cumulative Option</t>
  </si>
  <si>
    <t>ICICI Prudential Fixed Maturity Plan - Series 79 - 1104 Days Plan P Direct Plan Dividend Option</t>
  </si>
  <si>
    <t>ICICI Prudential Fixed Maturity Plan - Series 79 - 1104 Days Plan P Dividend Option</t>
  </si>
  <si>
    <t>ICICI Prudential Fixed Maturity Plan - Series 79 - 1105 Days Plan B Cumulative Option</t>
  </si>
  <si>
    <t>ICICI Prudential Fixed Maturity Plan - Series 79 - 1105 Days Plan B Direct Plan Cumulative Option</t>
  </si>
  <si>
    <t>ICICI Prudential Fixed Maturity Plan - Series 79 - 1105 Days Plan B Direct Plan Dividend Option</t>
  </si>
  <si>
    <t>ICICI Prudential Fixed Maturity Plan - Series 79 - 1105 Days Plan B Dividend Option</t>
  </si>
  <si>
    <t>ICICI Prudential Fixed Maturity Plan - Seires 79 - 1106 Days Plan M Cumulative Option</t>
  </si>
  <si>
    <t>ICICI Prudential Fixed Maturity Plan - Series 79 - 1106 Days Plan M  Dividend Option</t>
  </si>
  <si>
    <t>ICICI Prudential Fixed Maturity Plan - Series 79 - 1106 Days Plan M Direct Plan Cumulative Option</t>
  </si>
  <si>
    <t>ICICI Prudential Fixed Maturity Plan - Series 79 - 1106 Days Plan M Direct Plan Dividend Option</t>
  </si>
  <si>
    <t>ICICI Prudential Fixed Maturity Plan - Series 79 - 1118 Days Plan K Cumulative Option</t>
  </si>
  <si>
    <t>ICICI Prudential Fixed Maturity Plan - Series 79 - 1118 Days Plan K Direct Plan Cumulative Option</t>
  </si>
  <si>
    <t>ICICI Prudential Fixed Maturity Plan - Series 79 - 1118 Days Plan K Direct Plan Dividend Option</t>
  </si>
  <si>
    <t>ICICI Prudential Fixed Maturity Plan - Series 79 - 1118 Days Plan K Dividend Option</t>
  </si>
  <si>
    <t>ICICI Prudential Fixed Maturity Plan - Series 79 - 1120 Days Plan J Cumulative Option</t>
  </si>
  <si>
    <t>ICICI Prudential Fixed Maturity Plan - Series 79 - 1120 Days Plan J Direct Plan Cumulative Option</t>
  </si>
  <si>
    <t>ICICI Prudential Fixed Maturity Plan - Series 79 - 1120 Days Plan J Dividend Option</t>
  </si>
  <si>
    <t>ICICI Prudential Fixed Maturity Plan - Series 79 - 1130 Days Plan E  Cumulative Option</t>
  </si>
  <si>
    <t>ICICI Prudential Fixed Maturity Plan - Series 79 - 1130 Days Plan E  Direct Plan Cumulative Option</t>
  </si>
  <si>
    <t>ICICI Prudential Fixed Maturity Plan - Series 79 - 1130 Days Plan E  Direct Plan Dividend Option</t>
  </si>
  <si>
    <t>ICICI Prudential Fixed Maturity Plan - Series 79 - 1130 Days Plan E  Dividend Option</t>
  </si>
  <si>
    <t>ICICI Prudential Fixed Maturity Plan - Series 79 - 1140 Days Plan D  Cumulative Option</t>
  </si>
  <si>
    <t>ICICI Prudential Fixed Maturity Plan - Series 79 - 1140 Days Plan D  Direct Plan Cumulative Option</t>
  </si>
  <si>
    <t>ICICI Prudential Fixed Maturity Plan - Series 79 - 1140 Days Plan D  Direct Plan Dividend Option</t>
  </si>
  <si>
    <t>ICICI Prudential Fixed Maturity Plan - Series 79 - 1140 Days Plan D  Dividend Option</t>
  </si>
  <si>
    <t>ICICI Prudential Fixed Maturity Plan - Series 79 - 1218 Days Plan A Cumulative Option</t>
  </si>
  <si>
    <t>ICICI Prudential Fixed Maturity Plan - Series 79 - 1218 Days Plan A Direct Plan Cumulative Option</t>
  </si>
  <si>
    <t>ICICI Prudential Fixed Maturity Plan - Series 79 - 1218 Days Plan A Direct Plan Dividend Option</t>
  </si>
  <si>
    <t>ICICI Prudential Fixed Maturity Plan - Series 79 - 1218 Days Plan A Dividend Option</t>
  </si>
  <si>
    <t>ICICI Prudential Fixed Maturity Plan - Series 79 - 1404 Days Plan T Cumulative Option</t>
  </si>
  <si>
    <t>ICICI Prudential Fixed Maturity Plan - Series 79 - 1404 Days Plan T Direct Plan Cumulative Option</t>
  </si>
  <si>
    <t>ICICI Prudential Fixed Maturity Plan - Series 79 - 1404 Days Plan T Dividend Option</t>
  </si>
  <si>
    <t>ICICI Prudential Fixed Maturity Plan - Series 80 - 1100 Days Plan A Cumulative Option</t>
  </si>
  <si>
    <t>ICICI Prudential Fixed Maturity Plan - Series 80 - 1100 Days Plan A Direct Plan Cumulative Option</t>
  </si>
  <si>
    <t>ICICI Prudential Fixed Maturity Plan - Series 80 - 1100 Days Plan A Direct Plan Dividend Option</t>
  </si>
  <si>
    <t>ICICI Prudential Fixed Maturity Plan - Series 80 - 1100 Days Plan A Dividend Option</t>
  </si>
  <si>
    <t>ICICI Prudential Fixed Maturity Plan - Series 80 - 1125 Days Plan S - Cumulative Option</t>
  </si>
  <si>
    <t>ICICI Prudential Fixed Maturity Plan - Series 80 - 1125 Days Plan S - Direct Plan - Cumulative Option</t>
  </si>
  <si>
    <t>ICICI Prudential Fixed Maturity Plan - Series 80 - 1125 Days Plan S - Direct Plan - Dividend Option</t>
  </si>
  <si>
    <t>ICICI Prudential Fixed Maturity Plan - Series 80 - 1125 Days Plan S - Dividend Option</t>
  </si>
  <si>
    <t>ICICI Prudential Fixed Maturity Plan - Series 80 - 1138 Days Plan R - Cumulative Option</t>
  </si>
  <si>
    <t>ICICI Prudential Fixed Maturity Plan - Series 80 - 1138 Days Plan R - Direct Plan - Cumulative Option</t>
  </si>
  <si>
    <t>ICICI Prudential Fixed Maturity Plan - Series 80 - 1138 Days Plan R - Direct Plan - Dividend Option</t>
  </si>
  <si>
    <t>ICICI Prudential Fixed Maturity Plan - Series 80 - 1138 Days Plan R - Dividend Option</t>
  </si>
  <si>
    <t>ICICI Prudential Fixed Maturity Plan - Series 80 - 1150 Days Plan N - Cumulative Option</t>
  </si>
  <si>
    <t>ICICI Prudential Fixed Maturity Plan - Series 80 - 1150 Days Plan N - Direct Plan - Dividend Option</t>
  </si>
  <si>
    <t>ICICI Prudential Fixed Maturity Plan - Series 80 - 1150 Days Plan N - Dividend Option</t>
  </si>
  <si>
    <t>ICICI Prudential Fixed Maturity Plan - Series 80 - 1150 Days Plan N -Direct Plan - Cumulative Option</t>
  </si>
  <si>
    <t>ICICI Prudential Fixed Maturity Plan - Series 80 - 1170 Days Plan I - Cumulative Option</t>
  </si>
  <si>
    <t>ICICI Prudential Fixed Maturity Plan - Series 80 - 1170 Days Plan I - Direct Plan - Cumulative Option</t>
  </si>
  <si>
    <t>ICICI Prudential Fixed Maturity Plan - Series 80 - 1170 Days Plan I - Direct Plan - Dividend Option</t>
  </si>
  <si>
    <t>ICICI Prudential Fixed Maturity Plan - Series 80 - 1170 Days Plan I - Dividend Option</t>
  </si>
  <si>
    <t>ICICI Prudential Fixed Maturity Plan - Series 80 - 1216 Days Plan U - Cumulative Option</t>
  </si>
  <si>
    <t>ICICI Prudential Fixed Maturity Plan - Series 80 - 1216 Days Plan U - Direct Plan - Cumulative Option</t>
  </si>
  <si>
    <t>ICICI Prudential Fixed Maturity Plan - Series 80 - 1216 Days Plan U - Direct Plan - Dividend Option</t>
  </si>
  <si>
    <t>ICICI Prudential Fixed Maturity Plan - Series 80 - 1216 Days Plan U - Dividend Option</t>
  </si>
  <si>
    <t>ICICI Prudential Fixed Maturity Plan - Series 80 - 1225 Days Plan T - Cumulative Option</t>
  </si>
  <si>
    <t>ICICI Prudential Fixed Maturity Plan - Series 80 - 1225 Days Plan T - Direct Plan - Cumulative Option</t>
  </si>
  <si>
    <t>ICICI Prudential Fixed Maturity Plan - Series 80 - 1225 Days Plan T - Direct Plan - Dividend Option</t>
  </si>
  <si>
    <t>ICICI Prudential Fixed Maturity Plan - Series 80 - 1225 Days Plan T - Dividend Option</t>
  </si>
  <si>
    <t>ICICI Prudential Fixed Maturity Plan - Series 80 - 1227 Days Plan Q - Cumulative Option</t>
  </si>
  <si>
    <t>ICICI Prudential Fixed Maturity Plan - Series 80 - 1227 Days Plan Q - Direct Plan Cumulative Option</t>
  </si>
  <si>
    <t>ICICI Prudential Fixed Maturity Plan - Series 80 - 1227 Days Plan Q - Direct Plan Dividend Option</t>
  </si>
  <si>
    <t>ICICI Prudential Fixed Maturity Plan - Series 80 - 1231 Days Plan P - Cumulative Option</t>
  </si>
  <si>
    <t>ICICI Prudential Fixed Maturity Plan - Series 80 - 1231 Days Plan P - Direct Plan - Cumulative Option</t>
  </si>
  <si>
    <t>ICICI Prudential Fixed Maturity Plan - Series 80 - 1231 Days Plan P - Direct Plan - Dividend Option</t>
  </si>
  <si>
    <t>ICICI Prudential Fixed Maturity Plan - Series 80 - 1233 Days Plan O - Cumulative Option</t>
  </si>
  <si>
    <t>ICICI Prudential Fixed Maturity Plan - Series 80 - 1233 Days Plan O - Direct Plan - Cumulative Option</t>
  </si>
  <si>
    <t>ICICI Prudential Fixed Maturity Plan - Series 80 - 1233 Days Plan O - Direct Plan - Dividend Option</t>
  </si>
  <si>
    <t>ICICI Prudential Fixed Maturity Plan - Series 80 - 1245 Days Plan L - Cumulative Option</t>
  </si>
  <si>
    <t>ICICI Prudential Fixed Maturity Plan - Series 80 - 1245 Days Plan L - Direct Plan - Cumulative Option</t>
  </si>
  <si>
    <t>ICICI Prudential Fixed Maturity Plan - Series 80 - 1245 Days Plan L - Direct Plan - Dividend Option</t>
  </si>
  <si>
    <t>ICICI Prudential Fixed Maturity Plan - Series 80 - 1245 Days Plan L - Dividend Option</t>
  </si>
  <si>
    <t>ICICI Prudential Fixed Maturity Plan - Series 80 - 1248 Days Plan D - Cumulative Option</t>
  </si>
  <si>
    <t>ICICI Prudential Fixed Maturity Plan - Series 80 - 1248 Days Plan D - Direct Plan - Cumulative Option</t>
  </si>
  <si>
    <t>ICICI Prudential Fixed Maturity Plan - Series 80 - 1248 Days Plan D - Dividend Option</t>
  </si>
  <si>
    <t>ICICI Prudential Fixed Maturity Plan - Series 80 - 1253 Days Plan J - Cumulative Option</t>
  </si>
  <si>
    <t>ICICI Prudential Fixed Maturity Plan - Series 80 - 1253 Days Plan J - Direct Plan - Cumulative Option</t>
  </si>
  <si>
    <t>ICICI Prudential Fixed Maturity Plan - Series 80 - 1253 Days Plan J - Dividend Option</t>
  </si>
  <si>
    <t>ICICI Prudential Fixed Maturity Plan - Series 81 - 1100 Days Plan O - Cumulative Option</t>
  </si>
  <si>
    <t>ICICI Prudential Fixed Maturity Plan - Series 81 - 1100 Days Plan O - Direct Plan - Cumulative Option</t>
  </si>
  <si>
    <t>ICICI Prudential Fixed Maturity Plan - Series 81 - 1100 Days Plan O - Direct Plan - Dividend Option</t>
  </si>
  <si>
    <t>ICICI Prudential Fixed Maturity Plan - Series 81 - 1100 Days Plan O - Dividend Option</t>
  </si>
  <si>
    <t>ICICI Prudential Fixed Maturity Plan - Series 81 - 1100 Days Plan R - Cumulative option</t>
  </si>
  <si>
    <t>ICICI Prudential Fixed Maturity Plan - Series 81 - 1100 Days Plan R - Direct Plan - Cumulative option</t>
  </si>
  <si>
    <t>ICICI Prudential Fixed Maturity Plan - Series 81 - 1100 Days Plan R - Direct Plan - Dividend option</t>
  </si>
  <si>
    <t>ICICI Prudential Fixed Maturity Plan - Series 81 - 1100 Days Plan R - Dividend option</t>
  </si>
  <si>
    <t>ICICI Prudential Fixed Maturity Plan - Series 81 - 1100 Days Plan W - Cumulative Option</t>
  </si>
  <si>
    <t>ICICI Prudential Fixed Maturity Plan - Series 81 - 1100 Days Plan W - Direct Plan Cumulative Option</t>
  </si>
  <si>
    <t>ICICI Prudential Fixed Maturity Plan - Series 81 - 1100 Days Plan W - Direct Plan Dividend Option</t>
  </si>
  <si>
    <t>ICICI Prudential Fixed Maturity Plan - Series 81 - 1100 Days Plan W - Dividend Option</t>
  </si>
  <si>
    <t>ICICI Prudential Fixed Maturity Plan - Series 81 - 1101 Days Plan C - Cumulative Option</t>
  </si>
  <si>
    <t>ICICI Prudential Fixed Maturity Plan - Series 81 - 1101 Days Plan C - Direct Plan - Cumulative Option</t>
  </si>
  <si>
    <t>ICICI Prudential Fixed Maturity Plan - Series 81 - 1101 Days Plan C - Direct Plan - Dividend Option</t>
  </si>
  <si>
    <t>ICICI Prudential Fixed Maturity Plan - Series 81 - 1101 Days Plan C - Dividend Option</t>
  </si>
  <si>
    <t>ICICI Prudential Fixed Maturity Plan - Series 81 - 1101 Days Plan E - Cumulative Option</t>
  </si>
  <si>
    <t>ICICI Prudential Fixed Maturity Plan - Series 81 - 1101 Days Plan E - Direct Plan - Cumulative Option</t>
  </si>
  <si>
    <t>ICICI Prudential Fixed Maturity Plan - Series 81 - 1101 Days Plan E - Direct Plan - Dividend Option</t>
  </si>
  <si>
    <t>ICICI Prudential Fixed Maturity Plan - Series 81 - 1101 Days Plan E - Dividend Option</t>
  </si>
  <si>
    <t>ICICI Prudential Fixed Maturity Plan - Series 81 - 1116 Days Plan I - Cumulative Option</t>
  </si>
  <si>
    <t>ICICI Prudential Fixed Maturity Plan - Series 81 - 1116 Days Plan I - Direct Plan - Cumulative Option</t>
  </si>
  <si>
    <t>ICICI Prudential Fixed Maturity Plan - Series 81 - 1116 Days Plan I - Direct Plan - Dividend Option</t>
  </si>
  <si>
    <t>ICICI Prudential Fixed Maturity Plan - Series 81 - 1150 Days Plan K - Cumulative Option</t>
  </si>
  <si>
    <t>ICICI Prudential Fixed Maturity Plan - Series 81 - 1150 Days Plan K - Direct Plan - Cumulative Option</t>
  </si>
  <si>
    <t>ICICI Prudential Fixed Maturity Plan - Series 81 - 1150 Days Plan K - Direct Plan - Dividend Option</t>
  </si>
  <si>
    <t>ICICI Prudential Fixed Maturity Plan - Series 81 - 1150 Days Plan K - Dividend Option</t>
  </si>
  <si>
    <t>ICICI Prudential Fixed Maturity Plan - Series 81 - 1154 Days Plan J - Direct Plan - Cumulative Option</t>
  </si>
  <si>
    <t>ICICI Prudential Fixed Maturity Plan - Series 81 - 1154 Days Plan J - Direct Plan - Dividend Option</t>
  </si>
  <si>
    <t>ICICI Prudential Fixed Maturity Plan - Series 81 - 1154 Days Plan J Cumulative Option</t>
  </si>
  <si>
    <t>ICICI Prudential Fixed Maturity Plan - Series 81 - 1154 Days Plan J Dividend Option</t>
  </si>
  <si>
    <t>ICICI Prudential Fixed Maturity Plan - Series 81 - 1162 Days Plan P - Cumulative Option</t>
  </si>
  <si>
    <t>ICICI Prudential Fixed Maturity Plan - Series 81 - 1162 Days Plan P - Direct Plan - Cumulative Option</t>
  </si>
  <si>
    <t>ICICI Prudential Fixed Maturity Plan - Series 81 - 1162 Days Plan P - Direct Plan - Dividend Option</t>
  </si>
  <si>
    <t>ICICI Prudential Fixed Maturity Plan - Series 81 - 1162 Days Plan P - Dividend Option</t>
  </si>
  <si>
    <t>ICICI Prudential Fixed Maturity Plan - Series 81 - 1163 Days Plan Q - Cumulative Option</t>
  </si>
  <si>
    <t>ICICI Prudential Fixed Maturity Plan - Series 81 - 1163 Days Plan Q - Direct Plan - Cumulative Option</t>
  </si>
  <si>
    <t>ICICI Prudential Fixed Maturity Plan - Series 81 - 1163 Days Plan Q - Direct Plan - Dividend Option</t>
  </si>
  <si>
    <t>ICICI Prudential Fixed Maturity Plan - Series 81 - 1163 Days Plan Q - Dividend Option</t>
  </si>
  <si>
    <t>ICICI Prudential Fixed Maturity Plan - Series 81 - 1178 Days Plan H - Cumulative Option</t>
  </si>
  <si>
    <t>ICICI Prudential Fixed Maturity Plan - Series 81 - 1178 Days Plan H - Direct Plan - Cumulative Option</t>
  </si>
  <si>
    <t>ICICI Prudential Fixed Maturity Plan - Series 81 - 1178 Days Plan H - Direct Plan - Dividend Option</t>
  </si>
  <si>
    <t>ICICI Prudential Fixed Maturity Plan - Series 81 - 1178 Days Plan H - Dividend Option</t>
  </si>
  <si>
    <t>ICICI Prudential Fixed Maturity Plan - Series 81 - 1185 Days Plan G - Cumulative Option</t>
  </si>
  <si>
    <t>ICICI Prudential Fixed Maturity Plan - Series 81 - 1185 Days Plan G - Direct Plan - Cumulative Option</t>
  </si>
  <si>
    <t>ICICI Prudential Fixed Maturity Plan - Series 81 - 1185 Days Plan G - Dividend Option</t>
  </si>
  <si>
    <t>ICICI Prudential Fixed Maturity Plan - Series 81 - 1190 Days Plan F - Cumulative Option</t>
  </si>
  <si>
    <t>ICICI Prudential Fixed Maturity Plan - Series 81 - 1190 Days Plan F - Direct Plan - Cumulative Option</t>
  </si>
  <si>
    <t>ICICI Prudential Fixed Maturity Plan - Series 81 - 1190 Days Plan F - Dividend Option</t>
  </si>
  <si>
    <t>ICICI Prudential Fixed Maturity Plan - Series 81 - 1195 Days Plan D - Cumulative Option</t>
  </si>
  <si>
    <t>ICICI Prudential Fixed Maturity Plan - Series 81 - 1195 Days Plan D - Direct Plan - Cumulative Option</t>
  </si>
  <si>
    <t>ICICI Prudential Fixed Maturity Plan - Series 81 - 1195 Days Plan D - Dividend Option</t>
  </si>
  <si>
    <t>ICICI Prudential Fixed Maturity Plan - Series 81 - 1205 Days Plan B - Cumulative Option</t>
  </si>
  <si>
    <t>ICICI Prudential Fixed Maturity Plan - Series 81 - 1205 Days Plan B - Direct Plan - Cumulative Option</t>
  </si>
  <si>
    <t>ICICI Prudential Fixed Maturity Plan - Series 81 - 1205 Days Plan B - Direct Plan - Dividend Option</t>
  </si>
  <si>
    <t>ICICI Prudential Fixed Maturity Plan - Series 81 - 1205 Days Plan B - Dividend Option</t>
  </si>
  <si>
    <t>ICICI Prudential Fixed Maturity Plan - Series 81 - 1211 Days Plan A - Cumulative Option</t>
  </si>
  <si>
    <t>ICICI Prudential Fixed Maturity Plan - Series 81 - 1211 Days Plan A - Direct Plan - Cumulative Option</t>
  </si>
  <si>
    <t>ICICI Prudential Fixed Maturity Plan - Series 81 - 1211 Days Plan A - Direct Plan - Dividend Option</t>
  </si>
  <si>
    <t>ICICI Prudential Fixed Maturity Plan - Series 81 - 1211 Days Plan A - Dividend Option</t>
  </si>
  <si>
    <t>ICICI Prudential Fixed Maturity Plan - Series 82 - 103 Days Plan O - Cumulative Option</t>
  </si>
  <si>
    <t>ICICI Prudential Fixed Maturity Plan - Series 82 - 103 Days Plan O - Direct Plan Cumulative Option</t>
  </si>
  <si>
    <t>ICICI Prudential Fixed Maturity Plan - series 82 - 103 Days Plan O - Direct Plan Dividend Option</t>
  </si>
  <si>
    <t>ICICI Prudential Fixed Maturity Plan - series 82 - 103 Days Plan O - Dividend Option</t>
  </si>
  <si>
    <t>ICICI Prudential Fixed Maturity Plan - Series 82 - 1119 Days Plan X - Cumulative Option</t>
  </si>
  <si>
    <t>ICICI Prudential Fixed Maturity Plan - Series 82 - 1119 Days Plan X - Direct Plan Cumulative Option</t>
  </si>
  <si>
    <t>ICICI Prudential Fixed Maturity Plan - Series 82 - 1119 Days Plan X - Direct Plan Quarterly IDCW Option</t>
  </si>
  <si>
    <t>ICICI Prudential Fixed Maturity Plan - Series 82 - 1119 Days Plan X - Half Yearly IDCW Option</t>
  </si>
  <si>
    <t>ICICI Prudential Fixed Maturity Plan - Series 82 - 1119 Days Plan X - Quarterly IDCW Option</t>
  </si>
  <si>
    <t>ICICI Prudential Fixed Maturity Plan - Series 82 - 1135 Days Plan S - Cumulative Option</t>
  </si>
  <si>
    <t>ICICI Prudential Fixed Maturity Plan - Series 82 - 1135 Days Plan S - Direct Plan Cumulative Option</t>
  </si>
  <si>
    <t>ICICI Prudential Fixed Maturity Plan - Series 82 - 1135 Days Plan S - Direct Plan Half Yearly IDCW Option</t>
  </si>
  <si>
    <t>ICICI Prudential Fixed Maturity Plan - Series 82 - 1135 Days Plan S - Direct Plan Quarterly IDCW Option</t>
  </si>
  <si>
    <t>ICICI Prudential Fixed Maturity Plan - Series 82 - 1135 Days Plan S - Half Yearly IDCW Option</t>
  </si>
  <si>
    <t>ICICI Prudential Fixed Maturity Plan - Series 82 - 1135 Days Plan S - Quarterly IDCW Option</t>
  </si>
  <si>
    <t>ICICI Prudential Fixed Maturity Plan - Series 82 - 1135 Days Plan U - Cumulative Option</t>
  </si>
  <si>
    <t>ICICI Prudential Fixed Maturity Plan - Series 82 - 1135 Days Plan U - Direct Plan Cumulative Option</t>
  </si>
  <si>
    <t>ICICI Prudential Fixed Maturity Plan - Series 82 - 1135 Days Plan U - Direct Plan Half Yearly IDCW Option</t>
  </si>
  <si>
    <t>ICICI Prudential Fixed Maturity Plan - Series 82 - 1135 Days Plan U - Quarterly IDCW Option</t>
  </si>
  <si>
    <t>ICICI Prudential Fixed Maturity Plan - Series 82 - 1135 Days Plan V - Cumulative Option</t>
  </si>
  <si>
    <t>ICICI Prudential Fixed Maturity Plan - Series 82 - 1135 Days Plan V - Direct Plan Cumulative Option</t>
  </si>
  <si>
    <t>ICICI Prudential Fixed Maturity Plan - Series 82 - 1135 Days Plan V - Direct Plan Quarterly IDCW Option</t>
  </si>
  <si>
    <t>ICICI Prudential Fixed Maturity Plan - Series 82 - 1135 Days Plan V - Half Yearly IDCW Option</t>
  </si>
  <si>
    <t>ICICI Prudential Fixed Maturity Plan - Series 82 - 1135 Days Plan V - Quarterly IDCW Option</t>
  </si>
  <si>
    <t>ICICI Prudential Fixed Maturity Plan - Series 82 - 1136 Days Plan P - Cumulative Option</t>
  </si>
  <si>
    <t>ICICI Prudential Fixed Maturity Plan - Series 82 - 1136 Days Plan P - Direct Plan Cumulative Option</t>
  </si>
  <si>
    <t>ICICI Prudential Fixed Maturity Plan - Series 82 - 1136 Days Plan P - Direct Plan Half Yearly IDCW Option</t>
  </si>
  <si>
    <t>ICICI Prudential Fixed Maturity Plan - Series 82 - 1136 Days Plan P - Direct Plan Quarterly IDCW Option</t>
  </si>
  <si>
    <t>ICICI Prudential Fixed Maturity Plan - Series 82 - 1136 Days Plan P - Half Yearly IDCW Option</t>
  </si>
  <si>
    <t>ICICI Prudential Fixed Maturity Plan - Series 82 - 1136 Days Plan P - Quarterly IDCW Option</t>
  </si>
  <si>
    <t>ICICI Prudential Fixed Maturity Plan - Series 82 - 1141 Days Plan Y - Cumulative Option</t>
  </si>
  <si>
    <t>ICICI Prudential Fixed Maturity Plan - Series 82 - 1141 Days Plan Y - Direct Plan Cumulative Option</t>
  </si>
  <si>
    <t>ICICI Prudential Fixed Maturity Plan - Series 82 - 1141 Days Plan Y - Direct Plan Half Yearly IDCW Option</t>
  </si>
  <si>
    <t>ICICI Prudential Fixed Maturity Plan - Series 82 - 1141 Days Plan Y - Half Yearly IDCW Option</t>
  </si>
  <si>
    <t>ICICI Prudential Fixed Maturity Plan - Series 82 - 1141 Days Plan Y - Quarterly IDCW Option</t>
  </si>
  <si>
    <t>ICICI Prudential Fixed Maturity Plan - Series 82 - 1157 Days Plan J - Cumulative Option</t>
  </si>
  <si>
    <t>ICICI Prudential Fixed Maturity Plan - Series 82 - 1157 Days Plan J - Direct Plan Cumulative Option</t>
  </si>
  <si>
    <t>ICICI Prudential Fixed Maturity Plan - Series 82 - 1157 Days Plan J - Direct Plan Half Yearly IDCW Option</t>
  </si>
  <si>
    <t>ICICI Prudential Fixed Maturity Plan - Series 82 - 1157 Days Plan J - Direct Plan Quarterly IDCW Option</t>
  </si>
  <si>
    <t>ICICI Prudential Fixed Maturity Plan - Series 82 - 1157 Days Plan J - Half Yearly IDCW Option</t>
  </si>
  <si>
    <t>ICICI Prudential Fixed Maturity Plan - Series 82 - 1157 Days Plan J - Quarterly IDCW Option</t>
  </si>
  <si>
    <t>ICICI Prudential Fixed Maturity Plan - Series 82 - 1170 Days Plan R - Cumulative Option</t>
  </si>
  <si>
    <t>ICICI Prudential Fixed Maturity Plan - Series 82 - 1170 Days Plan R - Direct Plan Cumulative Option</t>
  </si>
  <si>
    <t>ICICI Prudential Fixed Maturity Plan - Series 82 - 1170 Days Plan R - Direct Plan Quarterly IDCW Option</t>
  </si>
  <si>
    <t>ICICI Prudential Fixed Maturity Plan - Series 82 - 1170 Days Plan R - Half Yearly IDCW Option</t>
  </si>
  <si>
    <t>ICICI Prudential Fixed Maturity Plan - Series 82 - 1170 Days Plan R - Quarterly IDCW Option</t>
  </si>
  <si>
    <t>ICICI Prudential Fixed Maturity Plan - Series 82 - 1175 Days Plan Q - Cumulative Option</t>
  </si>
  <si>
    <t>ICICI Prudential Fixed Maturity Plan - Series 82 - 1175 Days Plan Q - Direct Plan Cumulative Option</t>
  </si>
  <si>
    <t>ICICI Prudential Fixed Maturity Plan - Series 82 - 1175 Days Plan Q - Direct Plan Half yearly IDCW Option</t>
  </si>
  <si>
    <t>ICICI Prudential Fixed Maturity Plan - Series 82 - 1175 Days Plan Q - Direct Plan Quarterly IDCW Option</t>
  </si>
  <si>
    <t>ICICI Prudential Fixed Maturity Plan - Series 82 - 1175 Days Plan Q - Half Yearly IDCW Option</t>
  </si>
  <si>
    <t>ICICI Prudential Fixed Maturity Plan - Series 82 - 1175 Days Plan Q - Quarterly IDCW Option</t>
  </si>
  <si>
    <t>ICICI Prudential Fixed Maturity Plan - Series 82 - 1185 Days Plan I - Cumulative Option</t>
  </si>
  <si>
    <t>ICICI Prudential Fixed Maturity Plan - Series 82 - 1185 Days Plan I - Direct Plan Cumulative Option</t>
  </si>
  <si>
    <t>ICICI Prudential Fixed Maturity Plan - Series 82 - 1185 Days Plan N - Cumulative Option</t>
  </si>
  <si>
    <t>ICICI Prudential Fixed Maturity Plan - Series 82 - 1185 Days Plan N - Direct Plan Cumulative Option</t>
  </si>
  <si>
    <t>ICICI Prudential Fixed Maturity Plan - Series 82 - 1185 Days Plan N - Direct Plan Half Yearly IDCW Option</t>
  </si>
  <si>
    <t>ICICI Prudential Fixed Maturity Plan - Series 82 - 1185 Days Plan N - Direct Plan Quarterly IDCW Option</t>
  </si>
  <si>
    <t>ICICI Prudential Fixed Maturity Plan - Series 82 - 1185 Days Plan N - Half Yearly IDCW Option</t>
  </si>
  <si>
    <t>ICICI Prudential Fixed Maturity Plan - Series 82 - 1185 Days Plan N - Quarterly IDCW Option</t>
  </si>
  <si>
    <t>ICICI Prudential Fixed Maturity Plan - Series 82 - 1187 Days Plan F - Cumulative Option</t>
  </si>
  <si>
    <t>ICICI Prudential Fixed Maturity Plan - Series 82 - 1187 Days Plan F - Direct Plan Cumulative Option</t>
  </si>
  <si>
    <t>ICICI Prudential Fixed Maturity Plan - Series 82 - 1187 Days Plan F - Direct Plan Quarterly IDCW Option</t>
  </si>
  <si>
    <t>ICICI Prudential Fixed Maturity Plan - Series 82 - 1187 Days Plan F - Half Yearly IDCW Option</t>
  </si>
  <si>
    <t>ICICI Prudential Fixed Maturity Plan - Series 82 - 1187 Days Plan F - Quarterly IDCW Option</t>
  </si>
  <si>
    <t>ICICI Prudential Fixed Maturity Plan - Series 82 - 1199 Days Plan L - Cumulative Option</t>
  </si>
  <si>
    <t>ICICI Prudential Fixed Maturity Plan - Series 82 - 1199 Days Plan L - Direct Plan Cumulative Option</t>
  </si>
  <si>
    <t>ICICI Prudential Fixed Maturity Plan - Series 82 - 1199 Days Plan L - Direct Plan Half Yearly IDCW Option</t>
  </si>
  <si>
    <t>ICICI Prudential Fixed Maturity Plan - Series 82 - 1199 Days Plan L - Half Yearly IDCW Option</t>
  </si>
  <si>
    <t>ICICI Prudential Fixed Maturity Plan - Series 82 - 1203 Days Plan K - Cumulative Option</t>
  </si>
  <si>
    <t>ICICI Prudential Fixed Maturity Plan - Series 82 - 1203 Days Plan K - Direct Plan Cumulative Option</t>
  </si>
  <si>
    <t>ICICI Prudential Fixed Maturity Plan - Series 82 - 1203 Days Plan K - Direct Plan Quarterly IDCW Option</t>
  </si>
  <si>
    <t>ICICI Prudential Fixed Maturity Plan - Series 82 - 1203 Days Plan K - Half Yearly IDCW Option</t>
  </si>
  <si>
    <t>ICICI Prudential Fixed Maturity Plan - Series 82 - 1203 Days Plan K - Quarterly IDCW Option</t>
  </si>
  <si>
    <t>ICICI Prudential Fixed Maturity Plan - Series 82 - 1215 Days Plan H - Cumulative Option</t>
  </si>
  <si>
    <t>ICICI Prudential Fixed Maturity Plan - Series 82 - 1215 Days Plan H - Direct Plan Cumulative Option</t>
  </si>
  <si>
    <t>ICICI Prudential Fixed Maturity Plan - Series 82 - 1215 Days Plan H - Direct Plan Half Yearly IDCW Option</t>
  </si>
  <si>
    <t>ICICI Prudential Fixed Maturity Plan - Series 82 - 1215 Days Plan H - Direct Plan Quarterly IDCW Option</t>
  </si>
  <si>
    <t>ICICI Prudential Fixed Maturity Plan - Series 82 - 1215 Days Plan H - Half Yearly IDCW Option</t>
  </si>
  <si>
    <t>ICICI Prudential Fixed Maturity Plan - Series 82 - 1215 Days Plan H - Quarterly IDCW Option</t>
  </si>
  <si>
    <t>ICICI Prudential Fixed Maturity Plan - Series 82 - 1217 Days Plan C - Cumulative Option</t>
  </si>
  <si>
    <t>ICICI Prudential Fixed Maturity Plan - Series 82 - 1217 Days Plan C - Direct Plan Cumulative Option</t>
  </si>
  <si>
    <t>ICICI Prudential Fixed Maturity Plan - Series 82 - 1217 Days Plan C - Direct Plan Half Yearly IDCW Option</t>
  </si>
  <si>
    <t>ICICI Prudential Fixed Maturity Plan - Series 82 - 1217 Days Plan C - Direct Plan Quarterly IDCW Option</t>
  </si>
  <si>
    <t>ICICI Prudential Fixed Maturity Plan - Series 82 - 1217 Days Plan C - Half Yearly IDCW Option</t>
  </si>
  <si>
    <t>ICICI Prudential Fixed Maturity Plan - Series 82 - 1217 Days Plan C - Quarterly IDCW Option</t>
  </si>
  <si>
    <t>ICICI Prudential Fixed Maturity Plan - Series 82 - 1219 Days Plan D - Cumulative Option</t>
  </si>
  <si>
    <t>ICICI Prudential Fixed Maturity Plan - Series 82 - 1219 Days Plan D - Direct Plan Cumulative Option</t>
  </si>
  <si>
    <t>ICICI Prudential Fixed Maturity Plan - Series 82 - 1219 Days Plan D - Direct Plan Quarterly IDCW Option</t>
  </si>
  <si>
    <t>ICICI Prudential Fixed Maturity Plan - Series 82 - 1219 Days Plan D - Half Yearly IDCW Option</t>
  </si>
  <si>
    <t>ICICI Prudential Fixed Maturity Plan - Series 82 - 1219 Days Plan D - Quarterly IDCW Option</t>
  </si>
  <si>
    <t>ICICI Prudential Fixed Maturity Plan - Series 82 - 1223 Days Plan E - Cumulative Option</t>
  </si>
  <si>
    <t>ICICI Prudential Fixed Maturity Plan - Series 82 - 1223 Days Plan E - Direct Plan Cumulative Option</t>
  </si>
  <si>
    <t>ICICI Prudential Fixed Maturity Plan - Series 82 - 1223 Days Plan E - Direct Plan Half Yearly IDCW Option</t>
  </si>
  <si>
    <t>ICICI Prudential Fixed Maturity Plan - Series 82 - 1223 Days Plan E - Direct Plan Quarterly IDCW Option</t>
  </si>
  <si>
    <t>ICICI Prudential Fixed Maturity Plan - Series 82 - 1223 Days Plan E - Half Yearly IDCW Option</t>
  </si>
  <si>
    <t>ICICI Prudential Fixed Maturity Plan - Series 82 - 1223 Days Plan E - Quarterly IDCW Option</t>
  </si>
  <si>
    <t>ICICI Prudential Fixed Maturity Plan - Series 82 - 1223 Days Plan G - Cumulative Option</t>
  </si>
  <si>
    <t>ICICI Prudential Fixed Maturity Plan - Series 82 - 1223 Days Plan G - Direct Plan Cumulative Option</t>
  </si>
  <si>
    <t>ICICI Prudential Fixed Maturity Plan - Series 82 - 1223 Days Plan G - Direct Plan Half Yearly IDCW Option</t>
  </si>
  <si>
    <t>ICICI Prudential Fixed Maturity Plan - Series 82 - 1223 Days Plan G - Half Yearly IDCW Option</t>
  </si>
  <si>
    <t>ICICI Prudential Fixed Maturity Plan - Series 82 - 1223 Days Plan G - Quarterly IDCW Option</t>
  </si>
  <si>
    <t>ICICI Prudential Fixed Maturity Plan - Series 82 - 1225 Days Plan B - Cumulative Option</t>
  </si>
  <si>
    <t>ICICI Prudential Fixed Maturity Plan - Series 82 - 1225 Days Plan B - Direct Plan Cumulative Option</t>
  </si>
  <si>
    <t>ICICI Prudential Fixed Maturity Plan - Series 82 - 1225 Days Plan B - Direct Plan Half Yearly IDCW Option</t>
  </si>
  <si>
    <t>ICICI Prudential Fixed Maturity Plan - Series 82 - 1225 Days Plan B - Direct Plan Quarterly IDCW Option</t>
  </si>
  <si>
    <t>ICICI Prudential Fixed Maturity Plan - Series 82 - 1225 Days Plan B - Half Yearly IDCW Option</t>
  </si>
  <si>
    <t>ICICI Prudential Fixed Maturity Plan - Series 82 - 1225 Days Plan B - Quarterly IDCW Option</t>
  </si>
  <si>
    <t>ICICI Prudential Fixed Maturity Plan - Series 82 - 1236 Days Plan A - Cumulative Option</t>
  </si>
  <si>
    <t>ICICI Prudential Fixed Maturity Plan - Series 82 - 1236 Days Plan A - Direct Plan Cumulative Option</t>
  </si>
  <si>
    <t>ICICI Prudential Fixed Maturity Plan - Series 82 - 1236 Days Plan A - Direct Plan Half Yearly IDCW Option</t>
  </si>
  <si>
    <t>ICICI Prudential Fixed Maturity Plan - Series 82 - 1236 Days Plan A - Direct Plan Quarterly IDCW Option</t>
  </si>
  <si>
    <t>ICICI Prudential Fixed Maturity Plan - Series 82 - 1236 Days Plan A - Half Yearly IDCW Option</t>
  </si>
  <si>
    <t>ICICI Prudential Fixed Maturity Plan - Series 82 - 1236 Days Plan A - Quarterly IDCW Option</t>
  </si>
  <si>
    <t>ICICI Prudential Fixed Maturity Plan - Series 82 - 91 Days Plan Z - Cumulative Option</t>
  </si>
  <si>
    <t>ICICI Prudential Fixed Maturity Plan - Series 82 - 91 Days Plan Z - Direct Plan Cumulative Option</t>
  </si>
  <si>
    <t>ICICI Prudential Fixed Maturity Plan - Series 82 - 91 Days Plan Z - Direct Plan Dividend Option</t>
  </si>
  <si>
    <t>ICICI Prudential Fixed Maturity Plan - Series 82 - 91 Days Plan Z - Dividend Option</t>
  </si>
  <si>
    <t>ICICI Prudential Fixed Maturity Plan - Series 83 - 1100 Days Plan O - Cumulative Option</t>
  </si>
  <si>
    <t>ICICI Prudential Fixed Maturity Plan - Series 83 - 1100 Days Plan O - Direct Plan Cumulative Option</t>
  </si>
  <si>
    <t>ICICI Prudential Fixed Maturity Plan - Series 83 - 1100 Days Plan R - Cumulative Option</t>
  </si>
  <si>
    <t>ICICI Prudential Fixed Maturity Plan - Series 83 - 1100 Days Plan R - Direct Plan Cumulative Option</t>
  </si>
  <si>
    <t>ICICI Prudential Fixed Maturity Plan - Series 83 - 1100 Days Plan R - Quarterly IDCW Option</t>
  </si>
  <si>
    <t>ICICI Prudential Fixed Maturity Plan - Series 83 - 1100 Days Plan S - Cumulative Option</t>
  </si>
  <si>
    <t>ICICI Prudential Fixed Maturity Plan - Series 83 - 1100 Days Plan S - Direct Plan Cumulative Option</t>
  </si>
  <si>
    <t>ICICI Prudential Fixed Maturity Plan - Series 83 - 1100 Days Plan S - Direct Plan Quarterly IDCW Option</t>
  </si>
  <si>
    <t>ICICI Prudential Fixed Maturity Plan - Series 83 - 1100 Days Plan S - Half Yearly IDCW Option</t>
  </si>
  <si>
    <t>ICICI Prudential Fixed Maturity Plan - Series 83 - 1100 Days Plan S - Quarterly IDCW Option</t>
  </si>
  <si>
    <t>ICICI Prudential Fixed Maturity Plan - Series 83 - 1100 Days Plan X - Cumulative Option</t>
  </si>
  <si>
    <t>ICICI Prudential Fixed Maturity Plan - Series 83 - 1100 Days Plan X - Direct Plan Cumulative Option</t>
  </si>
  <si>
    <t>ICICI Prudential Fixed Maturity Plan - Series 83 - 1100 Days Plan X - Direct Plan Half Yearly IDCW Option</t>
  </si>
  <si>
    <t>ICICI Prudential Fixed Maturity Plan - Series 83 - 1100 Days Plan X - Direct Plan Quarterly IDCW Option</t>
  </si>
  <si>
    <t>ICICI Prudential Fixed Maturity Plan - Series 83 - 1100 Days Plan X - Half Yearly IDCW Option</t>
  </si>
  <si>
    <t>ICICI Prudential Fixed Maturity Plan - Series 83 - 1100 Days Plan X - Quarterly IDCW Option</t>
  </si>
  <si>
    <t>ICICI Prudential Fixed Maturity Plan - Series 83 - 1101 Days Plan Z - Cumulative Option</t>
  </si>
  <si>
    <t>ICICI Prudential Fixed Maturity Plan - Series 83 - 1101 Days Plan Z - Direct Plan Cumulative Option</t>
  </si>
  <si>
    <t>ICICI Prudential Fixed Maturity Plan - Series 83 - 1101 Days Plan Z - Direct Plan Half Yearly IDCW Option</t>
  </si>
  <si>
    <t>ICICI Prudential Fixed Maturity Plan - Series 83 - 1101 Days Plan Z - Direct Plan Quarterly IDCW Option</t>
  </si>
  <si>
    <t>ICICI Prudential Fixed Maturity Plan - Series 83 - 1101 Days Plan Z - Half Yearly IDCW Option</t>
  </si>
  <si>
    <t>ICICI Prudential Fixed Maturity Plan - Series 83 - 1101 Days Plan Z - Quarterly IDCW Option</t>
  </si>
  <si>
    <t>ICICI Prudential Fixed Maturity Plan - Series 83 - 1103 Days Plan L - Cumulative Option</t>
  </si>
  <si>
    <t>ICICI Prudential Fixed Maturity Plan - Series 83 - 1103 Days Plan L - Direct Plan Cumulative Option</t>
  </si>
  <si>
    <t>ICICI Prudential Fixed Maturity Plan - Series 83 - 1105 Days Plan A - Cumulative Option</t>
  </si>
  <si>
    <t>ICICI Prudential Fixed Maturity Plan - Series 83 - 1105 Days Plan A - Direct Plan Cumulative Option</t>
  </si>
  <si>
    <t>ICICI Prudential Fixed Maturity Plan - Series 83 - 1105 Days Plan A - Direct Plan Half Yearly IDCW Option</t>
  </si>
  <si>
    <t>ICICI Prudential Fixed Maturity Plan - Series 83 - 1105 Days Plan A - Direct Plan Quarterly IDCW Option</t>
  </si>
  <si>
    <t>ICICI Prudential Fixed Maturity Plan - Series 83 - 1105 Days Plan A - Half Yearly IDCW Option</t>
  </si>
  <si>
    <t>ICICI Prudential Fixed Maturity Plan - Series 83 - 1105 Days Plan A - Quarterly IDCW Option</t>
  </si>
  <si>
    <t>ICICI Prudential Fixed Maturity Plan - Series 83 - 1105 Days Plan F - Cumulative Option</t>
  </si>
  <si>
    <t>ICICI Prudential Fixed Maturity Plan - Series 83 - 1105 Days Plan F - Direct Plan Cumulative Option</t>
  </si>
  <si>
    <t>ICICI Prudential Fixed Maturity Plan - Series 83 - 1105 Days Plan F - Direct Plan Half Yearly IDCW Option</t>
  </si>
  <si>
    <t>ICICI Prudential Fixed Maturity Plan - Series 83 - 1105 Days Plan F - Half Yearly IDCW Option</t>
  </si>
  <si>
    <t>ICICI Prudential Fixed Maturity Plan - Series 83 - 1105 Days Plan F - Quarterly IDCW Option</t>
  </si>
  <si>
    <t>ICICI Prudential Fixed Maturity Plan - Series 83 - 1105 Days Plan M - Cumulative Option</t>
  </si>
  <si>
    <t>ICICI Prudential Fixed Maturity Plan - Series 83 - 1105 Days Plan M - Direct Plan Cumulative Option</t>
  </si>
  <si>
    <t>ICICI Prudential Fixed Maturity Plan - Series 83 - 1105 Days Plan M - Half Yearly IDCW Option</t>
  </si>
  <si>
    <t>ICICI Prudential Fixed Maturity Plan - Series 83 - 1105 Days Plan M - Quarterly IDCW Option</t>
  </si>
  <si>
    <t>ICICI Prudential Fixed Maturity Plan - Series 83 - 1107 Days Plan Q - Cumulative Option</t>
  </si>
  <si>
    <t>ICICI Prudential Fixed Maturity Plan - Series 83 - 1107 Days Plan Q - Direct Plan Cumulative Option</t>
  </si>
  <si>
    <t>ICICI Prudential Fixed Maturity Plan - Series 83 - 1108 Days Plan H - Cumulative Option</t>
  </si>
  <si>
    <t>ICICI Prudential Fixed Maturity Plan - Series 83 - 1108 Days Plan H - Direct Plan Cumulative Option</t>
  </si>
  <si>
    <t>ICICI Prudential Fixed Maturity Plan - Series 83 - 1108 Days Plan H - Direct Plan Half Yearly IDCW Option</t>
  </si>
  <si>
    <t>ICICI Prudential Fixed Maturity Plan - Series 83 - 1108 Days Plan H - Direct Plan Quarterly IDCW Option</t>
  </si>
  <si>
    <t>ICICI Prudential Fixed Maturity Plan - Series 83 - 1108 Days Plan H - Half Yearly IDCW Option</t>
  </si>
  <si>
    <t>ICICI Prudential Fixed Maturity Plan - Series 83 - 1110 Days Plan T - Cumulative Option</t>
  </si>
  <si>
    <t>ICICI Prudential Fixed Maturity Plan - Series 83 - 1110 Days Plan T - Direct Plan Cumulative Option</t>
  </si>
  <si>
    <t>ICICI Prudential Fixed Maturity Plan - Series 83 - 1110 Days Plan T - Quarterly IDCW Option</t>
  </si>
  <si>
    <t>ICICI Prudential Fixed Maturity Plan - Series 83 - 1111 Days Plan Y - Cumulative Option</t>
  </si>
  <si>
    <t>ICICI Prudential Fixed Maturity Plan - Series 83 - 1111 Days Plan Y - Direct Plan Cumulative Option</t>
  </si>
  <si>
    <t>ICICI Prudential Fixed Maturity Plan - Series 83 - 1111 Days Plan Y - Half Yearly IDCW Option</t>
  </si>
  <si>
    <t>ICICI Prudential Fixed Maturity Plan - Series 83 - 1111 Days Plan Y - Quarterly IDCW Option</t>
  </si>
  <si>
    <t>ICICI Prudential Fixed Maturity Plan - Series 83 - 1113 Days Plan E - Cumulative Option</t>
  </si>
  <si>
    <t>ICICI Prudential Fixed Maturity Plan - Series 83 - 1113 Days Plan E - Direct Plan Cumulative Option</t>
  </si>
  <si>
    <t>ICICI Prudential Fixed Maturity Plan - Series 83 - 1113 Days Plan E - Direct Plan Half Yearly IDCW Option</t>
  </si>
  <si>
    <t>ICICI Prudential Fixed Maturity Plan - Series 83 - 1113 Days Plan E - Direct Plan Quarterly IDCW Option</t>
  </si>
  <si>
    <t>ICICI Prudential Fixed Maturity Plan - Series 83 - 1113 Days Plan E - Half Yearly IDCW Option</t>
  </si>
  <si>
    <t>ICICI Prudential Fixed Maturity Plan - Series 83 - 1113 Days Plan E - Quarterly IDCW Option</t>
  </si>
  <si>
    <t>ICICI Prudential Fixed Maturity Plan - Series 83 - 1392 Days Plan J - Cumulative Option</t>
  </si>
  <si>
    <t>ICICI Prudential Fixed Maturity Plan - Series 83 - 1392 Days Plan J - Direct Plan Cumulative Option</t>
  </si>
  <si>
    <t>ICICI Prudential Fixed Maturity Plan - Series 83 - 1392 Days Plan J - Direct Plan Half Yearly IDCW Option</t>
  </si>
  <si>
    <t>ICICI Prudential Fixed Maturity Plan - Series 83 - 1392 Days Plan J - Direct Plan Quarterly IDCW Option</t>
  </si>
  <si>
    <t>ICICI Prudential Fixed Maturity Plan - Series 83 - 1392 Days Plan J - Half Yearly IDCW Option</t>
  </si>
  <si>
    <t>ICICI Prudential Fixed Maturity Plan - Series 83 - 1392 Days Plan J - Quarterly IDCW Option</t>
  </si>
  <si>
    <t>ICICI Prudential Fixed Maturity Plan - Series 83 - 1406 Days Plan D - Cumulative Option</t>
  </si>
  <si>
    <t>ICICI Prudential Fixed Maturity Plan - Series 83 - 1406 Days Plan D - Direct Plan Cumulative Option</t>
  </si>
  <si>
    <t>ICICI Prudential Fixed Maturity Plan - Series 83 - 1406 Days Plan D - Half Yearly IDCW Option</t>
  </si>
  <si>
    <t>ICICI Prudential Fixed Maturity Plan - Series 83 - 1406 Days Plan D - Quarterly IDCW Option</t>
  </si>
  <si>
    <t>ICICI Prudential Fixed Maturity Plan - Series 83 - 1412 Days Plan B - Cumulative Option</t>
  </si>
  <si>
    <t>ICICI Prudential Fixed Maturity Plan - Series 83 - 1412 Days Plan B - Direct Plan Cumulative Option</t>
  </si>
  <si>
    <t>ICICI Prudential Fixed Maturity Plan - Series 83 - 1412 Days Plan B - Direct Plan Half Yearly IDCW Option</t>
  </si>
  <si>
    <t>ICICI Prudential Fixed Maturity Plan - Series 83 - 1412 Days Plan B - Direct Plan Quarterly IDCW Option</t>
  </si>
  <si>
    <t>ICICI Prudential Fixed Maturity Plan - Series 83 - 1412 Days Plan B - Quarterly IDCW Option</t>
  </si>
  <si>
    <t>ICICI Prudential Fixed Maturity Plan - Series 83 - 1735 Days Plan P - Cumulative Option</t>
  </si>
  <si>
    <t>ICICI Prudential Fixed Maturity Plan - Series 83 - 1735 Days Plan P - Direct Plan Cumulative Option</t>
  </si>
  <si>
    <t>ICICI Prudential Fixed Maturity Plan - Series 83 - 1735 Days Plan P - Direct Plan Quarterly IDCW Option</t>
  </si>
  <si>
    <t>ICICI Prudential Fixed Maturity Plan - Series 83 - 1735 Days Plan P - Half Yearly IDCW Option</t>
  </si>
  <si>
    <t>ICICI Prudential Fixed Maturity Plan - Series 83 - 1735 Days Plan P - Quarterly IDCW Option</t>
  </si>
  <si>
    <t>ICICI Prudential Fixed Maturity Plan - Series 83 - 193 Days Plan G - Cumulative Option</t>
  </si>
  <si>
    <t>ICICI Prudential Fixed Maturity Plan - Series 83 - 193 Days Plan G - Direct Plan Cumulative Option</t>
  </si>
  <si>
    <t>ICICI Prudential Fixed Maturity Plan - Series 83 - 193 Days Plan G - Direct Plan Dividend Option</t>
  </si>
  <si>
    <t>ICICI Prudential Fixed Maturity Plan - Series 83 - 91 Days Plan C - Cumulative Option</t>
  </si>
  <si>
    <t>ICICI Prudential Fixed Maturity Plan - Series 83 - 91 Days Plan C - Direct Plan Cumulative Option</t>
  </si>
  <si>
    <t>ICICI Prudential Fixed Maturity Plan - Series 83 - 91 Days Plan C - Direct Plan Dividend Option</t>
  </si>
  <si>
    <t>ICICI Prudential Fixed Maturity Plan - Series 83 - 91 Days Plan C - Dividend Option</t>
  </si>
  <si>
    <t>ICICI Prudential Fixed Maturity Plan - Series 84 - 1101 Days Plan A - Cumulative Option</t>
  </si>
  <si>
    <t>ICICI Prudential Fixed Maturity Plan - Series 84 - 1101 Days Plan A - Direct Plan Cumulative Option</t>
  </si>
  <si>
    <t>ICICI Prudential Fixed Maturity Plan - Series 84 - 1101 Days Plan A - Direct Plan Half Yearly IDCW Option</t>
  </si>
  <si>
    <t>ICICI Prudential Fixed Maturity Plan - Series 84 - 1101 Days Plan A - Direct Plan Quarterly IDCW Option</t>
  </si>
  <si>
    <t>ICICI Prudential Fixed Maturity Plan - Series 84 - 1101 Days Plan A - Quarterly IDCW Option</t>
  </si>
  <si>
    <t>ICICI Prudential Fixed Maturity Plan - Series 84 - 1103 Days Plan C - Cumulative Option</t>
  </si>
  <si>
    <t>ICICI Prudential Fixed Maturity Plan - Series 84 - 1103 Days Plan C - Direct Plan Cumulative Option</t>
  </si>
  <si>
    <t>ICICI Prudential Fixed Maturity Plan - Series 84 - 1103 Days Plan C - Direct Plan Quarterly IDCW Option</t>
  </si>
  <si>
    <t>ICICI Prudential Fixed Maturity Plan - Series 84 - 1103 Days Plan C - Half Yearly IDCW Option</t>
  </si>
  <si>
    <t>ICICI Prudential Fixed Maturity Plan - Series 84 - 1103 Days Plan C - Quarterly IDCW Option</t>
  </si>
  <si>
    <t>ICICI Prudential Fixed Maturity Plan - Series 84 - 1188 Days Plan Z - Cumulative Option</t>
  </si>
  <si>
    <t>ICICI Prudential Fixed Maturity Plan - Series 84 - 1188 Days Plan Z - Direct Plan Cumulative Option</t>
  </si>
  <si>
    <t>ICICI Prudential Fixed Maturity Plan - Series 84 - 1188 Days Plan Z - Half Yearly IDCW Option</t>
  </si>
  <si>
    <t>ICICI Prudential Fixed Maturity Plan - Series 84 - 1188 Days Plan Z - Quarterly IDCW Option</t>
  </si>
  <si>
    <t>ICICI Prudential Fixed Maturity Plan - Series 84 - 1204 Days Plan Y - Cumulative Option</t>
  </si>
  <si>
    <t>ICICI Prudential Fixed Maturity Plan - Series 84 - 1204 Days Plan Y - Direct Plan Cumulative Option</t>
  </si>
  <si>
    <t>ICICI Prudential Fixed Maturity Plan - Series 84 - 1204 Days Plan Y - Half Yearly IDCW Option</t>
  </si>
  <si>
    <t>ICICI Prudential Fixed Maturity Plan - Series 84 - 1204 Days Plan Y - Quarterly IDCW Option</t>
  </si>
  <si>
    <t>ICICI Prudential Fixed Maturity Plan - Series 84 - 1224 Days Plan S - Cumulative Option</t>
  </si>
  <si>
    <t>ICICI Prudential Fixed Maturity Plan - Series 84 - 1224 Days Plan S - Direct Plan Cumulative Option</t>
  </si>
  <si>
    <t>ICICI Prudential Fixed Maturity Plan - Series 84 - 1224 Days Plan S - Half Yearly IDCW Option</t>
  </si>
  <si>
    <t>ICICI Prudential Fixed Maturity Plan - Series 84 - 1224 Days Plan S - Quarterly IDCW Option</t>
  </si>
  <si>
    <t>ICICI Prudential Fixed Maturity Plan - Series 84 - 1235 Days Plan R - Cumulative Option</t>
  </si>
  <si>
    <t>ICICI Prudential Fixed Maturity Plan - Series 84 - 1235 Days Plan R - Direct Plan Cumulative Option</t>
  </si>
  <si>
    <t>ICICI Prudential Fixed Maturity Plan - Series 84 - 1235 Days Plan R - Direct Plan Half Yearly IDCW Option</t>
  </si>
  <si>
    <t>ICICI Prudential Fixed Maturity Plan - Series 84 - 1235 Days Plan R - Direct Plan Quarterly IDCW Option</t>
  </si>
  <si>
    <t>ICICI Prudential Fixed Maturity Plan - Series 84 - 1235 Days Plan R - Half Yearly IDCW Option</t>
  </si>
  <si>
    <t>ICICI Prudential Fixed Maturity Plan - Series 84 - 1235 Days Plan R - Quarterly IDCW Option</t>
  </si>
  <si>
    <t>ICICI Prudential Fixed Maturity Plan - Series 84 - 1245 Days Plan N - Cumulative Option</t>
  </si>
  <si>
    <t>ICICI Prudential Fixed Maturity Plan - Series 84 - 1245 Days Plan N - Direct Plan Cumulative Option</t>
  </si>
  <si>
    <t>ICICI Prudential Fixed Maturity Plan - Series 84 - 1245 Days Plan N - Direct Plan Quarterly IDCW Option</t>
  </si>
  <si>
    <t>ICICI Prudential Fixed Maturity Plan - Series 84 - 1245 Days Plan N - Quarterly IDCW Option</t>
  </si>
  <si>
    <t>ICICI Prudential Fixed Maturity Plan - Series 84 - 1247 Days Plan M - Cumulative Option</t>
  </si>
  <si>
    <t>ICICI Prudential Fixed Maturity Plan - Series 84 - 1247 Days Plan M - Direct Plan Cumulative Option</t>
  </si>
  <si>
    <t>ICICI Prudential Fixed Maturity Plan - Series 84 - 1247 Days Plan M - Half Yearly IDCW Option</t>
  </si>
  <si>
    <t>ICICI Prudential Fixed Maturity Plan - Series 84 - 1247 Days Plan M - Quarterly IDCW Option</t>
  </si>
  <si>
    <t>ICICI Prudential Fixed Maturity Plan - Series 84 - 1247 Days Plan W - Cumulative Option</t>
  </si>
  <si>
    <t>ICICI Prudential Fixed Maturity Plan - Series 84 - 1247 Days Plan W - Direct Plan Cumulative Option</t>
  </si>
  <si>
    <t>ICICI Prudential Fixed Maturity Plan - Series 84 - 1247 Days Plan W - Direct Plan Half Yearly IDCW Option</t>
  </si>
  <si>
    <t>ICICI Prudential Fixed Maturity Plan - Series 84 - 1247 Days Plan W - Direct Plan Quarterly IDCW Option</t>
  </si>
  <si>
    <t>ICICI Prudential Fixed Maturity Plan - Series 84 - 1247 Days Plan W - Half Yearly IDCW Option</t>
  </si>
  <si>
    <t>ICICI Prudential Fixed Maturity Plan - Series 84 - 1247 Days Plan W - Quarterly IDCW Option</t>
  </si>
  <si>
    <t>ICICI Prudential Fixed Maturity Plan - Series 84 - 1254 Days Plan U - Cumulative Option</t>
  </si>
  <si>
    <t>ICICI Prudential Fixed Maturity Plan - Series 84 - 1254 Days Plan U - Direct Plan Cumulative Option</t>
  </si>
  <si>
    <t>ICICI Prudential Fixed Maturity Plan - Series 84 - 1254 Days Plan U - Direct Plan Half Yearly IDCW Option</t>
  </si>
  <si>
    <t>ICICI Prudential Fixed Maturity Plan - Series 84 - 1254 Days Plan U - Half Yearly IDCW Option</t>
  </si>
  <si>
    <t>ICICI Prudential Fixed Maturity Plan - Series 84 - 1254 Days Plan U - Quarterly IDCW Option</t>
  </si>
  <si>
    <t>ICICI Prudential Fixed Maturity Plan - Series 84 - 1272 Days Plan Q - Cumulative Option</t>
  </si>
  <si>
    <t>ICICI Prudential Fixed Maturity Plan - Series 84 - 1272 Days Plan Q - Direct Plan Cumulative Option</t>
  </si>
  <si>
    <t>ICICI Prudential Fixed Maturity Plan - Series 84 - 1272 Days Plan Q - Half Yearly IDCW Option</t>
  </si>
  <si>
    <t>ICICI Prudential Fixed Maturity Plan - Series 84 - 1272 Days Plan Q - Quarterly IDCW Option</t>
  </si>
  <si>
    <t>ICICI Prudential Fixed Maturity Plan - Series 84 - 1275 Days Plan K - Cumulative Option</t>
  </si>
  <si>
    <t>ICICI Prudential Fixed Maturity Plan - Series 84 - 1275 Days Plan K - Direct Plan Cumulative Option</t>
  </si>
  <si>
    <t>ICICI Prudential Fixed Maturity Plan - Series 84 - 1275 Days Plan K - Direct Plan Half Yearly IDCW Option</t>
  </si>
  <si>
    <t>ICICI Prudential Fixed Maturity Plan - Series 84 - 1275 Days Plan K - Half Yearly IDCW Option</t>
  </si>
  <si>
    <t>ICICI Prudential Fixed Maturity Plan - Series 84 - 1275 Days Plan K - Quarterly IDCW Option</t>
  </si>
  <si>
    <t>ICICI Prudential Fixed Maturity Plan - Series 84 - 1279 Days Plan P - Cumulative Option</t>
  </si>
  <si>
    <t>ICICI Prudential Fixed Maturity Plan - Series 84 - 1279 Days Plan P - Direct Plan Cumulative Option</t>
  </si>
  <si>
    <t>ICICI Prudential Fixed Maturity Plan - Series 84 - 1279 Days Plan P - Half Yearly IDCW Option</t>
  </si>
  <si>
    <t>ICICI Prudential Fixed Maturity Plan - Series 84 - 1279 Days Plan P - Quarterly IDCW Option</t>
  </si>
  <si>
    <t>ICICI Prudential Fixed Maturity Plan - Series 84 - 1286 Days Plan F - Cumulative Option</t>
  </si>
  <si>
    <t>ICICI Prudential Fixed Maturity Plan - Series 84 - 1286 Days Plan F - Direct Plan Cumulative Option</t>
  </si>
  <si>
    <t>ICICI Prudential Fixed Maturity Plan - Series 84 - 1286 Days Plan F - Direct Plan Quarterly IDCW Option</t>
  </si>
  <si>
    <t>ICICI Prudential Fixed Maturity Plan - Series 84 - 1286 Days Plan F - Quarterly IDCW Option</t>
  </si>
  <si>
    <t>ICICI Prudential Fixed Maturity Plan - Series 84 - 1287 Days Plan I - Cumulative Option</t>
  </si>
  <si>
    <t>ICICI Prudential Fixed Maturity Plan - Series 84 - 1287 Days Plan I - Direct Plan Cumulative Option</t>
  </si>
  <si>
    <t>ICICI Prudential Fixed Maturity Plan - Series 84 - 1287 Days Plan I - Half Yearly IDCW Option</t>
  </si>
  <si>
    <t>ICICI Prudential Fixed Maturity Plan - Series 84 - 1287 Days Plan I - Quarterly IDCW Option</t>
  </si>
  <si>
    <t>ICICI Prudential Fixed Maturity Plan - Series 84 - 1288 Days Plan E - Cumulative Option</t>
  </si>
  <si>
    <t>ICICI Prudential Fixed Maturity Plan - Series 84 - 1288 Days Plan E - Direct Plan Cumulative Option</t>
  </si>
  <si>
    <t>ICICI Prudential Fixed Maturity Plan - Series 84 - 1288 Days Plan E - Half Yearly IDCW Option</t>
  </si>
  <si>
    <t>ICICI Prudential Fixed Maturity Plan - Series 84 - 1288 Days Plan E - Quarterly IDCW Option</t>
  </si>
  <si>
    <t>ICICI Prudential Fixed Maturity Plan - Series 84 - 1288 Days Plan O - Cumulative Option</t>
  </si>
  <si>
    <t>ICICI Prudential Fixed Maturity Plan - Series 84 - 1288 Days Plan O - Direct Plan Cumulative Option</t>
  </si>
  <si>
    <t>ICICI Prudential Fixed Maturity Plan - Series 84 - 1288 Days Plan O - Direct Plan Quarterly IDCW Option</t>
  </si>
  <si>
    <t>ICICI Prudential Fixed Maturity Plan - Series 84 - 1293 Days Plan D - Cumulative Option</t>
  </si>
  <si>
    <t>ICICI Prudential Fixed Maturity Plan - Series 84 - 1293 Days Plan D - Direct Plan Cumulative Option</t>
  </si>
  <si>
    <t>ICICI Prudential Fixed Maturity Plan - Series 84 - 1293 Days Plan D - Half Yearly IDCW Option</t>
  </si>
  <si>
    <t>ICICI Prudential Fixed Maturity Plan - Series 84 - 1293 Days Plan D - Quarterly IDCW Option</t>
  </si>
  <si>
    <t>ICICI Prudential Fixed Maturity Plan - Series 84 - 168 Days Plan G - Cumulative Option</t>
  </si>
  <si>
    <t>ICICI Prudential Fixed Maturity Plan - Series 84 - 168 Days Plan G - Direct Plan Cumulative Option</t>
  </si>
  <si>
    <t>ICICI Prudential Fixed Maturity Plan - Series 84 - 168 Days Plan G - Dividend Option</t>
  </si>
  <si>
    <t>ICICI Prudential Fixed Maturity Plan - Series 85 - 10 Years Plan I - Cumulative Option</t>
  </si>
  <si>
    <t>ICICI Prudential Fixed Maturity Plan - Series 85 - 10 Years Plan I - Direct Plan Cumulative Option</t>
  </si>
  <si>
    <t>ICICI Prudential Fixed Maturity Plan - Series 85 - 10 Years Plan I - Quarterly IDCW Option</t>
  </si>
  <si>
    <t>ICICI Prudential Fixed Maturity Plan - Series 85 - 1127 Days Plan O - Cumulative Option</t>
  </si>
  <si>
    <t>ICICI Prudential Fixed Maturity Plan - Series 85 - 1127 Days Plan O - Direct Plan Cumulative Option</t>
  </si>
  <si>
    <t>ICICI Prudential Fixed Maturity Plan - Series 85 - 1127 Days Plan O - Half Yearly IDCW Option</t>
  </si>
  <si>
    <t>ICICI Prudential Fixed Maturity Plan - Series 85 - 1127 Days Plan Q - Cumulative Option</t>
  </si>
  <si>
    <t>ICICI Prudential Fixed Maturity Plan - Series 85 - 1127 Days Plan Q - Direct Plan Cumulative Option</t>
  </si>
  <si>
    <t>ICICI Prudential Fixed Maturity Plan - Series 85 - 1127 Days Plan Q - Half Yearly IDCW Option</t>
  </si>
  <si>
    <t>ICICI Prudential Fixed Maturity Plan - Series 85 - 1127 Days Plan Q - Quarterly IDCW Option</t>
  </si>
  <si>
    <t>ICICI Prudential Fixed Maturity Plan - Series 85 - 1129 Days Plan P - Cumulative Option</t>
  </si>
  <si>
    <t>ICICI Prudential Fixed Maturity Plan - Series 85 - 1129 Days Plan P - Direct Plan Cumulative Option</t>
  </si>
  <si>
    <t>ICICI Prudential Fixed Maturity Plan - Series 85 - 1129 Days Plan P - Quarterly IDCW Option</t>
  </si>
  <si>
    <t>ICICI Prudential Fixed Maturity Plan - Series 85 - 1140 Days Plan R - Cumulative Option</t>
  </si>
  <si>
    <t>ICICI Prudential Fixed Maturity Plan - Series 85 - 1140 Days Plan R - Direct Plan Cumulative Option</t>
  </si>
  <si>
    <t>ICICI Prudential Fixed Maturity Plan - Series 85 - 1140 Days Plan R - Quarterly IDCW Option</t>
  </si>
  <si>
    <t>ICICI Prudential Fixed Maturity Plan - Series 85 - 1143 Days Plan J - Cumulative Option</t>
  </si>
  <si>
    <t>ICICI Prudential Fixed Maturity Plan - Series 85 - 1143 Days Plan J - Direct Plan Cumulative Option</t>
  </si>
  <si>
    <t>ICICI Prudential Fixed Maturity Plan - Series 85 - 1143 Days Plan J - Direct Plan Quarterly IDCW Option</t>
  </si>
  <si>
    <t>ICICI Prudential Fixed Maturity Plan - Series 85 - 1143 Days Plan J - Half Yearly IDCW Option</t>
  </si>
  <si>
    <t>ICICI Prudential Fixed Maturity Plan - Series 85 - 1156 Days Plan F - Cumulative Option</t>
  </si>
  <si>
    <t>ICICI Prudential Fixed Maturity Plan - Series 85 - 1156 Days Plan F - Direct Plan Cumulative Option</t>
  </si>
  <si>
    <t>ICICI Prudential Fixed Maturity Plan - Series 85 - 1156 Days Plan F - Direct Plan Half Yearly IDCW Option</t>
  </si>
  <si>
    <t>ICICI Prudential Fixed Maturity Plan - Series 85 - 1156 Days Plan F - Half Yearly IDCW Option</t>
  </si>
  <si>
    <t>ICICI Prudential Fixed Maturity Plan - Series 85 - 1156 Days Plan F - Quarterly IDCW Option</t>
  </si>
  <si>
    <t>ICICI Prudential Fixed Maturity Plan - Series 85 - 1156 Days Plan G - Cumulative Option</t>
  </si>
  <si>
    <t>ICICI Prudential Fixed Maturity Plan - Series 85 - 1156 Days Plan G - Direct Plan Cumulative Option</t>
  </si>
  <si>
    <t>ICICI Prudential Fixed Maturity Plan - Series 85 - 1156 Days Plan G - Half Yearly IDCW Option</t>
  </si>
  <si>
    <t>ICICI Prudential Fixed Maturity Plan - Series 85 - 1156 Days Plan G - Quarterly IDCW Option</t>
  </si>
  <si>
    <t>ICICI Prudential Fixed Maturity Plan - Series 85 - 1168 Days Plan E - Cumulative Option</t>
  </si>
  <si>
    <t>ICICI Prudential Fixed Maturity Plan - Series 85 - 1168 Days Plan E - Direct Plan Cumulative Option</t>
  </si>
  <si>
    <t>ICICI Prudential Fixed Maturity Plan - Series 85 - 1168 Days Plan E - Direct Plan Quarterly IDCW Option</t>
  </si>
  <si>
    <t>ICICI Prudential Fixed Maturity Plan - Series 85 - 1168 Days Plan E - Quarterly IDCW Option</t>
  </si>
  <si>
    <t>ICICI Prudential Fixed Maturity Plan - Series 85 - 1175 Days Plan D - Cumulative Option</t>
  </si>
  <si>
    <t>ICICI Prudential Fixed Maturity Plan - Series 85 - 1175 Days Plan D - Direct Plan Cumulative Option</t>
  </si>
  <si>
    <t>ICICI Prudential Fixed Maturity Plan - Series 85 - 1175 Days Plan D - Direct Plan Quarterly IDCW Option</t>
  </si>
  <si>
    <t>ICICI Prudential Fixed Maturity Plan - Series 85 - 1175 Days Plan D - Half Yearly IDCW Option</t>
  </si>
  <si>
    <t>ICICI Prudential Fixed Maturity Plan - Series 85 - 1175 Days Plan D - Quarterly IDCW Option</t>
  </si>
  <si>
    <t>ICICI Prudential Fixed Maturity Plan - Series 85 - 1178 Days Plan B - Cumulative Option</t>
  </si>
  <si>
    <t>ICICI Prudential Fixed Maturity Plan - Series 85 - 1178 Days Plan B - Direct Plan Cumulative Option</t>
  </si>
  <si>
    <t>ICICI Prudential Fixed Maturity Plan - Series 85 - 1178 Days Plan B - Direct Plan Half Yearly IDCW Option</t>
  </si>
  <si>
    <t>ICICI Prudential Fixed Maturity Plan - Series 85 - 1178 Days Plan B - Direct Plan Quarterly IDCW Option</t>
  </si>
  <si>
    <t>ICICI Prudential Fixed Maturity Plan - Series 85 - 1178 Days Plan B - Half Yearly IDCW Option</t>
  </si>
  <si>
    <t>ICICI Prudential Fixed Maturity Plan - Series 85 - 1178 Days Plan B - Quarterly IDCW Option</t>
  </si>
  <si>
    <t>ICICI Prudential Fixed Maturity Plan - Series 85 - 1185 Days Plan C - Cumulative Option</t>
  </si>
  <si>
    <t>ICICI Prudential Fixed Maturity Plan - Series 85 - 1185 Days Plan C - Direct Plan Cumulative Option</t>
  </si>
  <si>
    <t>ICICI Prudential Fixed Maturity Plan - Series 85 - 1185 Days Plan C - Direct Plan Half Yearly IDCW Option</t>
  </si>
  <si>
    <t>ICICI Prudential Fixed Maturity Plan - Series 85 - 1185 Days Plan C - Half Yearly IDCW Option</t>
  </si>
  <si>
    <t>ICICI Prudential Fixed Maturity Plan - Series 85 - 1185 Days Plan C - Quarterly IDCW Option</t>
  </si>
  <si>
    <t>ICICI Prudential Fixed Maturity Plan - Series 85 - 1197 Days Plan A - Cumulative Option</t>
  </si>
  <si>
    <t>ICICI Prudential Fixed Maturity Plan - Series 85 - 1197 Days Plan A - Direct Plan Cumulative Option</t>
  </si>
  <si>
    <t>ICICI Prudential Fixed Maturity Plan - Series 85 - 1197 Days Plan A - Direct Plan Quarterly IDCW Option</t>
  </si>
  <si>
    <t>ICICI Prudential Fixed Maturity Plan - Series 85 - 1197 Days Plan A - Half Yearly IDCW Option</t>
  </si>
  <si>
    <t>ICICI Prudential Fixed Maturity Plan - Series 85 - 1197 Days Plan A - Quarterly IDCW Option</t>
  </si>
  <si>
    <t>ICICI Prudential Fixed Maturity Plan - Series 86 - 1099 Days Plan A - Cumulative Option</t>
  </si>
  <si>
    <t>ICICI Prudential Fixed Maturity Plan - Series 86 - 1099 Days Plan A - Direct Plan Cumulative Option</t>
  </si>
  <si>
    <t>ICICI Prudential Fixed Maturity Plan - Series 86 - 1099 Days Plan A - Direct Plan Half Yearly IDCW Option</t>
  </si>
  <si>
    <t>ICICI Prudential Fixed Maturity Plan - Series 86 - 1099 Days Plan A - Half Yearly IDCW Option</t>
  </si>
  <si>
    <t>ICICI Prudential Fixed Maturity Plan - Series 86 - 1099 Days Plan A - Quarterly IDCW Option</t>
  </si>
  <si>
    <t>ICICI Prudential Fixed Maturity Plan - Series 87 - 1141 Days Plan G - Cumulative Option</t>
  </si>
  <si>
    <t>ICICI Prudential Fixed Maturity Plan - Series 87 - 1141 Days Plan G - Direct Plan Cumulative Option</t>
  </si>
  <si>
    <t>ICICI Prudential Fixed Maturity Plan - Series 87 - 1141 Days Plan G - Half Yearly IDCW Option</t>
  </si>
  <si>
    <t>ICICI Prudential Fixed Maturity Plan - Series 87 - 1141 Days Plan G - Quarterly IDCW Option</t>
  </si>
  <si>
    <t>ICICI Prudential Fixed Maturity Plan - Series 87 - 1174 Days Plan B - Cumulative Option</t>
  </si>
  <si>
    <t>ICICI Prudential Fixed Maturity Plan - Series 87 - 1174 Days Plan B - Direct Plan Cumulative Option</t>
  </si>
  <si>
    <t>ICICI Prudential Fixed Maturity Plan - Series 87 - 1174 Days Plan B - Direct Plan Half Yearly IDCW Option</t>
  </si>
  <si>
    <t>ICICI Prudential Fixed Maturity Plan - Series 87 - 1174 Days Plan B - Direct Plan Quarterly IDCW Option</t>
  </si>
  <si>
    <t>ICICI Prudential Fixed Maturity Plan - Series 87 - 1174 Days Plan B - Half Yearly IDCW Option</t>
  </si>
  <si>
    <t>ICICI Prudential Fixed Maturity Plan - Series 87 - 1174 Days Plan B - Quarterly IDCW Option</t>
  </si>
  <si>
    <t>ICICI Prudential Fixed Maturity Plan - Series 87 - 1214 Days Plan A - Cumulative Option</t>
  </si>
  <si>
    <t>ICICI Prudential Fixed Maturity Plan - Series 87 - 1214 Days Plan A - Direct Plan Cumulative Option</t>
  </si>
  <si>
    <t>ICICI Prudential Fixed Maturity Plan - Series 87 - 1214 Days Plan A - Direct Plan Half Yearly IDCW Option</t>
  </si>
  <si>
    <t>ICICI Prudential Fixed Maturity Plan - Series 87 - 1214 Days Plan A - Direct Plan Quarterly IDCW Option</t>
  </si>
  <si>
    <t>ICICI Prudential Fixed Maturity Plan - Series 87 - 1214 Days Plan A - Half Yearly IDCW Option</t>
  </si>
  <si>
    <t>ICICI Prudential Fixed Maturity Plan - Series 87 - 1214 Days Plan A - Quarterly IDCW Option</t>
  </si>
  <si>
    <t>ICICI Prudential Fixed Maturity Plan - Series 88 - 1226 Days Plan F - Direct Plan - Growth</t>
  </si>
  <si>
    <t>ICICI Prudential Fixed Maturity Plan - Series 88 - 1226 Days Plan F - Direct Plan - Half Yearly IDCW</t>
  </si>
  <si>
    <t>ICICI Prudential Fixed Maturity Plan - Series 88 - 1226 Days Plan F - Direct Plan - Quarterly IDCW</t>
  </si>
  <si>
    <t>ICICI Prudential Fixed Maturity Plan - Series 88 - 1226 Days Plan F - Growth</t>
  </si>
  <si>
    <t>ICICI Prudential Fixed Maturity Plan - Series 88 - 1226 Days Plan F - Half Yearly IDCW</t>
  </si>
  <si>
    <t>ICICI Prudential Fixed Maturity Plan - Series 88 - 1226 Days Plan F - Quarterly IDCW</t>
  </si>
  <si>
    <t>ICICI Prudential Fixed Maturity Plan - Series 88 - 1303 Days Plan S - Direct Plan - Growth</t>
  </si>
  <si>
    <t>ICICI Prudential Fixed Maturity Plan - Series 88 - 1303 Days Plan S - Direct Plan - IDCW</t>
  </si>
  <si>
    <t>ICICI Prudential Fixed Maturity Plan - Series 88 - 1303 Days Plan S - Growth</t>
  </si>
  <si>
    <t>ICICI Prudential Fixed Maturity Plan - Series 88 - 1303 Days Plan S - IDCW</t>
  </si>
  <si>
    <t>ICICI Prudential Fixed Maturity Plan - Series 88 - 226 Days Plan E - Direct Plan - Growth</t>
  </si>
  <si>
    <t>ICICI Prudential Fixed Maturity Plan - Series 88 - 226 Days Plan E - Direct Plan - Half Yearly IDCW</t>
  </si>
  <si>
    <t>ICICI Prudential Fixed Maturity Plan - Series 88 - 226 Days Plan E - Direct Plan - Quarterly IDCW</t>
  </si>
  <si>
    <t>ICICI Prudential Fixed Maturity Plan - Series 88 - 226 Days Plan E - Growth</t>
  </si>
  <si>
    <t>ICICI Prudential Fixed Maturity Plan - Series 88 - 226 Days Plan E - Quarterly IDCW</t>
  </si>
  <si>
    <t>ICICI Prudential Fixed Maturity Plan - Series 88 - 91 Days Plan G - Direct Plan - Growth</t>
  </si>
  <si>
    <t>ICICI Prudential Fixed Maturity Plan - Series 88 - 91 Days Plan G - Direct Plan - Quarterly IDCW</t>
  </si>
  <si>
    <t>ICICI Prudential Fixed Maturity Plan - Series 88 - 91 Days Plan G - Quarterly IDCW</t>
  </si>
  <si>
    <t>ICICI Prudential Fixed Maturity Plan -- Series 88 - 91 Days Plan G - Growth</t>
  </si>
  <si>
    <t>ICICI Prudential Fixed Maturity Plan - Series 88 - Plan U - Direct Plan - Growth</t>
  </si>
  <si>
    <t>ICICI Prudential Fixed Maturity Plan - Series 88 - Plan U - Direct Plan - IDCW</t>
  </si>
  <si>
    <t>ICICI Prudential Fixed Maturity Plan - Series 88 - Plan U - Growth</t>
  </si>
  <si>
    <t>ICICI Prudential Fixed Maturity Plan - Series 88 - Plan U - IDCW</t>
  </si>
  <si>
    <t>ICICI Prudential Fixed Maturity Plan - Series 74 -369 Days Plan T Direct Plan Cumulative Option</t>
  </si>
  <si>
    <t>ICICI Prudential Fixed Maturity Plan -Series 74 -369 Days Plan T - Cumulative Option</t>
  </si>
  <si>
    <t>ICICI Prudential Fixed Maturity Plan -Series 74 -369 Days Plan T - Dividend Option</t>
  </si>
  <si>
    <t>ICICI Prudential Fixed Maturity Plan -Series 74 -369 Days Plan T Direct Plan Dividend Option</t>
  </si>
  <si>
    <t>ICICI Prudential Fixed Maturity Plan - Series 74 - 370 Days Plan V - Cumulative Option</t>
  </si>
  <si>
    <t>ICICI Prudential Fixed Maturity Plan - Series 74 - 370 Days Plan V - Dividend Option</t>
  </si>
  <si>
    <t>ICICI Prudential Fixed Maturity Plan - Series 74 - 370 Days Plan V Direct Plan Cumulative Option</t>
  </si>
  <si>
    <t>ICICI Prudential Fixed Maturity Plan - Series 74 - 370 Days Plan V Direct Plan Dividend Option</t>
  </si>
  <si>
    <t>ICICI Prudential Fixed Maturity Plan-Series 76 -1185 Days Plan H Cumulative Option</t>
  </si>
  <si>
    <t>ICICI Prudential Fixed Maturity Plan-Series 76 -1185 Days Plan H Direct Plan Cumulative Option</t>
  </si>
  <si>
    <t>ICICI Prudential Fixed Maturity Plan-Series 76 -1185 Days Plan H Direct Plan Dividend Option</t>
  </si>
  <si>
    <t>ICICI Prudential Fixed Maturity Plan-Series 76 -1185 Days Plan H Dividend Option</t>
  </si>
  <si>
    <t>ICICI Prudential Fixed Maturity Plan - Series 74 - 780 Days Plan E Cumulative Option</t>
  </si>
  <si>
    <t>ICICI Prudential Fixed Maturity Plan - Series 74 - 780 Days Plan E Direct Plan Cumulative Option</t>
  </si>
  <si>
    <t>ICICI Prudential Fixed Maturity Plan - Series 74 - 780 Days Plan E Direct Plan Dividend Option</t>
  </si>
  <si>
    <t>ICICI Prudential Fixed Maturity Plan - Series 74 - 780 Days Plan E Dividend Option</t>
  </si>
  <si>
    <t>ICICI Prudential Fixed Maturity Plan - Series 80 - 1187 Days Plan G - Cumulative Option</t>
  </si>
  <si>
    <t>ICICI Prudential Fixed Maturity Plan - Series 80 - 1187 Days Plan G - Direct Plan - Cumulative Option</t>
  </si>
  <si>
    <t>ICICI Prudential Fixed Maturity Plan - Series 80 - 1187 Days Plan G - Direct Plan - Dividend Option</t>
  </si>
  <si>
    <t>ICICI Prudential Fixed Maturity Plan - Series 80 - 1187 Days Plan G - Dividend Option</t>
  </si>
  <si>
    <t>ICICI Prudential Fixed Maturity Plan - Series 80 - 1194 Days Plan F - Cumulative Option</t>
  </si>
  <si>
    <t>ICICI Prudential Fixed Maturity Plan - Series 80 - 1194 Days Plan F - Direct Plan - Cumulative Option</t>
  </si>
  <si>
    <t>ICICI Prudential Fixed Maturity Plan - Series 80 - 1194 Days Plan F - Direct Plan - Dividend Option</t>
  </si>
  <si>
    <t>ICICI Prudential Fixed Maturity Plan - Series 80 - 1194 Days Plan F - Dividend Option</t>
  </si>
  <si>
    <t>ICICI Prudential Fixed Maturity Plan - Series 82 - 1185 Days Plan M - Cumulative Option</t>
  </si>
  <si>
    <t>ICICI Prudential Fixed Maturity Plan - Series 82 - 1185 Days Plan M - Direct Plan Cumulative Option</t>
  </si>
  <si>
    <t>ICICI Prudential Fixed Maturity Plan - Series 82 - 1185 Days Plan M - Direct Plan Half Yearly IDCW Option</t>
  </si>
  <si>
    <t>ICICI Prudential Fixed Maturity Plan - Series 82 - 1185 Days Plan M - Direct Plan Quarterly IDCW Option</t>
  </si>
  <si>
    <t>ICICI Prudential Fixed Maturity Plan - Series 82 - 1185 Days Plan M - Quarterly IDCW Option</t>
  </si>
  <si>
    <t>ICICI Prudential Fixed Maturity Plan - Series 74 - 367 Days Plan N  Cumulative Option</t>
  </si>
  <si>
    <t>ICICI Prudential Fixed Maturity Plan - Series 74 - 367 Days Plan N Direct Plan Cumulative Option</t>
  </si>
  <si>
    <t>ICICI Prudential Fixed Maturity Plan - Series 74 - 367 Days Plan N Dividend Option</t>
  </si>
  <si>
    <t>ICICI Prudential Fixed Maturity Plan -Series 74 -367 Days Plan N Direct Plan Dividend Option</t>
  </si>
  <si>
    <t>ICICI Prudential Fixed Maturity Plan - Series 77 - 1105 Days Plan N - Cumulative Option</t>
  </si>
  <si>
    <t>ICICI Prudential Fixed Maturity Plan - Series 77 - 1105 Days Plan N - Direct Plan - Cumulative Option</t>
  </si>
  <si>
    <t>ICICI Prudential Fixed Maturity Plan - Series 77 - 1105 Days Plan N - Dividend Option</t>
  </si>
  <si>
    <t>ICICI Prudential Fixed Maturity Plan-Series 63-3 Year Plan K Cumulative</t>
  </si>
  <si>
    <t>ICICI Prudential Fixed Maturity Plan-Series 63-3 Year Plan K Dividend</t>
  </si>
  <si>
    <t>ICICI Prudential Fixed Maturity Plan-Series 63-3 Year Plan L Cumulative</t>
  </si>
  <si>
    <t>ICICI Prudential Fixed Maturity Plan-Series 63-3 Year Plan L Dividend</t>
  </si>
  <si>
    <t>ICICI Prudential Fixed Maturity Plan-Series 63-3 Year Plan M Cumulative</t>
  </si>
  <si>
    <t>ICICI Prudential Fixed Maturity Plan-Series 63-3 Year Plan M Dividend</t>
  </si>
  <si>
    <t>ICICI Prudential Fixed Maturity Plan-Series 64-3 Year Plan H Cumulative</t>
  </si>
  <si>
    <t>ICICI Prudential Fixed Maturity Plan-Series 64-3 Year Plan H Dividend</t>
  </si>
  <si>
    <t>ICICI Prudential Fixed Maturity Plan-Series 64-3 Year Plan I Cumulative</t>
  </si>
  <si>
    <t>ICICI Prudential Fixed Maturity Plan-Series 64-3 Year Plan I Dividend</t>
  </si>
  <si>
    <t>ICICI Prudential Fixed Maturity Plan-Series 64-3 Year Plan K Cumulative</t>
  </si>
  <si>
    <t>ICICI Prudential Fixed Maturity Plan-Series 64-3 Year Plan K Dividend</t>
  </si>
  <si>
    <t>ICICI Prudential Fixed Maturity Plan-Series 65-3 Year Plan A Cumulative</t>
  </si>
  <si>
    <t>ICICI Prudential Fixed Maturity Plan-Series 65-3 Year Plan A Dividend</t>
  </si>
  <si>
    <t>ICICI Prudential Fixed Maturity Plan-Series 67-3 Year Plan F - Cumulative</t>
  </si>
  <si>
    <t>ICICI Prudential Fixed Maturity Plan-Series 67-3 Year Plan F - Direct Plan - Cumulative</t>
  </si>
  <si>
    <t>ICICI Prudential Fixed Maturity Plan-Series 67-3 Year Plan F - Direct Plan - Dividend</t>
  </si>
  <si>
    <t>ICICI Prudential Fixed Maturity Plan-Series 67-3 Year Plan F - Dividend</t>
  </si>
  <si>
    <t>ICICI Prudential Fixed Maturity Plan-Series 67-740 Days Plan H - Cumulative</t>
  </si>
  <si>
    <t>ICICI Prudential Fixed Maturity Plan-Series 67-740 Days Plan H - Direct Plan - Cumulative</t>
  </si>
  <si>
    <t>ICICI Prudential Fixed Maturity Plan-Series 67-740 Days Plan H - Direct Plan - Dividend</t>
  </si>
  <si>
    <t>ICICI Prudential Fixed Maturity Plan-Series 67-740 Days Plan H - Dividend</t>
  </si>
  <si>
    <t>ICICI Prudential Fixed Maturity Plan-Series 67-745 Days Plan K - Cumulative</t>
  </si>
  <si>
    <t>ICICI Prudential Fixed Maturity Plan-Series 67-745 Days Plan K - Direct Plan - Cumulative</t>
  </si>
  <si>
    <t>ICICI Prudential Fixed Maturity Plan-Series 67-745 Days Plan K - Direct Plan - Dividend</t>
  </si>
  <si>
    <t>ICICI Prudential Fixed Maturity Plan-Series 67-745 Days Plan K - Dividend</t>
  </si>
  <si>
    <t>ICICI Prudential Fixed Maturity Plan-Series 68-368 Days Plan G - Cumulative</t>
  </si>
  <si>
    <t>ICICI Prudential Fixed Maturity Plan-Series 68-368 Days Plan G - Direct Plan - Cumulative</t>
  </si>
  <si>
    <t>ICICI Prudential Fixed Maturity Plan-Series 68-369 Days Plan I - Cumulative</t>
  </si>
  <si>
    <t>ICICI Prudential Fixed Maturity Plan-Series 68-369 Days Plan I - Direct Plan - Cumulative</t>
  </si>
  <si>
    <t>ICICI Prudential Fixed Maturity Plan-Series 68-369 Days Plan I - Dividend</t>
  </si>
  <si>
    <t>ICICI Prudential Fixed Maturity Plan-Series 68-369 Days Plan K - Cumulative</t>
  </si>
  <si>
    <t>ICICI Prudential Fixed Maturity Plan-Series 68-369 Days Plan K - Direct Plan - Cumulative</t>
  </si>
  <si>
    <t>ICICI Prudential Fixed Maturity Plan-Series 68-704 Days Plan L - Cumulative</t>
  </si>
  <si>
    <t>ICICI Prudential Fixed Maturity Plan-Series 68-704 Days Plan L - Direct Plan - Cumulative</t>
  </si>
  <si>
    <t>ICICI Prudential Fixed Maturity Plan-Series 68-704 Days Plan L - Direct Plan - Dividend</t>
  </si>
  <si>
    <t>ICICI Prudential Fixed Maturity Plan-Series 68-704 Days Plan L - Dividend</t>
  </si>
  <si>
    <t>ICICI Prudential Fixed Maturity Plan-Series 68-745 Days Plan C - Cumulative</t>
  </si>
  <si>
    <t>ICICI Prudential Fixed Maturity Plan-Series 68-745 Days Plan C - Direct Plan - Cumulative</t>
  </si>
  <si>
    <t>ICICI Prudential Fixed Maturity Plan-Series 68-745 Days Plan C - Direct Plan - Dividend</t>
  </si>
  <si>
    <t>ICICI Prudential Fixed Maturity Plan-Series 68-745 Days Plan C - Dividend</t>
  </si>
  <si>
    <t>ICICI Prudential Fixed Maturity Plan-Series 68-745 Days Plan F - Cumulative</t>
  </si>
  <si>
    <t>ICICI Prudential Fixed Maturity Plan-Series 68-745 Days Plan F - Direct Plan - Cumulative</t>
  </si>
  <si>
    <t>ICICI Prudential Fixed Maturity Plan-Series 68-745 Days Plan F - Direct Plan - Dividend</t>
  </si>
  <si>
    <t>ICICI Prudential Fixed Maturity Plan-Series 68-745 Days Plan F - Dividend</t>
  </si>
  <si>
    <t>ICICI Prudential Fixed Maturity Plan-Series 68-745 Days Plan H - Cumulative</t>
  </si>
  <si>
    <t>ICICI Prudential Fixed Maturity Plan-Series 68-745 Days Plan H - Direct Plan - Cumulative</t>
  </si>
  <si>
    <t>ICICI Prudential Fixed Maturity Plan-Series 68-745 Days Plan J - Cumulative</t>
  </si>
  <si>
    <t>ICICI Prudential Fixed Maturity Plan-Series 68-745 Days Plan J - Direct Plan - Cumulative</t>
  </si>
  <si>
    <t>ICICI Prudential Fixed Maturity Plan-Series 68-745 Days Plan J - Dividend</t>
  </si>
  <si>
    <t>ICICI Prudential Fixed Maturity Plan-Series 69-1092 Days Plan L - Cumulative</t>
  </si>
  <si>
    <t>ICICI Prudential Fixed Maturity Plan-Series 69-1092 Days Plan L - Direct Plan - Cumulative</t>
  </si>
  <si>
    <t>ICICI Prudential Fixed Maturity Plan-Series 69-1092 Days Plan L - Direct Plan - Dividend</t>
  </si>
  <si>
    <t>ICICI Prudential Fixed Maturity Plan-Series 69-1092 Days Plan L - Dividend</t>
  </si>
  <si>
    <t>ICICI Prudential Fixed Maturity Plan-Series 69-1093 Days Plan F - Cumulative</t>
  </si>
  <si>
    <t>ICICI Prudential Fixed Maturity Plan-Series 69-1093 Days Plan F - Direct Plan - Cumulative</t>
  </si>
  <si>
    <t>ICICI Prudential Fixed Maturity Plan-Series 69-1093 Days Plan F - Dividend</t>
  </si>
  <si>
    <t>ICICI Prudential Fixed Maturity Plan-Series 69-1821 Days Plan H - Cumulative</t>
  </si>
  <si>
    <t>ICICI Prudential Fixed Maturity Plan-Series 69-1821 Days Plan H - Direct Plan - Cumulative</t>
  </si>
  <si>
    <t>ICICI Prudential Fixed Maturity Plan-Series 69-1821 Days Plan H - Dividend</t>
  </si>
  <si>
    <t>ICICI Prudential Fixed Maturity Plan-Series 69-366 Days Plan A - Cumulative</t>
  </si>
  <si>
    <t>ICICI Prudential Fixed Maturity Plan-Series 69-366 Days Plan A - Direct Plan - Cumulative</t>
  </si>
  <si>
    <t>ICICI Prudential Fixed Maturity Plan-Series 69-366 Days Plan G - Cumulative</t>
  </si>
  <si>
    <t>ICICI Prudential Fixed Maturity Plan-Series 69-366 Days Plan G - Direct Plan - Cumulative</t>
  </si>
  <si>
    <t>ICICI Prudential Fixed Maturity Plan-Series 69-366 Days Plan G - Dividend</t>
  </si>
  <si>
    <t>ICICI Prudential Fixed Maturity Plan-Series 69-369 Days Plan J - Cumulative</t>
  </si>
  <si>
    <t>ICICI Prudential Fixed Maturity Plan-Series 69-369 Days Plan J - Direct Plan - Cumulative</t>
  </si>
  <si>
    <t>ICICI Prudential Fixed Maturity Plan-Series 69-369 Days Plan J - Dividend</t>
  </si>
  <si>
    <t>ICICI Prudential Fixed Maturity Plan-Series 69-372 Days Plan K - Cumulative</t>
  </si>
  <si>
    <t>ICICI Prudential Fixed Maturity Plan-Series 69-372 Days Plan K - Direct Plan - Cumulative</t>
  </si>
  <si>
    <t>ICICI Prudential Fixed Maturity Plan-Series 69-372 Days Plan K - Dividend</t>
  </si>
  <si>
    <t>ICICI Prudential Fixed Maturity Plan-Series 69-433 Days Plan E - Cumulative</t>
  </si>
  <si>
    <t>ICICI Prudential Fixed Maturity Plan-Series 69-433 Days Plan E - Direct Plan - Cumulative</t>
  </si>
  <si>
    <t>ICICI Prudential Fixed Maturity Plan-Series 69-433 Days Plan E - Dividend</t>
  </si>
  <si>
    <t>ICICI Prudential Fixed Maturity Plan-Series 69-693 Days Plan D - Cumulative</t>
  </si>
  <si>
    <t>ICICI Prudential Fixed Maturity Plan-Series 69-693 Days Plan D - Direct Plan - Cumulative</t>
  </si>
  <si>
    <t>ICICI Prudential Fixed Maturity Plan-Series 69-693 Days Plan D - Direct Plan - Dividend</t>
  </si>
  <si>
    <t>ICICI Prudential Fixed Maturity Plan-Series 69-693 Days Plan D - Dividend</t>
  </si>
  <si>
    <t>ICICI Prudential Fixed Maturity Plan-Series 69-698 Days Plan B - Cumulative</t>
  </si>
  <si>
    <t>ICICI Prudential Fixed Maturity Plan-Series 69-698 Days Plan B - Direct Plan - Cumulative</t>
  </si>
  <si>
    <t>ICICI Prudential Fixed Maturity Plan-Series 69-698 Days Plan B - Dividend</t>
  </si>
  <si>
    <t>ICICI Prudential Fixed Maturity Plan-Series 70-1095 Days Plan H - Cumulative</t>
  </si>
  <si>
    <t>ICICI Prudential Fixed Maturity Plan-Series 70-1095 Days Plan H - Direct Plan - Cumulative</t>
  </si>
  <si>
    <t>ICICI Prudential Fixed Maturity Plan-Series 70-1095 Days Plan H - Direct Plan - Dividend</t>
  </si>
  <si>
    <t>ICICI Prudential Fixed Maturity Plan-Series 70-1095 Days Plan H - Dividend</t>
  </si>
  <si>
    <t>ICICI Prudential Fixed Maturity Plan-Series 70-1285 Days Plan T - Cumulative</t>
  </si>
  <si>
    <t>ICICI Prudential Fixed Maturity Plan-Series 70-1285 Days Plan T - Direct Plan - Cumulative</t>
  </si>
  <si>
    <t>ICICI Prudential Fixed Maturity Plan-Series 70-1285 Days Plan T - Direct Plan - Dividend</t>
  </si>
  <si>
    <t>ICICI Prudential Fixed Maturity Plan-Series 70-1285 Days Plan T - Dividend</t>
  </si>
  <si>
    <t>ICICI Prudential Fixed Maturity Plan-Series 70-366 Days Plan B - Cumulative</t>
  </si>
  <si>
    <t>ICICI Prudential Fixed Maturity Plan-Series 70-366 Days Plan B - Direct Plan - Cumulative</t>
  </si>
  <si>
    <t>ICICI Prudential Fixed Maturity Plan-Series 70-366 Days Plan B - Dividend</t>
  </si>
  <si>
    <t>ICICI Prudential Fixed Maturity Plan-Series 70-366 Days Plan I - Cumulative</t>
  </si>
  <si>
    <t>ICICI Prudential Fixed Maturity Plan-Series 70-366 Days Plan I - Direct Plan - Cumulative</t>
  </si>
  <si>
    <t>ICICI Prudential Fixed Maturity Plan-Series 70-366 Days Plan I - Direct Plan - Dividend</t>
  </si>
  <si>
    <t>ICICI Prudential Fixed Maturity Plan-Series 70-367 Days Plan C - Cumulative</t>
  </si>
  <si>
    <t>ICICI Prudential Fixed Maturity Plan-Series 70-367 Days Plan C - Direct Plan - Cumulative</t>
  </si>
  <si>
    <t>ICICI Prudential Fixed Maturity Plan-Series 70-367 Days Plan C - Direct Plan - Dividend</t>
  </si>
  <si>
    <t>ICICI Prudential Fixed Maturity Plan-Series 70-367 Days Plan C - Dividend</t>
  </si>
  <si>
    <t>ICICI Prudential Fixed Maturity Plan-Series 70-367 Days Plan N - Cumulative</t>
  </si>
  <si>
    <t>ICICI Prudential Fixed Maturity Plan-Series 70-367 Days Plan N - Direct Plan - Cumulative</t>
  </si>
  <si>
    <t>ICICI Prudential Fixed Maturity Plan-Series 70-368 Days Plan J - Cumulative</t>
  </si>
  <si>
    <t>ICICI Prudential Fixed Maturity Plan-Series 70-368 Days Plan J - Direct Plan - Cumulative</t>
  </si>
  <si>
    <t>ICICI Prudential Fixed Maturity Plan-Series 70-368 Days Plan K - Cumulative</t>
  </si>
  <si>
    <t>ICICI Prudential Fixed Maturity Plan-Series 70-368 Days Plan K - Direct Plan - Cumulative</t>
  </si>
  <si>
    <t>ICICI Prudential Fixed Maturity Plan-Series 70-368 Days Plan M - Cumulative</t>
  </si>
  <si>
    <t>ICICI Prudential Fixed Maturity Plan-Series 70-368 Days Plan M - Direct Plan - Cumulative</t>
  </si>
  <si>
    <t>ICICI Prudential Fixed Maturity Plan-Series 70-368 Days Plan M - Dividend</t>
  </si>
  <si>
    <t>ICICI Prudential Fixed Maturity Plan-Series 70-369 Days Plan E - Cumulative</t>
  </si>
  <si>
    <t>ICICI Prudential Fixed Maturity Plan-Series 70-369 Days Plan E - Direct Plan - Cumulative</t>
  </si>
  <si>
    <t>ICICI Prudential Fixed Maturity Plan-Series 70-369 Days Plan E - Dividend</t>
  </si>
  <si>
    <t>ICICI Prudential Fixed Maturity Plan-Series 70-372 Days Plan L - Cumulative</t>
  </si>
  <si>
    <t>ICICI Prudential Fixed Maturity Plan-Series 70-372 Days Plan L - Direct Plan - Cumulative</t>
  </si>
  <si>
    <t>ICICI Prudential Fixed Maturity Plan-Series 70-372 Days Plan L - Dividend</t>
  </si>
  <si>
    <t>ICICI Prudential Fixed Maturity Plan-Series 70-540 Days Plan S - Cumulative</t>
  </si>
  <si>
    <t>ICICI Prudential Fixed Maturity Plan-Series 70-540 Days Plan S - Direct Plan - Cumulative</t>
  </si>
  <si>
    <t>ICICI Prudential Fixed Maturity Plan-Series 70-742 Days Plan D - Cumulative</t>
  </si>
  <si>
    <t>ICICI Prudential Fixed Maturity Plan-Series 70-742 Days Plan D - Direct Plan - Cumulative</t>
  </si>
  <si>
    <t>ICICI Prudential Fixed Maturity Plan-Series 70-742 Days Plan D - Direct Plan - Dividend</t>
  </si>
  <si>
    <t>ICICI Prudential Fixed Maturity Plan-Series 70-742 Days Plan D - Dividend</t>
  </si>
  <si>
    <t>ICICI Prudential Fixed Maturity Plan-Series 70-745 Days Plan A - Cumulative</t>
  </si>
  <si>
    <t>ICICI Prudential Fixed Maturity Plan-Series 70-745 Days Plan A - Direct Plan - Cumulative</t>
  </si>
  <si>
    <t>ICICI Prudential Fixed Maturity Plan-Series 70-745 Days Plan A - Dividend</t>
  </si>
  <si>
    <t>ICICI Prudential Fixed Maturity Plan-Series 70-745 Days Plan G - Cumulative</t>
  </si>
  <si>
    <t>ICICI Prudential Fixed Maturity Plan-Series 70-745 Days Plan G - Direct Plan - Cumulative</t>
  </si>
  <si>
    <t>ICICI Prudential Fixed Maturity Plan-Series 70-745 Days Plan G - Direct Plan - Dividend</t>
  </si>
  <si>
    <t>ICICI Prudential Fixed Maturity Plan-Series 70-745 Days Plan G - Dividend</t>
  </si>
  <si>
    <t>ICICI Prudential Fixed Maturity Plan-Series 70-745 Days Plan P - Cumulative</t>
  </si>
  <si>
    <t>ICICI Prudential Fixed Maturity Plan-Series 70-745 Days Plan P - Direct Plan - Cumulative</t>
  </si>
  <si>
    <t>ICICI Prudential Fixed Maturity Plan-Series 70-745 Days Plan P - Dividend</t>
  </si>
  <si>
    <t>ICICI Prudential Fixed Maturity Plan-Series 71-1095 Days Plan O - Cumulative</t>
  </si>
  <si>
    <t>ICICI Prudential Fixed Maturity Plan-Series 71-1095 Days Plan O - Direct Plan - Cumulative</t>
  </si>
  <si>
    <t>ICICI Prudential Fixed Maturity Plan-Series 71-1095 Days Plan O - Direct Plan - Dividend</t>
  </si>
  <si>
    <t>ICICI Prudential Fixed Maturity Plan-Series 71-1095 Days Plan O - Dividend</t>
  </si>
  <si>
    <t>ICICI Prudential Fixed Maturity Plan-Series 71-369 Days Plan E - Cumulative</t>
  </si>
  <si>
    <t>ICICI Prudential Fixed Maturity Plan-Series 71-369 Days Plan E - Direct Plan - Cumulative</t>
  </si>
  <si>
    <t>ICICI Prudential Fixed Maturity Plan-Series 71-369 Days Plan E - Direct Plan - Dividend</t>
  </si>
  <si>
    <t>ICICI Prudential Fixed Maturity Plan-Series 71-369 Days Plan E - Dividend</t>
  </si>
  <si>
    <t>ICICI Prudential Fixed Maturity Plan-Series 71-480 Days Plan L - Cumulative</t>
  </si>
  <si>
    <t>ICICI Prudential Fixed Maturity Plan-Series 71-480 Days Plan L - Direct Plan - Cumulative</t>
  </si>
  <si>
    <t>ICICI Prudential Fixed Maturity Plan-Series 71-480 Days Plan L - Dividend</t>
  </si>
  <si>
    <t>ICICI Prudential Fixed Maturity Plan-Series 71-505 Days Plan H - Cumulative</t>
  </si>
  <si>
    <t>ICICI Prudential Fixed Maturity Plan-Series 71-505 Days Plan H - Direct Plan - Cumulative</t>
  </si>
  <si>
    <t>ICICI Prudential Fixed Maturity Plan-Series 71-505 Days Plan H - Direct Plan - Dividend</t>
  </si>
  <si>
    <t>ICICI Prudential Fixed Maturity Plan-Series 71-525 Days Plan D - Cumulative</t>
  </si>
  <si>
    <t>ICICI Prudential Fixed Maturity Plan-Series 71-525 Days Plan D - Direct Plan - Cumulative</t>
  </si>
  <si>
    <t>ICICI Prudential Fixed Maturity Plan-Series 71-525 Days Plan D - Dividend</t>
  </si>
  <si>
    <t>ICICI Prudential Fixed Maturity Plan-Series 72-1075 Days Plan Q - Cumulative</t>
  </si>
  <si>
    <t>ICICI Prudential Fixed Maturity Plan-Series 72-1075 Days Plan Q - Direct Plan - Cumulative</t>
  </si>
  <si>
    <t>ICICI Prudential Fixed Maturity Plan-Series 72-1075 Days Plan Q - Direct Plan - Dividend</t>
  </si>
  <si>
    <t>ICICI Prudential Fixed Maturity Plan-Series 72-1075 Days Plan Q - Dividend</t>
  </si>
  <si>
    <t>ICICI Prudential Fixed Maturity Plan-Series 72-1092 Days Plan F - Cumulative</t>
  </si>
  <si>
    <t>ICICI Prudential Fixed Maturity Plan-Series 72-1092 Days Plan F - Direct Plan - Cumulative</t>
  </si>
  <si>
    <t>ICICI Prudential Fixed Maturity Plan-Series 72-1092 Days Plan F - Direct Plan - Dividend</t>
  </si>
  <si>
    <t>ICICI Prudential Fixed Maturity Plan-Series 72-1092 Days Plan F - Dividend</t>
  </si>
  <si>
    <t>ICICI Prudential Fixed Maturity Plan-Series 72-366 Days Plan C - Cumulative</t>
  </si>
  <si>
    <t>ICICI Prudential Fixed Maturity Plan-Series 72-366 Days Plan C - Direct Plan - Cumulative</t>
  </si>
  <si>
    <t>ICICI Prudential Fixed Maturity Plan-Series 72-366 Days Plan C - Dividend</t>
  </si>
  <si>
    <t>ICICI Prudential Fixed Maturity Plan-Series 72-366 Days Plan M - Cumulative</t>
  </si>
  <si>
    <t>ICICI Prudential Fixed Maturity Plan-Series 72-366 Days Plan M - Direct Plan - Cumulative</t>
  </si>
  <si>
    <t>ICICI Prudential Fixed Maturity Plan-Series 72-366 Days Plan M - Direct Plan - Dividend</t>
  </si>
  <si>
    <t>ICICI Prudential Fixed Maturity Plan-Series 72-366 Days Plan T - Cumulative</t>
  </si>
  <si>
    <t>ICICI Prudential Fixed Maturity Plan-Series 72-366 Days Plan T - Direct Plan - Cumulative</t>
  </si>
  <si>
    <t>ICICI Prudential Fixed Maturity Plan-Series 72-366 Days Plan T - Direct Plan - Dividend</t>
  </si>
  <si>
    <t>ICICI Prudential Fixed Maturity Plan-Series 72-367 Days Plan R - Cumulative</t>
  </si>
  <si>
    <t>ICICI Prudential Fixed Maturity Plan-Series 72-367 Days Plan R - Direct Plan - Cumulative</t>
  </si>
  <si>
    <t>ICICI Prudential Fixed Maturity Plan-Series 72-368 Days Plan A - Cumulative</t>
  </si>
  <si>
    <t>ICICI Prudential Fixed Maturity Plan-Series 72-368 Days Plan A - Direct Plan - Cumulative</t>
  </si>
  <si>
    <t>ICICI Prudential Fixed Maturity Plan-Series 72-368 Days Plan A - Direct Plan - Dividend</t>
  </si>
  <si>
    <t>ICICI Prudential Fixed Maturity Plan-Series 72-368 Days Plan A - Dividend</t>
  </si>
  <si>
    <t>ICICI Prudential Fixed Maturity Plan-Series 72-368 Days Plan D - Cumulative</t>
  </si>
  <si>
    <t>ICICI Prudential Fixed Maturity Plan-Series 72-368 Days Plan D - Direct Plan - Cumulative</t>
  </si>
  <si>
    <t>ICICI Prudential Fixed Maturity Plan-Series 72-368 Days Plan D - Dividend</t>
  </si>
  <si>
    <t>ICICI Prudential Fixed Maturity Plan-Series 72-368 Days Plan P - Cumulative</t>
  </si>
  <si>
    <t>ICICI Prudential Fixed Maturity Plan-Series 72-368 Days Plan P - Direct Plan - Cumulative</t>
  </si>
  <si>
    <t>ICICI Prudential Fixed Maturity Plan-Series 72-368 Days Plan P - Direct Plan - Dividend</t>
  </si>
  <si>
    <t>ICICI Prudential Fixed Maturity Plan-Series 72-368 Days Plan P - Dividend</t>
  </si>
  <si>
    <t>ICICI Prudential Fixed Maturity Plan-Series 72-370 Days Plan G - Cumulative</t>
  </si>
  <si>
    <t>ICICI Prudential Fixed Maturity Plan-Series 72-370 Days Plan G - Direct Plan - Cumulative</t>
  </si>
  <si>
    <t>ICICI Prudential Fixed Maturity Plan-Series 72-370 Days Plan G - Direct Plan - Dividend</t>
  </si>
  <si>
    <t>ICICI Prudential Fixed Maturity Plan-Series 72-370 Days Plan G - Dividend</t>
  </si>
  <si>
    <t>ICICI Prudential Fixed Maturity Plan-Series 72-409 Days Plan S - Cumulative</t>
  </si>
  <si>
    <t>ICICI Prudential Fixed Maturity Plan-Series 72-409 Days Plan S - Direct Plan - Cumulative</t>
  </si>
  <si>
    <t>ICICI Prudential Fixed Maturity Plan-Series 72-409 Days Plan S - Direct Plan - Dividend</t>
  </si>
  <si>
    <t>ICICI Prudential Fixed Maturity Plan-Series 72-409 Days Plan S - Dividend</t>
  </si>
  <si>
    <t>ICICI Prudential Fixed Maturity Plan-Series 72-425 Days Plan N - Cumulative</t>
  </si>
  <si>
    <t>ICICI Prudential Fixed Maturity Plan-Series 72-425 Days Plan N - Direct Plan - Cumulative</t>
  </si>
  <si>
    <t>ICICI Prudential Fixed Maturity Plan-Series 72-425 Days Plan N - Dividend</t>
  </si>
  <si>
    <t>ICICI Prudential Fixed Maturity Plan-Series 72-440 Days Plan L - Cumulative</t>
  </si>
  <si>
    <t>ICICI Prudential Fixed Maturity Plan-Series 72-440 Days Plan L - Direct Plan - Cumulative</t>
  </si>
  <si>
    <t>ICICI Prudential Fixed Maturity Plan-Series 72-440 Days Plan L - Direct Plan - Dividend</t>
  </si>
  <si>
    <t>ICICI Prudential Fixed Maturity Plan-Series 72-440 Days Plan L - Dividend</t>
  </si>
  <si>
    <t>ICICI Prudential Fixed Maturity Plan-Series 72-483 Days Plan J - Cumulative</t>
  </si>
  <si>
    <t>ICICI Prudential Fixed Maturity Plan-Series 72-483 Days Plan J - Direct Plan - Cumulative</t>
  </si>
  <si>
    <t>ICICI Prudential Fixed Maturity Plan-Series 72-483 Days Plan J - Direct Plan - Dividend</t>
  </si>
  <si>
    <t>ICICI Prudential Fixed Maturity Plan-Series 72-483 Days Plan J - Dividend</t>
  </si>
  <si>
    <t>ICICI Prudential Fixed Maturity Plan-Series 72-500 Days Plan E - Cumulative</t>
  </si>
  <si>
    <t>ICICI Prudential Fixed Maturity Plan-Series 72-500 Days Plan E - Direct Plan - Cumulative</t>
  </si>
  <si>
    <t>ICICI Prudential Fixed Maturity Plan-Series 72-500 Days Plan E - Dividend</t>
  </si>
  <si>
    <t>ICICI Prudential Fixed Maturity Plan-Series 72-525 Days Plan B - Cumulative</t>
  </si>
  <si>
    <t>ICICI Prudential Fixed Maturity Plan-Series 72-525 Days Plan B - Direct Plan - Cumulative</t>
  </si>
  <si>
    <t>ICICI Prudential Fixed Maturity Plan-Series 72-525 Days Plan B - Dividend</t>
  </si>
  <si>
    <t>ICICI Prudential Fixed Maturity Plan-Series 72-785 Days Plan O - Cumulative</t>
  </si>
  <si>
    <t>ICICI Prudential Fixed Maturity Plan-Series 72-785 Days Plan O - Direct Plan - Cumulative</t>
  </si>
  <si>
    <t>ICICI Prudential Fixed Maturity Plan-Series 72-785 Days Plan O - Direct Plan - Dividend</t>
  </si>
  <si>
    <t>ICICI Prudential Fixed Maturity Plan-Series 72-785 Days Plan O - Dividend</t>
  </si>
  <si>
    <t>ICICI Prudential Fixed Maturity Plan-Series 72-823 Days Plan H - Cumulative</t>
  </si>
  <si>
    <t>ICICI Prudential Fixed Maturity Plan-Series 72-823 Days Plan H - Direct Plan - Cumulative</t>
  </si>
  <si>
    <t>ICICI Prudential Fixed Maturity Plan-Series 72-823 Days Plan H - Direct Plan - Dividend</t>
  </si>
  <si>
    <t>ICICI Prudential Fixed Maturity Plan-Series 72-823 Days Plan H - Dividend</t>
  </si>
  <si>
    <t>ICICI Prudential Fixed Maturity Plan-Series 73-1120 Days Plan L - Cumulative</t>
  </si>
  <si>
    <t>ICICI Prudential Fixed Maturity Plan-Series 73-1120 Days Plan L - Direct Plan - Cumulative</t>
  </si>
  <si>
    <t>ICICI Prudential Fixed Maturity Plan-Series 73-1120 Days Plan L - Direct Plan - Dividend</t>
  </si>
  <si>
    <t>ICICI Prudential Fixed Maturity Plan-Series 73-1120 Days Plan L - Dividend</t>
  </si>
  <si>
    <t>ICICI Prudential Fixed Maturity Plan-Series 73-366 Days Plan A - Cumulative</t>
  </si>
  <si>
    <t>ICICI Prudential Fixed Maturity Plan-Series 73-366 Days Plan A - Direct Plan - Cumulative</t>
  </si>
  <si>
    <t>ICICI Prudential Fixed Maturity Plan-Series 73-366 Days Plan A - Dividend</t>
  </si>
  <si>
    <t>ICICI Prudential Fixed Maturity Plan-Series 73-366 Days Plan B - Cumulative</t>
  </si>
  <si>
    <t>ICICI Prudential Fixed Maturity Plan-Series 73-366 Days Plan B - Direct Plan - Cumulative</t>
  </si>
  <si>
    <t>ICICI Prudential Fixed Maturity Plan-Series 73-368 Days Plan D - Cumulative</t>
  </si>
  <si>
    <t>ICICI Prudential Fixed Maturity Plan-Series 73-368 Days Plan D - Direct Plan - Cumulative</t>
  </si>
  <si>
    <t>ICICI Prudential Fixed Maturity Plan-Series 73-368 Days Plan D - Dividend</t>
  </si>
  <si>
    <t>ICICI Prudential Fixed Maturity Plan-Series 73-368 Days Plan M - Cumulative</t>
  </si>
  <si>
    <t>ICICI Prudential Fixed Maturity Plan-Series 73-368 Days Plan M - Direct Plan - Cumulative</t>
  </si>
  <si>
    <t>ICICI Prudential Fixed Maturity Plan-Series 73-368 Days Plan M - Dividend</t>
  </si>
  <si>
    <t>ICICI Prudential Fixed Maturity Plan-Series 73-368 Days Plan R - Cumulative</t>
  </si>
  <si>
    <t>ICICI Prudential Fixed Maturity Plan-Series 73-368 Days Plan R - Direct Plan - Cumulative</t>
  </si>
  <si>
    <t>ICICI Prudential Fixed Maturity Plan-Series 73-369 Days Plan H - Cumulative</t>
  </si>
  <si>
    <t>ICICI Prudential Fixed Maturity Plan-Series 73-369 Days Plan H - Direct Plan - Cumulative</t>
  </si>
  <si>
    <t>ICICI Prudential Fixed Maturity Plan-Series 73-369 Days Plan P- Cumulative</t>
  </si>
  <si>
    <t>ICICI Prudential Fixed Maturity Plan-Series 73-369 Days Plan P- Direct Plan - Cumulative</t>
  </si>
  <si>
    <t>ICICI Prudential Fixed Maturity Plan-Series 73-369 Days Plan P- Dividend</t>
  </si>
  <si>
    <t>ICICI Prudential Fixed Maturity Plan-Series 73-369 Days Plan S- Cumulative</t>
  </si>
  <si>
    <t>ICICI Prudential Fixed Maturity Plan-Series 73-369 Days Plan S- Direct Plan - Cumulative</t>
  </si>
  <si>
    <t>ICICI Prudential Fixed Maturity Plan-Series 73-369 Days Plan S- Dividend</t>
  </si>
  <si>
    <t>ICICI Prudential Fixed Maturity Plan-Series 73-369 Days Plan T - Cumulative</t>
  </si>
  <si>
    <t>ICICI Prudential Fixed Maturity Plan-Series 73-369 Days Plan T - Direct Plan - Cumulative</t>
  </si>
  <si>
    <t>ICICI Prudential Fixed Maturity Plan-Series 73-369 Days Plan T - Dividend</t>
  </si>
  <si>
    <t>ICICI Prudential Fixed Maturity Plan-Series 73-376 Days Plan Q - Cumulative</t>
  </si>
  <si>
    <t>ICICI Prudential Fixed Maturity Plan-Series 73-376 Days Plan Q - Direct Plan - Cumulative</t>
  </si>
  <si>
    <t>ICICI Prudential Fixed Maturity Plan-Series 73-376 Days Plan Q - Dividend</t>
  </si>
  <si>
    <t>ICICI Prudential Fixed Maturity Plan-Series 73-378 Days Plan N - Cumulative</t>
  </si>
  <si>
    <t>ICICI Prudential Fixed Maturity Plan-Series 73-378 Days Plan N - Direct Plan - Cumulative</t>
  </si>
  <si>
    <t>ICICI Prudential Fixed Maturity Plan-Series 73-378 Days Plan O - Cumulative</t>
  </si>
  <si>
    <t>ICICI Prudential Fixed Maturity Plan-Series 73-378 Days Plan O - Direct Plan - Cumulative</t>
  </si>
  <si>
    <t>ICICI Prudential Fixed Maturity Plan-Series 73-378 Days Plan O - Direct Plan - Dividend</t>
  </si>
  <si>
    <t>ICICI Prudential Fixed Maturity Plan-Series 73-378 Days Plan O - Dividend</t>
  </si>
  <si>
    <t>ICICI Prudential Fixed Maturity Plan-Series 73-383 Days Plan K - Cumulative</t>
  </si>
  <si>
    <t>ICICI Prudential Fixed Maturity Plan-Series 73-383 Days Plan K - Direct Plan - Cumulative</t>
  </si>
  <si>
    <t>ICICI Prudential Fixed Maturity Plan-Series 73-383 Days Plan K - Dividend</t>
  </si>
  <si>
    <t>ICICI Prudential Fixed Maturity Plan-Series 73-390 Days Plan I - Cumulative</t>
  </si>
  <si>
    <t>ICICI Prudential Fixed Maturity Plan-Series 73-390 Days Plan I - Direct Plan - Cumulative</t>
  </si>
  <si>
    <t>ICICI Prudential Fixed Maturity Plan-Series 73-390 Days Plan I - Dividend</t>
  </si>
  <si>
    <t>ICICI Prudential Fixed Maturity Plan-Series 73-391 Days Plan G - Cumulative</t>
  </si>
  <si>
    <t>ICICI Prudential Fixed Maturity Plan-Series 73-391 Days Plan G - Direct Plan - Cumulative</t>
  </si>
  <si>
    <t>ICICI Prudential Fixed Maturity Plan-Series 73-391 Days Plan G - Dividend</t>
  </si>
  <si>
    <t>ICICI Prudential Fixed Maturity Plan-Series 73-392 Days Plan F - Cumulative</t>
  </si>
  <si>
    <t>ICICI Prudential Fixed Maturity Plan-Series 73-392 Days Plan F - Direct Plan - Cumulative</t>
  </si>
  <si>
    <t>ICICI Prudential Fixed Maturity Plan-Series 73-407 Days Plan C - Cumulative</t>
  </si>
  <si>
    <t>ICICI Prudential Fixed Maturity Plan-Series 73-407 Days Plan C - Direct Plan - Cumulative</t>
  </si>
  <si>
    <t>ICICI Prudential Fixed Maturity Plan-Series 73-407 Days Plan C - Dividend</t>
  </si>
  <si>
    <t>ICICI Prudential Fixed Maturity Plan-Series 73-830 Days Plan J - Cumulative</t>
  </si>
  <si>
    <t>ICICI Prudential Fixed Maturity Plan-Series 73-830 Days Plan J - Direct Plan - Cumulative</t>
  </si>
  <si>
    <t>ICICI Prudential Fixed Maturity Plan-Series 73-830 Days Plan J - Direct Plan - Dividend</t>
  </si>
  <si>
    <t>ICICI Prudential Fixed Maturity Plan-Series 73-830 Days Plan J - Dividend</t>
  </si>
  <si>
    <t>ICICI Prudential Fixed Maturity Plan -Series 74 -368 Days Plan R Cumulative Option</t>
  </si>
  <si>
    <t>ICICI Prudential Fixed Maturity Plan -Series 74 -368 Days Plan R Direct Plan Cumulative Option</t>
  </si>
  <si>
    <t>ICICI Prudential Fixed Maturity Plan -Series 74 -368 Days Plan R Direct Plan Dividend Option</t>
  </si>
  <si>
    <t>ICICI Prudential Fixed Maturity Plan-Series 74-368 Days Plan R Dividend Option</t>
  </si>
  <si>
    <t>ICICI Prudential Fixed Maturity Plan - Series 74 - 370 Days Plan Q Cumulative Option</t>
  </si>
  <si>
    <t>ICICI Prudential Fixed Maturity Plan - Series 74 -370 Days Plan Q Direct Plan Cumulative Option</t>
  </si>
  <si>
    <t>ICICI Prudential Fixed Maturity Plan -Series 74 -370 Days Plan Q Direct Plan Dividend Option</t>
  </si>
  <si>
    <t>ICICI Prudential Fixed Maturity Plan -Series 74 -370 Days Plan Q Dividend Option</t>
  </si>
  <si>
    <t>ICICI Prudential Fixed Maturity Plan-Series 74-1092 Days Plan G - Cumulative</t>
  </si>
  <si>
    <t>ICICI Prudential Fixed Maturity Plan-Series 74-1092 Days Plan G - Direct Plan - Cumulative</t>
  </si>
  <si>
    <t>ICICI Prudential Fixed Maturity Plan-Series 74-1092 Days Plan G - Direct Plan - Dividend</t>
  </si>
  <si>
    <t>ICICI Prudential Fixed Maturity Plan-Series 74-1092 Days Plan G - Dividend</t>
  </si>
  <si>
    <t>ICICI Prudential Fixed Maturity Plan - Series 74 - 1092 Days Plan P - Cumulative Option</t>
  </si>
  <si>
    <t>ICICI Prudential Fixed Maturity Plan - Series 74 - 1092 Days Plan P - Dividend Option</t>
  </si>
  <si>
    <t>ICICI Prudential Fixed Maturity Plan - Series 74 - 1092 Days Plan P Direct Plan Dividend Option</t>
  </si>
  <si>
    <t>ICICI Prudential Fixed Maturity Plan - Series 74 - 1092 Days Plan P Direct Plan-Cumulative Option</t>
  </si>
  <si>
    <t>ICICI Prudential Fixed Maturity Plan-Series 74-367 Days Plan C - Cumulative</t>
  </si>
  <si>
    <t>ICICI Prudential Fixed Maturity Plan-Series 74-367 Days Plan C - Direct Plan - Cumulative</t>
  </si>
  <si>
    <t>ICICI Prudential Fixed Maturity Plan-Series 74-367 Days Plan C - Dividend</t>
  </si>
  <si>
    <t>ICICI Prudential Fixed Maturity Plan-Series 74-367 Days Plan D - Cumulative</t>
  </si>
  <si>
    <t>ICICI Prudential Fixed Maturity Plan-Series 74-367 Days Plan D - Direct Plan - Cumulative</t>
  </si>
  <si>
    <t>ICICI Prudential Fixed Maturity Plan-Series 74-367 Days Plan D - Dividend</t>
  </si>
  <si>
    <t>ICICI Prudential Fixed Maturity Plan Series 74 368 Days Plan H Cumulative Option</t>
  </si>
  <si>
    <t>ICICI Prudential Fixed Maturity Plan Series 74 368 Days Plan H Direct Plan Cumulative Option</t>
  </si>
  <si>
    <t>ICICI Prudential Fixed Maturity Plan Series 74 368 Days Plan H Dividend Option</t>
  </si>
  <si>
    <t>ICICI Prudential Fixed Maturity Plan -Series 74 -368 Days Plan J Cumulative Option</t>
  </si>
  <si>
    <t>ICICI Prudential Fixed Maturity Plan -Series 74 -368 Days Plan J Direct Plan Dividend Option</t>
  </si>
  <si>
    <t>ICICI Prudential Fixed Maturity Plan -Series 74 -368 Days Plan J Direct Plan-Cumulative Option</t>
  </si>
  <si>
    <t>ICICI Prudential Fixed Maturity Plan -Series 74 -368 Days Plan J Dividend Option</t>
  </si>
  <si>
    <t>ICICI Prudential Fixed Maturity Plan-Series 74-369 Days Plan B - Cumulative</t>
  </si>
  <si>
    <t>ICICI Prudential Fixed Maturity Plan-Series 74-369 Days Plan B - Direct Plan - Cumulative</t>
  </si>
  <si>
    <t>ICICI Prudential Fixed Maturity Plan-Series 74-369 Days Plan B - Direct Plan - Dividend</t>
  </si>
  <si>
    <t>ICICI Prudential Fixed Maturity Plan-Series 74-369 Days Plan B - Dividend</t>
  </si>
  <si>
    <t>ICICI Prudential Fixed Maturity Plan-Series 74-369 Days Plan F - Cumulative</t>
  </si>
  <si>
    <t>ICICI Prudential Fixed Maturity Plan-Series 74-369 Days Plan F - Direct Plan - Cumulative</t>
  </si>
  <si>
    <t>ICICI Prudential Fixed Maturity Plan -Series 74 -369 Days Plan I - Cumulative Option</t>
  </si>
  <si>
    <t>ICICI Prudential Fixed Maturity Plan -Series 74 -369 Days Plan I - Dividend Option</t>
  </si>
  <si>
    <t>ICICI Prudential Fixed Maturity Plan -Series 74 -369 Days Plan I Direct Plan Dividend Option</t>
  </si>
  <si>
    <t>ICICI Prudential Fixed Maturity Plan -Series 74-369 Days Plan I Direct Plan Cumulative Option</t>
  </si>
  <si>
    <t>ICICI Prudential Fixed Maturity Plan - Series 74 - 369 Days Plan K - Cumulative Option</t>
  </si>
  <si>
    <t>ICICI Prudential Fixed Maturity Plan - Series 74 - 369 Days Plan K Direct Plan Dividend Option</t>
  </si>
  <si>
    <t>ICICI Prudential Fixed Maturity Plan -Series 74 - 369 Days Plan K - Dividend Option</t>
  </si>
  <si>
    <t>ICICI Prudential Fixed Maturity Plan -Series 74 -369 Days Plan K Direct Plan Cumulative Option</t>
  </si>
  <si>
    <t>ICICI Prudential Fixed Maturity Plan -Series 74 -369 Days Plan L - Cumulative Option</t>
  </si>
  <si>
    <t>ICICI Prudential Fixed Maturity Plan -Series 74 -369 Days Plan L - Dividend Option</t>
  </si>
  <si>
    <t>ICICI Prudential Fixed Maturity Plan -Series 74 -369 Days Plan L Direct Plan Cumulative Option</t>
  </si>
  <si>
    <t>ICICI Prudential Fixed Maturity Plan-Series 74- 369 Days Plan L Direct Plan Dividend Option</t>
  </si>
  <si>
    <t>ICICI Prudential Fixed Maturity Plan-Series 74-370 Days Plan A - Cumulative</t>
  </si>
  <si>
    <t>ICICI Prudential Fixed Maturity Plan-Series 74-370 Days Plan A - Direct Plan - Cumulative</t>
  </si>
  <si>
    <t>ICICI Prudential Fixed Maturity Plan-Series 74-370 Days Plan A - Direct Plan - Dividend</t>
  </si>
  <si>
    <t>ICICI Prudential Fixed Maturity Plan-Series 74-370 Days Plan A - Dividend</t>
  </si>
  <si>
    <t>ICICI Prudential Fixed Maturity Plan -Series 74 -370 Days Plan S  Cumulative Option</t>
  </si>
  <si>
    <t>ICICI Prudential Fixed Maturity Plan -Series 74 -370 Days Plan S Direct Plan Cumulative Option</t>
  </si>
  <si>
    <t>ICICI Prudential Fixed Maturity Plan -Series 74 -370 Days Plan S Direct Plan Dividend Option</t>
  </si>
  <si>
    <t>ICICI Prudential Fixed Maturity Plan -Series 74 -370 Days Plan S Dividend Option</t>
  </si>
  <si>
    <t>ICICI Prudential Multiple Yield Fund - Series 10 - 1775 Days Plan A Cumulative Option</t>
  </si>
  <si>
    <t>ICICI Prudential Multiple Yield Fund - Series 10 - 1775 Days Plan A Direct Plan Cumulative Option</t>
  </si>
  <si>
    <t>ICICI Prudential Multiple Yield Fund - Series 10 - 1775 Days Plan A Direct Plan Dividend Option</t>
  </si>
  <si>
    <t>ICICI Prudential Multiple Yield Fund - Series 10 - 1775 Days Plan A Dividend Option</t>
  </si>
  <si>
    <t>ICICI Prudential Multiple Yield Fund - Series 10 - 1825 Days Plan B Cumulative Option</t>
  </si>
  <si>
    <t>ICICI Prudential Multiple Yield Fund - Series 10 - 1825 Days Plan B Direct Plan Cumulative Option</t>
  </si>
  <si>
    <t>ICICI Prudential Multiple Yield Fund - Series 10 - 1825 Days Plan B Direct Plan Dividend Option</t>
  </si>
  <si>
    <t>ICICI Prudential Multiple Yield Fund - Series 10 - 1825 Days Plan B Dividend Option</t>
  </si>
  <si>
    <t>ICICI Prudential Multiple Yield Fund - Series 11 - Plan A 1427 Days Cumulative Option</t>
  </si>
  <si>
    <t>ICICI Prudential Multiple Yield Fund - Series 11 - Plan A 1427 Days Direct Plan Cumulative Option</t>
  </si>
  <si>
    <t>ICICI Prudential Multiple Yield Fund - Series 11 - Plan A 1427 Days Direct Plan Dividend Option</t>
  </si>
  <si>
    <t>ICICI Prudential Multiple Yield Fund - Series 11 - Plan A 1427 Days Dividend Option</t>
  </si>
  <si>
    <t>ICICI Prudential Multiple Yield Fund - Series 11 - Plan B 1394 Days Cumulative Option</t>
  </si>
  <si>
    <t>ICICI Prudential Multiple Yield Fund - Series 11 - Plan B 1394 Days Direct Plan Cumulative Option</t>
  </si>
  <si>
    <t>ICICI Prudential Multiple Yield Fund - Series 11 - Plan B 1394 Days Direct Plan Dividend Option</t>
  </si>
  <si>
    <t>ICICI Prudential Multiple Yield Fund - Series 11 - Plan B 1394 Days Dividend Option</t>
  </si>
  <si>
    <t>ICICI Prudential Multiple Yield Fund - Series 11 - Plan C 1387 Days Cumulative Option</t>
  </si>
  <si>
    <t>ICICI Prudential Multiple Yield Fund - Series 11 - Plan C 1387 Days Direct Plan Cumulative Option</t>
  </si>
  <si>
    <t>ICICI Prudential Multiple Yield Fund - Series 11 - Plan C 1387 Days Direct Plan Dividend Option</t>
  </si>
  <si>
    <t>ICICI Prudential Multiple Yield Fund - Series 11 - Plan C 1387 Days Dividend Option</t>
  </si>
  <si>
    <t>ICICI Prudential Multiple Yield Fund - Series 11 - Plan D 1361 Days - Cumulative Option</t>
  </si>
  <si>
    <t>ICICI Prudential Multiple Yield Fund - Series 11 - Plan D 1361 Days - Direct Plan - Cumulative Option</t>
  </si>
  <si>
    <t>ICICI Prudential Multiple Yield Fund - Series 11 - Plan D 1361 Days - Direct Plan - Dividend Option</t>
  </si>
  <si>
    <t>ICICI Prudential Multiple Yield Fund - Series 11 - Plan D 1361 Days - Dividend Option</t>
  </si>
  <si>
    <t>ICICI Prudential Multiple Yield Fund - Series 14 - Plan A 1228 Days Cumulative Option</t>
  </si>
  <si>
    <t>ICICI Prudential Multiple Yield Fund - Series 14 - Plan A 1228 Days Direct Plan Cumulative Option</t>
  </si>
  <si>
    <t>ICICI Prudential Multiple Yield Fund - Series 14 - Plan A 1228 Days Direct Plan IDCW Option</t>
  </si>
  <si>
    <t>ICICI Prudential Multiple Yield Fund - Series 14 - Plan A 1228 Days IDCW Option</t>
  </si>
  <si>
    <t>ICICI Prudential Multiple Yield Fund - Series 3 - Plan A - Cumulative</t>
  </si>
  <si>
    <t>ICICI Prudential Multiple Yield Fund - Series 3 - Plan A - Direct Plan - Cumulative</t>
  </si>
  <si>
    <t>ICICI Prudential Multiple Yield Fund - Series 3 - Plan A - Direct Plan - Dividend</t>
  </si>
  <si>
    <t>ICICI Prudential Multiple Yield Fund - Series 3 - Plan A -Dividend</t>
  </si>
  <si>
    <t>ICICI Prudential Multiple Yield Fund - Series 3 - Plan B - Cumulative</t>
  </si>
  <si>
    <t>ICICI Prudential Multiple Yield Fund - Series 3 - Plan B - Direct Plan - Cumulative</t>
  </si>
  <si>
    <t>ICICI Prudential Multiple Yield Fund - Series 3 - Plan B - Direct Plan - Dividend</t>
  </si>
  <si>
    <t>ICICI Prudential Multiple Yield Fund - Series 3 - Plan B -Dividend</t>
  </si>
  <si>
    <t>ICICI Prudential Multiple Yield Fund - Series 3 - Plan C - Cumulative</t>
  </si>
  <si>
    <t>ICICI Prudential Multiple Yield Fund - Series 3 - Plan C - Direct Plan - Cumulative</t>
  </si>
  <si>
    <t>ICICI Prudential Multiple Yield Fund - Series 3 - Plan C - Direct Plan - Dividend</t>
  </si>
  <si>
    <t>ICICI Prudential Multiple Yield Fund - Series 3 - Plan C -Dividend</t>
  </si>
  <si>
    <t>ICICI Prudential Multiple Yield Fund - Series 3 - Plan D - Cumulative</t>
  </si>
  <si>
    <t>ICICI Prudential Multiple Yield Fund - Series 3 - Plan D - Direct Plan - Cumulative</t>
  </si>
  <si>
    <t>ICICI Prudential Multiple Yield Fund - Series 3 - Plan D - Direct Plan - Dividend</t>
  </si>
  <si>
    <t>ICICI Prudential Multiple Yield Fund - Series 3 - Plan D -Dividend</t>
  </si>
  <si>
    <t>ICICI Prudential Multiple Yield Fund - Series 4 - 1100 Days - Plan C - Cumulative</t>
  </si>
  <si>
    <t>ICICI Prudential Multiple Yield Fund - Series 4 - 1100 Days - Plan C - Direct Plan - Cumulative</t>
  </si>
  <si>
    <t>ICICI Prudential Multiple Yield Fund - Series 4 - 1100 Days - Plan C - Direct Plan - Dividend</t>
  </si>
  <si>
    <t>ICICI Prudential Multiple Yield Fund - Series 4 - 1100 Days - Plan C - Dividend</t>
  </si>
  <si>
    <t>ICICI Prudential Multiple Yield Fund - Series 4 - 1100 Days - Plan E - Cumulative</t>
  </si>
  <si>
    <t>ICICI Prudential Multiple Yield Fund - Series 4 - 1100 Days - Plan E - Direct Plan - Cumulative</t>
  </si>
  <si>
    <t>ICICI Prudential Multiple Yield Fund - Series 4 - 1100 Days - Plan E - Direct Plan - Dividend</t>
  </si>
  <si>
    <t>ICICI Prudential Multiple Yield Fund - Series 4 - 1100 Days - Plan E -Dividend</t>
  </si>
  <si>
    <t>ICICI Prudential Multiple Yield Fund - Series 4 - 1825 Days - Plan A - Direct Plan - Cumulative</t>
  </si>
  <si>
    <t>ICICI Prudential Multiple Yield Fund - Series 4 - 1825 Days - Plan A - Direct Plan - Dividend</t>
  </si>
  <si>
    <t>ICICI Prudential Multiple Yield Fund - Series 4 - 1825 Days - Plan A - Dividend</t>
  </si>
  <si>
    <t>ICICI Prudential Multiple Yield Fund - Series 4 - 1825 Days - Plan A -Cumulative</t>
  </si>
  <si>
    <t>ICICI Prudential Multiple Yield Fund - Series 4 - 1825 Days - Plan B - Cumulative</t>
  </si>
  <si>
    <t>ICICI Prudential Multiple Yield Fund - Series 4 - 1825 Days - Plan B - Direct Plan - Cumulative</t>
  </si>
  <si>
    <t>ICICI Prudential Multiple Yield Fund - Series 4 - 1825 Days - Plan B - Direct Plan - Dividend</t>
  </si>
  <si>
    <t>ICICI Prudential Multiple Yield Fund - Series 4 - 1825 Days - Plan B -Dividend</t>
  </si>
  <si>
    <t>ICICI Prudential Multiple Yield Fund - Series 4 - 1825 Days - Plan D - Cumulative</t>
  </si>
  <si>
    <t>ICICI Prudential Multiple Yield Fund - Series 4 - 1825 Days - Plan D - Direct Plan - Cumulative</t>
  </si>
  <si>
    <t>ICICI Prudential Multiple Yield Fund - Series 4 - 1825 Days - Plan D - Direct Plan - Dividend</t>
  </si>
  <si>
    <t>ICICI Prudential Multiple Yield Fund - Series 4 - 1825 Days - Plan D -Dividend</t>
  </si>
  <si>
    <t>ICICI Prudential Multiple Yield Fund - Series 5 - 1100 Days - Plan A - Cumulative</t>
  </si>
  <si>
    <t>ICICI Prudential Multiple Yield Fund - Series 5 - 1100 Days - Plan A - Direct Plan - Cumulative</t>
  </si>
  <si>
    <t>ICICI Prudential Multiple Yield Fund - Series 5 - 1100 Days - Plan A - Direct Plan - Dividend</t>
  </si>
  <si>
    <t>ICICI Prudential Multiple Yield Fund - Series 5 - 1100 Days - Plan A - Dividend</t>
  </si>
  <si>
    <t>ICICI Prudential Multiple Yield Fund - Series 5 - 1100 Days - Plan B - Direct Plan - Cumulative</t>
  </si>
  <si>
    <t>ICICI Prudential Multiple Yield Fund - Series 5 - 1100 Days - Plan B - Direct Plan - Dividend</t>
  </si>
  <si>
    <t>ICICI Prudential Multiple Yield Fund - Series 5 - 1100 Days - Plan B - Dividend</t>
  </si>
  <si>
    <t>ICICI Prudential Multiple Yield Fund - Series 5 - 1100 Days - Plan B -Cumulative</t>
  </si>
  <si>
    <t>ICICI Prudential Multiple Yield Fund - Series 5 - 1100 Days - Plan D - Direct Plan - Cumulative</t>
  </si>
  <si>
    <t>ICICI Prudential Multiple Yield Fund - Series 5 - 1100 Days - Plan D - Direct Plan - Dividend</t>
  </si>
  <si>
    <t>ICICI Prudential Multiple Yield Fund - Series 5 - 1100 Days - Plan D -Cumulative</t>
  </si>
  <si>
    <t>ICICI Prudential Multiple Yield Fund - Series 5 - 1100 Days - Plan D -Dividend</t>
  </si>
  <si>
    <t>ICICI Prudential Multiple Yield Fund - Series 5 - 1825 Days - Plan C - Cumulative</t>
  </si>
  <si>
    <t>ICICI Prudential Multiple Yield Fund - Series 5 - 1825 Days - Plan C - Direct Plan - Cumulative</t>
  </si>
  <si>
    <t>ICICI Prudential Multiple Yield Fund - Series 5 - 1825 Days - Plan C - Dividend</t>
  </si>
  <si>
    <t>ICICI Prudential Multiple Yield Fund - Series 6 - 1100 Days - Plan A - Direct Plan - Cumulative</t>
  </si>
  <si>
    <t>ICICI Prudential Multiple Yield Fund - Series 6 - 1100 Days - Plan A -Cumulative</t>
  </si>
  <si>
    <t>ICICI Prudential Multiple Yield Fund - Series 6 - 1100 Days - Plan A -Dividend</t>
  </si>
  <si>
    <t>ICICI Prudential Multiple Yield Fund - Series 6 - 1100 Days - Plan E - Direct Plan - Cumulative</t>
  </si>
  <si>
    <t>ICICI Prudential Multiple Yield Fund - Series 6 - 1100 Days - Plan E - Direct Plan - Dividend</t>
  </si>
  <si>
    <t>ICICI Prudential Multiple Yield Fund - Series 6 - 1100 Days - Plan E -Cumulative</t>
  </si>
  <si>
    <t>ICICI Prudential Multiple Yield Fund - Series 6 - 1100 Days - Plan E -Dividend</t>
  </si>
  <si>
    <t>ICICI Prudential Multiple Yield Fund - Series 6 - 1125 Days - Plan B - Cumulative</t>
  </si>
  <si>
    <t>ICICI Prudential Multiple Yield Fund - Series 6 - 1125 Days - Plan B - Direct Plan - Cumulative</t>
  </si>
  <si>
    <t>ICICI Prudential Multiple Yield Fund - Series 6 - 1125 Days - Plan B - Direct Plan - Dividend</t>
  </si>
  <si>
    <t>ICICI Prudential Multiple Yield Fund - Series 6 - 1125 Days - Plan B - Dividend</t>
  </si>
  <si>
    <t>ICICI Prudential Multiple Yield Fund - Series 6 - 1825 Days - Plan C - Cumulative</t>
  </si>
  <si>
    <t>ICICI Prudential Multiple Yield Fund - Series 6 - 1825 Days - Plan C - Direct Plan - Cumulative</t>
  </si>
  <si>
    <t>ICICI Prudential Multiple Yield Fund - Series 6 - 1825 Days - Plan C - Direct Plan - Dividend</t>
  </si>
  <si>
    <t>ICICI Prudential Multiple Yield Fund - Series 6 - 1825 Days - Plan C -Dividend</t>
  </si>
  <si>
    <t>ICICI Prudential Multiple Yield Fund - Series 6 - 1825 Days Plan D Cumulative Option</t>
  </si>
  <si>
    <t>ICICI Prudential Multiple Yield Fund - Series 6 - 1825 Days Plan D Direct Plan Cumulative Option</t>
  </si>
  <si>
    <t>ICICI Prudential Multiple Yield Fund - Series 6 - 1825 Days Plan D Direct Plan- Dividend Option</t>
  </si>
  <si>
    <t>ICICI Prudential Multiple Yield Fund - Series 6 - 1825 Days Plan D Dividend Option</t>
  </si>
  <si>
    <t>ICICI Prudential Multiple Yield Fund - Series 7 - 1100 Days Plan F Cumulative Option</t>
  </si>
  <si>
    <t>ICICI Prudential Multiple Yield Fund - Series 7 - 1100 Days Plan F Direct Plan Cumulative Option</t>
  </si>
  <si>
    <t>ICICI Prudential Multiple Yield Fund - Series 7 - 1100 Days Plan F Direct Plan Dividend Option</t>
  </si>
  <si>
    <t>ICICI Prudential Multiple Yield Fund - Series 7 - 1100 Days Plan F Dividend Option</t>
  </si>
  <si>
    <t>ICICI Prudential Multiple Yield Fund - Series 7 - 1338 Days Plan D  Dividend Option</t>
  </si>
  <si>
    <t>ICICI Prudential Multiple Yield Fund - Series 7 - 1338 Days Plan D Cumulative Option</t>
  </si>
  <si>
    <t>ICICI Prudential Multiple Yield Fund - Series 7 - 1338 Days Plan D Direct Plan Cumulative Option</t>
  </si>
  <si>
    <t>ICICI Prudential Multiple Yield Fund - Series 7 - 1338 Days Plan D Direct Plan Dividend Option</t>
  </si>
  <si>
    <t>ICICI Prudential Multiple Yield Fund - Series 7 - 1825 Days Plan B Cumulative Option</t>
  </si>
  <si>
    <t>ICICI Prudential Multiple Yield Fund - Series 7 - 1825 Days Plan B Direct Plan Cumulative Option</t>
  </si>
  <si>
    <t>ICICI Prudential Multiple Yield Fund - Series 7 - 1825 Days Plan B Direct Plan Dividend Option</t>
  </si>
  <si>
    <t>ICICI Prudential Multiple Yield Fund - Series 7 - 1825 Days Plan B Dividend Option</t>
  </si>
  <si>
    <t>ICICI Prudential Multiple Yield Fund - Series 7 - 1825 Days Plan C Cumulative Option</t>
  </si>
  <si>
    <t>ICICI Prudential Multiple Yield Fund - Series 7 - 1825 Days Plan C Direct Plan Cumulative Option</t>
  </si>
  <si>
    <t>ICICI Prudential Multiple Yield Fund - Series 7 - 1825 Days Plan C Direct Plan Dividend Option</t>
  </si>
  <si>
    <t>ICICI Prudential Multiple Yield Fund - Series 7 - 1825 Days Plan C Dividend Option</t>
  </si>
  <si>
    <t>ICICI Prudential Multiple Yield Fund - Series 7 - 1825 Days Plan E Cumulative Option</t>
  </si>
  <si>
    <t>ICICI Prudential Multiple Yield Fund - Series 7 - 1825 Days Plan E Direct Plan Cumulative Option</t>
  </si>
  <si>
    <t>ICICI Prudential Multiple Yield Fund - Series 7 - 1825 Days Plan E Direct Plan Dividend Option</t>
  </si>
  <si>
    <t>ICICI Prudential Multiple Yield Fund - Series 7 - 1825 Days Plan E Dividend Option</t>
  </si>
  <si>
    <t>ICICI Prudential Multiple Yield Fund - Series 8 -1101 Days Plan E Cumulative Option</t>
  </si>
  <si>
    <t>ICICI Prudential Multiple Yield Fund - Series 8 -1101 Days Plan E Direct Plan Cumulative Option</t>
  </si>
  <si>
    <t>ICICI Prudential Multiple Yield Fund - Series 8 -1101 Days Plan E Dividend Option</t>
  </si>
  <si>
    <t>ICICI Prudential Multiple Yield Fund - Series 8 - 1103 Days Plan C Cumulative Option</t>
  </si>
  <si>
    <t>ICICI Prudential Multiple Yield Fund - Series 8 - 1103 Days Plan C Direct Plan Cumulative Option</t>
  </si>
  <si>
    <t>ICICI Prudential Multiple Yield Fund - Series 8 - 1103 Days Plan C Direct Plan Dividend Option</t>
  </si>
  <si>
    <t>ICICI Prudential Multiple Yield Fund - Series 8 - 1103 Days Plan C Dividend Option</t>
  </si>
  <si>
    <t>ICICI Prudential Multiple Yield Fund - Series 8 - 1103 Days Plan F Cumulative Option</t>
  </si>
  <si>
    <t>ICICI Prudential Multiple Yield Fund - Series 8 - 1103 Days Plan F Direct Plan Cumulative Option</t>
  </si>
  <si>
    <t>ICICI Prudential Multiple Yield Fund - Series 8 - 1103 Days Plan F Direct Plan Dividend Option</t>
  </si>
  <si>
    <t>ICICI Prudential Multiple Yield Fund - Series 8 - 1103 Days Plan F Dividend Option</t>
  </si>
  <si>
    <t>ICICI Prudential Multiple Yield Fund - Series 8 -1822 Days Plan D Cumulative Option</t>
  </si>
  <si>
    <t>ICICI Prudential Multiple Yield Fund - Series 8 -1822 Days Plan D Direct Plan Cumulative Option</t>
  </si>
  <si>
    <t>ICICI Prudential Multiple Yield Fund - Series 8 -1822 Days Plan D Direct Plan Dividend Option</t>
  </si>
  <si>
    <t>ICICI Prudential Multiple Yield Fund - Series 8 -1822 Days Plan D Dividend Option</t>
  </si>
  <si>
    <t>ICICI Prudential Multiple Yield Fund - Series 8 - 1824 Days Plan A Cumulative Option</t>
  </si>
  <si>
    <t>ICICI Prudential Multiple Yield Fund - Series 8 - 1824 Days Plan A Direct Plan Cumulative Option</t>
  </si>
  <si>
    <t>ICICI Prudential Multiple Yield Fund - Series 8 - 1824 Days Plan A Direct Plan Dividend Option</t>
  </si>
  <si>
    <t>ICICI Prudential Multiple Yield Fund - Series 8 - 1824 Days Plan A Dividend Option</t>
  </si>
  <si>
    <t>ICICI Prudential Multiple Yield Fund - Series 9 - 1140 Days Plan A Cumulative Option</t>
  </si>
  <si>
    <t>ICICI Prudential Multiple Yield Fund - Series 9 - 1140 Days Plan A Direct Plan Cumulative Option</t>
  </si>
  <si>
    <t>ICICI Prudential Multiple Yield Fund - Series 9 - 1140 Days Plan A Direct Plan Dividend Option</t>
  </si>
  <si>
    <t>ICICI Prudential Multiple Yield Fund - Series 9 - 1140 Days Plan A Dividend Option</t>
  </si>
  <si>
    <t>ICICI Prudential Multiple Yield Fund - Series 6 - 1100 Days Plan F Cumulative Option</t>
  </si>
  <si>
    <t>ICICI Prudential Multiple Yield Fund - Series 6 - 1100 Days Plan F Direct Plan Cumulative Option</t>
  </si>
  <si>
    <t>ICICI Prudential Multiple Yield Fund - Series 6 - 1100 Days Plan F Direct Plan- Dividend Option</t>
  </si>
  <si>
    <t>ICICI Prudential Multiple Yield Fund - Series 6 - 1100 Days Plan F Dividend Option</t>
  </si>
  <si>
    <t>ICICI Prudential Multiple Yield Fund - Series 7 - 1100 Days Plan A Cumulative Option</t>
  </si>
  <si>
    <t>ICICI Prudential Multiple Yield Fund - Series 7 - 1100 Days Plan A Direct Plan Cumulative Option</t>
  </si>
  <si>
    <t>ICICI Prudential Multiple Yield Fund - Series 7 - 1100 Days Plan A Direct Plan Dividend Option</t>
  </si>
  <si>
    <t>ICICI Prudential Multiple Yield Fund - Series 7 - 1100 Days Plan A Dividend Option</t>
  </si>
  <si>
    <t>IL&amp;FS Infrastructure Debt Fund Series 1A - Dividend payout option</t>
  </si>
  <si>
    <t>IL&amp;FS Infrastructure Debt Fund Series 1A - Growth</t>
  </si>
  <si>
    <t>IL&amp;FS Infrastructure Debt Fund Series 1C - Growth</t>
  </si>
  <si>
    <t>IL&amp;FS Infrastructure Debt Fund Series 1C- Dividend Payout Option</t>
  </si>
  <si>
    <t>IL&amp;FS Infrastructure Debt Fund Series 3A - Dividend payout option - Direct</t>
  </si>
  <si>
    <t>IL&amp;FS Infrastructure Debt Fund Series 3A - Growth - Direct</t>
  </si>
  <si>
    <t>IL&amp;FS Infrastructure Debt Fund Series 3A - Growth - Regular</t>
  </si>
  <si>
    <t>IL&amp;FS Infrastructure Debt Fund Series 3B - Dividend payout option</t>
  </si>
  <si>
    <t>IL&amp;FS Infrastructure Debt Fund Series 3B - Growth - Direct</t>
  </si>
  <si>
    <t>IL&amp;FS Infrastructure Debt Fund Series 1B - Dividend Payout</t>
  </si>
  <si>
    <t>IL&amp;FS Infrastructure Debt Fund Series 1B - Growth</t>
  </si>
  <si>
    <t>Kotak Capital Protection Oriented Scheme - Series 1 - Direct Dividend</t>
  </si>
  <si>
    <t>Kotak Capital Protection Oriented Scheme - Series 1 - Direct Growth</t>
  </si>
  <si>
    <t>Kotak Capital Protection Oriented Scheme - Series 1 - Regular Dividend</t>
  </si>
  <si>
    <t>Kotak Capital Protection Oriented Scheme - Series 1 - Regular Growth</t>
  </si>
  <si>
    <t>Kotak Capital Protection Oriented Scheme - Series 2 - Direct Dividend</t>
  </si>
  <si>
    <t>Kotak Capital Protection Oriented Scheme - Series 2 - Direct Growth</t>
  </si>
  <si>
    <t>Kotak Capital Protection Oriented Scheme - Series 2 - Dividend</t>
  </si>
  <si>
    <t>Kotak Capital Protection Oriented Scheme - Series 2 - Growth</t>
  </si>
  <si>
    <t>Kotak Capital Protection Oriented Scheme Series 3 - Direct Growth</t>
  </si>
  <si>
    <t>Kotak Capital Protection Oriented Scheme Series 3 Regular Dividend Payout</t>
  </si>
  <si>
    <t>Kotak Capital Protection Oriented Scheme Series 3 Regular Growth</t>
  </si>
  <si>
    <t>Kotak Capital Protection Oriented Scheme - Series 4 - Direct Dividend</t>
  </si>
  <si>
    <t>Kotak Capital Protection Oriented Scheme - Series 4 - Direct Growth</t>
  </si>
  <si>
    <t>Kotak Capital Protection Oriented Scheme - Series 4 - Regular Dividend</t>
  </si>
  <si>
    <t>Kotak Capital Protection Oriented Scheme - Series 4 - Regular Growth</t>
  </si>
  <si>
    <t>Kotak FMP Series 105 Direct Dividend</t>
  </si>
  <si>
    <t>Kotak FMP Series 105 Direct Growth</t>
  </si>
  <si>
    <t>Kotak FMP Series 105 Dividend</t>
  </si>
  <si>
    <t>Kotak FMP Series 105 Growth</t>
  </si>
  <si>
    <t>Kotak FMP Series 106 Direct Growth</t>
  </si>
  <si>
    <t>Kotak FMP Series 106 Growth</t>
  </si>
  <si>
    <t>Kotak FMP Series 107 Direct Dividend</t>
  </si>
  <si>
    <t>Kotak FMP Series 107 Direct Growth</t>
  </si>
  <si>
    <t>Kotak FMP Series 107 Dividend</t>
  </si>
  <si>
    <t>Kotak FMP Series 107 Growth</t>
  </si>
  <si>
    <t>Kotak FMP Series 108 Direct Growth</t>
  </si>
  <si>
    <t>Kotak FMP Series 108 Dividend</t>
  </si>
  <si>
    <t>Kotak FMP Series 108 Growth</t>
  </si>
  <si>
    <t>Kotak FMP Series 113 (1094 Days)  - Direct Dividend</t>
  </si>
  <si>
    <t>Kotak FMP Series 113 (1094 Days) - Direct Growth</t>
  </si>
  <si>
    <t>Kotak FMP Series 113 (1094 Days) - Dividend</t>
  </si>
  <si>
    <t>Kotak FMP Series 113 (1094 Days) - Growth</t>
  </si>
  <si>
    <t>Kotak FMP Series 115 (370 Days) - Direct Dividend</t>
  </si>
  <si>
    <t>Kotak FMP Series 115 (370 Days) - Direct Growth</t>
  </si>
  <si>
    <t>Kotak FMP Series 115 (370 Days) - Growth</t>
  </si>
  <si>
    <t>Kotak FMP Series 116 (370 Days) - Direct Dividend</t>
  </si>
  <si>
    <t>Kotak FMP Series 116 (370 Days) - Direct Growth</t>
  </si>
  <si>
    <t>Kotak FMP Series 116 (370 Days) - Growth</t>
  </si>
  <si>
    <t>Kotak FMP Series 116 (370 Days)- Dividend</t>
  </si>
  <si>
    <t>Kotak FMP Series 131 (1061 Days) - Direct Growth</t>
  </si>
  <si>
    <t>Kotak FMP Series 131 (1061 Days) - Dividend</t>
  </si>
  <si>
    <t>Kotak FMP Series 131 (1061 Days) - Growth</t>
  </si>
  <si>
    <t>Kotak FMP Series 132 (546 Days) - Direct Dividend</t>
  </si>
  <si>
    <t>Kotak FMP Series 132 (546 Days) - Direct Growth</t>
  </si>
  <si>
    <t>Kotak FMP Series 132 (546 Days) - Dividend</t>
  </si>
  <si>
    <t>Kotak FMP Series 132 (546 Days) - Growth</t>
  </si>
  <si>
    <t>Kotak FMP Series 133 (524 Days) - Direct Growth</t>
  </si>
  <si>
    <t>Kotak FMP Series 133 (524 Days) - Growth</t>
  </si>
  <si>
    <t>Kotak FMP Series 135 (455 Days) - Direct Growth</t>
  </si>
  <si>
    <t>Kotak FMP Series 135 (455 Days) - Growth</t>
  </si>
  <si>
    <t>Kotak FMP Series 136 (376 Days) - Direct Growth</t>
  </si>
  <si>
    <t>Kotak FMP Series 136 (376 Days) - Dividend</t>
  </si>
  <si>
    <t>Kotak FMP Series 136 (376 Days) - Growth</t>
  </si>
  <si>
    <t>Kotak FMP Series 137 (371 Days) -  Direct Growth</t>
  </si>
  <si>
    <t>Kotak FMP Series 137 (371 Days) - Growth</t>
  </si>
  <si>
    <t>Kotak FMP Series 140 (1095 Days) - Direct Dividend</t>
  </si>
  <si>
    <t>Kotak FMP Series 140 (1095 Days) - Direct Growth</t>
  </si>
  <si>
    <t>Kotak FMP Series 140 (1095 Days) - Dividend</t>
  </si>
  <si>
    <t>Kotak FMP Series 140 (1095 Days) - Growth</t>
  </si>
  <si>
    <t>Kotak FMP Series 141 (454 Days) - Direct Growth</t>
  </si>
  <si>
    <t>Kotak FMP Series 141 (454 Days) - Dividend</t>
  </si>
  <si>
    <t>Kotak FMP Series 141 (454 Days) - Growth</t>
  </si>
  <si>
    <t>Kotak FMP Series 142 (420 Days) - Direct Growth</t>
  </si>
  <si>
    <t>Kotak FMP Series 142 (420 Days) - Growth</t>
  </si>
  <si>
    <t>Kotak FMP Series 143 (370 Days) - Direct Growth</t>
  </si>
  <si>
    <t>Kotak FMP Series 143 (370 Days) - Dividend</t>
  </si>
  <si>
    <t>Kotak FMP Series 143 (370 Days) - Growth</t>
  </si>
  <si>
    <t>Kotak FMP Series 145 (390 Days) - Direct Growth</t>
  </si>
  <si>
    <t>Kotak FMP Series 145 (390 Days) - Dividend</t>
  </si>
  <si>
    <t>Kotak FMP Series 145 (390 Days) - Growth</t>
  </si>
  <si>
    <t>Kotak FMP Series 146 (388 Days) - Direct Growth</t>
  </si>
  <si>
    <t>Kotak FMP Series 146 (388 Days) - Growth</t>
  </si>
  <si>
    <t>Kotak FMP Series 147 (384 Days) - Direct Growth</t>
  </si>
  <si>
    <t>Kotak FMP Series 147 (384 Days) - Growth</t>
  </si>
  <si>
    <t>Kotak FMP Series 148 (388 Days) - Direct Growth</t>
  </si>
  <si>
    <t>Kotak FMP Series 148 (388 Days) - Growth</t>
  </si>
  <si>
    <t>Kotak FMP Series 149 (386 Days) - Direct Growth</t>
  </si>
  <si>
    <t>Kotak FMP Series 149 (386 Days) - Growth</t>
  </si>
  <si>
    <t>Kotak FMP Series 150 (1109 Days) - Direct Dividend</t>
  </si>
  <si>
    <t>Kotak FMP Series 150 (1109 Days) - Direct Growth</t>
  </si>
  <si>
    <t>Kotak FMP Series 150 (1109 Days) - Dividend</t>
  </si>
  <si>
    <t>Kotak FMP Series 150 (1109 Days) - Growth</t>
  </si>
  <si>
    <t>Kotak FMP Series 151 (388 Days) - Direct Growth</t>
  </si>
  <si>
    <t>Kotak FMP Series 151 (388 Days) - Dividend</t>
  </si>
  <si>
    <t>Kotak FMP Series 151 (388 Days) - Growth</t>
  </si>
  <si>
    <t>Kotak FMP Series 153 (790 Days) - Direct Growth</t>
  </si>
  <si>
    <t>Kotak FMP Series 153 (790 Days) - Dividend</t>
  </si>
  <si>
    <t>Kotak FMP Series 153 (790 Days) - Growth</t>
  </si>
  <si>
    <t>Kotak FMP Series 154 (390 Days) - Direct Growth</t>
  </si>
  <si>
    <t>Kotak FMP Series 154 (390 Days) - Dividend</t>
  </si>
  <si>
    <t>Kotak FMP Series 154 (390 Days) - Growth</t>
  </si>
  <si>
    <t>Kotak FMP Series 156 (370 Days) - Direct Dividend</t>
  </si>
  <si>
    <t>Kotak FMP Series 156 (370 Days) - Direct Growth</t>
  </si>
  <si>
    <t>Kotak FMP Series 156 (370 Days) - Dividend</t>
  </si>
  <si>
    <t>Kotak FMP Series 156 (370 Days) - Growth</t>
  </si>
  <si>
    <t>Kotak FMP Series 157 (370 Days) - Direct Growth</t>
  </si>
  <si>
    <t>Kotak FMP Series 157 (370 Days) - Growth</t>
  </si>
  <si>
    <t>Kotak FMP Series 158 (370 Days) - Direct Growth</t>
  </si>
  <si>
    <t>Kotak FMP Series 158 (370 Days) - Dividend</t>
  </si>
  <si>
    <t>Kotak FMP Series 158 (370 Days) - Growth</t>
  </si>
  <si>
    <t>Kotak FMP Series 159 (370 Days) - Direct Growth</t>
  </si>
  <si>
    <t>Kotak FMP Series 159 (370 Days) - Dividend</t>
  </si>
  <si>
    <t>Kotak FMP Series 159 (370 Days) - Growth</t>
  </si>
  <si>
    <t>Kotak FMP Series 160 (1039 Days) - Direct Dividend</t>
  </si>
  <si>
    <t>Kotak FMP Series 160 (1039 Days) - Direct Growth</t>
  </si>
  <si>
    <t>Kotak FMP Series 160 (1039 Days) - Dividend</t>
  </si>
  <si>
    <t>Kotak FMP Series 160 (1039 Days) - Growth</t>
  </si>
  <si>
    <t>Kotak FMP Series 161 (370 Days) - Direct Dividend</t>
  </si>
  <si>
    <t>Kotak FMP Series 161 (370 Days) - Direct Growth</t>
  </si>
  <si>
    <t>Kotak FMP Series 161 (370 Days) - Dividend</t>
  </si>
  <si>
    <t>Kotak FMP Series 161 (370 Days) - Growth</t>
  </si>
  <si>
    <t>Kotak FMP Series 162 (370 Days) - Direct Dividend</t>
  </si>
  <si>
    <t>Kotak FMP Series 162 (370 Days) - Direct Growth</t>
  </si>
  <si>
    <t>Kotak FMP Series 162 (370 Days) - Dividend</t>
  </si>
  <si>
    <t>Kotak FMP Series 162 (370 Days) - Growth</t>
  </si>
  <si>
    <t>Kotak FMP Series 163 (1100 Days) - Direct Growth</t>
  </si>
  <si>
    <t>Kotak FMP Series 163 (1100 Days) - Dividend</t>
  </si>
  <si>
    <t>Kotak FMP Series 163 (1100 Days) - Growth</t>
  </si>
  <si>
    <t>Kotak FMP Series 171 (1099 Days) - Direct Growth</t>
  </si>
  <si>
    <t>Kotak FMP Series 171 (1099 Days) - Growth</t>
  </si>
  <si>
    <t>Kotak FMP Series 172 - Direct Dividend</t>
  </si>
  <si>
    <t>Kotak FMP Series 172 - Direct Growth</t>
  </si>
  <si>
    <t>Kotak FMP Series 172 - Regular Dividend</t>
  </si>
  <si>
    <t>Kotak FMP Series 172 - Regular Growth</t>
  </si>
  <si>
    <t>Kotak FMP Series 175 (1100 Days) - Direct Growth</t>
  </si>
  <si>
    <t>Kotak FMP Series 175 (1100 Days) - Regular Dividend</t>
  </si>
  <si>
    <t>Kotak FMP Series 175 (1100 Days) - Regular Growth</t>
  </si>
  <si>
    <t>Kotak FMP Series 176 - Direct Plan - Growth</t>
  </si>
  <si>
    <t>Kotak FMP Series 176 - Regular Plan - Dividend</t>
  </si>
  <si>
    <t>Kotak FMP Series 176 - Regular Plan - Growth</t>
  </si>
  <si>
    <t>Kotak FMP Series 178 - Direct Growth</t>
  </si>
  <si>
    <t>Kotak FMP Series 178 - Regular Dividend</t>
  </si>
  <si>
    <t>Kotak FMP Series 178 - Regular Growth</t>
  </si>
  <si>
    <t>Kotak FMP Series 179 - Direct Dividend</t>
  </si>
  <si>
    <t>Kotak FMP Series 179 - Direct Growth</t>
  </si>
  <si>
    <t>Kotak FMP Series 179 - Regular Dividend</t>
  </si>
  <si>
    <t>Kotak FMP Series 179 - Regular Growth</t>
  </si>
  <si>
    <t>Kotak FMP Series 180 (1099 Days) - Direct Growth</t>
  </si>
  <si>
    <t>Kotak FMP Series 180 (1099 Days) - Regular Dividend</t>
  </si>
  <si>
    <t>Kotak FMP Series 180 (1099 Days) - Regular Growth</t>
  </si>
  <si>
    <t>Kotak FMP Series 181 - Direct Dividend</t>
  </si>
  <si>
    <t>Kotak FMP Series 181 - Direct Growth</t>
  </si>
  <si>
    <t>Kotak FMP Series 181 - Regular Dividend</t>
  </si>
  <si>
    <t>Kotak FMP Series 181 - Regular Growth</t>
  </si>
  <si>
    <t>Kotak FMP Series 182 - Direct Dividend</t>
  </si>
  <si>
    <t>Kotak FMP Series 182 - Direct Growth</t>
  </si>
  <si>
    <t>Kotak FMP Series 182 - Regular Dividend</t>
  </si>
  <si>
    <t>Kotak FMP Series 182 - Regular Growth</t>
  </si>
  <si>
    <t>Kotak FMP Series 185 - Direct Growth</t>
  </si>
  <si>
    <t>Kotak FMP Series 185 - Regular Dividend</t>
  </si>
  <si>
    <t>Kotak FMP Series 185 - Regular Growth</t>
  </si>
  <si>
    <t>Kotak FMP Series 186 - Direct Growth</t>
  </si>
  <si>
    <t>Kotak FMP Series 186 - Regular Dividend</t>
  </si>
  <si>
    <t>Kotak FMP Series 186 - Regular Growth</t>
  </si>
  <si>
    <t>Kotak FMp Series 190 - Direct - Dividend Payout</t>
  </si>
  <si>
    <t>Kotak FMP Series 190 - Direct - Growth</t>
  </si>
  <si>
    <t>Kotak FMP Series 190 - Regular - Dividend Payout</t>
  </si>
  <si>
    <t>Kotak FMP Series 190 - Regular - Growth</t>
  </si>
  <si>
    <t>Kotak FMP Series 191 - Direct - Growth</t>
  </si>
  <si>
    <t>Kotak FMP Series 191 - Regular - Dividend Payout</t>
  </si>
  <si>
    <t>Kotak FMP Series 191 - Regular - Growth</t>
  </si>
  <si>
    <t>Kotak FMP Series 192 - Direct - Growth</t>
  </si>
  <si>
    <t>Kotak FMP Series 192 - Regular - Dividend Payout</t>
  </si>
  <si>
    <t>Kotak FMP Series 192 - Regular - Growth</t>
  </si>
  <si>
    <t>Kotak FMP Series 193 - Direct - Growth</t>
  </si>
  <si>
    <t>Kotak FMP Series 193 - Regular - Dividend Payout</t>
  </si>
  <si>
    <t>Kotak FMP Series 193 - Regular - Growth</t>
  </si>
  <si>
    <t>Kotak FMP Series 194 - Direct - Growth</t>
  </si>
  <si>
    <t>Kotak FMP Series 194 - Regular - Dividend Payout</t>
  </si>
  <si>
    <t>Kotak FMP Series 194 - Regular- Growth</t>
  </si>
  <si>
    <t>Kotak FMP Series 196 - Direct - Growth</t>
  </si>
  <si>
    <t>Kotak FMP Series 196 - Regular - Dividend Payout</t>
  </si>
  <si>
    <t>Kotak FMP Series 196 - Regular - Growth</t>
  </si>
  <si>
    <t>Kotak FMP Series 199 - Direct Plan - Growth Option</t>
  </si>
  <si>
    <t>Kotak FMP Series 199 - Regular Plan - Dividend Payout Option</t>
  </si>
  <si>
    <t>Kotak FMP Series 199 - Regular Plan - Growth Option</t>
  </si>
  <si>
    <t>Kotak FMP Series 200-Direct Plan-Dividend Payout Option</t>
  </si>
  <si>
    <t>Kotak FMP Series 200-Direct Plan-Growth Option</t>
  </si>
  <si>
    <t>Kotak FMP Series 200-Regular Plan-Dividend Payout</t>
  </si>
  <si>
    <t>Kotak FMP Series 200-Regular Plan-Growth Option</t>
  </si>
  <si>
    <t>Kotak FMP Series 202-Direct Plan-Growth Option</t>
  </si>
  <si>
    <t>Kotak FMP Series 202-DirectPLan-Dividend Payout Option</t>
  </si>
  <si>
    <t>Kotak FMP Series 202-Regular Plan-Dividend Payout Option</t>
  </si>
  <si>
    <t>Kotak FMP Series 202-Regular Plan-Growth Option</t>
  </si>
  <si>
    <t>Kotak FMP Series 203 - Direct Plan - Growth Option</t>
  </si>
  <si>
    <t>Kotak FMP Series 203 - Regular Plan - Dividend Payout Option</t>
  </si>
  <si>
    <t>Kotak FMP Series 203-Direct Plan-Dividend Payout Option</t>
  </si>
  <si>
    <t>Kotak FMP Series 203-Regular Plan-Growth option</t>
  </si>
  <si>
    <t>Kotak FMP Series 204-Direct Plan-Dividend Payout Option</t>
  </si>
  <si>
    <t>Kotak FMP Series 204-Direct Plan-Growth Option</t>
  </si>
  <si>
    <t>Kotak FMP Series 204-Regular Plan-Dividend Payout Option</t>
  </si>
  <si>
    <t>Kotak FMP Series 204-Regular Plan-Growth Option</t>
  </si>
  <si>
    <t>Kotak FMP Series 210 - Direct Plan - Dividend Option</t>
  </si>
  <si>
    <t>Kotak FMP Series 210-Direct Plan-Growth Option</t>
  </si>
  <si>
    <t>Kotak FMP Series 210-Regular plan-Dividend Option</t>
  </si>
  <si>
    <t>Kotak FMP Series 210-Regular Plan-Growth option</t>
  </si>
  <si>
    <t>Kotak FMP Series 211-Direct Plan-Dividend option</t>
  </si>
  <si>
    <t>Kotak FMP Series 211-Direct Plan-Growth Option</t>
  </si>
  <si>
    <t>Kotak FMP Series 211-Regular Plan -Growth option</t>
  </si>
  <si>
    <t>Kotak FMP Series 211-Regular Plan-Dividend Option</t>
  </si>
  <si>
    <t>Kotak FMP Series 212-Direct plan-Growth option</t>
  </si>
  <si>
    <t xml:space="preserve">Kotak FMP Series 212-Regular Plan - Payout of Income Distribution cum capital withdrawal option </t>
  </si>
  <si>
    <t>Kotak FMP Series 212-Regular Plan-Growth Option</t>
  </si>
  <si>
    <t>Kotka FMP Series 212-Direct plan -Payout of Income Distribution cum capital withdrawal option</t>
  </si>
  <si>
    <t xml:space="preserve">Kotak FMP Series 213-Direct Plan - Payout of Income Distribution cum capital withdrawal option </t>
  </si>
  <si>
    <t>Kotak FMP Series 213-Direct Plan-Growth Option</t>
  </si>
  <si>
    <t xml:space="preserve">Kotak FMP Series 213-Regular Plan - Payout of Income Distribution cum capital withdrawal option </t>
  </si>
  <si>
    <t>Kotak FMP Series 213-Regular Plan-Growth Option</t>
  </si>
  <si>
    <t>Kotak FMP Series 214-Direct Plan-Growth Option</t>
  </si>
  <si>
    <t xml:space="preserve">Kotak FMP Series 214-Direct Plan-Payout of Income Distribution cum capital withdrawal option </t>
  </si>
  <si>
    <t xml:space="preserve">Kotak FMP Series 214-Regular Plan-Payout of Income Distribution cum capital withdrawal option </t>
  </si>
  <si>
    <t>Kotak FMP Series 214-RegularPlan-Growth Option</t>
  </si>
  <si>
    <t>Kotak FMP Series 215-Direct Plan-Growth Option</t>
  </si>
  <si>
    <t xml:space="preserve">Kotak FMP Series 215-Direct Plan-Payout of Income Distribution cum capital withdrawal option </t>
  </si>
  <si>
    <t xml:space="preserve">Kotak FMP Series 215-Regular Plan - Payout of Income Distribution cum capital withdrawal option </t>
  </si>
  <si>
    <t>Kotka FMP Series 215-Regular Plan-Growth Option</t>
  </si>
  <si>
    <t>Kotak FMP Series 216 - Direct Plan-Payout of Income Distribution cum capital withdrawal Option</t>
  </si>
  <si>
    <t>Kotak FMP Series 216-Direct Plan-Growth Option</t>
  </si>
  <si>
    <t>Kotak FMP Series 216-Regular Plan- Payout of Income Distribution cum capital withdrawal Option</t>
  </si>
  <si>
    <t>Kotak FMP Series 216-Regular Plan-Growth Option</t>
  </si>
  <si>
    <t>Kotak FMP Series 217-Direct Plan-Growth Option</t>
  </si>
  <si>
    <t>Kotak FMP Series 217-Direct Plan-Payout of Income Distribution cum capital withdrawal Option</t>
  </si>
  <si>
    <t>Kotak FMP Series 217-Regular Plan-Growth Option</t>
  </si>
  <si>
    <t>Kotak FMP Series 217-Regular Plan-Payout of Income Distribution cum capital withdrawal Option</t>
  </si>
  <si>
    <t>Kotak FMP Series 218-Direct Plan-Dividend Option</t>
  </si>
  <si>
    <t>Kotak FMP Series 218-Direct Plan-Growth option</t>
  </si>
  <si>
    <t>Kotak FMP Series 218-Regular Plan-Dividend Option</t>
  </si>
  <si>
    <t>Kotak FMP Series 218-Regular Plan-Growth Option</t>
  </si>
  <si>
    <t>Kotak FMP Series 219-Direct Plan-Payout of Income Distribution cum capital withdrawal Option</t>
  </si>
  <si>
    <t>Kotak FMP Series 219-Regular Plan-Growth Option</t>
  </si>
  <si>
    <t>Kotak FMP Series 219-Regular Plan-Payout of Income Distribution cum capital withdrawal Option</t>
  </si>
  <si>
    <t>Kotka FMP Series 219-Direct Plan-Growth Option</t>
  </si>
  <si>
    <t>Kotak FMP Series 220-Direct Plan-Growth Option</t>
  </si>
  <si>
    <t>Kotak FMP Series 220-Direct Plan-Payout of Income Distribution cum capital withdrawal Option</t>
  </si>
  <si>
    <t>Kotak FMP Series 220-Regular Plan-Growth Option</t>
  </si>
  <si>
    <t>Kotak FMP Series 220-Regular Plan-Payout of Income Distribution cum capital withdrawal Option</t>
  </si>
  <si>
    <t>Kotak FMP Series 221-Direct plan-Growth Option</t>
  </si>
  <si>
    <t>Kotak FMP Series 221-Regular Plan-Growth Option</t>
  </si>
  <si>
    <t>Kotak FMP Series 221-Regular Plan-Payout of Income Distribution cum capital withdrawal Option</t>
  </si>
  <si>
    <t>Kotak FMP Series 223-Direct Plan-Growth Option</t>
  </si>
  <si>
    <t>Kotak FMP Series 223-Direct Plan-Payout of Income Distribution cum capital withdrawal Option</t>
  </si>
  <si>
    <t>Kotak FMP Series 223-Regular Plan-Growth option</t>
  </si>
  <si>
    <t>Kotak FMP Series 223-Regular Plan-Payout of Income Distribution cum capital withdrawal Option</t>
  </si>
  <si>
    <t>Kotak FMP Series 224 - Regular Plan- Payout of Income Distribution cum capital withdrawal Option</t>
  </si>
  <si>
    <t>Kotak FMP Series 224-Direct Plan-Growth Option</t>
  </si>
  <si>
    <t>Kotak FMP Series 224-Regular Plan-Growth Option</t>
  </si>
  <si>
    <t>Kotak FMP Series 225-Direct Plan-Growth Option</t>
  </si>
  <si>
    <t>Kotak FMP Series 225-Direct Plan-Payout of Income Distribution cum capital withdrawal Option</t>
  </si>
  <si>
    <t>Kotak FMP Series 225-Regular Plan -Growth Option</t>
  </si>
  <si>
    <t>Kotak FMP Series 225-Regular Plan-Payout of Income Distribution cum capital withdrawal Option</t>
  </si>
  <si>
    <t>Kotak FMP Series 226 - Direct Plan- Growth Option</t>
  </si>
  <si>
    <t>KOtak FMP Series 226 - Direct Plan- Payout of Income Distribution cum capital withdrawal Option</t>
  </si>
  <si>
    <t>Kotak FMP Series 226 - Regular Plan - Payout of Income Distribution cum capital withdrawal Option</t>
  </si>
  <si>
    <t>Kotak FMP Series 226 - Regular Plan- Growth Option</t>
  </si>
  <si>
    <t>Kotak FMP Series 227 - Direct Plan - Growth Option.</t>
  </si>
  <si>
    <t>Kotak FMP Series 227 - Regular Plan -Growth Option.</t>
  </si>
  <si>
    <t>Kotak FMP Series 227 - Regular Plan- Dividend Option.</t>
  </si>
  <si>
    <t>Kotak FMP Series 227- Direct Plan - Dividend Option.</t>
  </si>
  <si>
    <t>Kotak FMP Series 228 - Regular Plan - Growth Option</t>
  </si>
  <si>
    <t>Kotak FMP Series 228- Regular Plan  -Payout of Income Distribution cum capital withdrawal Option</t>
  </si>
  <si>
    <t>Kotak FMP Series 228-Direct Plan - Growth Option</t>
  </si>
  <si>
    <t>Kotak FMP Series 229 - Direct Plan - Dividend Option</t>
  </si>
  <si>
    <t>Kotak FMP Series 229 - Direct Plan - Growth Option</t>
  </si>
  <si>
    <t>Kotak FMP Series 229 - Regular Plan - Dividend Option</t>
  </si>
  <si>
    <t>Kotak FMP Series 229- Regular Plan  -Growth Option</t>
  </si>
  <si>
    <t>Kotak FMP Series 230-Direct Plan-Growth Option</t>
  </si>
  <si>
    <t>Kotak FMP Series 230-Direct Plan-Payout of Income Distribution cum capital withdrawal Option</t>
  </si>
  <si>
    <t>Kotak FMP Series 230-Regular Plan-Growth Option</t>
  </si>
  <si>
    <t>Kotak FMP Series 232- Regular Plan- Growth Option</t>
  </si>
  <si>
    <t>Kotak FMP Series 232-Direct Plan-Growth Option</t>
  </si>
  <si>
    <t>Kotak FMP Series 232-Regular Plan-Payout of Income Distribution cum capital withdrawal Option</t>
  </si>
  <si>
    <t>Kotak FMP Series 233 - Direct Plan - Growth Option</t>
  </si>
  <si>
    <t>Kotak FMP Series 233 - Direct Plan - Payout of Income Distribution cum capital withdrawal Option</t>
  </si>
  <si>
    <t>Kotak FMP Series 233 - Regular Plan - Growth Option</t>
  </si>
  <si>
    <t>Kotak FMP Series 234 - Direct Plan - Growth Option</t>
  </si>
  <si>
    <t>Kotak FMP Series 234 - Regular Plan - Growth Option</t>
  </si>
  <si>
    <t>Kotak FMP Series 234 -Regular Plan-Payout of Income Distribution cum capital withdrawal Option</t>
  </si>
  <si>
    <t>Kotak FMP Series 235 - Direct Plan - Growth option</t>
  </si>
  <si>
    <t>Kotak FMP Series 235 - Regular Plan - Growth Option</t>
  </si>
  <si>
    <t>Kotak FMP Series 235 - Regular Plan - Payout of Income Distribution cum capital withdrawal Option</t>
  </si>
  <si>
    <t>Kotak FMP Series 237 - Direct Plan-Growth Option</t>
  </si>
  <si>
    <t>Kotak FMP Series 237 - Regular Plan -Payout of Income Distribution cum capital withdrawal Option</t>
  </si>
  <si>
    <t>Kotak FMP Series 237- Regular Plan -Growth Option</t>
  </si>
  <si>
    <t>Kotak FMP Series 239 - Direct Plan - Growth option</t>
  </si>
  <si>
    <t>Kotak FMP Series 239 - Direct Plan - Payout of Income Distribution cum capital withdrawal Option</t>
  </si>
  <si>
    <t>Kotak FMP Series 239 - Regular plan -Growth option</t>
  </si>
  <si>
    <t>Kotak FMP Series 239 - Regular plan- Payout of Income Distribution cum capital withdrawal Option</t>
  </si>
  <si>
    <t>Kotak FMP Series 240 - Direct Plan - Growth Option</t>
  </si>
  <si>
    <t>Kotak FMP Series 240 - Regular Plan - Growth option</t>
  </si>
  <si>
    <t>Kotak FMP Series 240-Regular Plan - Payout of Income Distribution cum capital withdrawal Option</t>
  </si>
  <si>
    <t>Kotak FMP Series 242 - Direct Plan  -Growth Option</t>
  </si>
  <si>
    <t>Kotak FMP Series 242 - Direct Plan - Payout of Income Distribution cum capital withdrawal Option</t>
  </si>
  <si>
    <t>Kotak FMP Series 242 - Regular Growth</t>
  </si>
  <si>
    <t>Kotak FMP Series 242 -Regular Plan -Payout of Income Distribution cum capital withdrawal Option</t>
  </si>
  <si>
    <t>Kotak FMP Series 243 - Regular Plan -Payout of Income Distribution cum capital withdrawal Option</t>
  </si>
  <si>
    <t>Kotak FMP Series 243-Direct Plan - Payout of Income Distribution cum capital withdrawal Option</t>
  </si>
  <si>
    <t>Kotak FMP Series 243-Direct Plan -Growth Option</t>
  </si>
  <si>
    <t>Kotak FMP Series 243-Regular Plan-Growth Option</t>
  </si>
  <si>
    <t>Kotak FMP Series 245 -Regular Plan-Payout of Income Distribution cum capital withdrawal Option</t>
  </si>
  <si>
    <t>Kotak FMP Series 245-Direct Plan-Growth Option</t>
  </si>
  <si>
    <t>Kotak FMP Series 245-Direct Plan-Payout of Income Distribution cum capital withdrawal Option</t>
  </si>
  <si>
    <t>Kotak FMP Series 245-Regular Plan-Growth Option</t>
  </si>
  <si>
    <t>Kotak FMP Series 246 - Direct Plan - Growth Option</t>
  </si>
  <si>
    <t>Kotak FMP Series 246 - Regular Plan - Payout of Income Distribution cum capital withdrawal Option</t>
  </si>
  <si>
    <t>Kotak FMP Series 246 -Direct plan - Payout of Income Distribution cum capital withdrawal Option</t>
  </si>
  <si>
    <t>Kotak FMP Series 246 -Regular Plan - Growth oPtion</t>
  </si>
  <si>
    <t>Kotak FMP Series 247 - Regular Plan -Payout of Income Distribution cum capital withdrawal Option</t>
  </si>
  <si>
    <t>Kotak FMP Series 247 -Direct Plan -Growth option</t>
  </si>
  <si>
    <t>Kotak FMP Series 247 -Regular Plan - Growth option</t>
  </si>
  <si>
    <t>Kotak FMP Series 248 - Direct Plan -Growth Option</t>
  </si>
  <si>
    <t>Kotak FMP Series 248 - Direct Plan -Payout of Income Distribution cum capital withdrawal Option</t>
  </si>
  <si>
    <t>Kotak FMP Series 248 -Regular Plan - Growth Option</t>
  </si>
  <si>
    <t>Kotak FMP Series 248- Regular Plan - Payout of Income Distribution cum capital withdrawal Option</t>
  </si>
  <si>
    <t>Kotak FMP Series 250-Direct Plan-Growth Option</t>
  </si>
  <si>
    <t>Kotak FMP Series 250-Regular plan-growth option</t>
  </si>
  <si>
    <t>Kotak FMP Series 250-regular plan-Payout of Income Distribution cum capital withdrawal Option</t>
  </si>
  <si>
    <t>Kotak FMP Series 251-1265 days-Direct Paln-Gwoth option</t>
  </si>
  <si>
    <t xml:space="preserve">Kotak Fmp series 251-1265 days-Direct Plan-Payout of Income Distribution cum capital withdrawal option </t>
  </si>
  <si>
    <t>Kotak FMP Series 251-1265 days-Regular Plan-Growth Option</t>
  </si>
  <si>
    <t>Kotak FMP Series 252-1261 days Direct plan-Growth option</t>
  </si>
  <si>
    <t xml:space="preserve">Kotak FMP Series 252-1261 days-Regular Plan-Payout of Income Distribution cum capital withdrawal option </t>
  </si>
  <si>
    <t>Kotak FMP Series 252-1261days-Regular Plan-Growth Option</t>
  </si>
  <si>
    <t>Kotak FMP Series 253-1260 days -Regular paln-Payout of Income Distribution cum capital withdrawal option</t>
  </si>
  <si>
    <t>Kotak FMP Series 253-1260 days-direct paln-Payout of Income Distribution cum capital withdrawal option</t>
  </si>
  <si>
    <t>Kotak FMP Series 253-1260 days-direct plan-growth option</t>
  </si>
  <si>
    <t>Kotak FMP Series 253-1260 days-Regular plan-Growth option</t>
  </si>
  <si>
    <t>Kotak FMP Series 254-Direct Plan-Growth Option</t>
  </si>
  <si>
    <t>Kotak FMP Series 254-Regular Plan-Growth Option</t>
  </si>
  <si>
    <t>Kotak FMP Series 255-Direct Plan-Growth n</t>
  </si>
  <si>
    <t>Kotak FMP Series 255-Regular Plan-Growth Option</t>
  </si>
  <si>
    <t>Kotak FMP Series 255-Regular Plan-Payout of Income Distribution cum capital withdrawal option</t>
  </si>
  <si>
    <t>Kotak FMP Series 256-Direct Plan-Growth Option</t>
  </si>
  <si>
    <t>Kotak FMP Series 256-Direct Plan-Payout of Income Distribution cum capital withdrawal option</t>
  </si>
  <si>
    <t>Kotak FMP Series 256-Regular Plan-Growth Option</t>
  </si>
  <si>
    <t>Kotak FMP Series 256-Regular Plan-Payout of Income Distribution cum capital withdrawal option</t>
  </si>
  <si>
    <t>Kotak FMP Series 257-Direct plan-Growth Option</t>
  </si>
  <si>
    <t>Kotak FMP Series 257-Direct Plan-Payout of Income Distribution cum capital withdrawal option</t>
  </si>
  <si>
    <t>Kotak FMP Series 257-Regular Plan-Growth Option</t>
  </si>
  <si>
    <t xml:space="preserve">Kotak FMP Series 257-Regular Plan-Payout of Income Distribution cum capital withdrawal option </t>
  </si>
  <si>
    <t>kotak FMP Series 259 -Direct Plan-Growth Option</t>
  </si>
  <si>
    <t>kotak FMP Series 259-Regular Plan-Growth Option</t>
  </si>
  <si>
    <t>kotak FMP Series 259-Regular Plan-Payout of Income Distribution cum capital withdrawal option</t>
  </si>
  <si>
    <t>kotak FMP Series 261-Direct Plan-Growth Option</t>
  </si>
  <si>
    <t>kotak FMP Series 261-direct plan-Payout of Income Distribution cum capital withdrawal option</t>
  </si>
  <si>
    <t>kotak FMP Series 261-Regular Plan-Growth Option</t>
  </si>
  <si>
    <t>kotak FMP Series 261-Regular Plan-Payout of Income Distribution cum capital withdrawal option</t>
  </si>
  <si>
    <t>Kotak FMP Series 263-1203 days- Direct Plan- Growth</t>
  </si>
  <si>
    <t>Kotak FMP Series 263-1203 days- Regular plan- Growth</t>
  </si>
  <si>
    <t xml:space="preserve">Kotak FMP Series 263-1203 days- Regular plan- Payout of Income Distribution cum capital withdrawal option </t>
  </si>
  <si>
    <t>Kotak FMP Series 265-Direct Plan-Growth Option</t>
  </si>
  <si>
    <t>Kotak FMP Series 265-Regular Plan-Growth Option</t>
  </si>
  <si>
    <t>Kotak FMP Series 267-Direct PLan-Growth Option</t>
  </si>
  <si>
    <t>Kotak FMP Series 267-Regular Plan-Growth Option</t>
  </si>
  <si>
    <t xml:space="preserve">Kotak FMP series 267-Regular Plan-Payout of Income Distribution cum capital withdrawal option </t>
  </si>
  <si>
    <t>Kotak FMP Series 292 - Direct Plan - Growth</t>
  </si>
  <si>
    <t>Kotak FMP Series 292 - Direct Plan - IDCW Payout</t>
  </si>
  <si>
    <t>Kotak FMP Series 292 - Regular Plan - Growth</t>
  </si>
  <si>
    <t>Kotak FMP Series 292 - Regular Plan - IDCW Payout</t>
  </si>
  <si>
    <t>Kotak FMP Series 294-105 days - Regular Plan - IDCW Payout</t>
  </si>
  <si>
    <t>Kotak FMP Series 294-105 days-Regular Plan-Growth</t>
  </si>
  <si>
    <t>Kotak FMP Series 294-Direct Plan-IDCW Payout</t>
  </si>
  <si>
    <t>Kotak FMP Series-294-105 days-Direct Plan- Growth</t>
  </si>
  <si>
    <t>Kotak FMP Series 296-Direct Plan-Growth</t>
  </si>
  <si>
    <t>Kotak FMP Series 296-Direct Plan-IDCW Payout</t>
  </si>
  <si>
    <t>Kotak FMP Series 296-Regular Plan-Growth</t>
  </si>
  <si>
    <t>Kotak FMP Series 296-Regular Plan-IDCW Payout</t>
  </si>
  <si>
    <t>Kotak FMP Series 297-Direct Plan- Payout of IDCW</t>
  </si>
  <si>
    <t>Kotak FMP Series 297-Direct Plan-Growth</t>
  </si>
  <si>
    <t>Kotak FMP Series 297-Regular Plan- Payout of IDCW</t>
  </si>
  <si>
    <t>Kotak FMP Series 297-Regular Plan-Growth</t>
  </si>
  <si>
    <t>Kotak FMP Series 299 - Direct Plan - Growth</t>
  </si>
  <si>
    <t>Kotak FMP Series 299 - Regular Plan - Growth</t>
  </si>
  <si>
    <t>Kotak FMP Series 299 - Regular Plan - IDCW Payout</t>
  </si>
  <si>
    <t>Kotak FMP Series 300 - Direct Plan - Growth</t>
  </si>
  <si>
    <t>Kotak FMP Series 300 - Direct Plan - IDCW Payout</t>
  </si>
  <si>
    <t>Kotak FMP Series 300 - Regular Plan - Growth</t>
  </si>
  <si>
    <t>Kotak FMP Series 300 - Regular Plan - IDCW Payout</t>
  </si>
  <si>
    <t>Kotak FMP Series 302 - Direct Plan - Growth</t>
  </si>
  <si>
    <t>Kotak FMP Series 302 - Direct Plan - IDCW</t>
  </si>
  <si>
    <t>Kotak FMP Series 302 - Regular Plan - Growth</t>
  </si>
  <si>
    <t>Kotak FMP Series 302 - Regular Plan - IDCW</t>
  </si>
  <si>
    <t>Kotak FMP Series 303 - Direct Plan - Growth</t>
  </si>
  <si>
    <t>Kotak FMP Series 303 - Direct Plan - IDCW</t>
  </si>
  <si>
    <t>Kotak FMP Series 303 - Regular Plan - Growth</t>
  </si>
  <si>
    <t>Kotak FMP Series 303 - Regular Plan - IDCW</t>
  </si>
  <si>
    <t>Kotak FMP Series 304-Direct Plan-Growth Option</t>
  </si>
  <si>
    <t>Kotak FMP Series 304-Direct Plan-Payout of IDCW</t>
  </si>
  <si>
    <t>Kotak FMP Series 304-Regular Plan-Growth Option</t>
  </si>
  <si>
    <t>Kotak FMP Series 304-Regular Plan-Payout of IDCW</t>
  </si>
  <si>
    <t>Kotak FMP Series 305 - Direct Plan - Growth</t>
  </si>
  <si>
    <t>Kotak FMP Series 305 - Direct Plan - IDCW</t>
  </si>
  <si>
    <t>Kotak FMP Series 305 - Regular Plan - Growth</t>
  </si>
  <si>
    <t>Kotak FMP Series 305 - Regular Plan - IDCW</t>
  </si>
  <si>
    <t>Kotak FMP Series 306 - Direct Plan - Growth</t>
  </si>
  <si>
    <t>Kotak FMP Series 306 - Direct Plan - IDCW Payout</t>
  </si>
  <si>
    <t>Kotak FMP Series 306 - Regular Plan - Growth</t>
  </si>
  <si>
    <t>Kotak FMP Series 306 - Regular Plan - IDCW Payout</t>
  </si>
  <si>
    <t>Kotak FMP Series 307 - Direct Plan - Growth</t>
  </si>
  <si>
    <t>Kotak FMP Series 307 - Direct Plan - IDCW Payout</t>
  </si>
  <si>
    <t>Kotak FMP Series 307 - Regular Plan - Growth</t>
  </si>
  <si>
    <t>Kotak FMP Series 307 - Regular Plan - IDCW Payout</t>
  </si>
  <si>
    <t>Kotak FMP Series 308 - Direct Plan - Growth</t>
  </si>
  <si>
    <t>Kotak FMP Series 308 - Direct Plan - IDCW Payout</t>
  </si>
  <si>
    <t>Kotak FMP Series 308 - Regular Plan - Growth</t>
  </si>
  <si>
    <t>Kotak FMP Series 308 - Regular Plan - IDCW Payout</t>
  </si>
  <si>
    <t>Kotak FMP Series 309 - Direct Plan - Growth</t>
  </si>
  <si>
    <t>Kotak FMP Series 309 - Regular Plan - Growth</t>
  </si>
  <si>
    <t>Kotak FMP Series 309 - Regular Plan - IDCW Payout</t>
  </si>
  <si>
    <t>Kotak FMP Series 310 - Direct Plan - Growth Option</t>
  </si>
  <si>
    <t>Kotak FMP Series 310 - Regular Plan - Growth Option</t>
  </si>
  <si>
    <t>Kotak FMP Series 310 - Regular Plan - IDCW Payout option</t>
  </si>
  <si>
    <t>Kotak FMP Series 311 - Direct Plan - Growth Option</t>
  </si>
  <si>
    <t>Kotak FMP Series 311 - Direct Plan - IDCW Option</t>
  </si>
  <si>
    <t>Kotak FMP Series 311 - Regular Plan - Growth Option</t>
  </si>
  <si>
    <t>Kotak FMP Series 311 - Regular Plan - IDCW Option</t>
  </si>
  <si>
    <t>Kotak Hybrid Fixed Term Plan Series 2 - Direct Plan - Diviedend</t>
  </si>
  <si>
    <t>Kotak Hybrid Fixed Term Plan Series 2 - Direct Plan - Growth</t>
  </si>
  <si>
    <t>Kotak Hybrid Fixed Term Plan Series 2 - Regular Plan - Dividend</t>
  </si>
  <si>
    <t>Kotak Hybrid Fixed Term Plan Series 2 - Regular Plan - Growth</t>
  </si>
  <si>
    <t>Nippon India Capital Protection Oriented Fund  II - Plan A - Regular Plan - Growth Option</t>
  </si>
  <si>
    <t>Nippon India Capital Protection Oriented Fund II - Plan A - Direct Plan - Growth Option</t>
  </si>
  <si>
    <t>NIPPON INDIA CAPITAL PROTECTION ORIENTED FUND II - PLAN A - IDCW Option</t>
  </si>
  <si>
    <t>Nippon India Dual Advantage Fixed Tenure Fund IX- Plan D- Direct Plan-Dividend Payout Option</t>
  </si>
  <si>
    <t>Nippon India Dual Advantage Fixed Tenure Fund IX- Plan D- Direct Plan-Growth Option</t>
  </si>
  <si>
    <t>Nippon India Dual Advantage Fixed Tenure Fund IX- Plan D- Dividend Payout Option</t>
  </si>
  <si>
    <t>Nippon India Dual Advantage Fixed Tenure Fund IX- Plan D- Growth Option</t>
  </si>
  <si>
    <t>Nippon India Dual Advantage Fixed Tenure Fund IX- Plan E- Direct Plan-Dividend Payout Option</t>
  </si>
  <si>
    <t>Nippon India Dual Advantage Fixed Tenure Fund IX- Plan E- Direct Plan-Growth Option</t>
  </si>
  <si>
    <t>Nippon India Dual Advantage Fixed Tenure Fund IX- Plan E- Dividend Payout Option</t>
  </si>
  <si>
    <t>Nippon India Dual Advantage Fixed Tenure Fund IX- Plan E- Growth Option</t>
  </si>
  <si>
    <t>Nippon India Dual Advantage Fixed Tenure Fund IX- Plan F-Direct Plan-Dividend Payout Option</t>
  </si>
  <si>
    <t>Nippon India Dual Advantage Fixed Tenure Fund IX- Plan F-Direct Plan-Growth Option</t>
  </si>
  <si>
    <t>Nippon India Dual Advantage Fixed Tenure Fund IX- Plan F-Dividend Payout Option</t>
  </si>
  <si>
    <t>Nippon India Dual Advantage Fixed Tenure Fund IX- Plan F-Growth Option</t>
  </si>
  <si>
    <t>Nippon India Dual Advantage Fixed Tenure Fund X- Plan A- Direct Plan- Growth Option</t>
  </si>
  <si>
    <t>Nippon India Dual Advantage Fixed Tenure Fund X- Plan A- Direct Plan-Dividend Payout Option</t>
  </si>
  <si>
    <t>Nippon India Dual Advantage Fixed Tenure Fund X- Plan A- Dividend Payout Option</t>
  </si>
  <si>
    <t>Nippon India Dual Advantage Fixed Tenure Fund X- Plan A- Growth Option</t>
  </si>
  <si>
    <t>Nippon India Dual Advantage Fixed Tenure Fund X- Plan B- Direct Plan- Dividend Payout Option</t>
  </si>
  <si>
    <t>Nippon India Dual Advantage Fixed Tenure Fund X- Plan B- Direct Plan-Growth Option</t>
  </si>
  <si>
    <t>Nippon India Dual Advantage Fixed Tenure Fund X- Plan B- Dividend Payout Option</t>
  </si>
  <si>
    <t>Nippon India Dual Advantage Fixed Tenure Fund X- Plan B- Growth Option</t>
  </si>
  <si>
    <t>Nippon India Dual Advantage Fixed Tenure Fund - X - Plan C - Direct Plan - Dividend Payout Option</t>
  </si>
  <si>
    <t>Nippon India Dual Advantage Fixed Tenure Fund - X - Plan C - Direct Plan - Growth Option</t>
  </si>
  <si>
    <t>Nippon India Dual Advantage Fixed Tenure Fund - X - Plan C - Dividend Payout Option</t>
  </si>
  <si>
    <t>Nippon India Dual Advantage Fixed Tenure Fund - X - Plan C - Growth Option</t>
  </si>
  <si>
    <t>Nippon India Dual Advantage Fixed Tenure Fund X- Plan D- Direct Plan-Dividend Payout Option</t>
  </si>
  <si>
    <t>Nippon India Dual Advantage Fixed Tenure Fund X- Plan D- Direct Plan-Growth Option</t>
  </si>
  <si>
    <t>Nippon India Dual Advantage Fixed Tenure Fund X- Plan D- Dividend Payout Option</t>
  </si>
  <si>
    <t>Nippon India Dual Advantage Fixed Tenure Fund X- Plan D- Growth Option</t>
  </si>
  <si>
    <t>Nippon India Dual Advantage Fixed Tenure Fund X- Plan E- Direct Plan - Growth Option</t>
  </si>
  <si>
    <t>Nippon India Dual Advantage Fixed Tenure Fund X- Plan E- Direct Plan- Dividend Payout Option</t>
  </si>
  <si>
    <t>Nippon India Dual Advantage Fixed Tenure Fund X- Plan E- Dividend Payout Option</t>
  </si>
  <si>
    <t>Nippon India Dual Advantage Fixed Tenure Fund X- Plan E- Growth Option</t>
  </si>
  <si>
    <t>Nippon India Dual Advantage Fixed Tenure Fund X- Plan F- Direct Plan-Dividend Payout Option</t>
  </si>
  <si>
    <t>Nippon India Dual Advantage Fixed Tenure Fund X- Plan F- Direct Plan-Growth Option</t>
  </si>
  <si>
    <t>Nippon India Dual Advantage Fixed Tenure Fund X- Plan F- Dividend Payout Option</t>
  </si>
  <si>
    <t>Nippon India Dual Advantage Fixed Tenure Fund X- Plan F- Growth Option</t>
  </si>
  <si>
    <t>Nippon India Dual Advantage Fixed Tenure Fund XI- Plan A- Direct Plan - Dividend Payout Option</t>
  </si>
  <si>
    <t>Nippon India Dual Advantage Fixed Tenure Fund XI- Plan A- Direct Plan- Growth Option</t>
  </si>
  <si>
    <t>Nippon India Dual Advantage Fixed Tenure Fund XI- Plan A- Dividend Payout Option</t>
  </si>
  <si>
    <t>Nippon India Dual Advantage Fixed Tenure Fund XI- Plan A- Growth Option</t>
  </si>
  <si>
    <t>Nippon India Dual Advantage Fixed Tenure Fund XI- Plan B- Direct Plan - Dividend Payout Option</t>
  </si>
  <si>
    <t>Nippon India Dual Advantage Fixed Tenure Fund XI- Plan B- Direct Plan- Growth Option</t>
  </si>
  <si>
    <t>Nippon India Dual Advantage Fixed Tenure Fund XI- Plan B- Dividend Payout Option</t>
  </si>
  <si>
    <t>Nippon India Dual Advantage Fixed Tenure Fund XI- Plan B- Growth Option</t>
  </si>
  <si>
    <t>NIPPON INDIA DUAL ADVANTAGE FIXED TENURE FUND XI - PLAN C - DIRECT Plan - IDCW Option</t>
  </si>
  <si>
    <t>NIPPON INDIA DUAL ADVANTAGE FIXED TENURE FUND XI - PLAN C - IDCW Option</t>
  </si>
  <si>
    <t>Nippon India Dual Advantage Fixed Tenure Fund XI- Plan C- Direct Plan- Growth Option</t>
  </si>
  <si>
    <t>Nippon India Dual Advantage Fixed Tenure Fund XI- Plan C- Growth Option</t>
  </si>
  <si>
    <t>NIPPON INDIA DUAL ADVANTAGE FIXED TENURE FUND XI - PLAN D - DIRECT Plan - IDCW Option</t>
  </si>
  <si>
    <t>NIPPON INDIA DUAL ADVANTAGE FIXED TENURE FUND XI - PLAN D - IDCW Option</t>
  </si>
  <si>
    <t>Nippon India Dual Advantage Fixed Tenure Fund XI- Plan D- Direct Plan- Growth Option</t>
  </si>
  <si>
    <t>Nippon India Dual Advantage Fixed Tenure Fund XI- Plan D- Growth Option</t>
  </si>
  <si>
    <t>NIPPON INDIA DUAL ADVANTAGE FIXED TENURE FUND XI - PLAN E - DIRECT Plan - IDCW Option</t>
  </si>
  <si>
    <t>NIPPON INDIA DUAL ADVANTAGE FIXED TENURE FUND XI - PLAN E - IDCW Option</t>
  </si>
  <si>
    <t>Nippon India Dual Advantage Fixed Tenure Fund XI- Plan E- Direct Plan- Growth Option</t>
  </si>
  <si>
    <t>Nippon India Dual Advantage Fixed Tenure Fund XI- Plan E- Growth Option</t>
  </si>
  <si>
    <t>NIPPON INDIA DUAL ADVANTAGE FIXED TENURE FUND XII - PLAN A - DIRECT Plan - IDCW Option</t>
  </si>
  <si>
    <t>NIPPON INDIA DUAL ADVANTAGE FIXED TENURE FUND XII - PLAN A - IDCW Option</t>
  </si>
  <si>
    <t>Nippon India Dual Advantage Fixed Tenure Fund XII- Plan A- Direct Plan-Growth Option</t>
  </si>
  <si>
    <t>Nippon India Dual Advantage Fixed Tenure Fund XII- Plan A- Growth Option</t>
  </si>
  <si>
    <t>NIPPON INDIA FIXED HORIZON FUND - XLI - SERIES 1 - DIRECT Plan - IDCW Option</t>
  </si>
  <si>
    <t>Nippon India Fixed Horizon Fund XLI - Series 1 - Direct Plan - Growth Option</t>
  </si>
  <si>
    <t>Nippon India Fixed Horizon Fund XLI - Series 1 - Growth Option</t>
  </si>
  <si>
    <t>NIPPON INDIA FIXED HORIZON FUND - XLI - SERIES 10 - DIRECT Plan - IDCW Option</t>
  </si>
  <si>
    <t>NIPPON INDIA FIXED HORIZON FUND - XLI - SERIES 10 - IDCW Option</t>
  </si>
  <si>
    <t>Nippon India Fixed Horizon Fund XLI - Series 10 - Direct Plan - Growth Option</t>
  </si>
  <si>
    <t>Nippon India Fixed Horizon Fund XLI - Series 10 - Growth Option</t>
  </si>
  <si>
    <t>NIPPON INDIA FIXED HORIZON FUND - XLI - SERIES 11 - DIRECT Plan - IDCW Option</t>
  </si>
  <si>
    <t>NIPPON INDIA FIXED HORIZON FUND - XLI - SERIES 11 - IDCW Option</t>
  </si>
  <si>
    <t>Nippon India Fixed Horizon Fund XLI - Series 11 - Direct Plan - Growth Option</t>
  </si>
  <si>
    <t>Nippon India Fixed Horizon Fund XLI - Series 11 - Growth Option</t>
  </si>
  <si>
    <t>NIPPON INDIA FIXED HORIZON FUND - XLI - SERIES 12 - DIRECT Plan - IDCW Option</t>
  </si>
  <si>
    <t>NIPPON INDIA FIXED HORIZON FUND - XLI - SERIES 12 - IDCW Option</t>
  </si>
  <si>
    <t>Nippon India Fixed Horizon Fund XLI - Series 12 - Direct Plan - Growth Option</t>
  </si>
  <si>
    <t>Nippon India Fixed Horizon Fund XLI - Series 12 - Growth Option</t>
  </si>
  <si>
    <t>NIPPON INDIA FIXED HORIZON FUND - XLI - SERIES 4 - DIRECT Plan - IDCW Option</t>
  </si>
  <si>
    <t>NIPPON INDIA FIXED HORIZON FUND - XLI - SERIES 4 - IDCW Option</t>
  </si>
  <si>
    <t>Nippon India Fixed Horizon Fund XLI - Series 4 - Direct Plan - Growth Option</t>
  </si>
  <si>
    <t>Nippon India Fixed Horizon Fund XLI - Series 4 - Growth Option</t>
  </si>
  <si>
    <t>NIPPON INDIA FIXED HORIZON FUND - XLI - SERIES 8 - DIRECT Plan - IDCW Option</t>
  </si>
  <si>
    <t>NIPPON INDIA FIXED HORIZON FUND - XLI - SERIES 8 - IDCW Option</t>
  </si>
  <si>
    <t>Nippon India Fixed Horizon Fund XLI - Series 8 - Direct Plan - Growth Option</t>
  </si>
  <si>
    <t>Nippon India Fixed Horizon Fund XLI - Series 8 - Growth Option</t>
  </si>
  <si>
    <t>Nippon India Fixed Horizon fund - XLII - Series 4 - Direct Plan - Growth Option</t>
  </si>
  <si>
    <t>NIPPON INDIA FIXED HORIZON FUND - XLII - SERIES 4 - IDCW Option</t>
  </si>
  <si>
    <t>Nippon India Fixed Horizon Fund - XLII - Series 4 - Regular Plan - Growth Option</t>
  </si>
  <si>
    <t>Nippon India Fixed Horizon Fund - XLIII - Series 1 - Direct Plan - Income Distribution Cum Capital Withdrawal Plan</t>
  </si>
  <si>
    <t>Nippon India Fixed Horizon Fund - XLIII - Series 1 - Regular Plan - Growth Option</t>
  </si>
  <si>
    <t>Nippon India Fixed Horizon Fund - XLIII - Series 1 - Regular Plan - Income Distribution cum Capital Withdrawal Plan</t>
  </si>
  <si>
    <t>Nippon India Fixed Horizon Fund - XLIII - Series 1- Direct Plan - Growth Option</t>
  </si>
  <si>
    <t>Nippon India Fixed Horizon Fund-XLIII-Series 5- Direct Plan-Growth Option</t>
  </si>
  <si>
    <t>Nippon India Fixed Horizon Fund-XLIII-Series 5- Direct Plan-Payout of IDCW</t>
  </si>
  <si>
    <t>Nippon India Fixed Horizon Fund-XLIII-Series 5- Regular Plan-Growth Option</t>
  </si>
  <si>
    <t>Nippon India Fixed Horizon Fund-XLIII-Series 5- Regular Plan-Payout of IDCW</t>
  </si>
  <si>
    <t>Nippon India Fixed Horizon Fund-XLIV-Series 1-Direct Plan-Growth Option</t>
  </si>
  <si>
    <t>Nippon India Fixed Horizon Fund-XLIV-Series 1-Direct Plan-Payout of IDCW</t>
  </si>
  <si>
    <t>Nippon India Fixed Horizon Fund-XLIV-Series 1-Regular Plan-Growth Option</t>
  </si>
  <si>
    <t>Nippon India Fixed Horizon Fund-XLIV-Series 1-Regular Plan-Payout of IDCW</t>
  </si>
  <si>
    <t>Nippon India Fixed Horizon Fund - XLIV - Series 2-Regular Plan-Growth Option</t>
  </si>
  <si>
    <t>Nippon India Fixed Horizon Fund XLIV - Series 2-Direct Plan-Growth Option</t>
  </si>
  <si>
    <t>Nippon India Fixed Horizon Fund XLIV - Series 2-Direct Plan-Payout of IDCW</t>
  </si>
  <si>
    <t>Nippon India Fixed Horizon Fund XLIV - Series 2-Regular Plan-Payout of IDCW</t>
  </si>
  <si>
    <t>Nippon India Fixed Horizon Fund - XLIV - Series 4-Direct Plan-Growth Option</t>
  </si>
  <si>
    <t>Nippon India Fixed Horizon Fund - XLIV - Series 4-Regular Plan-Growth Option</t>
  </si>
  <si>
    <t>Nippon India Fixed Horizon Fund - XLIV - Series 4-Regular Plan-Payout of IDCW</t>
  </si>
  <si>
    <t>Nippon India Fixed Horizon Fund - XXV - Series 15 - Direct Plan - Dividend Payout Option</t>
  </si>
  <si>
    <t>Nippon India Fixed Horizon Fund - XXV - Series 15 - Direct Plan - Growth Option</t>
  </si>
  <si>
    <t>Nippon India Fixed Horizon Fund - XXV - Series 15 - Dividend Payout Option</t>
  </si>
  <si>
    <t>Nippon India Fixed Horizon Fund - XXV - Series 15 - Growth Option</t>
  </si>
  <si>
    <t>NIPPON INDIA FIXED HORIZON FUND - XXXIX - SERIES 15 - IDCW Option</t>
  </si>
  <si>
    <t>Nippon India Fixed Horizon Fund XXXIX - Series 15 Growth option</t>
  </si>
  <si>
    <t>Nippon India Fixed Horizon Fund XXXIX- Series15- Direct Plan - Growth option</t>
  </si>
  <si>
    <t>NIPPON INDIA FIXED HORIZON FUND - XXXX - SERIES 1 - DIRECT Plan - IDCW Option</t>
  </si>
  <si>
    <t>NIPPON INDIA FIXED HORIZON FUND - XXXX - SERIES 1 - IDCW Option</t>
  </si>
  <si>
    <t>Nippon India Fixed Horizon Fund XXXX - Series 1 - Direct Plan - Growth Option</t>
  </si>
  <si>
    <t>Nippon India Fixed Horizon Fund XXXX - Series 1 - Growth Option</t>
  </si>
  <si>
    <t>NIPPON INDIA FIXED HORIZON FUND - XXXX - SERIES 11 - IDCW Option</t>
  </si>
  <si>
    <t>Nippon India Fixed Horizon Fund XXXX - Series 11 - Direct Plan - Growth Plan</t>
  </si>
  <si>
    <t>Nippon India Fixed Horizon Fund XXXX - Series 11 - Growth Option</t>
  </si>
  <si>
    <t>NIPPON INDIA FIXED HORIZON FUND - XXXX - SERIES 12 - DIRECT Plan - IDCW Option</t>
  </si>
  <si>
    <t>NIPPON INDIA FIXED HORIZON FUND - XXXX - SERIES 12 - IDCW Option</t>
  </si>
  <si>
    <t>Nippon India Fixed Horizon Fund XXXX - Series 12 - Direct Plan - Growth Option</t>
  </si>
  <si>
    <t>Nippon India Fixed Horizon Fund XXXX - Series 12 - Growth Option</t>
  </si>
  <si>
    <t>NIPPON INDIA FIXED HORIZON FUND - XXXX - SERIES 14 - DIRECT Plan - IDCW Option</t>
  </si>
  <si>
    <t>NIPPON INDIA FIXED HORIZON FUND - XXXX - SERIES 14 - IDCW Option</t>
  </si>
  <si>
    <t>Nippon India Fixed Horizon Fund XXXX - Series 14 - Direct Plan - Growth Option</t>
  </si>
  <si>
    <t>Nippon India Fixed Horizon Fund XXXX - Series 14 - Growth Option</t>
  </si>
  <si>
    <t>NIPPON INDIA FIXED HORIZON FUND - XXXX - SERIES 15 - IDCW Option</t>
  </si>
  <si>
    <t>Nippon India Fixed Horizon Fund XXXX - Series 15 - Direct Plan - Growth Option</t>
  </si>
  <si>
    <t>Nippon India Fixed Horizon Fund XXXX - Series 15 - Growth Option</t>
  </si>
  <si>
    <t>NIPPON INDIA FIXED HORIZON FUND - XXXX - SERIES 16 - DIRECT Plan - IDCW Option</t>
  </si>
  <si>
    <t>NIPPON INDIA FIXED HORIZON FUND - XXXX - SERIES 16 - IDCW Option</t>
  </si>
  <si>
    <t>Nippon India Fixed Horizon Fund XXXX - Series 16 - Direct Plan - Growth Option</t>
  </si>
  <si>
    <t>Nippon India Fixed Horizon Fund XXXX - Series 16 - Growth Option</t>
  </si>
  <si>
    <t>NIPPON INDIA FIXED HORIZON FUND - XXXX - SERIES 17 - DIRECT Plan - IDCW Option</t>
  </si>
  <si>
    <t>Nippon India Fixed Horizon Fund XXXX - Series 17 - Direct Plan - Growth Option</t>
  </si>
  <si>
    <t>Nippon India Fixed Horizon Fund XXXX - Series 17 - Growth Option</t>
  </si>
  <si>
    <t>NIPPON INDIA FIXED HORIZON FUND - XXXX - SERIES 19 - DIRECT Plan - IDCW Option</t>
  </si>
  <si>
    <t>NIPPON INDIA FIXED HORIZON FUND - XXXX - SERIES 19 - IDCW Option</t>
  </si>
  <si>
    <t>Nippon India Fixed Horizon Fund XXXX - Series 19 - Direct Plan - Growth Option</t>
  </si>
  <si>
    <t>Nippon India Fixed Horizon Fund XXXX - Series 19 - Growth Option</t>
  </si>
  <si>
    <t>NIPPON INDIA FIXED HORIZON FUND - XXXX - SERIES 2 - DIRECT Plan - IDCW Option</t>
  </si>
  <si>
    <t>NIPPON INDIA FIXED HORIZON FUND - XXXX - SERIES 2 - IDCW Option</t>
  </si>
  <si>
    <t>Nippon India Fixed Horizon Fund XXXX - Series 2 - Direct Plan - Growth Option</t>
  </si>
  <si>
    <t>Nippon India Fixed Horizon Fund XXXX - Series 2 - Growth Option</t>
  </si>
  <si>
    <t>NIPPON INDIA FIXED HORIZON FUND - XXXX - SERIES 3 - DIRECT Plan - IDCW Option</t>
  </si>
  <si>
    <t>NIPPON INDIA FIXED HORIZON FUND - XXXX - SERIES 3 - IDCW Option</t>
  </si>
  <si>
    <t>Nippon India Fixed Horizon Fund XXXX - Series 3 - Direct Plan - Growth Option</t>
  </si>
  <si>
    <t>Nippon India Fixed Horizon Fund XXXX - Series 3 - Growth Option</t>
  </si>
  <si>
    <t>NIPPON INDIA FIXED HORIZON FUND - XXXX - SERIES 4 - DIRECT Plan - IDCW Option</t>
  </si>
  <si>
    <t>NIPPON INDIA FIXED HORIZON FUND - XXXX - SERIES 4 - IDCW Option</t>
  </si>
  <si>
    <t>Nippon India Fixed Horizon Fund XXXX - Series 4 - Direct Plan - Growth Option</t>
  </si>
  <si>
    <t>Nippon India Fixed Horizon Fund XXXX - Series 4 - Growth Option</t>
  </si>
  <si>
    <t>NIPPON INDIA FIXED HORIZON FUND - XXXX - SERIES 5 - DIRECT Plan - IDCW Option</t>
  </si>
  <si>
    <t>NIPPON INDIA FIXED HORIZON FUND - XXXX - SERIES 5 - IDCW Option</t>
  </si>
  <si>
    <t>Nippon India Fixed Horizon Fund XXXX - Series 5 - Direct Plan - Growth Option</t>
  </si>
  <si>
    <t>Nippon India Fixed Horizon Fund XXXX - Series 5 - Growth Option</t>
  </si>
  <si>
    <t>NIPPON INDIA FIXED HORIZON FUND - XXXX - SERIES 6 - DIRECT Plan - IDCW Option</t>
  </si>
  <si>
    <t>NIPPON INDIA FIXED HORIZON FUND - XXXX - SERIES 6 - IDCW Option</t>
  </si>
  <si>
    <t>Nippon India Fixed Horizon Fund XXXX - Series 6 - Direct Plan - Growth Option</t>
  </si>
  <si>
    <t>Nippon India Fixed Horizon Fund XXXX - Series 6 - Growth Option</t>
  </si>
  <si>
    <t>Nippon India Fixed Horizon Fund XXXX - Series 7 - Direct Plan - Growth Option</t>
  </si>
  <si>
    <t>Nippon India Fixed Horizon Fund XXXX - Series 7 - Growth Option</t>
  </si>
  <si>
    <t>NIPPON INDIA FIXED HORIZON FUND - XXXX - SERIES 8 - DIRECT Plan - IDCW Option</t>
  </si>
  <si>
    <t>NIPPON INDIA FIXED HORIZON FUND - XXXX - SERIES 8 - IDCW Option</t>
  </si>
  <si>
    <t>Nippon India Fixed Horizon Fund XXXX - Series 8 - Direct Plan - Growth Option</t>
  </si>
  <si>
    <t>Nippon India Fixed Horizon Fund XXXX - Series 8 - Growth Option</t>
  </si>
  <si>
    <t>Nippon India Fixed Horizon Fund XXXI Series 9 - Direct Plan - Dividend Payout Option</t>
  </si>
  <si>
    <t>Nippon India Fixed Horizon Fund XXXI Series 9 - Direct Plan - Growth Option</t>
  </si>
  <si>
    <t>Nippon India Fixed Horizon Fund XXXI Series 9 - Dividend Payout Option</t>
  </si>
  <si>
    <t>Nippon India Fixed Horizon Fund XXXI Series 9 - Growth Option</t>
  </si>
  <si>
    <t>Nippon India Fixed Horizon Fund XXXI- Series 13- Direct Plan-Dividend Payout Option</t>
  </si>
  <si>
    <t>Nippon India Fixed Horizon Fund XXXI- Series 13- Direct Plan-Growth Option</t>
  </si>
  <si>
    <t>Nippon India Fixed Horizon Fund XXXI- Series 13- Dividend Payout Option</t>
  </si>
  <si>
    <t>Nippon India Fixed Horizon Fund XXXI- Series 13- Growth Option</t>
  </si>
  <si>
    <t>Nippon India Fixed Horizon Fund XXXI- Series 15- Direct Plan-Dividend Payout Option</t>
  </si>
  <si>
    <t>Nippon India Fixed Horizon Fund XXXI- Series 15- Direct Plan-Growth Option</t>
  </si>
  <si>
    <t>Nippon India Fixed Horizon Fund XXXI- Series 15- Dividend Payout Option</t>
  </si>
  <si>
    <t>Nippon India Fixed Horizon Fund XXXI- Series 15-Growth Option</t>
  </si>
  <si>
    <t>Nippon India Fixed Horizon Fund XXXI- Series 8- Direct Plan - Growth Option</t>
  </si>
  <si>
    <t>Nippon India Fixed Horizon Fund XXXI- Series 8- Direct Plan-Dividend Payout Option</t>
  </si>
  <si>
    <t>Nippon India Fixed Horizon Fund XXXI- Series 8- Dividend Payout Option</t>
  </si>
  <si>
    <t>Nippon India Fixed Horizon Fund XXXI- Series 8- Growth Option</t>
  </si>
  <si>
    <t>Nippon India Fixed Horizon Fund XXXII- Series 1- Direct Plan- Dividend Payout Option</t>
  </si>
  <si>
    <t>Nippon India Fixed Horizon Fund XXXII- Series 1- Direct Plan-Growth Option</t>
  </si>
  <si>
    <t>Nippon India Fixed Horizon Fund XXXII- Series 1- Dividend Payout Option</t>
  </si>
  <si>
    <t>Nippon India Fixed Horizon Fund XXXII- Series 1- Growth Option</t>
  </si>
  <si>
    <t>Nippon India Fixed Horizon Fund XXXII- Series 10- Direct Plan- Dividend Payout Option</t>
  </si>
  <si>
    <t>Nippon India Fixed Horizon Fund XXXII- Series 10- Direct Plan- Growth Option</t>
  </si>
  <si>
    <t>Nippon India Fixed Horizon Fund XXXII- Series 10- Dividend Payout Option</t>
  </si>
  <si>
    <t>Nippon India Fixed Horizon Fund XXXII- Series 10- Growth Option</t>
  </si>
  <si>
    <t>Nippon India Fixed Horizon Fund XXXII- Series 2- Direct Plan- Dividend Payout Option</t>
  </si>
  <si>
    <t>Nippon India Fixed Horizon Fund XXXII- Series 2- Direct Plan-Growth Option</t>
  </si>
  <si>
    <t>Nippon India Fixed Horizon Fund XXXII- Series 2- Dividend Payout Option</t>
  </si>
  <si>
    <t>Nippon India Fixed Horizon Fund XXXII- Series 2- Growth Option</t>
  </si>
  <si>
    <t>Nippon India Fixed Horizon Fund XXXII- Series 4- Direct Plan- Dividend Payout Option</t>
  </si>
  <si>
    <t>Nippon India Fixed Horizon Fund XXXII- Series 4- Direct Plan-Growth Option</t>
  </si>
  <si>
    <t>Nippon India Fixed Horizon Fund XXXII- Series 4- Dividend Payout Option</t>
  </si>
  <si>
    <t>Nippon India Fixed Horizon Fund XXXII- Series 4- Growth Option</t>
  </si>
  <si>
    <t>Nippon India Fixed Horizon Fund XXXII- Series 5- Direct Plan-Dividend Payout Option</t>
  </si>
  <si>
    <t>Nippon India Fixed Horizon Fund XXXII- Series 5- Direct Plan-Growth Option</t>
  </si>
  <si>
    <t>Nippon India Fixed Horizon Fund XXXII- Series 5- Dividend Payout Option</t>
  </si>
  <si>
    <t>Nippon India Fixed Horizon Fund XXXII- Series 5- Growth Option</t>
  </si>
  <si>
    <t>Nippon India Fixed Horizon Fund XXXII- Series 7- Direct Plan-Dividend Payout Option</t>
  </si>
  <si>
    <t>Nippon India Fixed Horizon Fund XXXII- Series 7- Direct Plan-Growth Option</t>
  </si>
  <si>
    <t>Nippon India Fixed Horizon Fund XXXII- Series 7- Dividend Payout Option</t>
  </si>
  <si>
    <t>Nippon India Fixed Horizon Fund XXXII- Series 7- Growth Option</t>
  </si>
  <si>
    <t>Nippon India Fixed Horizon Fund XXXII- Series 8- Direct Plan-Growth Option</t>
  </si>
  <si>
    <t>Nippon India Fixed Horizon Fund XXXII- Series 8- Dividend Payout Option</t>
  </si>
  <si>
    <t>Nippon India Fixed Horizon Fund XXXII- Series 8- Growth Option</t>
  </si>
  <si>
    <t>Nippon India Fixed Horizon Fund - XXXII - Series 9 - Direct Plan - Dividend Payout Option</t>
  </si>
  <si>
    <t>Nippon India Fixed Horizon Fund - XXXII - Series 9 - Direct Plan - Growth Option</t>
  </si>
  <si>
    <t>Nippon India Fixed Horizon Fund - XXXII - Series 9 - Dividend Payout Option</t>
  </si>
  <si>
    <t>Nippon India Fixed Horizon Fund - XXXII - Series 9 - Growth Option</t>
  </si>
  <si>
    <t>Nippon India Fixed Horizon Fund XXXIII- Series 1- Direct Plan- Dividend Payout Option</t>
  </si>
  <si>
    <t>Nippon India Fixed Horizon Fund XXXIII- Series 1- Direct Plan- Growth Option</t>
  </si>
  <si>
    <t>Nippon India Fixed Horizon Fund XXXIII- Series 1- Growth Option</t>
  </si>
  <si>
    <t>Nippon India Fixed Horizon Fund XXXIII- Series 10- Direct Plan - Dividend Payout Option</t>
  </si>
  <si>
    <t>Nippon India Fixed Horizon Fund XXXIII- Series 10- Direct Plan - Growth Option</t>
  </si>
  <si>
    <t>Nippon India Fixed Horizon Fund XXXIII- Series 10- Dividend Payout Option</t>
  </si>
  <si>
    <t>Nippon India Fixed Horizon Fund XXXIII- Series 10- Growth Option</t>
  </si>
  <si>
    <t>Nippon India Fixed Horizon Fund XXXIII- Series 2- Direct Plan- Dividend Payout Option</t>
  </si>
  <si>
    <t>Nippon India Fixed Horizon Fund XXXIII- Series 2- Direct Plan- Growth Option</t>
  </si>
  <si>
    <t>Nippon India Fixed Horizon Fund XXXIII- Series 2- Dividend Payout Option</t>
  </si>
  <si>
    <t>Nippon India Fixed Horizon Fund XXXIII- Series 2- Growth Option</t>
  </si>
  <si>
    <t>Nippon India Fixed Horizon Fund XXXIII- Series 3 - Dividend Payout Option</t>
  </si>
  <si>
    <t>Nippon India Fixed Horizon Fund XXXIII- Series 3- Growth Option</t>
  </si>
  <si>
    <t>Nippon India Fixed Horizon Fund XXXIII- Series 3-Direct Plan- Growth Option</t>
  </si>
  <si>
    <t>Nippon India Fixed Horizon Fund XXXIII- Series 4- Direct Plan-Growth Option</t>
  </si>
  <si>
    <t>Nippon India Fixed Horizon Fund XXXIII- Series 4- Growth Option</t>
  </si>
  <si>
    <t>Nippon India Fixed Horizon Fund XXXIII- Series 5- Dividend Payout Option</t>
  </si>
  <si>
    <t>Nippon India Fixed Horizon Fund XXXIII- Series 5- Growth Option</t>
  </si>
  <si>
    <t>Nippon India Fixed Horizon Fund XXXIII- Series 5-Direct Plan- Dividend Payout Option</t>
  </si>
  <si>
    <t>Nippon India Fixed Horizon Fund XXXIII- Series 5-Direct Plan- Growth Option</t>
  </si>
  <si>
    <t>Nippon India Fixed Horizon Fund XXXIII- Series 6- Direct Plan- Dividend Payout Option</t>
  </si>
  <si>
    <t>Nippon India Fixed Horizon Fund XXXIII- Series 6- Dividend Payout Option</t>
  </si>
  <si>
    <t>Nippon India Fixed Horizon Fund XXXIII- Series 6- Growth Option</t>
  </si>
  <si>
    <t>Nippon India Fixed Horizon Fund XXXIII- Series 6-Direct Plan- Growth Option</t>
  </si>
  <si>
    <t>Nippon India Fixed Horizon Fund XXXIII- Series 7- Direct Plan-Dividend Payout Option</t>
  </si>
  <si>
    <t>Nippon India Fixed Horizon Fund XXXIII- Series 7- Direct Plan-Growth Option</t>
  </si>
  <si>
    <t>Nippon India Fixed Horizon Fund XXXIII- Series 7- Growth Option</t>
  </si>
  <si>
    <t>Nippon India Fixed Horizon Fund XXXIII- Series 8- Direct Plan-Dividend Payout Option</t>
  </si>
  <si>
    <t>Nippon India Fixed Horizon Fund XXXIII- Series 8- Dividend Payout Option</t>
  </si>
  <si>
    <t>Nippon India Fixed Horizon Fund XXXIII- Series 8- Growth Option</t>
  </si>
  <si>
    <t>Nippon India Fixed Horizon Fund XXXIII- Series 8-Direct Plan- Growth Option</t>
  </si>
  <si>
    <t>Nippon India Fixed Horizon Fund XXXIII- Series 9- Direct Plan - Dividend Payout Option</t>
  </si>
  <si>
    <t>Nippon India Fixed Horizon Fund XXXIII- Series 9- Direct Plan - Growth Option</t>
  </si>
  <si>
    <t>Nippon India Fixed Horizon Fund XXXIII- Series 9- Dividend Payout Option</t>
  </si>
  <si>
    <t>Nippon India Fixed Horizon Fund XXXIII- Series 9- Growth Option</t>
  </si>
  <si>
    <t>Nippon India Fixed Horizon Fund XXXIV- Series 1 - Direct Plan- Dividend Payout Option</t>
  </si>
  <si>
    <t>Nippon India Fixed Horizon Fund XXXIV- Series 1 - Direct Plan- Growth Option</t>
  </si>
  <si>
    <t>Nippon India Fixed Horizon Fund XXXIV- Series 1 - Dividend Payout Option</t>
  </si>
  <si>
    <t>Nippon India Fixed Horizon Fund XXXIV- Series 1 - Growth Option</t>
  </si>
  <si>
    <t>Nippon India Fixed Horizon Fund XXXIV- Series 10- Direct Plan-Dividend Payout Option</t>
  </si>
  <si>
    <t>Nippon India Fixed Horizon Fund XXXIV- Series 10- Direct Plan-Growth Option</t>
  </si>
  <si>
    <t>Nippon India Fixed Horizon Fund XXXIV- Series 10- Dividend Payout Option</t>
  </si>
  <si>
    <t>Nippon India Fixed Horizon Fund XXXIV- Series 10- Growth Option</t>
  </si>
  <si>
    <t>Nippon India Fixed Horizon Fund XXXIV- Series 2 - Direct Plan- Dividend Payout Option</t>
  </si>
  <si>
    <t>Nippon India Fixed Horizon Fund XXXIV- Series 2 - Direct Plan- Growth Option</t>
  </si>
  <si>
    <t>Nippon India Fixed Horizon Fund XXXIV- Series 2 - Dividend Payout Option</t>
  </si>
  <si>
    <t>Nippon India Fixed Horizon Fund XXXIV- Series 2 - Growth Option</t>
  </si>
  <si>
    <t>Nippon India Fixed Horizon Fund XXXIV- Series 3- Direct Plan-Dividend Payout Option</t>
  </si>
  <si>
    <t>Nippon India Fixed Horizon Fund XXXIV- Series 3- Dividend Payout Option</t>
  </si>
  <si>
    <t>Nippon India Fixed Horizon Fund XXXIV- Series 3- Growth Option</t>
  </si>
  <si>
    <t>Nippon India Fixed Horizon Fund XXXIV- Series 3-Direct Plan- Growth Option</t>
  </si>
  <si>
    <t>Nippon India Fixed Horizon Fund XXXIV- Series 4- Direct Plan-Dividend Payout Option</t>
  </si>
  <si>
    <t>Nippon India Fixed Horizon Fund XXXIV- Series 4- Dividend Payout Option</t>
  </si>
  <si>
    <t>Nippon India Fixed Horizon Fund XXXIV- Series 4- Growth Option</t>
  </si>
  <si>
    <t>Nippon India Fixed Horizon Fund XXXIV- Series 4-Direct Plan- Growth Option</t>
  </si>
  <si>
    <t>Nippon India Fixed Horizon Fund XXXIV- Series 6- Direct Plan- Dividend Payout Option</t>
  </si>
  <si>
    <t>Nippon India Fixed Horizon Fund XXXIV- Series 6- Direct Plan-Growth Option</t>
  </si>
  <si>
    <t>Nippon India Fixed Horizon Fund XXXIV- Series 6- Dividend Payout Option</t>
  </si>
  <si>
    <t>Nippon India Fixed Horizon Fund XXXIV- Series 6- Growth Option</t>
  </si>
  <si>
    <t>Nippon India Fixed Horizon Fund XXXIV- Series 7- Direct Plan- Dividend Payout Option</t>
  </si>
  <si>
    <t>Nippon India Fixed Horizon Fund XXXIV- Series 7- Direct Plan-Growth Option</t>
  </si>
  <si>
    <t>Nippon India Fixed Horizon Fund XXXIV- Series 7- Dividend Payout Option</t>
  </si>
  <si>
    <t>Nippon India Fixed Horizon Fund XXXIV- Series 7- Growth Option</t>
  </si>
  <si>
    <t>Nippon India Fixed Horizon Fund XXXIV- Series 8- Direct Plan- Dividend Payout Option</t>
  </si>
  <si>
    <t>Nippon India Fixed Horizon Fund XXXIV- Series 8- Direct Plan-Growth Option</t>
  </si>
  <si>
    <t>Nippon India Fixed Horizon Fund XXXIV- Series 8- Dividend Payout Option</t>
  </si>
  <si>
    <t>Nippon India Fixed Horizon Fund XXXIV- Series 8- Growth Option</t>
  </si>
  <si>
    <t>Nippon India Fixed Horizon Fund XXXIV - Series 9 - Direct Plan - Dividend Payout Option</t>
  </si>
  <si>
    <t>Nippon India Fixed Horizon Fund XXXIV - Series 9 - Direct Plan - Growth Option</t>
  </si>
  <si>
    <t>Nippon India Fixed Horizon Fund XXXIV - Series 9 - Dividend Payout Option</t>
  </si>
  <si>
    <t>Nippon India Fixed Horizon Fund XXXIV - Series 9 - Growth Option</t>
  </si>
  <si>
    <t>NIPPON INDIA FIXED HORIZON FUND - XXXIX - SERIES 14 - DIRECT Plan - IDCW Option</t>
  </si>
  <si>
    <t>NIPPON INDIA FIXED HORIZON FUND - XXXIX - SERIES 14 - IDCW Option</t>
  </si>
  <si>
    <t>Nippon India Fixed Horizon Fund XXXIX -  Series 14 -Growth Option</t>
  </si>
  <si>
    <t>Nippon India Fixed Horizon Fund XXXIX - Series 14 - Direct Plan - Growth Option</t>
  </si>
  <si>
    <t>NIPPON INDIA FIXED HORIZON FUND - XXXIX - SERIES 1 - DIRECT Plan - IDCW Option</t>
  </si>
  <si>
    <t>NIPPON INDIA FIXED HORIZON FUND - XXXIX - SERIES 1 - IDCW Option</t>
  </si>
  <si>
    <t>Nippon India Fixed Horizon Fund XXXIX- Series 1- Direct Plan- Growth Option</t>
  </si>
  <si>
    <t>Nippon India Fixed Horizon Fund XXXIX- Series 1- Growth Plan</t>
  </si>
  <si>
    <t>NIPPON INDIA FIXED HORIZON FUND - XXXIX - SERIES 11 - DIRECT Plan - IDCW Option</t>
  </si>
  <si>
    <t>NIPPON INDIA FIXED HORIZON FUND - XXXIX - SERIES 11 - IDCW Option</t>
  </si>
  <si>
    <t>Nippon India Fixed Horizon Fund XXXIX- Series 11- Direct Plan- Growth Option</t>
  </si>
  <si>
    <t>Nippon India Fixed Horizon Fund XXXIX- Series 11- Growth Option</t>
  </si>
  <si>
    <t>NIPPON INDIA FIXED HORIZON FUND - XXXIX - SERIES 2 - DIRECT Plan - IDCW Option</t>
  </si>
  <si>
    <t>NIPPON INDIA FIXED HORIZON FUND - XXXIX - SERIES 2 - IDCW Option</t>
  </si>
  <si>
    <t>Nippon India Fixed Horizon Fund XXXIX- Series 2- Direct Plan- Growth Option</t>
  </si>
  <si>
    <t>Nippon India Fixed Horizon Fund XXXIX- Series 2- Growth Option</t>
  </si>
  <si>
    <t>NIPPON INDIA FIXED HORIZON FUND - XXXIX - SERIES 4 - DIRECT Plan - IDCW Option</t>
  </si>
  <si>
    <t>NIPPON INDIA FIXED HORIZON FUND - XXXIX - SERIES 4 - IDCW Option</t>
  </si>
  <si>
    <t>Nippon India Fixed Horizon Fund XXXIX- Series 4- Direct Plan- Growth Option</t>
  </si>
  <si>
    <t>Nippon India Fixed Horizon Fund XXXIX- Series 4- Growth Option</t>
  </si>
  <si>
    <t>NIPPON INDIA FIXED HORIZON FUND - XXXIX - SERIES 5 - DIRECT Plan - IDCW Option</t>
  </si>
  <si>
    <t>NIPPON INDIA FIXED HORIZON FUND - XXXIX - SERIES 5 - IDCW Option</t>
  </si>
  <si>
    <t>Nippon India Fixed Horizon Fund XXXIX- Series 5- Direct Plan- Growth Option</t>
  </si>
  <si>
    <t>Nippon India Fixed Horizon Fund XXXIX- Series 5- Growth Option</t>
  </si>
  <si>
    <t>Nippon India Fixed Horizon Fund XXXIX- Series 6- Direct Plan- Growth Option</t>
  </si>
  <si>
    <t>Nippon India Fixed Horizon Fund XXXIX- Series 6- Growth Plan</t>
  </si>
  <si>
    <t>NIPPON INDIA FIXED HORIZON FUND - XXXIX - SERIES 8 - DIRECT Plan - IDCW Option</t>
  </si>
  <si>
    <t>NIPPON INDIA FIXED HORIZON FUND - XXXIX - SERIES 8 - IDCW Option</t>
  </si>
  <si>
    <t>Nippon India Fixed Horizon Fund XXXIX- Series 8- Direct Plan- Growth Option</t>
  </si>
  <si>
    <t>Nippon India Fixed Horizon Fund XXXIX- Series 8- Growth Option</t>
  </si>
  <si>
    <t>NIPPON INDIA FIXED HORIZON FUND - XXXIX - SERIES 9 - DIRECT Plan - IDCW Option</t>
  </si>
  <si>
    <t>NIPPON INDIA FIXED HORIZON FUND - XXXIX - SERIES 9 - IDCW Option</t>
  </si>
  <si>
    <t>Nippon India Fixed Horizon Fund XXXIX- Series 9- Direct Plan- Growth Option</t>
  </si>
  <si>
    <t>Nippon India Fixed Horizon Fund XXXIX- Series 9- Growth Option</t>
  </si>
  <si>
    <t>NIPPON INDIA FIXED HORIZON FUND - XXXV - SERIES 11 - DIRECT Plan - IDCW Option</t>
  </si>
  <si>
    <t>NIPPON INDIA FIXED HORIZON FUND - XXXV - SERIES 11 - IDCW Option</t>
  </si>
  <si>
    <t>Nippon India Fixed Horizon Fund XXXV- Series 11- Direct Plan-Growth Option</t>
  </si>
  <si>
    <t>Nippon India Fixed Horizon Fund XXXV- Series 11- Growth Option</t>
  </si>
  <si>
    <t>NIPPON INDIA FIXED HORIZON FUND - XXXV - SERIES 12 - DIRECT Plan - IDCW Option</t>
  </si>
  <si>
    <t>Nippon India Fixed Horizon Fund XXXV- Series 12- Direct Plan-Growth Option</t>
  </si>
  <si>
    <t>Nippon India Fixed Horizon Fund XXXV- Series 12- Growth Option</t>
  </si>
  <si>
    <t>NIPPON INDIA FIXED HORIZON FUND - XXXV - SERIES 13 - DIRECT Plan - IDCW Option</t>
  </si>
  <si>
    <t>NIPPON INDIA FIXED HORIZON FUND - XXXV - SERIES 13 - IDCW Option</t>
  </si>
  <si>
    <t>Nippon India Fixed Horizon Fund XXXV- Series 13- Direct Plan-Growth Option</t>
  </si>
  <si>
    <t>Nippon India Fixed Horizon Fund XXXV- Series 13- Growth Option</t>
  </si>
  <si>
    <t>NIPPON INDIA FIXED HORIZON FUND - XXXV - SERIES 14 - DIRECT Plan - IDCW Option</t>
  </si>
  <si>
    <t>NIPPON INDIA FIXED HORIZON FUND - XXXV - SERIES 14 - IDCW Option</t>
  </si>
  <si>
    <t>Nippon India Fixed Horizon Fund XXXV- Series 14- Direct Plan-Growth Option</t>
  </si>
  <si>
    <t>Nippon India Fixed Horizon Fund XXXV- Series 14- Growth Option</t>
  </si>
  <si>
    <t>NIPPON INDIA FIXED HORIZON FUND - XXXV - SERIES 15 - DIRECT Plan - IDCW Option</t>
  </si>
  <si>
    <t>NIPPON INDIA FIXED HORIZON FUND - XXXV - SERIES 15 - IDCW Option</t>
  </si>
  <si>
    <t>Nippon India Fixed Horizon Fund XXXV- Series 15- Direct Plan-Growth Option</t>
  </si>
  <si>
    <t>Nippon India Fixed Horizon Fund XXXV- Series 15- Growth Option</t>
  </si>
  <si>
    <t>NIPPON INDIA FIXED HORIZON FUND - XXXV - SERIES 16 - DIRECT Plan - IDCW Option</t>
  </si>
  <si>
    <t>NIPPON INDIA FIXED HORIZON FUND - XXXV - SERIES 16 - IDCW Option</t>
  </si>
  <si>
    <t>Nippon India Fixed Horizon Fund XXXV- Series 16- Direct Plan-Growth Option</t>
  </si>
  <si>
    <t>Nippon India Fixed Horizon Fund XXXV- Series 16- Growth Option</t>
  </si>
  <si>
    <t>Nippon India Fixed Horizon Fund XXXV- Series 5- Direct Plan- Dividend Payout Option</t>
  </si>
  <si>
    <t>Nippon India Fixed Horizon Fund XXXV- Series 5- Direct Plan-Growth Option</t>
  </si>
  <si>
    <t>Nippon India Fixed Horizon Fund XXXV- Series 5- Dividend Payout Option</t>
  </si>
  <si>
    <t>Nippon India Fixed Horizon Fund XXXV- Series 5- Growth Option</t>
  </si>
  <si>
    <t>NIPPON INDIA FIXED HORIZON FUND - XXXV - SERIES 6 - DIRECT Plan - IDCW Option</t>
  </si>
  <si>
    <t>NIPPON INDIA FIXED HORIZON FUND - XXXV - SERIES 6 - IDCW Option</t>
  </si>
  <si>
    <t>Nippon India Fixed Horizon Fund XXXV- Series 6- Direct Plan-Growth Option</t>
  </si>
  <si>
    <t>Nippon India Fixed Horizon Fund XXXV- Series 6- Growth Option</t>
  </si>
  <si>
    <t>Nippon India Fixed Horizon Fund XXXV- Series 7- Direct Plan-Growth Option</t>
  </si>
  <si>
    <t>Nippon India Fixed Horizon Fund XXXV- Series 7- Growth Option</t>
  </si>
  <si>
    <t>NIPPON INDIA FIXED HORIZON FUND - XXXV - SERIES 9 - DIRECT Plan - IDCW Option</t>
  </si>
  <si>
    <t>NIPPON INDIA FIXED HORIZON FUND - XXXV - SERIES 9 - IDCW Option</t>
  </si>
  <si>
    <t>Nippon India Fixed Horizon Fund XXXV- Series 9- Direct Plan-Growth Option</t>
  </si>
  <si>
    <t>Nippon India Fixed Horizon Fund XXXV- Series 9- Growth Option</t>
  </si>
  <si>
    <t>NIPPON INDIA FIXED HORIZON FUND - XXXVI - SERIES 2 - DIRECT Plan - IDCW Option</t>
  </si>
  <si>
    <t>NIPPON INDIA FIXED HORIZON FUND - XXXVI - SERIES 2 - IDCW Option</t>
  </si>
  <si>
    <t>Nippon India Fixed Horizon Fund XXXVI- Series 2- Direct Plan-Growth Option</t>
  </si>
  <si>
    <t>Nippon India Fixed Horizon Fund XXXVI- Series 2- Growth Option</t>
  </si>
  <si>
    <t>NIPPON INDIA FIXED HORIZON FUND - XXXVI - SERIES 3 - DIRECT Plan - IDCW Option</t>
  </si>
  <si>
    <t>NIPPON INDIA FIXED HORIZON FUND - XXXVI - SERIES 3 - IDCW Option</t>
  </si>
  <si>
    <t>Nippon India Fixed Horizon Fund XXXVI- Series 3- Direct Plan-Growth Option</t>
  </si>
  <si>
    <t>Nippon India Fixed Horizon Fund XXXVI- Series 3- Growth Option</t>
  </si>
  <si>
    <t>NIPPON INDIA FIXED HORIZON FUND - XXXVI - SERIES 5 - DIRECT Plan - IDCW Option</t>
  </si>
  <si>
    <t>NIPPON INDIA FIXED HORIZON FUND - XXXVI - SERIES 5 - IDCW Option</t>
  </si>
  <si>
    <t>Nippon India Fixed Horizon Fund XXXVI- Series 5- Direct Plan-Growth Option</t>
  </si>
  <si>
    <t>Nippon India Fixed Horizon Fund XXXVI- Series 5- Growth Option</t>
  </si>
  <si>
    <t>NIPPON INDIA FIXED HORIZON FUND - XXXVI - SERIES 6 - DIRECT Plan - IDCW Option</t>
  </si>
  <si>
    <t>NIPPON INDIA FIXED HORIZON FUND - XXXVI - SERIES 6 - IDCW Option</t>
  </si>
  <si>
    <t>Nippon India Fixed Horizon Fund XXXVI- Series 6- Direct Plan-Growth Option</t>
  </si>
  <si>
    <t>Nippon India Fixed Horizon Fund XXXVI- Series 6- Growth Option</t>
  </si>
  <si>
    <t>NIPPON INDIA FIXED HORIZON FUND - XXXVI - SERIES 7 - DIRECT Plan - IDCW Option</t>
  </si>
  <si>
    <t>NIPPON INDIA FIXED HORIZON FUND - XXXVI - SERIES 7 - IDCW Option</t>
  </si>
  <si>
    <t>Nippon India Fixed Horizon Fund XXXVI- Series 7- Direct Plan-Growth Option</t>
  </si>
  <si>
    <t>Nippon India Fixed Horizon Fund XXXVI- Series 7- Growth Option</t>
  </si>
  <si>
    <t>NIPPON INDIA FIXED HORIZON FUND - XXXVI - SERIES 8 - DIRECT Plan - IDCW Option</t>
  </si>
  <si>
    <t>NIPPON INDIA FIXED HORIZON FUND - XXXVI - SERIES 8 - IDCW Option</t>
  </si>
  <si>
    <t>Nippon India Fixed Horizon Fund XXXVI- Series 8- Direct Plan-Growth Option</t>
  </si>
  <si>
    <t>Nippon India Fixed Horizon Fund XXXVI- Series 8- Growth Option</t>
  </si>
  <si>
    <t>NIPPON INDIA FIXED HORIZON FUND - XXXVI - SERIES 9 - DIRECT Plan - IDCW Option</t>
  </si>
  <si>
    <t>Nippon India Fixed Horizon Fund XXXVI- Series 9- Direct Plan-Growth Option</t>
  </si>
  <si>
    <t>Nippon India Fixed Horizon Fund XXXVI- Series 9- Growth Option</t>
  </si>
  <si>
    <t>NIPPON INDIA FIXED HORIZON FUND - XXXVII - SERIES 01 - DIRECT Plan - IDCW Option</t>
  </si>
  <si>
    <t>NIPPON INDIA FIXED HORIZON FUND - XXXVII - SERIES 01 - IDCW Option</t>
  </si>
  <si>
    <t>Nippon India Fixed Horizon Fund XXXVII- Series 1- Direct Plan- Growth Option</t>
  </si>
  <si>
    <t>Nippon India Fixed Horizon Fund XXXVII- Series 1- Growth Option</t>
  </si>
  <si>
    <t>NIPPON INDIA FIXED HORIZON FUND - XXXVII - SERIES 10 - DIRECT Plan - IDCW Option</t>
  </si>
  <si>
    <t>Nippon India Fixed Horizon Fund XXXVII- Series 10- Direct Plan- Growth Option</t>
  </si>
  <si>
    <t>Nippon India Fixed Horizon Fund XXXVII- Series 10- Growth Option</t>
  </si>
  <si>
    <t>NIPPON INDIA FIXED HORIZON FUND - XXXVII - SERIES 12 - IDCW Option</t>
  </si>
  <si>
    <t>Nippon India Fixed Horizon Fund XXXVII- Series 12- Direct Plan- Growth Option</t>
  </si>
  <si>
    <t>Nippon India Fixed Horizon Fund XXXVII- Series 12- Growth Option</t>
  </si>
  <si>
    <t>NIPPON INDIA FIXED HORIZON FUND - XXXVII - SERIES 15 - IDCW Option</t>
  </si>
  <si>
    <t>Nippon India Fixed Horizon Fund XXXVII- Series 15- Direct Plan- Growth Option</t>
  </si>
  <si>
    <t>Nippon India Fixed Horizon Fund XXXVII- Series 15- Growth Option</t>
  </si>
  <si>
    <t>NIPPON INDIA FIXED HORIZON FUND - XXXVII - SERIES 03 - DIRECT Plan - IDCW Option</t>
  </si>
  <si>
    <t>NIPPON INDIA FIXED HORIZON FUND - XXXVII - SERIES 03 - IDCW Option</t>
  </si>
  <si>
    <t>Nippon India Fixed Horizon Fund XXXVII- Series 3- Direct Plan- Growth Option</t>
  </si>
  <si>
    <t>Nippon India Fixed Horizon Fund XXXVII- Series 3- Growth Option</t>
  </si>
  <si>
    <t>NIPPON INDIA FIXED HORIZON FUND - XXXVII - SERIES 04 - IDCW Option</t>
  </si>
  <si>
    <t>Nippon India Fixed Horizon Fund XXXVII- Series 4- Direct Plan- Growth Option</t>
  </si>
  <si>
    <t>Nippon India Fixed Horizon Fund XXXVII- Series 4- Growth Option</t>
  </si>
  <si>
    <t>NIPPON INDIA FIXED HORIZON FUND - XXXVII - SERIES 05 - DIRECT Plan - IDCW Option</t>
  </si>
  <si>
    <t>NIPPON INDIA FIXED HORIZON FUND - XXXVII - SERIES 05 - IDCW Option</t>
  </si>
  <si>
    <t>Nippon India Fixed Horizon Fund XXXVII- Series 5- Direct Plan- Growth Option</t>
  </si>
  <si>
    <t>Nippon India Fixed Horizon Fund XXXVII- Series 5- Growth Option</t>
  </si>
  <si>
    <t>NIPPON INDIA FIXED HORIZON FUND - XXXVII - SERIES 06 - DIRECT Plan - IDCW Option</t>
  </si>
  <si>
    <t>NIPPON INDIA FIXED HORIZON FUND - XXXVII - SERIES 06 - IDCW Option</t>
  </si>
  <si>
    <t>Nippon India Fixed Horizon Fund XXXVII- Series 6- Direct Plan- Growth Option</t>
  </si>
  <si>
    <t>Nippon India Fixed Horizon Fund XXXVII- Series 6- Growth Option</t>
  </si>
  <si>
    <t>NIPPON INDIA FIXED HORIZON FUND - XXXVII - SERIES 09 - DIRECT Plan - IDCW Option</t>
  </si>
  <si>
    <t>NIPPON INDIA FIXED HORIZON FUND - XXXVII - SERIES 09 - IDCW Option</t>
  </si>
  <si>
    <t>Nippon India Fixed Horizon Fund XXXVII- Series 9- Direct Plan- Growth Option</t>
  </si>
  <si>
    <t>Nippon India Fixed Horizon Fund XXXVII- Series 9- Growth Option</t>
  </si>
  <si>
    <t>NIPPON INDIA FIXED HORIZON FUND - XXXVIII - SERIES 01 - DIRECT Plan - IDCW Option</t>
  </si>
  <si>
    <t>Nippon India Fixed Horizon Fund XXXVIII- Series 1- Direct Plan- Growth Option</t>
  </si>
  <si>
    <t>Nippon India Fixed Horizon Fund XXXVIII- Series 1- Growth Option</t>
  </si>
  <si>
    <t>NIPPON INDIA FIXED HORIZON FUND - XXXVIII - SERIES 10 - DIRECT Plan - IDCW Option</t>
  </si>
  <si>
    <t>NIPPON INDIA FIXED HORIZON FUND - XXXVIII - SERIES 10 - IDCW Option</t>
  </si>
  <si>
    <t>Nippon India Fixed Horizon Fund XXXVIII- Series 10- Direct Plan- Growth Option</t>
  </si>
  <si>
    <t>Nippon India Fixed Horizon Fund XXXVIII- Series 10- Growth Option</t>
  </si>
  <si>
    <t>NIPPON INDIA FIXED HORIZON FUND - XXXVIII - SERIES 11 - DIRECT Plan - IDCW Option</t>
  </si>
  <si>
    <t>NIPPON INDIA FIXED HORIZON FUND - XXXVIII - SERIES 11 - IDCW Option</t>
  </si>
  <si>
    <t>Nippon India Fixed Horizon Fund XXXVIII- Series 11- Direct Plan- Growth Option</t>
  </si>
  <si>
    <t>Nippon India Fixed Horizon Fund XXXVIII- Series 11- Growth Option</t>
  </si>
  <si>
    <t>NIPPON INDIA FIXED HORIZON FUND - XXXVIII - SERIES 12 - DIRECT Plan - IDCW Option</t>
  </si>
  <si>
    <t>NIPPON INDIA FIXED HORIZON FUND - XXXVIII - SERIES 12 - IDCW Option</t>
  </si>
  <si>
    <t>Nippon India Fixed Horizon Fund XXXVIII- Series 12- Direct Plan- Growth Option</t>
  </si>
  <si>
    <t>Nippon India Fixed Horizon Fund XXXVIII- Series 12- Growth Option</t>
  </si>
  <si>
    <t>NIPPON INDIA FIXED HORIZON FUND - XXXVIII - SERIES 14 - DIRECT Plan - IDCW Option</t>
  </si>
  <si>
    <t>NIPPON INDIA FIXED HORIZON FUND - XXXVIII - SERIES 14 - IDCW Option</t>
  </si>
  <si>
    <t>Nippon India Fixed Horizon Fund XXXVIII- Series 14- Direct Plan- Growth Option</t>
  </si>
  <si>
    <t>Nippon India Fixed Horizon Fund XXXVIII- Series 14- Growth Option</t>
  </si>
  <si>
    <t>NIPPON INDIA FIXED HORIZON FUND - XXXVIII - SERIES 02 - DIRECT Plan - IDCW Option</t>
  </si>
  <si>
    <t>NIPPON INDIA FIXED HORIZON FUND - XXXVIII - SERIES 02 - IDCW Option</t>
  </si>
  <si>
    <t>Nippon India Fixed Horizon Fund XXXVIII- Series 2- Direct Plan- Growth Option</t>
  </si>
  <si>
    <t>Nippon India Fixed Horizon Fund XXXVIII- Series 2- Growth Option</t>
  </si>
  <si>
    <t>NIPPON INDIA FIXED HORIZON FUND - XXXVIII - SERIES 03 - DIRECT Plan - IDCW Option</t>
  </si>
  <si>
    <t>NIPPON INDIA FIXED HORIZON FUND - XXXVIII - SERIES 03 - IDCW Option</t>
  </si>
  <si>
    <t>Nippon India Fixed Horizon Fund XXXVIII- Series 3- Direct Plan- Growth Option</t>
  </si>
  <si>
    <t>Nippon India Fixed Horizon Fund XXXVIII- Series 3- Growth Option</t>
  </si>
  <si>
    <t>NIPPON INDIA FIXED HORIZON FUND - XXXVIII - SERIES 05 - DIRECT Plan - IDCW Option</t>
  </si>
  <si>
    <t>NIPPON INDIA FIXED HORIZON FUND - XXXVIII - SERIES 05 - IDCW Option</t>
  </si>
  <si>
    <t>Nippon India Fixed Horizon Fund XXXVIII- Series 5- Direct Plan - Growth Option</t>
  </si>
  <si>
    <t>Nippon India Fixed Horizon Fund XXXVIII- Series 5- Growth Option</t>
  </si>
  <si>
    <t>NIPPON INDIA FIXED HORIZON FUND - XXXVIII - SERIES 06 - DIRECT Plan - IDCW Option</t>
  </si>
  <si>
    <t>NIPPON INDIA FIXED HORIZON FUND - XXXVIII - SERIES 06 - IDCW Option</t>
  </si>
  <si>
    <t>Nippon India Fixed Horizon Fund XXXVIII- Series 6- Direct Plan -Growth Option</t>
  </si>
  <si>
    <t>Nippon India Fixed Horizon Fund XXXVIII- Series 6- Growth Option</t>
  </si>
  <si>
    <t>NIPPON INDIA FIXED HORIZON FUND - XXXVIII - SERIES 07 - DIRECT Plan - IDCW Option</t>
  </si>
  <si>
    <t>NIPPON INDIA FIXED HORIZON FUND - XXXVIII - SERIES 07 - IDCW Option</t>
  </si>
  <si>
    <t>Nippon India Fixed Horizon Fund XXXVIII- Series 7- Direct Plan- Growth Option</t>
  </si>
  <si>
    <t>Nippon India Fixed Horizon Fund XXXVIII- Series 7- Growth Option</t>
  </si>
  <si>
    <t>Reliance Dual Advantage Fixed Tenure Fund - II - Plan A - Dividend Payout Option</t>
  </si>
  <si>
    <t>Reliance Dual Advantage Fixed Tenure Fund - II - Plan A - Growth Option</t>
  </si>
  <si>
    <t>Reliance Dual Advantage Fixed Tenure Fund II - Plan B - Dividend Payout Option</t>
  </si>
  <si>
    <t>Reliance Dual Advantge Fixed Tenure Fund II - Plan B - Growth Option</t>
  </si>
  <si>
    <t>Reliance Dual Advantage Fixed Tenure Fund II - Plan C - Dividend Payout Option</t>
  </si>
  <si>
    <t>Reliance Dual Advantage Fixed Tenure Fund II - Plan C - Growth Option</t>
  </si>
  <si>
    <t>Reliance Dual Advantage Fixed Tenure Fund II - Plan D - Dividend Payout Option</t>
  </si>
  <si>
    <t>Reliance Dual Advantage Fixed Tenure Fund II - Plan D - Growth Option</t>
  </si>
  <si>
    <t>Reliance Dual Advantage Fixed Tenure Fund II - Plan E - Dividend Payout Option</t>
  </si>
  <si>
    <t>Reliance Dual Advantage Fixed Tenure Fund II - Plan E - Growth Option</t>
  </si>
  <si>
    <t>Reliance Dual Advantage Fixed Tenure Fund II - Plan G - Dividend Payout Option</t>
  </si>
  <si>
    <t>Reliance Dual Advantage Fixed Tenure Fund II - Plan G - Growth Option</t>
  </si>
  <si>
    <t>Reliance Dual Advantage Fixed Tenure Fund II - Plan H - Dividend Payout Option</t>
  </si>
  <si>
    <t>Reliance Dual Advantage Fixed Tenure Fund II - Plan H - Growth Option</t>
  </si>
  <si>
    <t>Reliance Dual Advantage Fixed Tenure Fund III - Plan A - Direct Plan - Dividend Payout Option</t>
  </si>
  <si>
    <t>Reliance Dual Advantage Fixed Tenure Fund III - Plan A - Direct Plan - Growth Option</t>
  </si>
  <si>
    <t>Reliance Dual Advantage Fixed Tenure Fund III - Plan A - Dividend Payout Option</t>
  </si>
  <si>
    <t>Reliance Dual Advantage Fixed Tenure Fund III - Plan A - Growth Option</t>
  </si>
  <si>
    <t>Reliance Dual Advantage Fixed Tenure Fund III - Plan B - Direct Plan - Dividend Payout Option</t>
  </si>
  <si>
    <t>Reliance Dual Advantage Fixed Tenure Fund III - Plan B - Direct Plan - Growth Option</t>
  </si>
  <si>
    <t>Reliance Dual Advantage Fixed Tenure Fund III - Plan B - Dividend Payout Option</t>
  </si>
  <si>
    <t>Reliance Dual Advantage Fixed Tenure Fund III - Plan B - Growth Option</t>
  </si>
  <si>
    <t>Reliance Dual Advantage Fixed Tenure Fund III - Plan C - Direct Plan - Dividend Option</t>
  </si>
  <si>
    <t>Reliance Dual Advantage Fixed Tenure Fund III - Plan C - Dividend Option</t>
  </si>
  <si>
    <t>Reliance Dual Advantage Fixed Tenure Fund III - Plan C - Growth Option</t>
  </si>
  <si>
    <t>Reliance Dual Advantage Fixed Tenure Fund III -Plan C- Direct Plan - Growth Option</t>
  </si>
  <si>
    <t>Reliance Dual Advantage Fixed Tenure Fund III - Plan D - Direct Plan - Dividend Payout Option</t>
  </si>
  <si>
    <t>Reliance Dual Advantage Fixed Tenure Fund III - Plan D - Direct Plan - Growth Option</t>
  </si>
  <si>
    <t>Reliance Dual Advantage Fixed Tenure Fund III - Plan D - Dividend Payout Option</t>
  </si>
  <si>
    <t>Reliance Dual Advantage Fixed Tenure Fund III - Plan D - Growth Option</t>
  </si>
  <si>
    <t>Reliance Dual Advantage Fixed Tenure Fund IV - Plan A - Direct Plan -Growth Option</t>
  </si>
  <si>
    <t>Reliance Dual Advantage Fixed Tenure Fund IV - Plan A - Direct Plan- Dividend Payout option</t>
  </si>
  <si>
    <t>Reliance Dual Advantage Fixed Tenure Fund IV - Plan A - Dividend Option</t>
  </si>
  <si>
    <t>Reliance Dual Advantage Fixed Tenure Fund IV - Plan A - Growth Option</t>
  </si>
  <si>
    <t>Reliance Dual Advantage Fixed Tenure Fund IV - Plan B - Direct Plan - Growth Option</t>
  </si>
  <si>
    <t>Reliance Dual Advantage Fixed Tenure Fund IV - Plan B - Dividend Payout Option</t>
  </si>
  <si>
    <t>Reliance Dual Advantage Fixed Tenure Fund IV - Plan B - Growth Option</t>
  </si>
  <si>
    <t>Reliance Dual Advantage Fixed Tenure Fund IV - Plan C - Direct Plan - Dividend Payout Option</t>
  </si>
  <si>
    <t>Reliance Dual Advantage Fixed Tenure Fund IV - Plan C - Direct Plan - Growth Option</t>
  </si>
  <si>
    <t>Reliance Dual Advantage Fixed Tenure Fund IV - Plan C - Dividend Payout Option</t>
  </si>
  <si>
    <t>Reliance Dual Advantage Fixed Tenure Fund IV - Plan C - Growth Option</t>
  </si>
  <si>
    <t>Reliance Dual Advantage Fixed Tenure Fund IV - Plan D - Direct Plan - Dividend Payout Option</t>
  </si>
  <si>
    <t>Reliance Dual Advantage Fixed Tenure Fund IV - Plan D - Direct Plan - Growth Option</t>
  </si>
  <si>
    <t>Reliance Dual Advantage Fixed Tenure Fund IV - Plan D - Dividend Payout Option</t>
  </si>
  <si>
    <t>Reliance Dual Advantage Fixed Tenure Fund IV - Plan D - Growth Option</t>
  </si>
  <si>
    <t>Reliance Dual Advantage Fixed Tenure Fund IV - Plan E - Direct Plan - Dividend Payout Option</t>
  </si>
  <si>
    <t>Reliance Dual Advantage Fixed Tenure Fund IV - Plan E - Direct Plan - Growth Option</t>
  </si>
  <si>
    <t>Reliance Dual Advantage Fixed Tenure Fund IV - Plan E - Dividend Payout Option</t>
  </si>
  <si>
    <t>Reliance Dual Advantage Fixed Tenure Fund IV - Plan E - Growth Option</t>
  </si>
  <si>
    <t>Reliance Dual Advantage Fixed Tenure Fund IX- Plan A- Direct Plan-Dividend Payout Option</t>
  </si>
  <si>
    <t>Reliance Dual Advantage Fixed Tenure Fund IX- Plan A- Direct Plan-Growth Option</t>
  </si>
  <si>
    <t>Reliance Dual Advantage Fixed Tenure Fund IX- Plan A- Dividend Payout Option</t>
  </si>
  <si>
    <t>Reliance Dual Advantage Fixed Tenure Fund IX- Plan A- Growth Option</t>
  </si>
  <si>
    <t>Reliance Dual Advantage Fixed Tenure Fund IX- Plan B- Direct Plan-Dividend Payout Option</t>
  </si>
  <si>
    <t>Reliance Dual Advantage Fixed Tenure Fund IX- Plan B- Direct Plan-Growth Option</t>
  </si>
  <si>
    <t>Reliance Dual Advantage Fixed Tenure Fund IX- Plan B- Dividend Payout Option</t>
  </si>
  <si>
    <t>Reliance Dual Advantage Fixed Tenure Fund IX- Plan B- Growth Option</t>
  </si>
  <si>
    <t>Reliance Dual Advantage Fixed Tenure Fund IX- Plan C- Direct Plan-Dividend Payout Option</t>
  </si>
  <si>
    <t>Reliance Dual Advantage Fixed Tenure Fund IX- Plan C- Direct Plan-Growth Option</t>
  </si>
  <si>
    <t>Reliance Dual Advantage Fixed Tenure Fund IX- Plan C- Dividend Payout Option</t>
  </si>
  <si>
    <t>Reliance Dual Advantage Fixed Tenure Fund IX- Plan C- Growth Option</t>
  </si>
  <si>
    <t>Reliance Dual Advantage Fixed Tenure Fund V - Plan A - Direct Plan - Dividend Payout Option</t>
  </si>
  <si>
    <t>Reliance Dual Advantage Fixed Tenure Fund V - Plan A - Direct Plan - Growth Option</t>
  </si>
  <si>
    <t>Reliance Dual Advantage Fixed Tenure Fund V - Plan A - Dividend Payout Option</t>
  </si>
  <si>
    <t>Reliance Dual Advantage Fixed Tenure Fund V - Plan A - Growth Option</t>
  </si>
  <si>
    <t>Reliance Dual Advantage Fixed Tenure Fund V - Plan B - Direct Plan - Dividend Payout Option</t>
  </si>
  <si>
    <t>Reliance Dual Advantage Fixed Tenure Fund V - Plan B - Direct Plan - Growth Option</t>
  </si>
  <si>
    <t>Reliance Dual Advantage Fixed Tenure Fund V - Plan B - Dividend Payout Option</t>
  </si>
  <si>
    <t>Reliance Dual Advantage Fixed Tenure Fund V - Plan B - Growth Option</t>
  </si>
  <si>
    <t>Reliance Dual Advantage Fixed Tenure Fund V - Plan C -Direct Plan -Growth Option</t>
  </si>
  <si>
    <t>Reliance Dual Advantage Fixed Tenure Fund V - Plan C -Dividend Payout Option</t>
  </si>
  <si>
    <t>Reliance Dual Advantage Fixed Tenure Fund V - Plan C -Growth Option</t>
  </si>
  <si>
    <t>Reliance Dual Advantage Fixed Tenure Fund V - Plan E - Direct Plan - Dividend Payout Option</t>
  </si>
  <si>
    <t>Reliance Dual Advantage Fixed Tenure Fund V - Plan E - Direct Plan - Growth Option</t>
  </si>
  <si>
    <t>Reliance Dual Advantage Fixed Tenure Fund V - Plan E - Dividend Payout Option</t>
  </si>
  <si>
    <t>Reliance Dual Advantage Fixed Tenure Fund V - Plan E - Growth Option</t>
  </si>
  <si>
    <t>Reliance Dual Advantage Fixed Tenure Fund V - Plan F- Direct Plan - Dividend Payout Option</t>
  </si>
  <si>
    <t>Reliance Dual Advantage Fixed Tenure Fund V - Plan F- Direct Plan - Growth Option</t>
  </si>
  <si>
    <t>Reliance Dual Advantage Fixed Tenure Fund V - Plan F- Dividend Payout Option</t>
  </si>
  <si>
    <t>Reliance Dual Advantage Fixed Tenure Fund V - Plan F- Growth Option</t>
  </si>
  <si>
    <t>Reliance Dual Advantage Fixed Tenure Fund V- Plan G- Direct Plan - Dividend Payout Option</t>
  </si>
  <si>
    <t>Reliance Dual Advantage Fixed Tenure Fund V- Plan G- Direct Plan - Growth Option</t>
  </si>
  <si>
    <t>Reliance Dual Advantage Fixed Tenure Fund V- Plan G- Dividend Payout Option</t>
  </si>
  <si>
    <t>Reliance Dual Advantage Fixed Tenure Fund V- Plan G- Growth Option</t>
  </si>
  <si>
    <t>Reliance Dual Advantage Fixed Tenure Fund V- Plan H- Direct Plan- Dividend payout option</t>
  </si>
  <si>
    <t>Reliance Dual Advantage Fixed Tenure Fund V- Plan H- Direct Plan- Growth Option</t>
  </si>
  <si>
    <t>Reliance Dual Advantage Fixed Tenure Fund V- Plan H- Dividend Payout Option</t>
  </si>
  <si>
    <t>Reliance Dual Advantage Fixed Tenure Fund V- Plan H- Growth Option</t>
  </si>
  <si>
    <t>Reliance Dual Advantage Fixed Tenure Fund VI- Plan A- Direct Plan- Growth Option</t>
  </si>
  <si>
    <t>Reliance Dual Advantage Fixed Tenure Fund VI- Plan A- Growth Option</t>
  </si>
  <si>
    <t>Reliance Dual Advantage Fixed Tenure Fund- VI- Plan A- Direct Plan- Dividend Payout Option</t>
  </si>
  <si>
    <t>Reliance Dual Advantage Fixed Tenure Fund- VI- Plan A- Dividend Payout Option</t>
  </si>
  <si>
    <t>Reliance Dual Advantage Fixed Tenure Fund VI- Plan B- Direct Plan- DIvidend Payout Option</t>
  </si>
  <si>
    <t>Reliance Dual Advantage Fixed Tenure Fund VI- Plan B- Direct Plan- Growth Option</t>
  </si>
  <si>
    <t>Reliance Dual Advantage Fixed Tenure Fund VI- Plan B- Dividend Payout Option</t>
  </si>
  <si>
    <t>Reliance Dual Advantage Fixed Tenure Fund VI- Plan B- Growth Option</t>
  </si>
  <si>
    <t>Reliance Dual Advantage Fixed Tenure Fund VI- Plan C- Direct Plan Dividend Payout Option</t>
  </si>
  <si>
    <t>Reliance Dual Advantage Fixed Tenure Fund VI- Plan C- Direct Plan- Growth Option</t>
  </si>
  <si>
    <t>Reliance Dual Advantage Fixed Tenure Fund VI- Plan C- Dividend Payout Option</t>
  </si>
  <si>
    <t>Reliance Dual Advantage Fixed Tenure Fund VI- Plan C- Growth Option</t>
  </si>
  <si>
    <t>Reliance Dual Advantage Fixed Tenure Fund VI Plan D- Growth Option</t>
  </si>
  <si>
    <t>Reliance Dual Advantage Fixed Tenure Fund VI- Plan D- Direct Plan- Dividend Payout Option</t>
  </si>
  <si>
    <t>Reliance Dual Advantage Fixed Tenure Fund VI- Plan D- Direct Plan- Growth Option</t>
  </si>
  <si>
    <t>Reliance Dual Advantage Fixed Tenure Fund VI- Plan D- Dividend Payout Option</t>
  </si>
  <si>
    <t>Reliance Dual Advantage Fixed Tenure Fund VI- Plan E - Growth Option</t>
  </si>
  <si>
    <t>Reliance Dual Advantage Fixed Tenure Fund VI- Plan E- Direct Plan- Growth Option</t>
  </si>
  <si>
    <t>Reliance Dual Advantage Fixed Tenure Fund VI- Plan E- Dividend Payout Option</t>
  </si>
  <si>
    <t>Reliance Dual Advantage Fixed Tenure Fund VI- Plan F- Direct Plan - Dividend Payout Option</t>
  </si>
  <si>
    <t>Reliance Dual Advantage Fixed Tenure Fund VI- Plan F- Direct Plan - Growth Option</t>
  </si>
  <si>
    <t>Reliance Dual Advantage Fixed Tenure Fund VI- Plan F- Dividend Payout Option</t>
  </si>
  <si>
    <t>Reliance Dual Advantage Fixed Tenure Fund VI- Plan F- Growth Option</t>
  </si>
  <si>
    <t>Reliance Dual Advantage Fixed Tenure Fund VII - Plan B - Direct Plan - Dividend Payout Option</t>
  </si>
  <si>
    <t>Reliance Dual Advantage Fixed Tenure Fund VII - Plan B - Direct Plan - Growth Option</t>
  </si>
  <si>
    <t>Reliance Dual Advantage Fixed Tenure Fund VII - Plan B - Dividend Payout Option</t>
  </si>
  <si>
    <t>Reliance Dual Advantage Fixed Tenure Fund VII - Plan B - Growth Option</t>
  </si>
  <si>
    <t>Reliance Dual Advantage Fixed Tenure Fund VII- Plan A- Direct Plan-Dividend Payout Option</t>
  </si>
  <si>
    <t>Reliance Dual Advantage Fixed Tenure Fund VII- Plan A- Direct Plan-Growth Option</t>
  </si>
  <si>
    <t>Reliance Dual Advantage Fixed Tenure Fund VII- Plan A- Dividend Payout Option</t>
  </si>
  <si>
    <t>Reliance Dual Advantage Fixed Tenure Fund VII- Plan A- Growth Option</t>
  </si>
  <si>
    <t>Reliance Dual Advantage Fixed Tenure Fund VII- Plan C- Direct Plan-Dividend Payout Option</t>
  </si>
  <si>
    <t>Reliance Dual Advantage Fixed Tenure Fund VII- Plan C- Direct Plan-Growth Option</t>
  </si>
  <si>
    <t>Reliance Dual Advantage Fixed Tenure Fund VII- Plan C- Dividend Payout Option</t>
  </si>
  <si>
    <t>Reliance Dual Advantage Fixed Tenure Fund VII- Plan C- Growth Option</t>
  </si>
  <si>
    <t>Reliance Dual Advantage Fixed Tenure Fund VII- Plan D- Direct Plan- Growth Option</t>
  </si>
  <si>
    <t>Reliance Dual Advantage Fixed Tenure Fund VII- Plan D- Direct Plan-Dividend Payout Option</t>
  </si>
  <si>
    <t>Reliance Dual Advantage Fixed Tenure Fund VII- Plan D- Dividend Payout Option</t>
  </si>
  <si>
    <t>Reliance Dual Advantage Fixed Tenure Fund VII- Plan D- Growth Option</t>
  </si>
  <si>
    <t>Reliance Dual Advantage Fixed Tenure Fund VII- Plan E- Direct Plan-Dividend Payout Option</t>
  </si>
  <si>
    <t>Reliance Dual Advantage Fixed Tenure Fund VII- Plan E- Direct Plan-Growth Option</t>
  </si>
  <si>
    <t>Reliance Dual Advantage Fixed Tenure Fund VII- Plan E- Dividend Payout Option</t>
  </si>
  <si>
    <t>Reliance Dual Advantage Fixed Tenure Fund VII- Plan E- Growth Option</t>
  </si>
  <si>
    <t>Reliance Dual Advantage Fixed Tenure Fund VIII- Plan A- Direct Plan- Growth Option</t>
  </si>
  <si>
    <t>Reliance Dual Advantage Fixed Tenure Fund VIII- Plan A- Direct Plan-Dividend Payout Option</t>
  </si>
  <si>
    <t>Reliance Dual Advantage Fixed Tenure Fund VIII- Plan A- Dividend Payout Option</t>
  </si>
  <si>
    <t>Reliance Dual Advantage Fixed Tenure Fund VIII- Plan A- Growth Option</t>
  </si>
  <si>
    <t>Reliance Dual Advantage Fixed Tenure Fund VIII- Plan B-Direct Plan-Dividend Payout Option</t>
  </si>
  <si>
    <t>Reliance Dual Advantage Fixed Tenure Fund VIII- Plan B-Direct Plan-Growth Option</t>
  </si>
  <si>
    <t>Reliance Dual Advantage Fixed Tenure Fund VIII- Plan B-Dividend Payout Option</t>
  </si>
  <si>
    <t>Reliance Dual Advantage Fixed Tenure Fund VIII- Plan B-Growth Option</t>
  </si>
  <si>
    <t>Reliance Dual Advantage Fixed Tenure Fund VIII- Plan C- Direct Plan-Dividend Payout Option</t>
  </si>
  <si>
    <t>Reliance Dual Advantage Fixed Tenure Fund VIII- Plan C- Direct Plan-Growth Option</t>
  </si>
  <si>
    <t>Reliance Dual Advantage Fixed Tenure Fund VIII- Plan C- Dividend Payout Option</t>
  </si>
  <si>
    <t>Reliance Dual Advantage Fixed Tenure Fund VIII- Plan C- Growth Option</t>
  </si>
  <si>
    <t>Reliance Fixed Horizon Fund XLI - Series 2 - Direct Plan - Dividend Payout Option</t>
  </si>
  <si>
    <t>Reliance Fixed Horizon Fund XLI - Series 2 - Direct Plan - Growth Option</t>
  </si>
  <si>
    <t>Reliance Fixed Horizon Fund XLI - Series 2 - Dividend Payout Option</t>
  </si>
  <si>
    <t>Reliance Fixed Horizon Fund XLI - Series 2 - Growth Option</t>
  </si>
  <si>
    <t>Reliance Fixed Horizon Fund - XXII - Series 21 - Dividend Payout Option</t>
  </si>
  <si>
    <t>Reliance Fixed Horizon Fund - XXII - Series 21 - Growth Option</t>
  </si>
  <si>
    <t>Reliance Fixed Horizon Fund - XXII - Series 22 - Dividend Payout Option</t>
  </si>
  <si>
    <t>Reliance Fixed Horizon Fund - XXII - Series 22 - Growth Option</t>
  </si>
  <si>
    <t>Reliance Fixed Horizon Fund - XXII - Series 23 - Dividend Payout Option</t>
  </si>
  <si>
    <t>Reliance Fixed Horizon Fund - XXII - Series 23 - Growth Option</t>
  </si>
  <si>
    <t>Reliance Fixed Horizon Fund - XXII - Series 24 - Dividend Payout Option</t>
  </si>
  <si>
    <t>Reliance Fixed Horizon Fund - XXII - Series 24 - Growth Option</t>
  </si>
  <si>
    <t>Reliance Fixed Horizon Fund - XXII - Series 26 - Dividend Payout Option</t>
  </si>
  <si>
    <t>Reliance Fixed Horizon Fund - XXII - Series 26 - Growth Option</t>
  </si>
  <si>
    <t>Reliance Fixed Horizon Fund - XXII - Series 29 - Dividend Option</t>
  </si>
  <si>
    <t>Reliance Fixed Horizon Fund - XXII - Series 29 - Growth Option</t>
  </si>
  <si>
    <t>Reliance Fixed Horizon Fund XXII - Sereis 30 - Dividend Payout Option</t>
  </si>
  <si>
    <t>Reliance Fixed Horizon Fund XXII - Series 30 - Growth Option</t>
  </si>
  <si>
    <t>Reliance Fixed Horizon Fund - XXII - Series 34 - Dividend Payout Option</t>
  </si>
  <si>
    <t>Reliance Fixed Horizon Fund - XXII -Series -34 Growth Option</t>
  </si>
  <si>
    <t>Reliance Fixed Horizon Fund - XXIII - Series 11 - Direct Plan - Growth Option</t>
  </si>
  <si>
    <t>Reliance Fixed Horizon Fund - XXIII - Series 11 - Dividend Payout Option</t>
  </si>
  <si>
    <t>Reliance Fixed Horizon Fund - XXIII - Series 11 - Growth Option</t>
  </si>
  <si>
    <t>Reliance Fixed Horizon Fund - XXIII - Series 12 - Direct Plan - Growth  Option</t>
  </si>
  <si>
    <t>Reliance Fixed Horizon Fund - XXIII - Series 12 - Dividend Payout Option</t>
  </si>
  <si>
    <t>Reliance Fixed Horizon Fund - XXIII - Series 12 - Growth Option</t>
  </si>
  <si>
    <t>Reliance Fixed Horizon Fund - XXIII - Series 8 - Direct Plan - Dividend Payout Option</t>
  </si>
  <si>
    <t>Reliance Fixed Horizon Fund - XXIII - Series 8 - Direct Plan - Growth Option</t>
  </si>
  <si>
    <t>Reliance Fixed Horizon Fund - XXIII - Series 8 - Dividend Payout Option</t>
  </si>
  <si>
    <t>Reliance Fixed Horizon Fund - XXIII - Series 8 - Growth Option</t>
  </si>
  <si>
    <t>Reliance Fixed Horizon Fund - XXIV - Series 10 - Direct Plan - Dividend Payout Option</t>
  </si>
  <si>
    <t>Reliance Fixed Horizon Fund - XXIV - Series 10 - Direct Plan - Growth Option</t>
  </si>
  <si>
    <t>Reliance Fixed Horizon Fund - XXIV - Series 10 - Dividend Payout Option</t>
  </si>
  <si>
    <t>Reliance Fixed Horizon Fund - XXIV - Series 10 - Growth Option</t>
  </si>
  <si>
    <t>Reliance Fixed Horizon Fund - XXIV - Series 11 - Direct Plan - Growth Option</t>
  </si>
  <si>
    <t>Reliance Fixed Horizon Fund - XXIV - Series 11 - Growth Option</t>
  </si>
  <si>
    <t>Reliance Fixed Horizon Fund - XXIV - Series 13 -Direct Plan -Growth Option</t>
  </si>
  <si>
    <t>Reliance Fixed Horizon Fund - XXIV - Series 13 -Dividend Payout Option</t>
  </si>
  <si>
    <t>Reliance Fixed Horizon Fund - XXIV - Series 13 -Growth Option</t>
  </si>
  <si>
    <t>Reliance Fixed Horizon Fund - XXIV - Series 15-Direct Plan -Growth Option</t>
  </si>
  <si>
    <t>Reliance Fixed Horizon Fund - XXIV - Series 15-Dividend Payout Option</t>
  </si>
  <si>
    <t>Reliance Fixed Horizon Fund - XXIV - Series 15-Growth Option</t>
  </si>
  <si>
    <t>Reliance Fixed Horizon Fund - XXIV - Series 16 - Direct Plan - Growth Plan</t>
  </si>
  <si>
    <t>Reliance Fixed Horizon Fund - XXIV - Series 16 - Growth Plan</t>
  </si>
  <si>
    <t>Reliance Fixed Horizon Fund - XXIV - Series 17 -Dividend Payout Option</t>
  </si>
  <si>
    <t>Reliance Fixed Horizon Fund - XXIV - Series 17- Direct Plan -Dividend Payout Option</t>
  </si>
  <si>
    <t>Reliance Fixed Horizon Fund - XXIV - Series 17-Direct Plan -Growth Option</t>
  </si>
  <si>
    <t>Reliance Fixed Horizon Fund - XXIV - Series 17-Growth Option</t>
  </si>
  <si>
    <t>Reliance Fixed Horizon Fund - XXIV - Series 18 -Direct Plan -Growth Option</t>
  </si>
  <si>
    <t>Reliance Fixed Horizon Fund - XXIV - Series 18 -Dividend Payout Optioin</t>
  </si>
  <si>
    <t>Reliance Fixed Horizon Fund - XXIV - Series 18-Growth Option</t>
  </si>
  <si>
    <t>Reliance Fixed Horizon Fund - XXIV - Series 2 - Direct Plan - Dividend Payout Option</t>
  </si>
  <si>
    <t>Reliance Fixed Horizon Fund - XXIV - Series 2 - Direct Plan - Growth Option</t>
  </si>
  <si>
    <t>Reliance Fixed Horizon Fund - XXIV - Series 2 - Dividend Payout Option</t>
  </si>
  <si>
    <t>Reliance Fixed Horizon Fund - XXIV - Series 2 - Growth Option</t>
  </si>
  <si>
    <t>Reliance Fixed Horizon Fund - XXIV - Series 20 - Direct Plan - Dividend Payout Option</t>
  </si>
  <si>
    <t>Reliance Fixed Horizon Fund - XXIV - Series 20 - Direct Plan - Growth Option</t>
  </si>
  <si>
    <t>Reliance Fixed Horizon Fund - XXIV - Series 20 - Dividend Payout Option</t>
  </si>
  <si>
    <t>Reliance Fixed Horizon Fund - XXIV - Series 20 - Growth Option</t>
  </si>
  <si>
    <t>Reliance Fixed Horizon Fund - XXIV - Series 22 - Direct Plan - Dividend Payout Option</t>
  </si>
  <si>
    <t>Reliance Fixed Horizon Fund - XXIV - Series 22 - Direct Plan - Growth Option</t>
  </si>
  <si>
    <t>Reliance Fixed Horizon Fund - XXIV - Series 22 - Dividend Payout Option</t>
  </si>
  <si>
    <t>Reliance Fixed Horizon Fund - XXIV - Series 22 - Growth Option</t>
  </si>
  <si>
    <t>Reliance Fixed Horizon Fund - XXIV - Series 24 - Direct Plan - Dividend Payout Option</t>
  </si>
  <si>
    <t>Reliance Fixed Horizon Fund - XXIV - Series 24 - Direct Plan - Growth Option</t>
  </si>
  <si>
    <t>Reliance Fixed Horizon Fund - XXIV - Series 24 - Dividend Payout Option</t>
  </si>
  <si>
    <t>Reliance Fixed Horizon Fund - XXIV - Series 24 - Growth Option</t>
  </si>
  <si>
    <t>Reliance Fixed Horizon Fund - XXIV - Series 25 - Direct Plan - Dividend Payout Option</t>
  </si>
  <si>
    <t>Reliance Fixed Horizon Fund - XXIV - Series 25 - Dividend Payout Option</t>
  </si>
  <si>
    <t>Reliance Fixed Horizon Fund - XXIV - Series 25 - Growth Option</t>
  </si>
  <si>
    <t>Reliance Fixed Horizon Fund - XXIV - Series 25- Direct Plan - Growth Option</t>
  </si>
  <si>
    <t>Reliance Fixed Horizon Fund - XXIV - Series 3-Direct Plan - Dividend Payout Option</t>
  </si>
  <si>
    <t>Reliance Fixed Horizon Fund - XXIV - Series 3-Direct Plan - Growth Option</t>
  </si>
  <si>
    <t>Reliance Fixed Horizon Fund - XXIV - Series 3-Dividend payout Option</t>
  </si>
  <si>
    <t>Reliance Fixed Horizon Fund - XXIV - Series 3-Growth Option</t>
  </si>
  <si>
    <t>Reliance Fixed Horizon Fund - XXIV - Series 4-Direct Plan - Dividend Payout Option</t>
  </si>
  <si>
    <t>Reliance Fixed Horizon Fund - XXIV - Series 4-Direct Plan - Growth Option</t>
  </si>
  <si>
    <t>Reliance Fixed Horizon Fund - XXIV - Series 4-Dividend payout Option</t>
  </si>
  <si>
    <t>Reliance Fixed Horizon Fund - XXIV - Series 4-Growth Option</t>
  </si>
  <si>
    <t>Reliance Fixed Horizon Fund - XXIV - Series 5 - Direct Plan - Dividend Payout Option</t>
  </si>
  <si>
    <t>Reliance Fixed Horizon Fund - XXIV - Series 5 - Direct Plan - Growth Option</t>
  </si>
  <si>
    <t>Reliance Fixed Horizon Fund - XXIV - Series 5 - Dividend Payout Option</t>
  </si>
  <si>
    <t>Reliance Fixed Horizon Fund - XXIV - Series 5 - Growth Option</t>
  </si>
  <si>
    <t>Reliance Fixed Horizon Fund - XXIV - Series 6 - Direct Plan - Dividend Payout Option</t>
  </si>
  <si>
    <t>Reliance Fixed Horizon Fund - XXIV - Series 6 - Direct Plan - Growth Option</t>
  </si>
  <si>
    <t>Reliance Fixed Horizon Fund - XXIV - Series 6 - Dividend Payout Option</t>
  </si>
  <si>
    <t>Reliance Fixed Horizon Fund - XXIV - Series 6 - Growth Option</t>
  </si>
  <si>
    <t>Reliance Fixed Horizon Fund - XXIV - Series 7 - Direct Plan - Dividend Payout Option</t>
  </si>
  <si>
    <t>Reliance Fixed Horizon Fund - XXIV - Series 7 - Direct Plan - Growth Option</t>
  </si>
  <si>
    <t>Reliance Fixed Horizon Fund - XXIV - Series 7 - Dividend Payout Option</t>
  </si>
  <si>
    <t>Reliance Fixed Horizon Fund - XXIV - Series 7 - Growth Option</t>
  </si>
  <si>
    <t>Reliance Fixed Horizon Fund - XXIV - Series 8-Direct Plan-Growth Option</t>
  </si>
  <si>
    <t>Reliance Fixed Horizon Fund - XXIV - Series 8-Dividend Payout Option</t>
  </si>
  <si>
    <t>Reliance Fixed Horizon Fund - XXIV - Series 8-Growth Option</t>
  </si>
  <si>
    <t>Reliance Fixed Horizon Fund - XXIV - Series 9 -Direct Plan -Growth Option</t>
  </si>
  <si>
    <t>Reliance Fixed Horizon Fund - XXIV - Series 9 -Dividend Payout Option</t>
  </si>
  <si>
    <t>Reliance Fixed Horizon Fund - XXIV - Series 9-Growth Option</t>
  </si>
  <si>
    <t>Reliance Fixed Horizon Fund - XXV - Series 1 -Direct Plan -Dividend Payout Option</t>
  </si>
  <si>
    <t>Reliance Fixed Horizon Fund - XXV - Series 1-Direct Plan -Growth Option</t>
  </si>
  <si>
    <t>Reliance Fixed Horizon Fund - XXV - Series 1-Dividend Payout Option</t>
  </si>
  <si>
    <t>Reliance Fixed Horizon Fund - XXV - Series 1-Growth Option</t>
  </si>
  <si>
    <t>Reliance Fixed Horizon Fund - XXV - Series 11 - Direct Plan - Growth Option</t>
  </si>
  <si>
    <t>Reliance Fixed Horizon Fund - XXV - Series 11 - Growth Option</t>
  </si>
  <si>
    <t>Reliance Fixed Horizon Fund - XXV - Series 12 - Direct Plan - Growth Option</t>
  </si>
  <si>
    <t>Reliance Fixed Horizon Fund - XXV - Series 12 - Dividend Payout Option</t>
  </si>
  <si>
    <t>Reliance Fixed Horizon Fund - XXV - Series 12 - Growth Option</t>
  </si>
  <si>
    <t>Reliance Fixed Horizon Fund - XXV - Series 13 - Direct Plan - Growth Option</t>
  </si>
  <si>
    <t>Reliance Fixed Horizon Fund - XXV - Series 13 - Dividend Payout Option</t>
  </si>
  <si>
    <t>Reliance Fixed Horizon Fund - XXV - Series 13 - Growth Option</t>
  </si>
  <si>
    <t>Reliance Fixed Horizon Fund - XXV - Series 14-Direct Plan -Growth Option</t>
  </si>
  <si>
    <t>Reliance Fixed Horizon Fund - XXV - Series 14-Growth Option</t>
  </si>
  <si>
    <t>Reliance Fixed Horizon Fund - XXV - Series 16 - Direct Plan - Dividend Payout Option</t>
  </si>
  <si>
    <t>Reliance Fixed Horizon Fund - XXV - Series 16 - Direct Plan - Growth Option</t>
  </si>
  <si>
    <t>Reliance Fixed Horizon Fund - XXV - Series 16 - Dividend Payout Option</t>
  </si>
  <si>
    <t>Reliance Fixed Horizon Fund - XXV - Series 16 - Growth Option</t>
  </si>
  <si>
    <t>Reliance Fixed Horizon Fund - XXV - Series 17 - Direct Plan - Dividend Payout Option</t>
  </si>
  <si>
    <t>Reliance Fixed Horizon Fund - XXV - Series 17 - Direct Plan - Growth Option</t>
  </si>
  <si>
    <t>Reliance Fixed Horizon Fund - XXV - Series 17 - Growth Option</t>
  </si>
  <si>
    <t>Reliance Fixed Horizon Fund - XXV - Series 18 - Direct Plan - Growth Option</t>
  </si>
  <si>
    <t>Reliance Fixed Horizon Fund - XXV - Series 18 - Growth Option</t>
  </si>
  <si>
    <t>Reliance Fixed Horizon Fund - XXV - Series 19 - Direct Plan - Growth Option</t>
  </si>
  <si>
    <t>Reliance Fixed Horizon Fund - XXV - Series 19 - Dividend Payout Option</t>
  </si>
  <si>
    <t>Reliance Fixed Horizon Fund - XXV - Series 19 - Growth Option</t>
  </si>
  <si>
    <t>Reliance Fixed Horizon Fund - XXV - Series 2 -Direct Plan -Dividend Payout Option</t>
  </si>
  <si>
    <t>Reliance Fixed Horizon Fund - XXV - Series 2-Direct Plan-Growth Option</t>
  </si>
  <si>
    <t>Reliance Fixed Horizon Fund - XXV - Series 2-Dividend Payout Option</t>
  </si>
  <si>
    <t>Reliance Fixed Horizon Fund - XXV - Series 2-Growth Option</t>
  </si>
  <si>
    <t>Reliance Fixed Horizon Fund - XXV - Series 20 - Direct Plan - Dividend Payout Option</t>
  </si>
  <si>
    <t>Reliance Fixed Horizon Fund - XXV - Series 20 - Direct Plan - Growth Option</t>
  </si>
  <si>
    <t>Reliance Fixed Horizon Fund - XXV - Series 20 - Dividend Payout Option</t>
  </si>
  <si>
    <t>Reliance Fixed Horizon Fund - XXV - Series 20 - Growth Option</t>
  </si>
  <si>
    <t>Reliance Fixed Horizon Fund - XXV - Series 21 - Direct Plan - Dividend Payout Option</t>
  </si>
  <si>
    <t>Reliance Fixed Horizon Fund - XXV - Series 21 - Direct Plan - Growth Option</t>
  </si>
  <si>
    <t>Reliance Fixed Horizon Fund - XXV - Series 21 - Dividend Payout Option</t>
  </si>
  <si>
    <t>Reliance Fixed Horizon Fund - XXV - Series 21 - Growth Option</t>
  </si>
  <si>
    <t>Reliance Fixed Horizon Fund - XXV - Series 22 - Direct Plan - Dividend Payout Option</t>
  </si>
  <si>
    <t>Reliance Fixed Horizon Fund - XXV - Series 22 - Direct Plan - Growth Option</t>
  </si>
  <si>
    <t>Reliance Fixed Horizon Fund - XXV - Series 22 - Dividend Payout Option</t>
  </si>
  <si>
    <t>Reliance Fixed Horizon Fund - XXV - Series 22 - Growth Option</t>
  </si>
  <si>
    <t>Reliance Fixed Horizon Fund - XXV - Series 23 - Direct Plan - Dividend Payout Option</t>
  </si>
  <si>
    <t>Reliance Fixed Horizon Fund - XXV - Series 23 - Direct Plan - Growth Option</t>
  </si>
  <si>
    <t>Reliance Fixed Horizon Fund - XXV - Series 23 - Dividend Payout Option</t>
  </si>
  <si>
    <t>Reliance Fixed Horizon Fund - XXV - Series 23 - Growth Option</t>
  </si>
  <si>
    <t>Reliance Fixed Horizon Fund - XXV - Series 24 - Direct Plan - Growth Option</t>
  </si>
  <si>
    <t>Reliance Fixed Horizon Fund - XXV - Series 24 - Growth Option</t>
  </si>
  <si>
    <t>Reliance Fixed Horizon Fund - XXV - Series 25 - Direct Plan - Dividend Payout Option</t>
  </si>
  <si>
    <t>Reliance Fixed Horizon Fund - XXV - Series 25 - Direct Plan - Growth Option</t>
  </si>
  <si>
    <t>Reliance Fixed Horizon Fund - XXV - Series 25 - Dividend Payout Option</t>
  </si>
  <si>
    <t>Reliance Fixed Horizon Fund - XXV - Series 25 - Growth Option</t>
  </si>
  <si>
    <t>Reliance Fixed Horizon Fund - XXV - Series 26 - Direct Plan - Growth Option</t>
  </si>
  <si>
    <t>Reliance Fixed Horizon Fund - XXV - Series 26 - Growth Option</t>
  </si>
  <si>
    <t>Reliance Fixed Horizon Fund - XXV - Series 27 - Direct Plan - Dividend Payout Option</t>
  </si>
  <si>
    <t>Reliance Fixed Horizon Fund - XXV - Series 27 - Direct Plan - Growth Option</t>
  </si>
  <si>
    <t>Reliance Fixed Horizon Fund - XXV - Series 27 - Dividend Payout Option</t>
  </si>
  <si>
    <t>Reliance Fixed Horizon Fund - XXV - Series 27 - Growth Option</t>
  </si>
  <si>
    <t>Reliance Fixed Horizon Fund - XXV - Series 28 - Direct Plan - Dividend Payout Option</t>
  </si>
  <si>
    <t>Reliance Fixed Horizon Fund - XXV - Series 28 - Direct Plan - Growth Option</t>
  </si>
  <si>
    <t>Reliance Fixed Horizon Fund - XXV - Series 28 - Dividend Payout Option</t>
  </si>
  <si>
    <t>Reliance Fixed Horizon Fund - XXV - Series 28 - Growth Option</t>
  </si>
  <si>
    <t>Reliance Fixed Horizon Fund - XXV - Series 3  - Dividend Payout Option</t>
  </si>
  <si>
    <t>Reliance Fixed Horizon Fund - XXV - Series 3 - Direct Plan - Dividend Payout Option</t>
  </si>
  <si>
    <t>Reliance Fixed Horizon Fund - XXV - Series 3 - Direct Plan - Growth Option</t>
  </si>
  <si>
    <t>Reliance Fixed Horizon Fund - XXV - Series 3 - Growth Option</t>
  </si>
  <si>
    <t>Reliance Fixed Horizon Fund - XXV - Series 30 - Direct Plan - Dividend Payout Option</t>
  </si>
  <si>
    <t>Reliance Fixed Horizon Fund - XXV - Series 30 - Direct Plan - Growth Option</t>
  </si>
  <si>
    <t>Reliance Fixed Horizon Fund - XXV - Series 30 - Dividend Payout Option</t>
  </si>
  <si>
    <t>Reliance Fixed Horizon Fund - XXV - Series 30 - Growth Option</t>
  </si>
  <si>
    <t>Reliance Fixed Horizon Fund - XXV - Series 31 - Direct Plan - Growth Option</t>
  </si>
  <si>
    <t>Reliance Fixed Horizon Fund - XXV - Series 31 - Dividend Payout Option</t>
  </si>
  <si>
    <t>Reliance Fixed Horizon Fund - XXV - Series 31 - Growth Option</t>
  </si>
  <si>
    <t>Reliance Fixed Horizon Fund - XXV - Series 32 - Direct Plan - Growth Option</t>
  </si>
  <si>
    <t>Reliance Fixed Horizon Fund - XXV - Series 32 - Growth Option</t>
  </si>
  <si>
    <t>Reliance Fixed Horizon Fund - XXV - Series 33 - Direct Plan - Growth Option</t>
  </si>
  <si>
    <t>Reliance Fixed Horizon Fund - XXV - Series 33 - Dividend Payout Option</t>
  </si>
  <si>
    <t>Reliance Fixed Horizon Fund - XXV - Series 33 - Growth Option</t>
  </si>
  <si>
    <t>Reliance Fixed Horizon Fund - XXV - Series 34 - Direct Plan - Growth Option</t>
  </si>
  <si>
    <t>Reliance Fixed Horizon Fund - XXV - Series 34 - Growth Option</t>
  </si>
  <si>
    <t>Reliance Fixed Horizon Fund - XXV - Series 35- Direct Plan - Dividend Payout Option</t>
  </si>
  <si>
    <t>Reliance Fixed Horizon Fund - XXV - Series 35- Direct Plan - Growth Option</t>
  </si>
  <si>
    <t>Reliance Fixed Horizon Fund - XXV - Series 35- Dividend Payout Option</t>
  </si>
  <si>
    <t>Reliance Fixed Horizon Fund - XXV - Series 35- Growth Option</t>
  </si>
  <si>
    <t>Reliance Fixed Horizon Fund - XXV - Series 4 - Direct Plan - Dividend Payout Option</t>
  </si>
  <si>
    <t>Reliance Fixed Horizon Fund - XXV - Series 4 - Direct Plan - Growth Option</t>
  </si>
  <si>
    <t>Reliance Fixed Horizon Fund - XXV - Series 4 - Growth Option</t>
  </si>
  <si>
    <t>Reliance Fixed Horizon Fund - XXV - Series 6 - Direct Plan - Dividend Payout Option</t>
  </si>
  <si>
    <t>Reliance Fixed Horizon Fund - XXV - Series 6 - Direct Plan - Growth Option</t>
  </si>
  <si>
    <t>Reliance Fixed Horizon Fund - XXV - Series 6 - Dividend Payout Option</t>
  </si>
  <si>
    <t>Reliance Fixed Horizon Fund - XXV - Series 6 - Growth Option</t>
  </si>
  <si>
    <t>Reliance Fixed Horizon Fund - XXVI - Series 1 - Direct Plan - Dividend Payout Option</t>
  </si>
  <si>
    <t>Reliance Fixed Horizon Fund - XXVI - Series 1 - Direct Plan - Growth Option</t>
  </si>
  <si>
    <t>Reliance Fixed Horizon Fund - XXVI - Series 1 - Dividend Payout Option</t>
  </si>
  <si>
    <t>Reliance Fixed Horizon Fund - XXVI - Series 1 - Growth Option</t>
  </si>
  <si>
    <t>Reliance Fixed Horizon Fund - XXVI - Series 14- Direct Plan - Dividend Payout Option</t>
  </si>
  <si>
    <t>Reliance Fixed Horizon Fund - XXVI - Series 14- Direct Plan - Growth Option</t>
  </si>
  <si>
    <t>Reliance Fixed Horizon Fund - XXVI - Series 14- Dividend payout Option</t>
  </si>
  <si>
    <t>Reliance Fixed Horizon Fund - XXVI - Series 14- Growth Option</t>
  </si>
  <si>
    <t>Reliance Fixed Horizon Fund - XXVI - Series 17- Direct Plan - Growth Option</t>
  </si>
  <si>
    <t>Reliance Fixed Horizon Fund - XXVI - Series 17- Dividend payout Option</t>
  </si>
  <si>
    <t>Reliance Fixed Horizon Fund - XXVI - Series 17- Growth Option</t>
  </si>
  <si>
    <t>Reliance Fixed Horizon Fund - XXVI - Series 18- Direct Plan - Dividend Payout Option</t>
  </si>
  <si>
    <t>Reliance Fixed Horizon Fund - XXVI - Series 18- Direct Plan - Growth Option</t>
  </si>
  <si>
    <t>Reliance Fixed Horizon Fund - XXVI - Series 18- Dividend payout Option</t>
  </si>
  <si>
    <t>Reliance Fixed Horizon Fund - XXVI - Series 18- Growth Option</t>
  </si>
  <si>
    <t>Reliance Fixed Horizon Fund - XXVI - Series 2 - Direct Plan - Growth Option</t>
  </si>
  <si>
    <t>Reliance Fixed Horizon Fund - XXVI - Series 2 - Dividend Payout Option</t>
  </si>
  <si>
    <t>Reliance Fixed Horizon Fund - XXVI - Series 2 - Growth Option</t>
  </si>
  <si>
    <t>Reliance Fixed Horizon Fund - XXVI - Series 29 - Direct Plan - Dividend Payout Option</t>
  </si>
  <si>
    <t>Reliance Fixed Horizon Fund - XXVI - Series 29 - Direct Plan - Growth Option</t>
  </si>
  <si>
    <t>Reliance Fixed Horizon Fund - XXVI - Series 29 - Dividend Payout Option</t>
  </si>
  <si>
    <t>Reliance Fixed Horizon Fund - XXVI - Series 29 - Growth Option</t>
  </si>
  <si>
    <t>Reliance Fixed Horizon Fund - XXVI - Series 30 - Direct Plan - Dividend Payout Option</t>
  </si>
  <si>
    <t>Reliance Fixed Horizon Fund - XXVI - Series 30 - Direct Plan - Growth Option</t>
  </si>
  <si>
    <t>Reliance Fixed Horizon Fund - XXVI - Series 30 - Dividend Payout Option</t>
  </si>
  <si>
    <t>Reliance Fixed Horizon Fund - XXVI - Series 30 - Growth Option</t>
  </si>
  <si>
    <t>Reliance Fixed Horizon Fund - XXVI - Series 31 - Direct Plan - Dividend Payout Option</t>
  </si>
  <si>
    <t>Reliance Fixed Horizon Fund - XXVI - Series 31 - Direct Plan - Growth Option</t>
  </si>
  <si>
    <t>Reliance Fixed Horizon Fund - XXVI - Series 31 - Dividend Payout Option</t>
  </si>
  <si>
    <t>Reliance Fixed Horizon Fund - XXVI - Series 31 - Growth Option</t>
  </si>
  <si>
    <t>Reliance Fixed Horizon Fund - XXVI - Series 4-Direct Plan - Dividend Payout Option</t>
  </si>
  <si>
    <t>Reliance Fixed Horizon Fund - XXVI - Series 4-Direct Plan - Growth Option</t>
  </si>
  <si>
    <t>Reliance Fixed Horizon Fund - XXVI - Series 4-Dividend payout Option</t>
  </si>
  <si>
    <t>Reliance Fixed Horizon Fund - XXVI - Series 4-Growth Option</t>
  </si>
  <si>
    <t>Reliance Fixed Horizon Fund - XXVII - Series 5 - Direct Plan - Growth Option</t>
  </si>
  <si>
    <t>Reliance Fixed Horizon Fund - XXVII - Series 5 - Dividend Payout Option</t>
  </si>
  <si>
    <t>Reliance Fixed Horizon Fund - XXVII - Series 5 - Growth Option</t>
  </si>
  <si>
    <t>Reliance Fixed Horizon Fund XXII - Series 32 - Dividend Payout Option</t>
  </si>
  <si>
    <t>Reliance Fixed Horizon Fund XXII - Series 32 - Growth Option</t>
  </si>
  <si>
    <t>Reliance Fixed Horizon Fund XXIII - Series 10 - Direct Plan - Growth Option</t>
  </si>
  <si>
    <t>Reliance Fixed Horizon Fund XXIII - Series 10 - Dividend Option</t>
  </si>
  <si>
    <t>Reliance Fixed Horizon Fund XXIII - Series 10 -Growth Option</t>
  </si>
  <si>
    <t>Reliance Fixed Horizon Fund XXIX - Series 2 - Direct Plan - Dividend Payout Option</t>
  </si>
  <si>
    <t>Reliance Fixed Horizon Fund XXIX - Series 2 - Direct Plan - Growth Option</t>
  </si>
  <si>
    <t>Reliance Fixed Horizon Fund XXIX - Series 2 - Regular Plan - Dividend Payout Option</t>
  </si>
  <si>
    <t>Reliance Fixed Horizon Fund XXIX - Series 2 - Regular Plan - Growth Option</t>
  </si>
  <si>
    <t>Reliance Fixed Horizon Fund XXIX - Series 1- Direct Plan-Dividend Payout Option</t>
  </si>
  <si>
    <t>Reliance Fixed Horizon Fund XXIX - Series 1- Direct Plan-Growth Option</t>
  </si>
  <si>
    <t>Reliance Fixed Horizon Fund XXIX - Series 1- Dividend Payout Option</t>
  </si>
  <si>
    <t>Reliance Fixed Horizon Fund XXIX - Series 1- Growth Option</t>
  </si>
  <si>
    <t>Reliance Fixed Horizon Fund XXIX- Series 10- Direct Plan-Growth Option</t>
  </si>
  <si>
    <t>Reliance Fixed Horizon Fund XXIX- Series 10- Dividend Payout Option</t>
  </si>
  <si>
    <t>Reliance Fixed Horizon Fund XXIX- Series 10- Growth Option</t>
  </si>
  <si>
    <t>Reliance Fixed Horizon Fund XXIX- Series 13- Direct Plan-Dividend Payout Option</t>
  </si>
  <si>
    <t>Reliance Fixed Horizon Fund XXIX- Series 13- Direct Plan-Growth Option</t>
  </si>
  <si>
    <t>Reliance Fixed Horizon Fund XXIX- Series 13- Dividend Payout Option</t>
  </si>
  <si>
    <t>Reliance Fixed Horizon Fund XXIX- Series 13- Growth Option</t>
  </si>
  <si>
    <t>Reliance Fixed Horizon Fund XXIX- Series 14- Direct Plan-Dividend Payout Option</t>
  </si>
  <si>
    <t>Reliance Fixed Horizon Fund XXIX- Series 14- Growth Option</t>
  </si>
  <si>
    <t>Reliance Fixed Horizon Fund XXIX- Series 14-Direct Plan-Growth Option</t>
  </si>
  <si>
    <t>Reliance Fixed Horizon Fund XXIX- Series 14-Dividend Payout Option</t>
  </si>
  <si>
    <t>Reliance Fixed Horizon Fund XXIX- Series 16- Direct Plan-Dividend Payout Option</t>
  </si>
  <si>
    <t>Reliance Fixed Horizon Fund XXIX- Series 16- Direct Plan-Growth Option</t>
  </si>
  <si>
    <t>Reliance Fixed Horizon Fund XXIX- Series 16- Growth Option</t>
  </si>
  <si>
    <t>Reliance Fixed Horizon Fund XXIX- Series 18- Direct Plan-Dividend Payout Option</t>
  </si>
  <si>
    <t>Reliance Fixed Horizon Fund XXIX- Series 18- Direct Plan-Growth Option</t>
  </si>
  <si>
    <t>Reliance Fixed Horizon Fund XXIX- Series 18- Dividend Payout Option</t>
  </si>
  <si>
    <t>Reliance Fixed Horizon Fund XXIX- Series 18- Growth Option</t>
  </si>
  <si>
    <t>Reliance Fixed Horizon Fund XXIX- Series 19- Direct Plan-Dividend Payout Option</t>
  </si>
  <si>
    <t>Reliance Fixed Horizon Fund XXIX- Series 19- Direct Plan-Growth Option</t>
  </si>
  <si>
    <t>Reliance Fixed Horizon Fund XXIX- Series 19- Dividend Payout Option</t>
  </si>
  <si>
    <t>Reliance Fixed Horizon Fund XXIX- Series 19- Growth Option</t>
  </si>
  <si>
    <t>Reliance Fixed Horizon Fund XXIX- Series 20- Direct Plan-Growth Option</t>
  </si>
  <si>
    <t>Reliance Fixed Horizon Fund XXIX- Series 20- Dividend Payout Option</t>
  </si>
  <si>
    <t>Reliance Fixed Horizon Fund XXIX- Series 20- Growth Option</t>
  </si>
  <si>
    <t>Reliance Fixed Horizon Fund XXIX- Series 3- Direct Plan-Dividend Payout Option</t>
  </si>
  <si>
    <t>Reliance Fixed Horizon Fund XXIX- Series 3- Direct Plan-Growth Option</t>
  </si>
  <si>
    <t>Reliance Fixed Horizon Fund XXIX- Series 3- Dividend Payout Option</t>
  </si>
  <si>
    <t>Reliance Fixed Horizon Fund XXIX- Series 3- Growth Option</t>
  </si>
  <si>
    <t>Reliance Fixed Horizon Fund XXIX- Series 6- Direct Plan - Growth Option</t>
  </si>
  <si>
    <t>Reliance Fixed Horizon Fund XXIX- Series 6- Dividend Payout Option</t>
  </si>
  <si>
    <t>Reliance Fixed Horizon Fund XXIX- Series 6- Growth Option</t>
  </si>
  <si>
    <t>Reliance Fixed Horizon Fund XXIX- Series 7- Direct Plan- Growth Option</t>
  </si>
  <si>
    <t>Reliance Fixed Horizon Fund XXIX- Series 7- Dividend Payout Option</t>
  </si>
  <si>
    <t>Reliance Fixed Horizon Fund XXIX- Series 7- Growth Option</t>
  </si>
  <si>
    <t>Reliance Fixed Horizon Fund XXIX- Series 8- Direct Plan-Growth Option</t>
  </si>
  <si>
    <t>Reliance Fixed Horizon Fund XXIX- Series 8- Dividend Payout Option</t>
  </si>
  <si>
    <t>Reliance Fixed Horizon Fund XXIX- Series 8- Growth Option</t>
  </si>
  <si>
    <t>Reliance Fixed Horizon Fund XXIX- Series 9- Direct Plan-Growth Option</t>
  </si>
  <si>
    <t>Reliance Fixed Horizon Fund XXIX- Series 9- Dividend Payout Option</t>
  </si>
  <si>
    <t>Reliance Fixed Horizon Fund XXIX- Series 9- Growth Option</t>
  </si>
  <si>
    <t>Reliance Fixed Horizon Fund XXVI- Series 15- Direct Plan - Dividend Payout Option</t>
  </si>
  <si>
    <t>Reliance Fixed Horizon Fund XXVI- Series 15- Direct Plan - Growth Option</t>
  </si>
  <si>
    <t>Reliance Fixed Horizon Fund XXVI- Series 15- Dividend payout Option</t>
  </si>
  <si>
    <t>Reliance Fixed Horizon Fund XXVI- Series 15- Growth Option</t>
  </si>
  <si>
    <t>Reliance Fixed Horizon Fund XXVI- Series 20- Direct Plan- Growth Option</t>
  </si>
  <si>
    <t>Reliance Fixed Horizon Fund XXVI- Series 20- Dividend Payout Option</t>
  </si>
  <si>
    <t>Reliance Fixed Horizon Fund XXVI- Series 20- Growth Option</t>
  </si>
  <si>
    <t>Reliance Fixed Horizon Fund XXVI- Series 22- Direct Plan- Dividend Payout Option</t>
  </si>
  <si>
    <t>Reliance Fixed Horizon Fund XXVI- Series 22- Direct Plan- Growth Option</t>
  </si>
  <si>
    <t>Reliance Fixed Horizon Fund XXVI- Series 22- Dividend Payout Option</t>
  </si>
  <si>
    <t>Reliance Fixed Horizon Fund XXVI- Series 22- Growth Option</t>
  </si>
  <si>
    <t>Reliance Fixed Horizon Fund- XXVI- Series 24- Direct Plan- Dividend Payout Option</t>
  </si>
  <si>
    <t>Reliance Fixed Horizon Fund- XXVI- Series 24- Direct Plan- Growth Option</t>
  </si>
  <si>
    <t>Reliance Fixed Horizon Fund- XXVI- Series 24- Dividend Payout Option</t>
  </si>
  <si>
    <t>Reliance Fixed Horizon Fund- XXVI- Series 24- Growth Option</t>
  </si>
  <si>
    <t>Reliance Fixed Horizon Fund XXVI- Series 26- Direct Plan- Dividend Payout Option</t>
  </si>
  <si>
    <t>Reliance Fixed Horizon Fund XXVI- Series 26- Direct Plan- Growth Option</t>
  </si>
  <si>
    <t>Reliance Fixed Horizon Fund XXVI- Series 26- Dividend Payout Option</t>
  </si>
  <si>
    <t>Reliance Fixed Horizon Fund- XXVI- Series 26- Growth Option</t>
  </si>
  <si>
    <t>Reliance Fixed Horizon Fund XXVI- Series 32- Direct Plan- Growth Option</t>
  </si>
  <si>
    <t>Reliance Fixed Horizon Fund XXVI- Series 32- Dividend Payout Option</t>
  </si>
  <si>
    <t>Reliance Fixed Horizon Fund XXVI- Series 32- Growth Option</t>
  </si>
  <si>
    <t>Reliance Fixed Horizon Fund XXVI Series- 33- Dividend Payout Option</t>
  </si>
  <si>
    <t>Reliance Fixed Horizon Fund XXVI- Series 33- Direct Plan- Dividend Payout Option</t>
  </si>
  <si>
    <t>Reliance Fixed Horizon Fund XXVI- Series 33- Direct Plan- Growth Option</t>
  </si>
  <si>
    <t>Reliance Fixed Horizon Fund XXVI- Series 33- Growth Option</t>
  </si>
  <si>
    <t>Reliance Fixed Horizon Fund XXVI-  Series 35- Direct Plan- Growth Option</t>
  </si>
  <si>
    <t>Reliance Fixed Horizon Fund XXVI- Series 35- Direct Plan- Dividend Payout Option</t>
  </si>
  <si>
    <t>Reliance Fixed Horizon Fund XXVI- Series 35- Dividend payout option</t>
  </si>
  <si>
    <t>Reliance Fixed Horizon Fund XXVI- Series 35- Growth Option</t>
  </si>
  <si>
    <t>Reliance Fixed Horizon Fund XXVII- Series 11- Direct Plan-Dividend Payout Option</t>
  </si>
  <si>
    <t>Reliance Fixed Horizon Fund XXVII- Series 11- Direct Plan-Growth Option</t>
  </si>
  <si>
    <t>Reliance Fixed Horizon Fund XXVII- Series 11- Growth Option</t>
  </si>
  <si>
    <t>Reliance Fixed Horizon Fund XXVII- Series 15- Direct Plan- Dividend Payout Option</t>
  </si>
  <si>
    <t>Reliance Fixed Horizon Fund XXVII- Series 15- Direct Plan- Growth Option</t>
  </si>
  <si>
    <t>Reliance Fixed Horizon Fund XXVII- Series 15- Dividend Payout Option</t>
  </si>
  <si>
    <t>Reliance Fixed Horizon Fund XXVII- Series 15- Growth Option</t>
  </si>
  <si>
    <t>Reliance Fixed Horizon Fund XXVII- Series 3- Direct Plan- Dividend Payout Option</t>
  </si>
  <si>
    <t>Reliance Fixed Horizon Fund XXVII- Series 3- Direct Plan- Growth Option</t>
  </si>
  <si>
    <t>Reliance Fixed Horizon Fund XXVII- Series 3- Dividend Payout option</t>
  </si>
  <si>
    <t>Reliance Fixed Horizon Fund XXVII- Series 3- Growth Option</t>
  </si>
  <si>
    <t>Reliance Fixed Horizon Fund XXVII- Series 4- Direct Plan- Growth Option</t>
  </si>
  <si>
    <t>Reliance Fixed Horizon Fund XXVII- Series 4- Dividend Payout Option</t>
  </si>
  <si>
    <t>Reliance Fixed Horizon Fund XXVII- Series 4- Growth Option</t>
  </si>
  <si>
    <t>Reliance Fixed Horizon Fund XXVII- Series 6- Direct Plan- Growth Option</t>
  </si>
  <si>
    <t>Reliance Fixed Horizon Fund XXVII- Series 6- Growth Option</t>
  </si>
  <si>
    <t>Reliance Fixed Horizon Fund XXVII- Series 7- Direct Plan- Growth Option</t>
  </si>
  <si>
    <t>Reliance Fixed Horizon Fund XXVII- Series 7- Dividend Payout Option</t>
  </si>
  <si>
    <t>Reliance Fixed Horizon Fund XXVII- Series 7- Growth Option</t>
  </si>
  <si>
    <t>Reliance Fixed Horizon Fund XXVII- Series 8- Direct Plan- Dividend Payout Option</t>
  </si>
  <si>
    <t>Reliance Fixed Horizon Fund XXVII- Series 8- Direct Plan- Growth Option</t>
  </si>
  <si>
    <t>Reliance Fixed Horizon Fund XXVII- Series 8- Growth Option</t>
  </si>
  <si>
    <t>Reliance Fixed Horizon Fund XXVII- Series 9- Direct Plan-Dividend Payout Option</t>
  </si>
  <si>
    <t>Reliance Fixed Horizon Fund XXVII- Series 9- Direct Plan-Growth option</t>
  </si>
  <si>
    <t>Reliance Fixed Horizon Fund XXVII- Series 9- Dividend Payout Option</t>
  </si>
  <si>
    <t>Reliance Fixed Horizon Fund XXVII- Series 9- Growth option</t>
  </si>
  <si>
    <t>Reliance Fixed Horizon Fund XXVIII- Series 10- Direct Plan- Growth Option</t>
  </si>
  <si>
    <t>Reliance Fixed Horizon Fund XXVIII- Series 10- Dividend Payout Option</t>
  </si>
  <si>
    <t>Reliance Fixed Horizon Fund XXVIII- Series 10- Growth Option</t>
  </si>
  <si>
    <t>Reliance Fixed Horizon Fund XXVIII- Series 14- Direct Plan-Dividend Payout Option</t>
  </si>
  <si>
    <t>Reliance Fixed Horizon Fund XXVIII- Series 14- Direct Plan-Growth Option</t>
  </si>
  <si>
    <t>Reliance Fixed Horizon Fund XXVIII- Series 14- Dividend Payout Option</t>
  </si>
  <si>
    <t>Reliance Fixed Horizon Fund XXVIII- Series 14- Growth Option</t>
  </si>
  <si>
    <t>Reliance Fixed Horizon Fund XXVIII- Series 18- Direct Plan-Dividend Payout Option</t>
  </si>
  <si>
    <t>Reliance Fixed Horizon Fund XXVIII- Series 18- Direct Plan-Growth Option</t>
  </si>
  <si>
    <t>Reliance Fixed Horizon Fund XXVIII- Series 18- Dividend Payout Option</t>
  </si>
  <si>
    <t>Reliance Fixed Horizon Fund XXVIII- Series 18- Growth Option</t>
  </si>
  <si>
    <t>Reliance Fixed Horizon Fund XXVIII- Series 19- Direct Plan-Growth Option</t>
  </si>
  <si>
    <t>Reliance Fixed Horizon Fund XXVIII- Series 19- Dividend Payout Option</t>
  </si>
  <si>
    <t>Reliance Fixed Horizon Fund XXVIII- Series 19- Growth Option</t>
  </si>
  <si>
    <t>Reliance Fixed Horizon Fund XXVIII- Series 2- Direct Plan-Dividend Payout Option</t>
  </si>
  <si>
    <t>Reliance Fixed Horizon Fund XXVIII- Series 2- Direct Plan-Growth Option</t>
  </si>
  <si>
    <t>Reliance Fixed Horizon Fund XXVIII- Series 2- Dividend Payout Option</t>
  </si>
  <si>
    <t>Reliance Fixed Horizon Fund XXVIII- Series 2- Growth Option</t>
  </si>
  <si>
    <t>Reliance Fixed Horizon Fund XXVIII- Series 4- Direct Plan-Dividend Payout Option</t>
  </si>
  <si>
    <t>Reliance Fixed Horizon Fund XXVIII- Series 4- Dividend Payout Option</t>
  </si>
  <si>
    <t>Reliance Fixed Horizon Fund XXVIII- Series 4- Growth Option</t>
  </si>
  <si>
    <t>Reliance Fixed Horizon Fund XXVIII- Series 4-Direct Plan- Growth Option</t>
  </si>
  <si>
    <t>Reliance Fixed Horizon Fund XXVIII- Series 7- Direct Plan-Growth Option</t>
  </si>
  <si>
    <t>Reliance Fixed Horizon Fund XXVIII- Series 7- Dividend Payout Option</t>
  </si>
  <si>
    <t>Reliance Fixed Horizon Fund XXVIII- Series 7- Growth Option</t>
  </si>
  <si>
    <t>Reliance Fixed Horizon Fund XXX- Series 1 - Dividend Payout Option</t>
  </si>
  <si>
    <t>Reliance Fixed Horizon Fund XXX- Series 1 -Direct Plan- Dividend Payout Option</t>
  </si>
  <si>
    <t>Reliance Fixed Horizon Fund XXX- Series 1 -Direct Plan- Growth Option</t>
  </si>
  <si>
    <t>Reliance Fixed Horizon Fund XXX- Series 1 -Growth Option</t>
  </si>
  <si>
    <t>Reliance Fixed Horizon Fund XXX- Series 13 -Direct Plan- Dividend Payout Option</t>
  </si>
  <si>
    <t>Reliance Fixed Horizon Fund XXX- Series 13 -Direct Plan- Growth Option</t>
  </si>
  <si>
    <t>Reliance Fixed Horizon Fund XXX- Series 13 -Dividend Payout Option</t>
  </si>
  <si>
    <t>Reliance Fixed Horizon Fund XXX- Series 13 -Growth Option</t>
  </si>
  <si>
    <t>Reliance Fixed Horizon Fund XXX- Series 14 - Growth Option</t>
  </si>
  <si>
    <t>Reliance Fixed Horizon Fund XXX- Series 14 -Direct Plan- Dividend Payout Option</t>
  </si>
  <si>
    <t>Reliance Fixed Horizon Fund XXX- Series 14 -Direct Plan- Growth Option</t>
  </si>
  <si>
    <t>Reliance Fixed Horizon Fund XXX- Series 14 -Dividend Payout Option</t>
  </si>
  <si>
    <t>Reliance Fixed Horizon Fund XXX- Series 2 - Dividend Payout Option</t>
  </si>
  <si>
    <t>Reliance Fixed Horizon Fund XXX- Series 2 - Growth Option</t>
  </si>
  <si>
    <t>Reliance Fixed Horizon Fund XXX- Series 2 -Direct Plan- Dividend Payout Option</t>
  </si>
  <si>
    <t>Reliance Fixed Horizon Fund XXX- Series 2 -Direct Plan- Growth Option</t>
  </si>
  <si>
    <t>Reliance Fixed Horizon Fund XXX- Series 4 -Direct Plan- Dividend Payout Option</t>
  </si>
  <si>
    <t>Reliance Fixed Horizon Fund XXX- Series 4 -Direct Plan- Growth Option</t>
  </si>
  <si>
    <t>Reliance Fixed Horizon Fund XXX- Series 4 -Dividend Payout Option</t>
  </si>
  <si>
    <t>Reliance Fixed Horizon Fund XXX- Series 4 -Growth Option</t>
  </si>
  <si>
    <t>Reliance Fixed Horizon Fund XXX- Series 10- Direct Plan-Dividend Payout Option</t>
  </si>
  <si>
    <t>Reliance Fixed Horizon Fund XXX- Series 10- Direct Plan-Growth Option</t>
  </si>
  <si>
    <t>Reliance Fixed Horizon Fund XXX- Series 10- Growth Option</t>
  </si>
  <si>
    <t>Reliance Fixed Horizon Fund XXX- Series 11- Direct Plan-Dividend Payout Option</t>
  </si>
  <si>
    <t>Reliance Fixed Horizon Fund XXX- Series 11- Direct Plan-Growth Option</t>
  </si>
  <si>
    <t>Reliance Fixed Horizon Fund XXX- Series 11- Dividend Payout Option</t>
  </si>
  <si>
    <t>Reliance Fixed Horizon Fund XXX- Series 11- Growth Option</t>
  </si>
  <si>
    <t>Reliance Fixed Horizon Fund XXX- Series 12- Direct Plan-Dividend Payout Option</t>
  </si>
  <si>
    <t>Reliance Fixed Horizon Fund XXX- Series 12- Direct Plan-Growth Option</t>
  </si>
  <si>
    <t>Reliance Fixed Horizon Fund XXX- Series 12- Dividend Payout Option</t>
  </si>
  <si>
    <t>Reliance Fixed Horizon Fund XXX- Series 12- Growth Option</t>
  </si>
  <si>
    <t>Reliance Fixed Horizon Fund XXX- Series 17- Direct Plan-Dividend Payout Option</t>
  </si>
  <si>
    <t>Reliance Fixed Horizon Fund XXX- Series 17- Direct Plan-Growth Option</t>
  </si>
  <si>
    <t>Reliance Fixed Horizon Fund XXX- Series 17- Dividend Payout Option</t>
  </si>
  <si>
    <t>Reliance Fixed Horizon Fund XXX- Series 17- Growth Option</t>
  </si>
  <si>
    <t>Reliance Fixed Horizon Fund XXX- Series 18- Direct Plan-Dividend Payout Option</t>
  </si>
  <si>
    <t>Reliance Fixed Horizon Fund XXX- Series 18- Direct Plan-Growth Option</t>
  </si>
  <si>
    <t>Reliance Fixed Horizon Fund XXX- Series 18- Dividend Payout Option</t>
  </si>
  <si>
    <t>Reliance Fixed Horizon Fund XXX- Series 18- Growth Option</t>
  </si>
  <si>
    <t>Reliance Fixed Horizon Fund XXX- Series 19- Direct Plan-Dividend Payout Option</t>
  </si>
  <si>
    <t>Reliance Fixed Horizon Fund XXX- Series 19- Direct Plan-Growth Option</t>
  </si>
  <si>
    <t>Reliance Fixed Horizon Fund XXX- Series 19- Dividend Payout Option</t>
  </si>
  <si>
    <t>Reliance Fixed Horizon Fund XXX- Series 19- Growth Option</t>
  </si>
  <si>
    <t>Reliance Fixed Horizon Fund XXX- Series 20- Direct Plan-Dividend Payout Option</t>
  </si>
  <si>
    <t>Reliance Fixed Horizon Fund XXX- Series 20- Direct Plan-Growth Option</t>
  </si>
  <si>
    <t>Reliance Fixed Horizon Fund XXX- Series 20- Dividend Payout Option</t>
  </si>
  <si>
    <t>Reliance Fixed Horizon Fund XXX- Series 20- Growth Option</t>
  </si>
  <si>
    <t>Reliance Fixed Horizon Fund XXX-Series 3- Direct Plan-Dividend Payout Option</t>
  </si>
  <si>
    <t>Reliance Fixed Horizon Fund XXX-Series 3- Direct Plan-Growth Option</t>
  </si>
  <si>
    <t>Reliance Fixed Horizon Fund XXX-Series 3- Dividend Payout Option</t>
  </si>
  <si>
    <t>Reliance Fixed Horizon Fund XXX-Series 3- Growth Option</t>
  </si>
  <si>
    <t>Reliance Fixed Horizon Fund XXX- Series 5- Direct Plan- Growth Option</t>
  </si>
  <si>
    <t>Reliance Fixed Horizon Fund XXX- Series 5- Direct Plan-Dividend Payout Option</t>
  </si>
  <si>
    <t>Reliance Fixed Horizon Fund XXX- Series 5- Dividend Payout Option</t>
  </si>
  <si>
    <t>Reliance Fixed Horizon Fund XXX- Series 5- Growth Option</t>
  </si>
  <si>
    <t>Reliance Fixed Horizon Fund XXX- Series 6- Direct Plan-Dividend Payout Option</t>
  </si>
  <si>
    <t>Reliance Fixed Horizon Fund XXX- Series 6- Direct Plan-Growth Option</t>
  </si>
  <si>
    <t>Reliance Fixed Horizon Fund XXX- Series 6- Growth Option</t>
  </si>
  <si>
    <t>Reliance Fixed Horizon Fund XXX- Series 7- Direct Plan-Growth Option</t>
  </si>
  <si>
    <t>Reliance Fixed Horizon Fund XXX- Series 7- Growth Option</t>
  </si>
  <si>
    <t>Reliance Fixed Horizon Fund XXX- Series 8- Direct Plan- Dividen Payout Option</t>
  </si>
  <si>
    <t>Reliance Fixed Horizon Fund XXX- Series 8- Direct Plan- Growth Option</t>
  </si>
  <si>
    <t>Reliance Fixed Horizon Fund XXX- Series 8- Dividend Payout Option</t>
  </si>
  <si>
    <t>Reliance Fixed Horizon Fund XXX- Series 8- Growth Option</t>
  </si>
  <si>
    <t>Reliance Fixed Horizon Fund XXX- Series 9- Direct Plan-Dividend Payout Option</t>
  </si>
  <si>
    <t>Reliance Fixed Horizon Fund XXX- Series 9- Direct Plan-Growth Option</t>
  </si>
  <si>
    <t>Reliance Fixed Horizon Fund XXX- Series 9- Dividend Payout Option</t>
  </si>
  <si>
    <t>Reliance Fixed Horizon Fund XXX- Series 9- Growth Option</t>
  </si>
  <si>
    <t>Reliance Fixed Horizon Fund XXXI Series 2 - Direct Plan - Dividend Payout Option</t>
  </si>
  <si>
    <t>Reliance Fixed Horizon Fund XXXI Series 2 - Direct Plan - Growth Option</t>
  </si>
  <si>
    <t>Reliance Fixed Horizon Fund XXXI Series 2 - Dividend Payout Option</t>
  </si>
  <si>
    <t>Reliance Fixed Horizon Fund XXXI Series 2 - Growth Option</t>
  </si>
  <si>
    <t>Reliance Fixed Horizon Fund XXXI- Series 1- Direct Plan-Dividend Payout Option</t>
  </si>
  <si>
    <t>Reliance Fixed Horizon Fund XXXI- Series 1- Direct Plan-Growth Option</t>
  </si>
  <si>
    <t>Reliance Fixed Horizon Fund XXXI- Series 1- Growth Option</t>
  </si>
  <si>
    <t>Reliance Fixed Horizon Fund XXXI- Series 11- Direct Plan-Dividend Payout Option</t>
  </si>
  <si>
    <t>Reliance Fixed Horizon Fund XXXI- Series 11- Direct Plan-Growth Option</t>
  </si>
  <si>
    <t>Reliance Fixed Horizon Fund XXXI- Series 11- Dividend Payout Option</t>
  </si>
  <si>
    <t>Reliance Fixed Horizon Fund XXXI- Series 11- Growth Option</t>
  </si>
  <si>
    <t>Reliance Fixed Horizon Fund XXXI- Series 4- Direct Plan-Dividend Payout Option</t>
  </si>
  <si>
    <t>Reliance Fixed Horizon Fund XXXI- Series 4- Direct Plan-Growth Option</t>
  </si>
  <si>
    <t>Reliance Fixed Horizon Fund XXXI- Series 4- Dividend Payout Option</t>
  </si>
  <si>
    <t>Reliance Fixed Horizon Fund XXXI- Series 4- Growth Option</t>
  </si>
  <si>
    <t>Reliance Fixed Horizon Fund XXXI- Series 5- Direct Plan-Growth Option</t>
  </si>
  <si>
    <t>Reliance Fixed Horizon Fund XXXI- Series 5- Dividend Payout Option</t>
  </si>
  <si>
    <t>Reliance Fixed Horizon Fund XXXI- Series 5- Growth Option</t>
  </si>
  <si>
    <t>Reliance Fixed Horizon Fund XXXI- Series 6- Direct Plan-Dividend Payout Option</t>
  </si>
  <si>
    <t>Reliance Fixed Horizon Fund XXXI- Series 6- Direct Plan-Growth Option</t>
  </si>
  <si>
    <t>Reliance Fixed Horizon Fund XXXI- Series 6- Dividend Payout Option</t>
  </si>
  <si>
    <t>Reliance Fixed Horizon Fund XXXI- Series 6- Growth Option</t>
  </si>
  <si>
    <t>Reliance Fixed Horizon Fund XXXI- Series 7- Direct Plan - Dividend Payout Option</t>
  </si>
  <si>
    <t>Reliance Fixed Horizon Fund XXXI- Series 7- Direct Plan-Growth Option</t>
  </si>
  <si>
    <t>Reliance Fixed Horizon Fund XXXI- Series 7- Dividend Payout Option</t>
  </si>
  <si>
    <t>Reliance Fixed Horizon Fund XXXI- Series 7- Growth Option</t>
  </si>
  <si>
    <t>Reliance Fixed Horizon Fund XXXIX Series 10- Direct Plan- Growth Option</t>
  </si>
  <si>
    <t>Reliance Fixed Horizon Fund XXXIX- Series 10- Direct Plan- Dividend Option</t>
  </si>
  <si>
    <t>Reliance Fixed Horizon Fund XXXIX- Series 10- Dividend Option</t>
  </si>
  <si>
    <t>Reliance Fixed Horizon Fund XXXIX- Series 10- Growth Option</t>
  </si>
  <si>
    <t>Reliance Fixed Horizon Fund XXXIX- Series 3 - Direct Plan- Dividend Plan</t>
  </si>
  <si>
    <t>Reliance Fixed Horizon Fund XXXIX- Series 3- Direct Plan- Growth Option</t>
  </si>
  <si>
    <t>Reliance Fixed Horizon Fund XXXIX- Series 3- Dividend Plan</t>
  </si>
  <si>
    <t>Reliance Fixed Horizon Fund XXXIX- Series 3- Growth Option</t>
  </si>
  <si>
    <t>Reliance Fixed Horizon Fund XXXIX- Series 7- Direct Plan- Dividend Option</t>
  </si>
  <si>
    <t>Reliance Fixed Horizon Fund XXXIX- Series 7- Direct Plan- Growth Option</t>
  </si>
  <si>
    <t>Reliance Fixed Horizon Fund XXXIX- Series 7- Growth Option</t>
  </si>
  <si>
    <t>Reliance Fixed Horizon Fund XXXVI- Series 4- Direct Plan-Dividend Payout Option</t>
  </si>
  <si>
    <t>Reliance Fixed Horizon Fund XXXVI- Series 4- Direct Plan-Growth Option</t>
  </si>
  <si>
    <t>Reliance Fixed Horizon Fund XXXVI- Series 4- Dividend Payout Option</t>
  </si>
  <si>
    <t>Reliance Fixed Horizon Fund XXXVI- Series 4- Growth Option</t>
  </si>
  <si>
    <t>Reliance Fixed Horizon Fund XXXVII- Series 11- Direct Plan- Dividend Payout Option</t>
  </si>
  <si>
    <t>Reliance Fixed Horizon Fund XXXVII- Series 11- Direct Plan- Growth Option</t>
  </si>
  <si>
    <t>Reliance Fixed Horizon Fund XXXVII- Series 11- Dividend Payout Option</t>
  </si>
  <si>
    <t>Reliance Fixed Horizon Fund XXXVII- Series 11- Growth Option</t>
  </si>
  <si>
    <t>Reliance Fixed Horizon Fund XXXVII- Series 13- Direct Plan- Dividend Payout Option</t>
  </si>
  <si>
    <t>Reliance Fixed Horizon Fund XXXVII- Series 13- Direct Plan- Growth Option</t>
  </si>
  <si>
    <t>Reliance Fixed Horizon Fund XXXVII- Series 13- Dividend Payout Option</t>
  </si>
  <si>
    <t>Reliance Fixed Horizon Fund XXXVII- Series 13- Growth Option</t>
  </si>
  <si>
    <t>Reliance Fixed Horizon Fund XXXVII- Series 7- Direct Plan- Dividend Payout Option</t>
  </si>
  <si>
    <t>Reliance Fixed Horizon Fund XXXVII- Series 7- Direct Plan- Growth Option</t>
  </si>
  <si>
    <t>Reliance Fixed Horizon Fund XXXVII- Series 7- Dividend Payout Option</t>
  </si>
  <si>
    <t>Reliance Fixed Horizon Fund XXXVII- Series 7- Growth Option</t>
  </si>
  <si>
    <t>Reliance Fixed Horizon Fund XXXVII- Series 8- Direct Plan- Dividend Payout Option</t>
  </si>
  <si>
    <t>Reliance Fixed Horizon Fund XXXVII- Series 8- Direct Plan- Growth Option</t>
  </si>
  <si>
    <t>Reliance Fixed Horizon Fund XXXVII- Series 8- Dividend Payout Option</t>
  </si>
  <si>
    <t>Reliance Fixed Horizon Fund XXXVII- Series 8- Growth Option</t>
  </si>
  <si>
    <t>Reliance Fixed Horizon Fund XXXVIII- Series 13 - Direct Plan- Dividend Plan</t>
  </si>
  <si>
    <t>Reliance Fixed Horizon Fund XXXVIII- Series 13- Direct Plan- Growth Option</t>
  </si>
  <si>
    <t>Reliance Fixed Horizon Fund XXXVIII- Series 13- Dividend Plan</t>
  </si>
  <si>
    <t>Reliance Fixed Horizon Fund XXXVIII- Series 13- Growth Option</t>
  </si>
  <si>
    <t>Reliance Fixed Horizon Fund XXXVIII- Series 15 - Direct Plan- Dividend Plan</t>
  </si>
  <si>
    <t>Reliance Fixed Horizon Fund XXXVIII- Series 15- Direct Plan- Growth Option</t>
  </si>
  <si>
    <t>Reliance Fixed Horizon Fund XXXVIII- Series 15- Dividend Plan</t>
  </si>
  <si>
    <t>Reliance Fixed Horizon Fund XXXVIII- Series 15- Growth Option</t>
  </si>
  <si>
    <t>Reliance Fixed Horizon Fund XXXVIII- Series 4- Direct Plan- Dividend Plan</t>
  </si>
  <si>
    <t>Reliance Fixed Horizon Fund XXXVIII- Series 4- Direct Plan- Growth Option</t>
  </si>
  <si>
    <t>Reliance Fixed Horizon Fund XXXVIII- Series 4- Growth Option</t>
  </si>
  <si>
    <t>Reliance Fixed Horizon Fund XXXVIII- Series 8- Direct Plan- Dividend Plan</t>
  </si>
  <si>
    <t>Reliance Fixed Horizon Fund XXXVIII- Series 8- Direct Plan- Growth Option</t>
  </si>
  <si>
    <t>Reliance Fixed Horizon Fund XXXVIII- Series 8- Dividend Plan</t>
  </si>
  <si>
    <t>Reliance Fixed Horizon Fund XXXVIII- Series 8- Growth Option</t>
  </si>
  <si>
    <t>Reliance Fixed Horizon Fund- XXVI- Series 12- Direct Plan - Dividend Payout Option</t>
  </si>
  <si>
    <t>Reliance Fixed Horizon Fund- XXVI- Series 12- Direct Plan - Growth Option</t>
  </si>
  <si>
    <t>Reliance Fixed Horizon Fund- XXVI- Series 12- Dividend payout Option</t>
  </si>
  <si>
    <t>Reliance Fixed Horizon Fund- XXVI- Series 12- Growth Option</t>
  </si>
  <si>
    <t>Reliance Fixed Horizon Fund- XXVI- Series 13- Direct Plan - Dividend Payout Option</t>
  </si>
  <si>
    <t>Reliance Fixed Horizon Fund- XXVI- Series 13- Direct Plan - Growth Option</t>
  </si>
  <si>
    <t>Reliance Fixed Horizon Fund- XXVI- Series 13- Dividend payout Option</t>
  </si>
  <si>
    <t>Reliance Fixed Horizon Fund- XXVI- Series 13- Growth Option</t>
  </si>
  <si>
    <t>Reliance Fixed Horizon Fund- XXVI- Series 16- Direct Plan - Dividend Payout Option</t>
  </si>
  <si>
    <t>Reliance Fixed Horizon Fund- XXVI- Series 16- Direct Plan - Growth Option</t>
  </si>
  <si>
    <t>Reliance Fixed Horizon Fund- XXVI- Series 16- Dividend payout Option</t>
  </si>
  <si>
    <t>Reliance Fixed Horizon Fund- XXVI- Series 16- Growth Option</t>
  </si>
  <si>
    <t>Reliance Fixed Horizon Fund- XXVI- Series 19- Direct Plan- Growth Option</t>
  </si>
  <si>
    <t>Reliance Fixed Horizon Fund- XXVI- Series 19- Dividend Payout Option</t>
  </si>
  <si>
    <t>Reliance Fixed Horizon Fund- XXVI- Series 19- Growth Option</t>
  </si>
  <si>
    <t>Reliance Fixed Horizon Fund- XXVI- Series 21- Direct Plan- Growth Option</t>
  </si>
  <si>
    <t>Reliance Fixed Horizon Fund- XXVI- Series 21- Dividend Payout Option</t>
  </si>
  <si>
    <t>Reliance Fixed Horizon Fund- XXVI- Series 21- Growth Option</t>
  </si>
  <si>
    <t>Reliance Fixed Horizon Fund XXVI- Series 23- Direct Plan- Growth Option</t>
  </si>
  <si>
    <t>Reliance Fixed Horizon Fund- XXVI- Series 23- Direct Plan- Dividend Payout Option</t>
  </si>
  <si>
    <t>Reliance Fixed Horizon Fund- XXVI- Series 23- Dividend Payout Opiton</t>
  </si>
  <si>
    <t>Reliance Fixed Horizon Fund- XXVI- Series 23- Growth Option</t>
  </si>
  <si>
    <t>Reliance Fixed Horizon Fund XXVI- Series 25- Direct Plan- Dividend Payout Option</t>
  </si>
  <si>
    <t>Reliance Fixed Horizon Fund XXVI- Series 25- Direct Plan- Growth Option</t>
  </si>
  <si>
    <t>Reliance Fixed Horizon Fund XXVI- Series 25- Dividend Payout Option</t>
  </si>
  <si>
    <t>Reliance Fixed Horizon Fund XXVI- Series 25- Growth Option</t>
  </si>
  <si>
    <t>Reliance Fixed Horizon Fund - XXVI- Series 5- Direct Plan - Growth Option</t>
  </si>
  <si>
    <t>Reliance Fixed Horizon Fund - XXVI- Series 5- Dividend payout Option</t>
  </si>
  <si>
    <t>Reliance Fixed Horizon Fund - XXVI- Series 5- Growth Option</t>
  </si>
  <si>
    <t>Reliance Fixed Horizon Fund- XXVI- Series 6-  Growth Option</t>
  </si>
  <si>
    <t>Reliance Fixed Horizon Fund- XXVI- Series 6- Direct Plan - Dividend Payout Option</t>
  </si>
  <si>
    <t>Reliance Fixed Horizon Fund- XXVI- Series 6- Direct Plan - Growth Option</t>
  </si>
  <si>
    <t>Reliance Fixed Horizon Fund- XXVI- Series 7- Direct Plan - Dividend Payout Option</t>
  </si>
  <si>
    <t>Reliance Fixed Horizon Fund- XXVI- Series 7- Direct Plan - Growth Option</t>
  </si>
  <si>
    <t>Reliance Fixed Horizon Fund- XXVI- Series 7- Dividend payout Option</t>
  </si>
  <si>
    <t>Reliance Fixed Horizon Fund- XXVI- Series 7- Growth Option</t>
  </si>
  <si>
    <t>Reliance Fixed Horizon Fund- XXVI- Series 8- Direct Plan - Dividend Payout Option</t>
  </si>
  <si>
    <t>Reliance Fixed Horizon Fund- XXVI- Series 8- Direct Plan - Growth Option</t>
  </si>
  <si>
    <t>Reliance Fixed Horizon Fund- XXVI- Series 8- Dividend payout Option</t>
  </si>
  <si>
    <t>Reliance Fixed Horizon Fund- XXVI- Series 8- Growth Option</t>
  </si>
  <si>
    <t>Reliance Fixed Horizon Fund- XXVI- Series 9- Direct Plan - Growth Option</t>
  </si>
  <si>
    <t>Reliance Fixed Horizon Fund- XXVI- Series 9- Dividend payout Option</t>
  </si>
  <si>
    <t>Reliance Fixed Horizon Fund- XXVI- Series 9- Growth Option</t>
  </si>
  <si>
    <t>Reliance Fixed Horizon Fund-XXVI-Series 28-Direct Plan-Growth Option</t>
  </si>
  <si>
    <t>Reliance Fixed Horizon Fund-XXVI-Series 28-Dividend Payout Option</t>
  </si>
  <si>
    <t>Reliance Fixed Horizon Fund-XXVI-Series 28-Growth Option</t>
  </si>
  <si>
    <t>Reliance Interval Fund III- Series 1- Direct Plan- Growth Option</t>
  </si>
  <si>
    <t>Reliance Interval Fund III- Series 1- Growth Option</t>
  </si>
  <si>
    <t>Reliance Yearly Interval Fund - Series 3 - Direct Plan - Growth Plan - Growth Option</t>
  </si>
  <si>
    <t>Reliance Yearly Interval Fund - Series 3 - Dividend Plan - Dividend Option</t>
  </si>
  <si>
    <t>Reliance Yearly Interval Fund - Series 3 - Growth Plan - Growth Option</t>
  </si>
  <si>
    <t>Reliance Yearly Interval Fund - Series 6 - Direct Plan - Dividend Option</t>
  </si>
  <si>
    <t>Reliance Yearly Interval Fund - Series 6 - Direct Plan - Growth Option</t>
  </si>
  <si>
    <t>Reliance Yearly Interval Fund - Series 6 - Dividend Option</t>
  </si>
  <si>
    <t>Reliance Yearly Interval Fund - Series 6 - Growth Option</t>
  </si>
  <si>
    <t>Reliance Yearly Interval Fund - Series 7 - Direct Plan - Dividend Option</t>
  </si>
  <si>
    <t>Reliance Yearly Interval Fund - Series 7 - Direct Plan - Growth Option</t>
  </si>
  <si>
    <t>Reliance Yearly Interval Fund - Series 7- Dividend Option</t>
  </si>
  <si>
    <t>Reliance Yearly Interval Fund - Series 7- Growth Option</t>
  </si>
  <si>
    <t>Reliance Yearly Interval Fund - Series 4 - Direct Plan - Dividend Plan - Dividend Option</t>
  </si>
  <si>
    <t>Reliance Yearly Interval Fund - Series 4 - Direct Plan - Growth Plan - Growth Option</t>
  </si>
  <si>
    <t>Reliance Yearly Interval Fund - Series 4 - Dividend Plan - Dividend Option</t>
  </si>
  <si>
    <t>Reliance Yearly Interval Fund - Series 4- Growth Plan - Growth Option</t>
  </si>
  <si>
    <t>SBI Capital Protection Oriented Fund - Series A (Plan 1) - Direct Plan - Growth</t>
  </si>
  <si>
    <t>SBI Capital Protection Oriented Fund - Series A (Plan 1) - Regular Plan - Growth</t>
  </si>
  <si>
    <t>SBI Capital Protection Oriented Fund - Series A (Plan 2) - Direct Plan - Growth</t>
  </si>
  <si>
    <t>SBI Capital Protection Oriented Fund - Series A (Plan 2) - Regular Plan - Growth</t>
  </si>
  <si>
    <t>SBI Capital Protection Oriented Fund - Series A (Plan 3) - Direct Plan - Growth</t>
  </si>
  <si>
    <t>SBI Capital Protection Oriented Fund - Series A (Plan 3) - Regular Plan - Growth</t>
  </si>
  <si>
    <t>SBI Capital Protection Oriented Fund - Series A (Plan 4) - Direct Plan - Growth</t>
  </si>
  <si>
    <t>SBI Capital Protection Oriented Fund - Series A (Plan 4) - Regular Plan - Growth</t>
  </si>
  <si>
    <t>SBI Capital Protection Oriented Fund - Series A (Plan 5) - Direct Plan - Growth</t>
  </si>
  <si>
    <t>SBI Capital Protection Oriented Fund - Series A (Plan 5) - Regular Plan - Growth</t>
  </si>
  <si>
    <t>SBI Capital Protection Oriented Fund - Series A (Plan 6) - Direct Plan - Growth</t>
  </si>
  <si>
    <t>SBI Capital Protection Oriented Fund - Series A (Plan 6) - Regular Plan - Growth</t>
  </si>
  <si>
    <t>SBI Capital Protection Oriented Fund - Series A (Plan 7) - Direct Plan - Growth</t>
  </si>
  <si>
    <t>SBI Capital Protection Oriented Fund - Series A (Plan 7) - Regular Plan - Growth</t>
  </si>
  <si>
    <t>SBI Capital Protection Oriented Fund - Series A (Plan 8) - Direct Plan - Growth</t>
  </si>
  <si>
    <t>SBI Capital Protection Oriented Fund - Series A (Plan 8) - Regular Plan - Growth</t>
  </si>
  <si>
    <t>SBI Debt Fund Series - C - 23 (1100 Days) - Direct Plan - Income Distribution cum Capital Withdrawal Option (IDCW)</t>
  </si>
  <si>
    <t>SBI Debt Fund Series - C - 23 (1100 Days) - Regular Plan - Income Distribution cum Capital Withdrawal Option (IDCW)</t>
  </si>
  <si>
    <t>SBI Debt Fund Series C - 23 - (1100 Days) - Direct Plan - Growth</t>
  </si>
  <si>
    <t>SBI Debt Fund Series C - 23 - (1100 Days) - Regular Plan - Growth</t>
  </si>
  <si>
    <t>SBI Debt Fund Series - C - 24 (1100 Days) - Direct Plan - Income Distribution cum Capital Withdrawal Option (IDCW)</t>
  </si>
  <si>
    <t>SBI Debt Fund Series - C - 24 (1100 Days) - Regular Plan - Income Distribution cum Capital Withdrawal Option (IDCW)</t>
  </si>
  <si>
    <t>SBI Debt Fund Series C - 24 - (1100 Days) - Direct Plan - Growth</t>
  </si>
  <si>
    <t>SBI Debt Fund Series C - 24 - (1100 Days) - Regular Plan - Growth</t>
  </si>
  <si>
    <t>SBI Debt Fund Series - C - 25 (1100 Days) - Direct Plan - Income Distribution cum Capital Withdrawal Option (IDCW)</t>
  </si>
  <si>
    <t>SBI Debt Fund Series - C - 25 (1100 Days) - Regular Plan - Income Distribution cum Capital Withdrawal Option (IDCW)</t>
  </si>
  <si>
    <t>SBI Debt Fund Series C - 25 - (1100 Days) - Direct Plan - Growth</t>
  </si>
  <si>
    <t>SBI Debt Fund Series C - 25 - (1100 Days) - Regular Plan - Growth</t>
  </si>
  <si>
    <t>SBI Debt Fund Series - C - 26 (1125 Days) - Direct Plan - Income Distribution cum Capital Withdrawal Option (IDCW)</t>
  </si>
  <si>
    <t>SBI Debt Fund Series - C - 26 (1125 Days) - Regular Plan - Income Distribution cum Capital Withdrawal Option (IDCW)</t>
  </si>
  <si>
    <t>SBI Debt Fund Series C - 26 - (1125 Days) - Direct Plan - Growth</t>
  </si>
  <si>
    <t>SBI Debt Fund Series C - 26 - (1125 Days) - Regular Plan - Growth</t>
  </si>
  <si>
    <t>SBI Debt Fund Series - C - 27 (391 Days) - Direct Plan - Income Distribution cum Capital Withdrawal Option (IDCW)</t>
  </si>
  <si>
    <t>SBI Debt Fund Series - C - 27 (391 Days) - Regular Plan - Income Distribution cum Capital Withdrawal Option (IDCW)</t>
  </si>
  <si>
    <t>SBI Debt Fund Series C - 27 - (391 Days) - Direct Plan - Growth</t>
  </si>
  <si>
    <t>SBI Debt Fund Series C - 27 - (391 Days) - Regular Plan - Growth</t>
  </si>
  <si>
    <t>SBI Debt Fund Series - C - 28 (386 Days) - Direct Plan - Income Distribution cum Capital Withdrawal Option (IDCW)</t>
  </si>
  <si>
    <t>SBI Debt Fund Series - C - 28 (386 Days) - Regular Plan - Income Distribution cum Capital Withdrawal Option (IDCW)</t>
  </si>
  <si>
    <t>SBI Debt Fund Series C - 28 - (386 Days) - Direct Plan - Growth</t>
  </si>
  <si>
    <t>SBI Debt Fund Series C - 28 - (386 Days) - Regular Plan - Growth</t>
  </si>
  <si>
    <t>SBI Debt Fund Series - C - 30 (385 Days) - Direct Plan - Income Distribution cum Capital Withdrawal Option (IDCW)</t>
  </si>
  <si>
    <t>SBI Debt Fund Series - C - 30 (385 Days) - Regular Plan - Income Distribution cum Capital Withdrawal Option (IDCW)</t>
  </si>
  <si>
    <t>SBI Debt Fund Series C - 30 - (385 Days) - Direct Plan - Growth</t>
  </si>
  <si>
    <t>SBI Debt Fund Series C - 30 - (385 Days) - Regular Plan - Growth</t>
  </si>
  <si>
    <t>SBI Debt Fund Series - C - 32 (380 Days) - Direct Plan - Income Distribution cum Capital Withdrawal Option (IDCW)</t>
  </si>
  <si>
    <t>SBI Debt Fund Series - C - 32 (380 Days) - Regular Plan - Income Distribution cum Capital Withdrawal Option (IDCW)</t>
  </si>
  <si>
    <t>SBI Debt Fund Series C - 32 - (380 Days) - Direct Plan - Growth</t>
  </si>
  <si>
    <t>SBI Debt Fund Series C - 32 - (380 Days) - Regular Plan - Growth</t>
  </si>
  <si>
    <t>SBI Debt Fund Series - C - 33 (1216 Days) - Direct Plan - Income Distribution cum Capital Withdrawal Option (IDCW)</t>
  </si>
  <si>
    <t>SBI Debt Fund Series - C - 33 (1216 Days) - Regular Plan - Income Distribution cum Capital Withdrawal Option (IDCW)</t>
  </si>
  <si>
    <t>SBI Debt Fund Series C - 33 (1216 Days) - Direct Plan - Growth</t>
  </si>
  <si>
    <t>SBI Debt Fund Series C - 33 (1216 Days) - Regular Plan - Growth</t>
  </si>
  <si>
    <t>SBI Debt Fund Series - C - 34 (1211 Days) - Direct Plan - Income Distribution cum Capital Withdrawal Option (IDCW)</t>
  </si>
  <si>
    <t>SBI Debt Fund Series - C - 34 (1211 Days) - Regular Plan - Income Distribution cum Capital Withdrawal Option (IDCW)</t>
  </si>
  <si>
    <t>SBI DEBT FUND SERIES C - 34 (1211 DAYS) - DIRECT PLAN - GROWTH</t>
  </si>
  <si>
    <t>SBI DEBT FUND SERIES C - 34 (1211 DAYS) - REGULAR PLAN - GROWTH</t>
  </si>
  <si>
    <t>SBI Debt Fund Series - C - 35 (376 Days) - Direct Plan - Income Distribution cum Capital Withdrawal Option (IDCW)</t>
  </si>
  <si>
    <t>SBI Debt Fund Series - C - 35 (376 Days) - Regular Plan - Income Distribution cum Capital Withdrawal Option (IDCW)</t>
  </si>
  <si>
    <t>SBI Debt Fund Series C - 35 (376 Days) - Direct Plan - Growth</t>
  </si>
  <si>
    <t>SBI Debt Fund Series C - 35 (376 Days) - Regular Plan - Growth</t>
  </si>
  <si>
    <t>SBI Debt Fund Series - C - 38 (389 Days) - Direct Plan - Income Distribution cum Capital Withdrawal Option (IDCW)</t>
  </si>
  <si>
    <t>SBI Debt Fund Series - C - 38 (389 Days) - Regular Plan - Income Distribution cum Capital Withdrawal Option (IDCW)</t>
  </si>
  <si>
    <t>SBI Debt Fund Series C - 38 (389 Days) - Direct Plan - Growth</t>
  </si>
  <si>
    <t>SBI Debt Fund Series C - 38 (389 Days) - Regular Plan - Growth</t>
  </si>
  <si>
    <t>SBI Debt Fund Series - C - 40 (1177 Days) - Direct Plan - Income Distribution cum Capital Withdrawal Option (IDCW)</t>
  </si>
  <si>
    <t>SBI Debt Fund Series - C - 40 (1177 Days) - Regular Plan - Income Distribution cum Capital Withdrawal Option (IDCW)</t>
  </si>
  <si>
    <t>SBI Debt Fund Series C - 40 - (1177 Days) - Regular Plan - Growth</t>
  </si>
  <si>
    <t>SBI Debt Fund Series C - 40- (1177 Days) - Direct Plan - Growth</t>
  </si>
  <si>
    <t>SBI Debt Fund Series - C - 41 (1178 Days) - Direct Plan - Income Distribution cum Capital Withdrawal Option (IDCW)</t>
  </si>
  <si>
    <t>SBI Debt Fund Series - C - 41 (1178 Days) - Regular Plan - Income Distribution cum Capital Withdrawal Option (IDCW)</t>
  </si>
  <si>
    <t>SBI Debt Fund Series C - 41 (1178 Days) - Direct Plan - Growth</t>
  </si>
  <si>
    <t>SBI Debt Fund Series C - 41 (1178 Days) - Regular Plan - Growth</t>
  </si>
  <si>
    <t>SBI Debt Fund Series - C - 43 (384 Days) - Direct Plan - Income Distribution cum Capital Withdrawal Option (IDCW)</t>
  </si>
  <si>
    <t>SBI Debt Fund Series - C - 43 (384 Days) - Regular Plan - Income Distribution cum Capital Withdrawal Option (IDCW)</t>
  </si>
  <si>
    <t>SBI Debt Fund Series C - 43 (384 Days) - Direct Plan - Growth</t>
  </si>
  <si>
    <t>SBI Debt Fund Series C - 43 (384 Days) - Regular Plan - Growth</t>
  </si>
  <si>
    <t>SBI Debt Fund Series - C - 44 (378 Days) - Direct Plan - Income Distribution cum Capital Withdrawal Option (IDCW)</t>
  </si>
  <si>
    <t>SBI Debt Fund Series - C - 44 (378 Days) - Regular Plan - Income Distribution cum Capital Withdrawal Option (IDCW)</t>
  </si>
  <si>
    <t>SBI Debt Fund Series C - 44 (378 Days) - Direct Plan - Growth</t>
  </si>
  <si>
    <t>SBI Debt Fund Series C - 44 (378 Days) - Regular Plan - Growth</t>
  </si>
  <si>
    <t>SBI Debt Fund Series - C - 46 (376 Days) - Direct Plan - Income Distribution cum Capital Withdrawal Option (IDCW)</t>
  </si>
  <si>
    <t>SBI Debt Fund Series - C - 46 (376 Days) - Regular Plan - Income Distribution cum Capital Withdrawal Option (IDCW)</t>
  </si>
  <si>
    <t>SBI Debt Fund Series C - 46 (376 Days) - Direct Plan- Growth</t>
  </si>
  <si>
    <t>SBI Debt Fund Series C - 46 (376 Days) - Regular Plan - Growth</t>
  </si>
  <si>
    <t>SBI Debt Fund Series C - 48 (385 Days) - Direct Plan - Growth</t>
  </si>
  <si>
    <t>SBI Debt Fund Series C - 48 (385 Days) - Direct Plan - Income Distribution cum Capital Withdrawal Option (IDCW)</t>
  </si>
  <si>
    <t>SBI Debt Fund Series C - 48 (385 Days) - Regular Plan - Growth</t>
  </si>
  <si>
    <t>SBI Debt Fund Series C - 48 (385 Days) - Regular Plan - Income Distribution cum Capital Withdrawal Option (IDCW)</t>
  </si>
  <si>
    <t>SBI Debt Fund Series - C - 49 (390 Days) - Direct Plan - Income Distribution cum Capital Withdrawal Option (IDCW)</t>
  </si>
  <si>
    <t>SBI Debt Fund Series - C - 49 (390 Days) - Regular Plan - Income Distribution cum Capital Withdrawal Option (IDCW)</t>
  </si>
  <si>
    <t>SBI Debt Fund Series C - 49 (390 Days) - Direct Plan - Growth</t>
  </si>
  <si>
    <t>SBI Debt Fund Series C - 49 (390 Days) - Regular Plan - Growth</t>
  </si>
  <si>
    <t>SBI Debt Fund Series - C - 50 (383 Days) - Direct Plan - Income Distribution cum Capital Withdrawal Option (IDCW)</t>
  </si>
  <si>
    <t>SBI Debt Fund Series - C - 50 (383 Days) - Regular Plan - Income Distribution cum Capital Withdrawal Option (IDCW)</t>
  </si>
  <si>
    <t>SBI Debt Fund Series C - 50 (383 Days) - Direct Plan - Growth</t>
  </si>
  <si>
    <t>SBI Debt Fund Series C - 50 (383 Days) - Regular Plan - Growth</t>
  </si>
  <si>
    <t>SBI Dual Advantage Fund - Series XXX - Direct Plan - Income Distribution cum Capital Withdrawal Option (IDCW)</t>
  </si>
  <si>
    <t>SBI Dual Advantage Fund - Series XXX - Regular Plan - Income Distribution cum Capital Withdrawal Option (IDCW)</t>
  </si>
  <si>
    <t>SBI Dual Advantage Fund Series XXX - Direct Plan - Growth</t>
  </si>
  <si>
    <t>SBI Dual Advantage Fund Series XXX - Regular Plan - Growth</t>
  </si>
  <si>
    <t>SBI Fixed Maturity Plan (FMP) - Series 1 (3668 Days) - Direct Plan - Growth</t>
  </si>
  <si>
    <t>SBI Fixed Maturity Plan (FMP) - Series 1 (3668 Days) - Direct Plan - Income Distribution cum Capital Withdrawal Option (IDCW)</t>
  </si>
  <si>
    <t>SBI Fixed Maturity Plan (FMP) - Series 1 (3668 Days) - Regular Plan - Growth</t>
  </si>
  <si>
    <t>SBI Fixed Maturity Plan (FMP) - Series 1 (3668 Days) - Regular Plan - Income Distribution cum Capital Withdrawal Option (IDCW)</t>
  </si>
  <si>
    <t>SBI Fixed Maturity Plan (FMP) - Series 10 (1178 Days) - Direct Plan - Growth</t>
  </si>
  <si>
    <t>SBI Fixed Maturity Plan (FMP) - Series 10 (1178 Days) - Direct Plan - Income Distribution cum Capital Withdrawal Option (IDCW)</t>
  </si>
  <si>
    <t>SBI Fixed Maturity Plan (FMP) - Series 10 (1178 Days) - Regular Plan - Growth</t>
  </si>
  <si>
    <t>SBI Fixed Maturity Plan (FMP) - Series 10 (1178 Days) - Regular Plan - Income Distribution cum Capital Withdrawal Option (IDCW)</t>
  </si>
  <si>
    <t>SBI Fixed Maturity Plan (FMP) - Series 11 (1178 Days) - Direct Plan - Growth</t>
  </si>
  <si>
    <t>SBI Fixed Maturity Plan (FMP) - Series 11 (1178 Days) - Direct Plan - Income Distribution cum Capital Withdrawal Option (IDCW)</t>
  </si>
  <si>
    <t>SBI Fixed Maturity Plan (FMP) - Series 11 (1178 Days) - Regular Plan - Growth</t>
  </si>
  <si>
    <t>SBI Fixed Maturity Plan (FMP) - Series 11 (1178 Days) - Regular Plan - Income Distribution cum Capital Withdrawal Option (IDCW)</t>
  </si>
  <si>
    <t>SBI Fixed Maturity Plan (FMP) - Series 14 (384 Days) - Direct Plan - Growth</t>
  </si>
  <si>
    <t>SBI Fixed Maturity Plan (FMP) - Series 14 (384 Days) - Direct Plan - Income Distribution cum Capital Withdrawal Option (IDCW)</t>
  </si>
  <si>
    <t>SBI Fixed Maturity Plan (FMP) - Series 14 (384 Days) - Regular Plan - Growth</t>
  </si>
  <si>
    <t>SBI Fixed Maturity Plan (FMP) - Series 14 (384 Days) - Regular Plan - Income Distribution cum Capital Withdrawal Option (IDCW)</t>
  </si>
  <si>
    <t>SBI Fixed Maturity Plan (FMP) - Series 15 (1123 Days) - Direct Plan - Growth</t>
  </si>
  <si>
    <t>SBI Fixed Maturity Plan (FMP) - Series 15 (1123 Days) - Direct Plan - Income Distribution cum Capital Withdrawal Option (IDCW)</t>
  </si>
  <si>
    <t>SBI Fixed Maturity Plan (FMP) - Series 15 (1123 Days) - Regular Plan - Growth</t>
  </si>
  <si>
    <t>SBI Fixed Maturity Plan (FMP) - Series 15 (1123 Days) - Regular Plan - Income Distribution cum Capital Withdrawal Option (IDCW)</t>
  </si>
  <si>
    <t>SBI Fixed Maturity Plan (FMP) - Series 16 (1116 Days) - Direct Plan - Growth</t>
  </si>
  <si>
    <t>SBI Fixed Maturity Plan (FMP) - Series 16 (1116 Days) - Direct Plan - Income Distribution cum Capital Withdrawal Option (IDCW)</t>
  </si>
  <si>
    <t>SBI Fixed Maturity Plan (FMP) - Series 16 (1116 Days) - Regular Plan - Growth</t>
  </si>
  <si>
    <t>SBI Fixed Maturity Plan (FMP) - Series 16 (1116 Days) - Regular Plan - Income Distribution cum Capital Withdrawal Option (IDCW)</t>
  </si>
  <si>
    <t>SBI Fixed Maturity Plan (FMP) - Series 17 (1116 Days) - Direct Plan - Growth</t>
  </si>
  <si>
    <t>SBI Fixed Maturity Plan (FMP) - Series 17 (1116 Days) - Direct Plan - Income Distribution cum Capital Withdrawal Option (IDCW)</t>
  </si>
  <si>
    <t>SBI Fixed Maturity Plan (FMP) - Series 17 (1116 Days) - Regular Plan - Growth</t>
  </si>
  <si>
    <t>SBI Fixed Maturity Plan (FMP) - Series 17 (1116 Days) - Regular Plan - Income Distribution cum Capital Withdrawal Option (IDCW)</t>
  </si>
  <si>
    <t>SBI Fixed Maturity Plan (FMP) - Series 18 (1108 Days) - Direct Plan - Growth</t>
  </si>
  <si>
    <t>SBI Fixed Maturity Plan (FMP) - Series 18 (1108 Days) - Direct Plan - Income Distribution cum Capital Withdrawal Option (IDCW)</t>
  </si>
  <si>
    <t>SBI Fixed Maturity Plan (FMP) - Series 18 (1108 Days) - Regular Plan - Growth</t>
  </si>
  <si>
    <t>SBI Fixed Maturity Plan (FMP) - Series 18 (1108 Days) - Regular Plan - Income Distribution cum Capital Withdrawal Option (IDCW)</t>
  </si>
  <si>
    <t>SBI Fixed Maturity Plan (FMP) - Series 19 (1115 Days) - Direct  Plan - Growth</t>
  </si>
  <si>
    <t>SBI Fixed Maturity Plan (FMP) - Series 19 (1115 Days) - Direct Plan - Income Distribution cum Capital Withdrawal Option (IDCW)</t>
  </si>
  <si>
    <t>SBI Fixed Maturity Plan (FMP) - Series 19 (1115 Days) - Regular Plan - Growth</t>
  </si>
  <si>
    <t>SBI Fixed Maturity Plan (FMP) - Series 19 (1115 Days) - Regular Plan - Income Distribution cum Capital Withdrawal Option (IDCW)</t>
  </si>
  <si>
    <t>SBI Fixed Maturity Plan (FMP) - Series 2 (1178 Days) - Direct Plan - Growth</t>
  </si>
  <si>
    <t>SBI Fixed Maturity Plan (FMP) - Series 2 (1178 Days) - Direct Plan - Income Distribution cum Capital Withdrawal Option (IDCW)</t>
  </si>
  <si>
    <t>SBI Fixed Maturity Plan (FMP) - Series 2 (1178 Days) - Regular Plan - Growth</t>
  </si>
  <si>
    <t>SBI Fixed Maturity Plan (FMP) - Series 2 (1178 Days) - Regular Plan - Income Distribution cum Capital Withdrawal Option (IDCW)</t>
  </si>
  <si>
    <t>SBI Fixed Maturity Plan (FMP) - Series 20 (1109 Days) - Direct Plan - Growth</t>
  </si>
  <si>
    <t>SBI Fixed Maturity Plan (FMP) - Series 20 (1109 Days) - Regular Plan - Growth</t>
  </si>
  <si>
    <t>SBI Fixed Maturity Plan (FMP) - Series 20(1109 Days) - Direct Plan - Income Distribution cum Capital Withdrawal Option (IDCW)</t>
  </si>
  <si>
    <t>SBI Fixed Maturity Plan (FMP) - Series 20(1109 Days) - Regular Plan - Income Distribution cum Capital Withdrawal Option (IDCW)</t>
  </si>
  <si>
    <t>SBI Fixed Maturity Plan (FMP) - Series 21 (1109 Days) - Direct Plan - Growth</t>
  </si>
  <si>
    <t>SBI Fixed Maturity Plan (FMP) - Series 21 (1109 Days) - Direct Plan - Income Distribution cum Capital Withdrawal Option (IDCW)</t>
  </si>
  <si>
    <t>SBI Fixed Maturity Plan (FMP) - Series 21 (1109 Days) - Regular Plan - Growth</t>
  </si>
  <si>
    <t>SBI Fixed Maturity Plan (FMP) - Series 21 (1109 Days) - Regular Plan - Income Distribution cum Capital Withdrawal Option (IDCW)</t>
  </si>
  <si>
    <t>SBI Fixed Maturity Plan (FMP) - Series 22 (1106 Days) - Direct Plan - Growth</t>
  </si>
  <si>
    <t>SBI Fixed Maturity Plan (FMP) - Series 22 (1106 Days) - Direct Plan - Income Distribution cum Capital Withdrawal Option (IDCW)</t>
  </si>
  <si>
    <t>SBI Fixed Maturity Plan (FMP) - Series 22 (1106 Days) - Regular Plan - Growth</t>
  </si>
  <si>
    <t>SBI Fixed Maturity Plan (FMP) - Series 22 (1106 Days) - Regular Plan - Income Distribution cum Capital Withdrawal Option (IDCW)</t>
  </si>
  <si>
    <t>SBI Fixed Maturity Plan (FMP) - Series 24 (1107 Days) - Direct Plan - Income Distribution cum Capital Withdrawal Option (IDCW)</t>
  </si>
  <si>
    <t>SBI Fixed Maturity Plan (FMP) - Series 24 (1107 Days) - Regular Plan - Income Distribution cum Capital Withdrawal Option (IDCW)</t>
  </si>
  <si>
    <t>SBI Fixed Maturity Plan (FMP) - Series 24 (1107) - Direct Plan - Growth</t>
  </si>
  <si>
    <t>SBI Fixed Maturity Plan (FMP) - Series 24 (1107) - Regular Plan - Growth</t>
  </si>
  <si>
    <t>SBI Fixed Maturity Plan (FMP) - Series 25 (1120 Days) - Direct Plan - Growth</t>
  </si>
  <si>
    <t>SBI Fixed Maturity Plan (FMP) - Series 25 (1120 Days) - Direct Plan - Income Distribution cum Capital Withdrawal Option (IDCW)</t>
  </si>
  <si>
    <t>SBI Fixed Maturity Plan (FMP) - Series 25 (1120 Days) - Regular Plan - Growth</t>
  </si>
  <si>
    <t>SBI Fixed Maturity Plan (FMP) - Series 25 (1120 Days) - Regular Plan - Income Distribution cum Capital Withdrawal Option (IDCW)</t>
  </si>
  <si>
    <t>SBI Fixed Maturity Plan (FMP) - Series 26 (1112 Days) - Direct Plan - Growth</t>
  </si>
  <si>
    <t>SBI Fixed Maturity Plan (FMP) - Series 26 (1112 Days) - Direct Plan - Income Distribution cum Capital Withdrawal Option (IDCW)</t>
  </si>
  <si>
    <t>SBI Fixed Maturity Plan (FMP) - Series 26 (1112 Days) - Regular Plan - Growth</t>
  </si>
  <si>
    <t>SBI Fixed Maturity Plan (FMP) - Series 26 (1112 Days) - Regular Plan - Income Distribution cum Capital Withdrawal Option (IDCW)</t>
  </si>
  <si>
    <t>SBI Fixed Maturity Plan (FMP) - Series 27 (1203 Days) - Direct Plan - Growth</t>
  </si>
  <si>
    <t>SBI Fixed Maturity Plan (FMP) - Series 27 (1203 Days) - Direct Plan - Income Distribution cum Capital Withdrawal Option (IDCW)</t>
  </si>
  <si>
    <t>SBI Fixed Maturity Plan (FMP) - Series 27 (1203 Days) - Regular Plan - Growth</t>
  </si>
  <si>
    <t>SBI Fixed Maturity Plan (FMP) - Series 27 (1203 Days) - Regular Plan - Income Distribution cum Capital Withdrawal Option (IDCW)</t>
  </si>
  <si>
    <t>SBI Fixed Maturity Plan (FMP) - Series 28 (1163 Days) - Direct Plan - Growth</t>
  </si>
  <si>
    <t>SBI Fixed Maturity Plan (FMP) - Series 28 (1163 Days) - Direct Plan - Income Distribution cum Capital Withdrawal Option (IDCW)</t>
  </si>
  <si>
    <t>SBI Fixed Maturity Plan (FMP) - Series 28 (1163 Days) - Regular Plan - Growth</t>
  </si>
  <si>
    <t>SBI Fixed Maturity Plan (FMP) - Series 28 (1163 Days) - Regular Plan - Income Distribution cum Capital Withdrawal Option (IDCW)</t>
  </si>
  <si>
    <t>SBI Fixed Maturity Plan (FMP) - Series 3 (1179 Days) - Direct Plan - Growth</t>
  </si>
  <si>
    <t>SBI Fixed Maturity Plan (FMP) - Series 3 (1179 Days) - Direct Plan - Income Distribution cum Capital Withdrawal Option (IDCW)</t>
  </si>
  <si>
    <t>SBI Fixed Maturity Plan (FMP) - Series 3 (1179 Days) - Regular Plan - Growth</t>
  </si>
  <si>
    <t>SBI Fixed Maturity Plan (FMP) - Series 3 (1179 Days) - Regular Plan - Income Distribution cum Capital Withdrawal Option (IDCW)</t>
  </si>
  <si>
    <t>SBI Fixed Maturity Plan (FMP) - Series 31 (1160 Days) - Direct Plan - Growth</t>
  </si>
  <si>
    <t>SBI Fixed Maturity Plan (FMP) - Series 31 (1160 Days) - Direct Plan - Income Distribution cum Capital Withdrawal Option (IDCW)</t>
  </si>
  <si>
    <t>SBI Fixed Maturity Plan (FMP) - Series 31 (1160 Days) - Regular Plan - Growth</t>
  </si>
  <si>
    <t>SBI Fixed Maturity Plan (FMP) - Series 31 (1160 Days) - Regular Plan - Income Distribution cum Capital Withdrawal Option (IDCW)</t>
  </si>
  <si>
    <t>SBI Fixed Maturity Plan (FMP) - Series 32 (1140 Days) - Direct Plan - Growth</t>
  </si>
  <si>
    <t>SBI Fixed Maturity Plan (FMP) - Series 32 (1140 Days) - Direct Plan - Income Distribution cum Capital Withdrawal Option (IDCW)</t>
  </si>
  <si>
    <t>SBI Fixed Maturity Plan (FMP) - Series 32 (1140 Days) - Regular Plan - Growth</t>
  </si>
  <si>
    <t>SBI Fixed Maturity Plan (FMP) - Series 32 (1140 Days) - Regular Plan - Income Distribution cum Capital Withdrawal Option (IDCW)</t>
  </si>
  <si>
    <t>SBI Fixed Maturity Plan (FMP) - Series 33 (1128 Days) - Direct Plan - Growth</t>
  </si>
  <si>
    <t>SBI Fixed Maturity Plan (FMP) - Series 33 (1128 Days) - Direct Plan - Income Distribution cum Capital Withdrawal Option (IDCW)</t>
  </si>
  <si>
    <t>SBI Fixed Maturity Plan (FMP) - Series 33 (1128 Days) - Regular Plan - Growth</t>
  </si>
  <si>
    <t>SBI Fixed Maturity Plan (FMP) - Series 33 (1128 Days) - Regular Plan - Income Distribution cum Capital Withdrawal Option (IDCW)</t>
  </si>
  <si>
    <t>SBI Fixed Maturity Plan (FMP) - Series 34 (3682 Days) - Direct Plan - Growth</t>
  </si>
  <si>
    <t>SBI Fixed Maturity Plan (FMP) - Series 34 (3682 Days) - Direct Plan - Income Distribution cum Capital Withdrawal Option (IDCW)</t>
  </si>
  <si>
    <t>SBI Fixed Maturity Plan (FMP) - Series 34 (3682 Days) - Regular Plan - Growth</t>
  </si>
  <si>
    <t>SBI Fixed Maturity Plan (FMP) - Series 34 (3682 Days) - Regular Plan - Income Distribution cum Capital Withdrawal Option (IDCW)</t>
  </si>
  <si>
    <t>SBI Fixed Maturity Plan (FMP) - Series 41 (1498 Days) - Direct Plan - Growth</t>
  </si>
  <si>
    <t>SBI Fixed Maturity Plan (FMP) - Series 41 (1498 Days) - Regular Plan - Growth</t>
  </si>
  <si>
    <t>SBI Fixed Maturity Plan (FMP) - Series 41 (1498 Days) Direct Plan - Income Distribution cum Capital Withdrawal Option (IDCW)</t>
  </si>
  <si>
    <t>SBI Fixed Maturity Plan (FMP) - Series 41 (1498 Days) Regular Plan - Income Distribution cum Capital Withdrawal Option (IDCW)</t>
  </si>
  <si>
    <t>SBI Fixed Maturity Plan (FMP) - Series 46 (1850 Days) - Direct Plan - Growth</t>
  </si>
  <si>
    <t>SBI Fixed Maturity Plan (FMP) - Series 46 (1850 Days) - Direct Plan - Income Distribution cum Capital Withdrawal Option (IDCW)</t>
  </si>
  <si>
    <t>SBI Fixed Maturity Plan (FMP) - Series 46 (1850 Days) - Regular Plan - Growth</t>
  </si>
  <si>
    <t>SBI Fixed Maturity Plan (FMP) - Series 46 (1850 Days) - Regular Plan - Income Distribution cum Capital Withdrawal Option (IDCW)</t>
  </si>
  <si>
    <t>SBI Fixed Maturity Plan (FMP) Series 47 (1434 Days) - Direct Plan - Growth</t>
  </si>
  <si>
    <t>SBI Fixed Maturity Plan (FMP) Series 47 (1434 Days) - Direct Plan - Income Distribution cum Capital Withdrawal Option (IDCW)</t>
  </si>
  <si>
    <t>SBI Fixed Maturity Plan (FMP) Series 47 (1434 Days) - Regular Plan - Growth</t>
  </si>
  <si>
    <t>SBI Fixed Maturity Plan (FMP) Series 47 (1434 Days) - Regular Plan - Income Distribution cum Capital Withdrawal Option (IDCW)</t>
  </si>
  <si>
    <t>SBI Fixed Maturity Plan (FMP) - Series 48 (1458 Days) - Direct Plan - Growth</t>
  </si>
  <si>
    <t>SBI Fixed Maturity Plan (FMP) - Series 48 (1458 Days) - Direct Plan - Income Distribution cum Capital Withdrawal Option (IDCW)</t>
  </si>
  <si>
    <t>SBI Fixed Maturity Plan (FMP) - Series 48 (1458 Days) - Regular Plan - Growth</t>
  </si>
  <si>
    <t>SBI Fixed Maturity Plan (FMP) - Series 48 (1458 Days) - Regular Plan - Income Distribution cum Capital Withdrawal Option (IDCW)</t>
  </si>
  <si>
    <t>SBI Fixed Maturity Plan (FMP) - Series 49 (1823 Days) - Direct Plan - Growth</t>
  </si>
  <si>
    <t>SBI Fixed Maturity Plan (FMP) - Series 49 (1823 Days) - Direct Plan - Income Distribution cum Capital Withdrawal Option (IDCW)</t>
  </si>
  <si>
    <t>SBI Fixed Maturity Plan (FMP) - Series 49 (1823 Days) - Regular Plan - Growth</t>
  </si>
  <si>
    <t>SBI Fixed Maturity Plan (FMP) - Series 49 (1823 Days) - Regular Plan - Income Distribution cum Capital Withdrawal Option (IDCW)</t>
  </si>
  <si>
    <t>SBI Fixed Maturity Plan (FMP) - Series 50 (1843 Days) - Direct Plan - Growth</t>
  </si>
  <si>
    <t>SBI Fixed Maturity Plan (FMP) - Series 50 (1843 Days) - Direct Plan - Income Distribution Capital Withdrawal Option (IDCW)</t>
  </si>
  <si>
    <t>SBI Fixed Maturity Plan (FMP) - Series 50 (1843 Days) - Regular Plan - Growth</t>
  </si>
  <si>
    <t>SBI Fixed Maturity Plan (FMP) - Series 50 (1843 Days) - Regular Plan -Income Distribution Capital Withdrawal Option (IDCW)</t>
  </si>
  <si>
    <t>SBI Fixed Maturity Plan (FMP) - Series 51 (1846 Days) - Direct Plan - Growth</t>
  </si>
  <si>
    <t>SBI Fixed Maturity Plan (FMP) - Series 51 (1846 Days) - Direct Plan - Income Distribution Capital Withdrawal Option (IDCW)</t>
  </si>
  <si>
    <t>SBI Fixed Maturity Plan (FMP) - Series 51 (1846 Days) - Regular Plan - Growth</t>
  </si>
  <si>
    <t>SBI Fixed Maturity Plan (FMP) - Series 51 (1846 Days) - Regular Plan - Income Distribution Capital Withdrawal Option (IDCW)</t>
  </si>
  <si>
    <t>SBI Fixed Maturity Plan (FMP) - Series 52 (1848 Days) - Direct Plan - Growth</t>
  </si>
  <si>
    <t>SBI Fixed Maturity Plan (FMP) - Series 52 (1848 Days) - Direct Plan - Income Distribution Cum Withdrawal (IDCW)</t>
  </si>
  <si>
    <t>SBI Fixed Maturity Plan (FMP) - Series 52 (1848 Days) - Regular Plan - Growth</t>
  </si>
  <si>
    <t>SBI Fixed Maturity Plan (FMP) - Series 52 (1848 Days) - Regular Plan - Income Distribution Cum Withdrawal (IDCW)</t>
  </si>
  <si>
    <t>SBI Fixed Maturity Plan (FMP) - Series 53 (1839 Days) - Direct Plan - Growth</t>
  </si>
  <si>
    <t>SBI Fixed Maturity Plan (FMP) - Series 53 (1839 Days) - Direct Plan - Income Distribution Cum Withdrawal Option (IDCW)</t>
  </si>
  <si>
    <t>SBI Fixed Maturity Plan (FMP) - Series 53 (1839 Days) - Regular Plan - Growth</t>
  </si>
  <si>
    <t>SBI Fixed Maturity Plan (FMP) - Series 53 (1839 Days) - Regular Plan - Income  Distribution Cum Withdrawal Option (IDCW)</t>
  </si>
  <si>
    <t>SBI Fixed Maturity Plan (FMP) - Series 54 (1842 Days) - Direct Plan - Growth</t>
  </si>
  <si>
    <t>SBI Fixed Maturity Plan (FMP) - Series 54 (1842 Days) - Direct Plan - Income Distribution Cum Withdrawal Option (IDCW)</t>
  </si>
  <si>
    <t>SBI Fixed Maturity Plan (FMP) - Series 54 (1842 Days) - Regular Plan - Growth</t>
  </si>
  <si>
    <t>SBI Fixed Maturity Plan (FMP) - Series 54 (1842 Days) - Regular Plan - Income Distribution Cum Capital Withdrawal Option (IDCW)</t>
  </si>
  <si>
    <t>SBI Fixed Maturity Plan (FMP) - Series 55 (1849 Days) - Direct Plan - Growth</t>
  </si>
  <si>
    <t>SBI Fixed Maturity Plan (FMP) - Series 55 (1849 Days) - Direct Plan - Income Distribution cum Capital Withdrawal Option (IDCW)</t>
  </si>
  <si>
    <t>SBI Fixed Maturity Plan (FMP) - Series 55 (1849 Days) - Regular Plan - Growth</t>
  </si>
  <si>
    <t>SBI Fixed Maturity Plan (FMP) - Series 55 (1849 Days) - Regular Plan - Income Distribution Cum Capital Withdrawal Option (IDCW)</t>
  </si>
  <si>
    <t>SBI Fixed Maturity Plan (FMP) - Series 56 (1232 Days) - Direct Plan - Growth</t>
  </si>
  <si>
    <t>SBI Fixed Maturity Plan (FMP) - Series 56 (1232 Days) - Direct Plan - Income Distribution cum Capital Withdrawal Option (IDCW)</t>
  </si>
  <si>
    <t>SBI Fixed Maturity Plan (FMP) - Series 56 (1232 Days) - Regular Plan - Growth</t>
  </si>
  <si>
    <t>SBI Fixed Maturity Plan (FMP) - Series 56 (1232 Days) - Regular Plan - Income Distribution cum Capital Withdrawal Option (IDCW)</t>
  </si>
  <si>
    <t>SBI Fixed Maturity Plan (FMP) - Series 57 (1835 Days) - Direct Plan - Growth</t>
  </si>
  <si>
    <t>SBI Fixed Maturity Plan (FMP) - Series 57 (1835 Days) - Direct Plan - Income Distribution cum Capital Withdrawal Option (IDCW)</t>
  </si>
  <si>
    <t>SBI Fixed Maturity Plan (FMP) - Series 57 (1835 Days) - Regular Plan - Growth</t>
  </si>
  <si>
    <t>SBI Fixed Maturity Plan (FMP) - Series 57 (1835 Days) - Regular Plan - Income Distribution cum Capital Withdrawal Option (IDCW)</t>
  </si>
  <si>
    <t>SBI Fixed Maturity Plan (FMP) - Series 58 (1842 Days) - Direct Plan - Growth</t>
  </si>
  <si>
    <t>SBI Fixed Maturity Plan (FMP) - Series 58 (1842 Days) - Direct Plan - Income Distribution cum Capital withdrawal option (IDCW)</t>
  </si>
  <si>
    <t>SBI Fixed Maturity Plan (FMP) - Series 58 (1842 Days) - Regular Plan - Growth</t>
  </si>
  <si>
    <t>SBI Fixed Maturity Plan (FMP) - Series 58 (1842 Days) - Regular Plan - Income Distribution cum Capital withdrawal option (IDCW)</t>
  </si>
  <si>
    <t>SBI Fixed Maturity Plan (FMP) - Series 59 (1618 Days) - Direct Plan - Growth</t>
  </si>
  <si>
    <t>SBI Fixed Maturity Plan (FMP) - Series 59 (1618 Days) - Direct Plan - Income Distribution cum Capital Withdrawal Option (IDCW)</t>
  </si>
  <si>
    <t>SBI Fixed Maturity Plan (FMP) - Series 59 (1618 Days) - Regular Plan - Growth</t>
  </si>
  <si>
    <t>SBI Fixed Maturity Plan (FMP) - Series 59 (1618 Days) - Regular Plan - Income Distribution cum Capital Withdrawal Option (IDCW)</t>
  </si>
  <si>
    <t>SBI Fixed Maturity Plan (FMP) - Series 6 (3668 Days) - Direct Plan - Growth</t>
  </si>
  <si>
    <t>SBI Fixed Maturity Plan (FMP) - Series 6 (3668 Days) - Direct Plan - Income Distribution cum Capital Withdrawal Option (IDCW)</t>
  </si>
  <si>
    <t>SBI Fixed Maturity Plan (FMP) - Series 6 (3668 Days) - Regular Plan - Growth</t>
  </si>
  <si>
    <t>SBI Fixed Maturity Plan (FMP) - Series 6 (3668 Days) - Regular Plan - Income Distribution cum Capital Withdrawal Option (IDCW)</t>
  </si>
  <si>
    <t>SBI Fixed Maturity Plan (FMP) - Series 60 (1878 Days) - Direct Plan - Growth</t>
  </si>
  <si>
    <t>SBI Fixed Maturity Plan (FMP) - Series 60 (1878 Days) - Direct Plan - Income Distribution cum Capital Withdrwal Option (IDCW)</t>
  </si>
  <si>
    <t>SBI Fixed Maturity Plan (FMP) - Series 60 (1878 Days) - Regular Plan - Growth</t>
  </si>
  <si>
    <t>SBI Fixed Maturity Plan (FMP) - Series 60 (1878 Days) - Regular Plan - Income Distribution cum Capital Withdrawal Option (IDCW)</t>
  </si>
  <si>
    <t>SBI Fixed Maturity Plan (FMP)- Series 61 (1927 Days)- Direct Plan- Growth option</t>
  </si>
  <si>
    <t>SBI Fixed Maturity Plan (FMP)- Series 61 (1927 Days)- Direct Plan- Income Distribution Cum Capital withdrawal option</t>
  </si>
  <si>
    <t>SBI Fixed Maturity Plan (FMP)- Series 61 (1927 Days)- Regular Plan- Growth option</t>
  </si>
  <si>
    <t>SBI Fixed Maturity Plan (FMP)- Series 61 (1927 Days)- Regular Plan- Income Distribution Cum Capital withdrawal option</t>
  </si>
  <si>
    <t>SBI Fixed Maturity Plan (FMP)- Series 62 (191 Days)- Direct Plan- Growth option</t>
  </si>
  <si>
    <t>SBI Fixed Maturity Plan (FMP)- Series 62 (191 Days)- Direct Plan- Income Distribution Cum Capital Withdrawal option</t>
  </si>
  <si>
    <t>SBI Fixed Maturity Plan (FMP)- Series 62 (191 Days)- Regular Plan- Growth option</t>
  </si>
  <si>
    <t>SBI Fixed Maturity Plan (FMP)- Series 62 (191 Days)- Regular Plan- Income Distribution Cum Capital Withdrawal option</t>
  </si>
  <si>
    <t>SBI Fixed Maturity Plan (FMP) - Series 63 (372 Days) - Direct Plan - Growth</t>
  </si>
  <si>
    <t>SBI Fixed Maturity Plan (FMP) - Series 63 (372 Days) - Direct Plan - IDCW Payout</t>
  </si>
  <si>
    <t>SBI Fixed Maturity Plan (FMP) - Series 63 (372 Days) - Regular Plan - Growth</t>
  </si>
  <si>
    <t>SBI Fixed Maturity Plan (FMP) - Series 63 (372 Days) - Regular Plan - IDCW Payout</t>
  </si>
  <si>
    <t>SBI Fixed Maturity Plan (FMP) - Series 64 (1169 Days) - Direct Plan - Growth</t>
  </si>
  <si>
    <t>SBI Fixed Maturity Plan (FMP) - Series 64 (1169 Days) - Direct Plan - IDCW Payout</t>
  </si>
  <si>
    <t>SBI Fixed Maturity Plan (FMP) - Series 64 (1169 Days) - Regular Plan - Growth</t>
  </si>
  <si>
    <t>SBI Fixed Maturity Plan (FMP) - Series 64 (1169 Days) - Regular Plan - IDCW Payout</t>
  </si>
  <si>
    <t>SBI Fixed Maturity Plan (FMP) - Series 65 (367 Days) - Direct Plan - Growth</t>
  </si>
  <si>
    <t>SBI Fixed Maturity Plan (FMP) - Series 65 (367 Days) - Direct Plan - IDCW Payout</t>
  </si>
  <si>
    <t>SBI Fixed Maturity Plan (FMP) - Series 65 (367 Days) - Regular Plan - Growth</t>
  </si>
  <si>
    <t>SBI Fixed Maturity Plan (FMP) - Series 65 (367 Days) - Regular Plan - IDCW Payout</t>
  </si>
  <si>
    <t>SBI Fixed Maturity Plan (FMP) - Series 66 (1361 Days) - Direct Plan - Growth</t>
  </si>
  <si>
    <t>SBI Fixed Maturity Plan (FMP) - Series 66 (1361 Days) - Direct Plan - Income Distribution cum Capital Withdrawal Option (IDCW)</t>
  </si>
  <si>
    <t>SBI Fixed Maturity Plan (FMP) - Series 66 (1361 Days) - Regular Plan - Growth</t>
  </si>
  <si>
    <t>SBI Fixed Maturity Plan (FMP) - Series 66 (1361 Days) - Regular Plan - Income Distribution cum Capital Withdrawal Option (IDCW)</t>
  </si>
  <si>
    <t>SBI Fixed Maturity Plan (FMP) - Series 67 (1467 Days) - Direct Plan - Growth</t>
  </si>
  <si>
    <t>SBI Fixed Maturity Plan (FMP) - Series 67 (1467 Days) - Direct Plan - IDCW Payout</t>
  </si>
  <si>
    <t>SBI Fixed Maturity Plan (FMP) - Series 67 (1467 Days) - Regular Plan - Growth</t>
  </si>
  <si>
    <t>SBI Fixed Maturity Plan (FMP) - Series 67 (1467 Days) - Regular Plan - IDCW Payout</t>
  </si>
  <si>
    <t>SBI Fixed Maturity Plan (FMP) - Series 68 (1302 Days) - Direct Plan - Growth</t>
  </si>
  <si>
    <t>SBI Fixed Maturity Plan (FMP) - Series 68 (1302 Days) - Direct Plan - IDCW Payout</t>
  </si>
  <si>
    <t>SBI Fixed Maturity Plan (FMP) - Series 68 (1302 Days) - Regular Plan - Growth</t>
  </si>
  <si>
    <t>SBI Fixed Maturity Plan (FMP) - Series 68 (1302 Days) - Regular Plan - IDCW Payout</t>
  </si>
  <si>
    <t>SBI Fixed Maturity Plan (FMP) - Series 69 (367 Days) - Direct Plan - Growth</t>
  </si>
  <si>
    <t>SBI Fixed Maturity Plan (FMP) - Series 69 (367 Days) - Direct Plan - IDCW Payout</t>
  </si>
  <si>
    <t>SBI Fixed Maturity Plan (FMP) - Series 69 (367 Days) - Regular Plan - Growth</t>
  </si>
  <si>
    <t>SBI Fixed Maturity Plan (FMP) - Series 69 (367 Days) - Regular Plan - IDCW Payout</t>
  </si>
  <si>
    <t>SBI Fixed Maturity Plan (FMP) - Series 7 (1175 Days) - Direct Plan - Growth</t>
  </si>
  <si>
    <t>SBI Fixed Maturity Plan (FMP) - Series 7 (1175 Days) - Direct Plan - Income Distribution cum Capital Withdrawal Option (IDCW)</t>
  </si>
  <si>
    <t>SBI Fixed Maturity Plan (FMP) - Series 7 (1175 Days) - Regular Plan - Growth</t>
  </si>
  <si>
    <t>SBI Fixed Maturity Plan (FMP) - Series 7 (1175 Days) - Regular Plan - Income Distribution cum Capital Withdrawal Option (IDCW)</t>
  </si>
  <si>
    <t>SBI Fixed Maturity Plan (FMP) - Series 71 (364 Days) - Direct Plan - Growth</t>
  </si>
  <si>
    <t>SBI Fixed Maturity Plan (FMP) - Series 71 (364 Days) - Direct Plan - Income Distribution cum Capital Withdrawal Option (IDCW)</t>
  </si>
  <si>
    <t>SBI Fixed Maturity Plan (FMP) - Series 71 (364 Days) - Regular Plan - Growth</t>
  </si>
  <si>
    <t>SBI Fixed Maturity Plan (FMP) - Series 71 (364 Days) - Regular Plan - Income Distribution cun Capital Withdrawal Option (IDCW)</t>
  </si>
  <si>
    <t>SBI Fixed Maturity Plan (FMP) - Series 79 (1170 Days) - Direct Plan - Growth</t>
  </si>
  <si>
    <t>SBI Fixed Maturity Plan (FMP) - Series 79 (1170 Days) - Direct Plan - Income Distribution cum Capital Withdrawal Payout</t>
  </si>
  <si>
    <t>SBI Fixed Maturity Plan (FMP) - Series 79 (1170 Days) - Regular Plan - Growth</t>
  </si>
  <si>
    <t>SBI Fixed Maturity Plan (FMP) - Series 79 (1170 Days) - Regular Plan - Income Distribution cum Capital Withdrawal Payout</t>
  </si>
  <si>
    <t>SBI Fixed Maturity Plan (FMP) - Series 8 (1178 Days) - Direct Plan - Growth</t>
  </si>
  <si>
    <t>SBI Fixed Maturity Plan (FMP) - Series 8 (1178 Days) - Direct Plan - Income Distribution cum Capital Withdrawal Option (IDCW)</t>
  </si>
  <si>
    <t>SBI Fixed Maturity Plan (FMP) - Series 8 (1178 Days) - Regular Plan - Growth</t>
  </si>
  <si>
    <t>SBI Fixed Maturity Plan (FMP) - Series 8 (1178 Days) - Regular Plan - Income Distribution cum Capital Withdrawal Option (IDCW)</t>
  </si>
  <si>
    <t>SBI Fixed Maturity Plan (FMP) - Series 9 (1178 Days) - Direct Plan - Growth</t>
  </si>
  <si>
    <t>SBI Fixed Maturity Plan (FMP) - Series 9 (1178 Days) - Direct Plan - Income Distribution cum Capital Withdrawal Option (IDCW)</t>
  </si>
  <si>
    <t>SBI Fixed Maturity Plan (FMP) - Series 9 (1178 Days) - Regular Plan - Growth</t>
  </si>
  <si>
    <t>SBI Fixed Maturity Plan (FMP) - Series 9 (1178 Days) - Regular Plan - Income Distribution cum Capital Withdrawal Option (IDCW)</t>
  </si>
  <si>
    <t>SBI Fixed Maturity Plan (FMP) - Series 23 (1106 Days) - Direct Plan - Growth</t>
  </si>
  <si>
    <t>SBI Fixed Maturity Plan (FMP) - Series 23 (1106 Days) - Direct Plan - Income Distribution cum Capital Withdrawal Option (IDCW)</t>
  </si>
  <si>
    <t>SBI Fixed Maturity Plan (FMP) - Series 23 (1106 Days) - Regular Plan - Growth</t>
  </si>
  <si>
    <t>SBI Fixed Maturity Plan (FMP) - Series 23 (1106 Days) - Regular Plan - Income Distribution cum Capital Withdrawal Option (IDCW)</t>
  </si>
  <si>
    <t>SBI Fixed Maturity Plan (FMP) - Series 12 (1179 Days) - Direct Plan - Growth</t>
  </si>
  <si>
    <t>SBI Fixed Maturity Plan (FMP) - Series 12 (1179 Days) - Direct Plan - Income Distribution cum Capital Withdrawal Option (IDCW)</t>
  </si>
  <si>
    <t>SBI Fixed Maturity Plan (FMP) - Series 12 (1179 Days) - Regular Plan - Growth</t>
  </si>
  <si>
    <t>SBI Fixed Maturity Plan (FMP) - Series 12 (1179 Days) - Regular Plan - Income Distribution cum Capital Withdrawal Option (IDCW)</t>
  </si>
  <si>
    <t>SBI Fixed Maturity Plan (FMP) - Series 13 (1108 Days) - Direct Plan - Growth</t>
  </si>
  <si>
    <t>SBI Fixed Maturity Plan (FMP) - Series 13 (1108 Days) - Direct Plan - Income Distribution cum Capital Withdrawal Option (IDCW)</t>
  </si>
  <si>
    <t>SBI Fixed Maturity Plan (FMP) - Series 13 (1108 Days) - Regular Plan - Growth</t>
  </si>
  <si>
    <t>SBI Fixed Maturity Plan (FMP) - Series 13 (1108 Days) - Regular Plan - Income Distribution cum Capital Withdrawal Option (IDCW)</t>
  </si>
  <si>
    <t>SBI Fixed Maturity Plan (FMP) - Series 42 (1857 Days) Direct Plan - Income Distribution cum Capital Withdrawal Option (IDCW)</t>
  </si>
  <si>
    <t>SBI Fixed Maturity Plan (FMP) - Series 42 (1857 Days) Regular Plan - Income Distribution cum Capital Withdrawal Option (IDCW)</t>
  </si>
  <si>
    <t>SBI Fixed Maturity Plan (FMP) Series 42 (1857 Days) - Direct Plan - Growth</t>
  </si>
  <si>
    <t>SBI Fixed Maturity Plan (FMP) Series 42 (1857 Days) - Regular Plan - Growth</t>
  </si>
  <si>
    <t>SBI Fixed Maturity Plan (FMP) Series 43 (1616 Days) - Direct Plan - Growth</t>
  </si>
  <si>
    <t>SBI Fixed Maturity Plan (FMP) Series 43 (1616 Days) - Direct Plan - Income Distribution cum Capital Withdrawal Option (IDCW)</t>
  </si>
  <si>
    <t>SBI Fixed Maturity Plan (FMP) Series 43 (1616 Days) - Regular Plan - Growth</t>
  </si>
  <si>
    <t>SBI Fixed Maturity Plan (FMP) Series 43 (1616 Days) - Regular Plan - Income Distribution cum Capital Withdrawal Option (IDCW)</t>
  </si>
  <si>
    <t>SBI Fixed Maturity Plan (FMP) - Series 44 (1855 Days) - Direct Plan - Growth</t>
  </si>
  <si>
    <t>SBI Fixed Maturity Plan (FMP) - Series 44 (1855 Days) - Direct Plan - Income Distribution cum Capital Withdrawal Option (IDCW)</t>
  </si>
  <si>
    <t>SBI Fixed Maturity Plan (FMP) - Series 44 (1855 Days) - Regular Plan - Growth</t>
  </si>
  <si>
    <t>SBI Fixed Maturity Plan (FMP) Series 44 (1855 Days) - Regular Plan - Income Distribution cum Capital Withdrawal Option (IDCW)</t>
  </si>
  <si>
    <t>SBI Fixed Maturity Plan (FMP) Series 45 (1840 Days) - Direct Plan - Growth</t>
  </si>
  <si>
    <t>SBI Fixed Maturity Plan (FMP) Series 45 (1840 Days) - Direct Plan - Income Distribution cum Capital Withdrawal Option (IDCW)</t>
  </si>
  <si>
    <t>SBI Fixed Maturity Plan (FMP) Series 45 (1840 Days) - Regular Plan - Growth</t>
  </si>
  <si>
    <t>SBI Fixed Maturity Plan (FMP) Series 45 (1840Days) - Regular Plan - Income Distribution cum Capital Withdrawal Option (IDCW)</t>
  </si>
  <si>
    <t>SBI Fixed Maturity Plan (FMP)-Series 72 (1239 Days) Direct Plan- Growth</t>
  </si>
  <si>
    <t>SBI Fixed Maturity Plan (FMP)-Series 72 (1239 Days) Direct Plan- Income Distribution Cum Capital Withdrawal Payout</t>
  </si>
  <si>
    <t>SBI Fixed Maturity Plan (FMP)-Series 72 (1239 Days) Regular Plan- Growth</t>
  </si>
  <si>
    <t>SBI Fixed Maturity Plan (FMP)-Series 72 (1239 Days) Regular Plan- Income Distribution Cum Capital Withdrawal Payout</t>
  </si>
  <si>
    <t>SBI Fixed Maturity Plan (FMP) - Series 73 (1226 Days) - Direct Plan - Growth</t>
  </si>
  <si>
    <t>SBI Fixed Maturity Plan (FMP) - Series 73 (1226 Days) - Direct Plan - IDCW Payout</t>
  </si>
  <si>
    <t>SBI Fixed Maturity Plan (FMP) - Series 73 (1226 Days) - Regular Plan - Growth</t>
  </si>
  <si>
    <t>SBI Fixed Maturity Plan (FMP) - Series 73 (1226 Days) - Regular Plan - IDCW Payout</t>
  </si>
  <si>
    <t>SBI Fixed Maturity Plan (FMP)-Series 74 (1243 Days)- Direct Plan- Growth</t>
  </si>
  <si>
    <t>SBI Fixed Maturity Plan (FMP)-Series 74 (1243 Days)- Direct Plan- Income Distribution Cum Capital Withdrawal Payout</t>
  </si>
  <si>
    <t>SBI Fixed Maturity Plan (FMP)-Series 74 (1243 Days)- Regular Plan- Growth</t>
  </si>
  <si>
    <t>SBI Fixed Maturity Plan (FMP)-Series 74 (1243 Days)- Regular Plan- Income Distribution Cum Capital Withdrawal Payout</t>
  </si>
  <si>
    <t>SBI Fixed Maturity Plan (FMP)-Series 75 (366 Days) - Direct Plan- Income Distribution Cum Capital Withdrawal Payout</t>
  </si>
  <si>
    <t>SBI Fixed Maturity Plan (FMP)-Series 75 (366 Days)- Direct Plan- Growth</t>
  </si>
  <si>
    <t>SBI Fixed Maturity Plan (FMP)-Series 75 (366 Days)- Regular  Plan- Growth</t>
  </si>
  <si>
    <t>SBI Fixed Maturity Plan (FMP)-Series 75 (366 Days)- Regular Plan- Income Distribution Cum Capital Withdrawal Payout</t>
  </si>
  <si>
    <t>SBI Fixed Maturity Plan (FMP) - Series 76 (1221 Days) - Direct Plan - Growth</t>
  </si>
  <si>
    <t>SBI Fixed Maturity Plan (FMP) - Series 76 (1221 Days) - Direct Plan - Income Distribution Cum Capital Withdrawal Payout</t>
  </si>
  <si>
    <t>SBI Fixed Maturity Plan (FMP) - Series 76 (1221 Days) - Regular Plan - Growth</t>
  </si>
  <si>
    <t>SBI Fixed Maturity Plan (FMP) - Series 76 (1221 Days) - Regular Plan - Income Distribution Cum Capital Withdrawal Payout</t>
  </si>
  <si>
    <t>SBI Fixed Maturity Plan (FMP)-Series 77 (366 Days) Direct Plan- Growth</t>
  </si>
  <si>
    <t>SBI Fixed Maturity Plan (FMP)-Series 77 (366 Days) Direct Plan- Income Distribution Cum Capital Withdrawal Payout</t>
  </si>
  <si>
    <t>SBI Fixed Maturity Plan (FMP)-Series 77 (366 Days)- Regular Plan- Growth</t>
  </si>
  <si>
    <t>SBI Fixed Maturity Plan (FMP)-Series 77 (366 Days)- Regular Plan- Income Distribution Cum Capital Withdrawal Payout</t>
  </si>
  <si>
    <t>SBI Fixed Maturity Plan (FMP)-Series 78 (1170 Days) Direct Plan- Growth</t>
  </si>
  <si>
    <t>SBI Fixed Maturity Plan (FMP)-Series 78 (1170 Days) Direct Plan- Income Distribution Cum Capital Withdrawal Payout</t>
  </si>
  <si>
    <t>SBI Fixed Maturity Plan (FMP)-Series 78 (1170 Days) Regular Plan- Growth</t>
  </si>
  <si>
    <t>SBI Fixed Maturity Plan (FMP)-Series 78 (1170 Days) Regular Plan- Income Distribution Cum Capital Withdrawal Payout</t>
  </si>
  <si>
    <t>SBI Fixed Maturity Plan (FMP)-Series 80 (366 Days) Direct Plan- Growth</t>
  </si>
  <si>
    <t>SBI Fixed Maturity Plan (FMP)-Series 80 (366 Days) Direct Plan- Income Distribution Cum Capital Withdrawal Payout Option</t>
  </si>
  <si>
    <t>SBI Fixed Maturity Plan (FMP)-Series 80 (366 Days) Regular Plan- Growth</t>
  </si>
  <si>
    <t>SBI Fixed Maturity Plan (FMP)-Series 80 (366 Days)- Regular Plan- Income Distribution Cum Capital Withdrawal Payout Option</t>
  </si>
  <si>
    <t>SBI Fixed Maturity Plan (FMP)-Series 81 (1157 Days) Direct Plan- Growth</t>
  </si>
  <si>
    <t>SBI Fixed Maturity Plan (FMP)-Series 81 (1157 Days) Direct Plan- Income Distribution Cum Capital Withdrawal Payout</t>
  </si>
  <si>
    <t>SBI Fixed Maturity Plan (FMP)-Series 81 (1157 Days) Regular Plan- Growth</t>
  </si>
  <si>
    <t>SBI Fixed Maturity Plan (FMP)-Series 81 (1157 Days) Regular Plan- Income Distribution Cum Capital Withdrawal Payout</t>
  </si>
  <si>
    <t>SBI Fixed Maturity Plan (FMP)-Series 82 (91 Days) Direct Plan- Growth</t>
  </si>
  <si>
    <t>SBI Fixed Maturity Plan (FMP)-Series 82 (91 Days) Direct Plan- Income Distribution Cum Capital Withdrawal Payout</t>
  </si>
  <si>
    <t>SBI Fixed Maturity Plan (FMP)-Series 82 (91 Days) Regular Plan- Growth</t>
  </si>
  <si>
    <t>SBI Fixed Maturity Plan (FMP)-Series 82 (91 Days) Regular Plan- Income Distribution Cum Capital Withdrawal Payout</t>
  </si>
  <si>
    <t>TRUSTMF FIXED MATURITY PLAN -SERIES II (1196 DAYS)-DIRECT PLAN -GROWTH</t>
  </si>
  <si>
    <t>TRUSTMF FIXED MATURITY PLAN -SERIES II (1196 DAYS)-REGULAR PLAN -GROWTH</t>
  </si>
  <si>
    <t>TRUSTMF FIXED MATURITY PLAN -SERIES II (1196 DAYS)-REGULAR PLAN -IDCW PAYOUT</t>
  </si>
  <si>
    <t>Union Fixed Maturity Plan - Series 13 - Direct Plan - Growth Option</t>
  </si>
  <si>
    <t>Union Fixed Maturity Plan - Series 13 - Regular Plan - Growth Option</t>
  </si>
  <si>
    <t>Union Fixed Maturity Plan - Series 13 - Regular Plan - IDCW Payout Option</t>
  </si>
  <si>
    <t>UTI Capital Protection Oriented Scheme - Series IX-I (1467 Days) - Direct Plan - IDCW</t>
  </si>
  <si>
    <t>UTI Capital Protection Oriented Scheme - Series IX-I (1467 Days) - Regular Plan - IDCW</t>
  </si>
  <si>
    <t>UTI Capital Protection Oriented Scheme Series IX-I (1467 Days) - Direct Plan - Growth Option</t>
  </si>
  <si>
    <t>UTI Capital Protection Oriented Scheme Series IX-I (1467 Days) - Regular Plan - Growth Option</t>
  </si>
  <si>
    <t>UTI Capital Protection Oriented Scheme - Series IX-II (1462 Days) - Direct Plan - IDCW</t>
  </si>
  <si>
    <t>UTI Capital Protection Oriented Scheme - Series IX-II (1462 Days) - Regular Plan - IDCW</t>
  </si>
  <si>
    <t>UTI Capital Protection Oriented Scheme Series IX-II ( 1462 Days) - Direct Plan - Growth Option</t>
  </si>
  <si>
    <t>UTI Capital Protection Oriented Scheme Series IX-II ( 1462 Days) - Regular Plan - Growth Option</t>
  </si>
  <si>
    <t>UTI Capital Protection Oriented Scheme - Series IX-III (1389 Days) - Direct Plan - IDCW</t>
  </si>
  <si>
    <t>UTI Capital Protection Oriented Scheme - Series IX-III (1389 Days) - Regular Plan - IDCW</t>
  </si>
  <si>
    <t>UTI Capital Protection Oriented Scheme Series IX-III ( 1389 Days) - Direct Plan - Growth Option</t>
  </si>
  <si>
    <t>UTI Capital Protection Oriented Scheme Series IX-III ( 1389 Days) - Regular Plan - Growth Option</t>
  </si>
  <si>
    <t>UTI Capital Protection Oriented Scheme - Series VIII-II (1831 Days) - Direct Plan - IDCW</t>
  </si>
  <si>
    <t>UTI Capital Protection Oriented Scheme - Series VIII-II (1831 Days) - Regular Plan - IDCW</t>
  </si>
  <si>
    <t>UTI Capital Protection Oriented Scheme Series VIII - II (1831 Days) - Regular Plan - Growth Option</t>
  </si>
  <si>
    <t>UTI Capital Protection Oriented Scheme Series VIII -II  (1831 Days) - Direct Plan - Growth Option</t>
  </si>
  <si>
    <t>UTI Capital Protection Oriented Scheme Series VIII-III (1281 Days) - Direct Plan - Dividend Option</t>
  </si>
  <si>
    <t>UTI Capital Protection Oriented Scheme Series VIII-III (1281 Days) - Regular Plan - Dividend Option</t>
  </si>
  <si>
    <t>UTI Capital Protection Oriented Scheme Series VIII-III (1281 Days) - Regular Plan - Growth Option</t>
  </si>
  <si>
    <t>UTI Capital Protection Oriented Scheme Series VIII-III (1281Days) - Direct Plan - Growth Option</t>
  </si>
  <si>
    <t>UTI Capital Protection Oriented Scheme - Series VIII-IV (1996 Days) - Direct Plan - IDCW</t>
  </si>
  <si>
    <t>UTI Capital Protection Oriented Scheme - Series VIII-IV (1996 Days) - Regular Plan - IDCW</t>
  </si>
  <si>
    <t>UTI Capital Protection Oriented Scheme Series VIII-IV (1996 Days) - Direct Plan - Growth Option</t>
  </si>
  <si>
    <t>UTI Capital Protection Oriented Scheme Series VIII-IV (1996 Days) - Regular Plan - Growth Option</t>
  </si>
  <si>
    <t>UTI Capital Protection Oriented Scheme - Series X-II (1134 Days) - Direct Plan - IDCW</t>
  </si>
  <si>
    <t>UTI Capital Protection Oriented Scheme - Series X-II (1134 Days) - Regular Plan - IDCW</t>
  </si>
  <si>
    <t>UTI Capital Protection Oriented Scheme Series X-II ( 1134 Days) - Direct Plan - Growth Option</t>
  </si>
  <si>
    <t>UTI Capital Protection Oriented Scheme Series X-II ( 1134 Days) - Regular Plan - Growth Option</t>
  </si>
  <si>
    <t>UTI Dual Advantage Fixed Term Fund Series II-I (1998 Days) - Direct Plan - Dividend Option</t>
  </si>
  <si>
    <t>UTI Dual Advantage Fixed Term Fund Series II-I (1998 Days) - Direct Plan - Growth Option</t>
  </si>
  <si>
    <t>UTI Dual Advantage Fixed Term Fund Series II-I (1998 Days) - Regular Plan - Dividend Option</t>
  </si>
  <si>
    <t>UTI Dual Advantage Fixed Term Fund Series II-I (1998 Days) - Regular Plan - Growth Option</t>
  </si>
  <si>
    <t>UTI Dual Advantage Fixed Term Fund Series II-II (1997 Days) - Direct Plan - Dividend Option</t>
  </si>
  <si>
    <t>UTI Dual Advantage Fixed Term Fund Series II-II (1997 Days) - Direct Plan- Growth Option</t>
  </si>
  <si>
    <t>UTI Dual Advantage Fixed Term Fund Series II-II (1997 days) - Regular Plan - Dividend Option</t>
  </si>
  <si>
    <t>UTI Dual Advantage Fixed Term Fund Series II-II (1997 Days) - Regular Plan - Growth Option</t>
  </si>
  <si>
    <t>UTI Dual Advantage Fixed Term Fund Series II-III (1998 Days) - Direct Plan - Growth Option</t>
  </si>
  <si>
    <t>UTI Dual Advantage Fixed Term Fund Series II-III (1998 Days) - Direct Plan - IDCW</t>
  </si>
  <si>
    <t>UTI Dual Advantage Fixed Term Fund Series II-III (1998 Days) - Regular Plan - Growth Option</t>
  </si>
  <si>
    <t>UTI Dual Advantage Fixed Term Fund Series II-III (1998 Days) - Regular Plan - IDCW</t>
  </si>
  <si>
    <t>UTI - Dual Advantage Fixed Term Series II-IV (1997 Days) - Direct Plan - Growth Option</t>
  </si>
  <si>
    <t>UTI - Dual Advantage Fixed Term Series II-IV (1997 Days) - Regular Plan - Growth Option</t>
  </si>
  <si>
    <t>UTI Dual Advantage Fixed Term Fund Series II-IV (1997 Days) - Direct Plan - IDCW</t>
  </si>
  <si>
    <t>UTI Dual Advantage Fixed Term Fund Series II-IV (1997 Days) - Regular Plan - IDCW</t>
  </si>
  <si>
    <t>UTI - Dual Advantage Fixed Term Series II-V (1997 Days) - Direct Plan - Growth Option</t>
  </si>
  <si>
    <t>UTI - Dual Advantage Fixed Term Series II-V (1997 Days) - Regular Plan - Growth Option</t>
  </si>
  <si>
    <t>UTI Dual Advantage Fixed Term Fund Series II-V (1997 Days) - Direct Plan - IDCW</t>
  </si>
  <si>
    <t>UTI Dual Advantage Fixed Term Fund Series II-V (1997 Days) - Regular Plan - IDCW</t>
  </si>
  <si>
    <t>UTI - Dual Advantage Fixed Term Series III-I (1998 Days) - Direct Plan - Growth Option</t>
  </si>
  <si>
    <t>UTI - Dual Advantage Fixed Term Series III-I (1998 Days) - Regular Plan - Growth Option</t>
  </si>
  <si>
    <t>UTI Dual Advantage Fixed Term Fund Series III-I (1998 Days) - Direct Plan - IDCW</t>
  </si>
  <si>
    <t>UTI Dual Advantage Fixed Term Fund Series III-I (1998 Days) - Regular Plan - IDCW</t>
  </si>
  <si>
    <t>UTI - Dual Advantage Fixed Term Series IV-I (1279 Days) - Direct Plan - Dividend Option</t>
  </si>
  <si>
    <t>UTI - Dual Advantage Fixed Term Series IV-I (1279 Days) - Direct Plan - Growth Option</t>
  </si>
  <si>
    <t>UTI - Dual Advantage Fixed Term Series IV-I (1279 Days) - Regular Plan - Dividend Option</t>
  </si>
  <si>
    <t>UTI - Dual Advantage Fixed Term Series IV-I (1279 Days) - Regular Plan - Growth Option</t>
  </si>
  <si>
    <t>UTI - Dual Advantage Fixed Term Series IV-II (1278 Days) - Direct  Plan - Dividend Option</t>
  </si>
  <si>
    <t>UTI - Dual Advantage Fixed Term Series IV-II (1278 Days) - Direct Plan - Growth Option</t>
  </si>
  <si>
    <t>UTI - Dual Advantage Fixed Term Series IV-II (1278 Days) - Regular Plan - Dividend Option</t>
  </si>
  <si>
    <t>UTI - Dual Advantage Fixed Term Series IV-II (1278 Days) - Regular Plan - Growth Option</t>
  </si>
  <si>
    <t>UTI - Dual Advantage Fixed Term Series IV-III (1279 Days) - Direct Plan - Dividend Option</t>
  </si>
  <si>
    <t>UTI - Dual Advantage Fixed Term Series IV-III (1279 Days) - Direct Plan - Growth Option</t>
  </si>
  <si>
    <t>UTI - Dual Advantage Fixed Term Series IV-III (1279 Days) - Regular Plan - Dividend Option</t>
  </si>
  <si>
    <t>UTI - Dual Advantage Fixed Term Series IV-III (1279 Days) - Regular Plan - Growth Option</t>
  </si>
  <si>
    <t>UTI - Dual Advantage Fixed Term Series IV-IV (1997 Days) - Direct Plan - Growth Option</t>
  </si>
  <si>
    <t>UTI - Dual Advantage Fixed Term Series IV-IV (1997 Days) - Regular Plan - Growth Option</t>
  </si>
  <si>
    <t>UTI Dual Advantage Fixed Term Fund Series IV-IV (1997 Days) - Direct Plan - IDCW</t>
  </si>
  <si>
    <t>UTI Dual Advantage Fixed Term Fund Series IV-IV (1997 Days) - Regular Plan - IDCW</t>
  </si>
  <si>
    <t>UTI Dual Advantage Fixed Term Fund  Series V-I ( 1103 days) - Direct  Plan - Growth Option</t>
  </si>
  <si>
    <t>UTI Dual Advantage Fixed Term Fund  Series V-I ( 1103 days) - Direct Plan - Dividend Option</t>
  </si>
  <si>
    <t>UTI Dual Advantage Fixed Term Fund  Series V-I ( 1103 days) - Regular Plan - Dividend Option</t>
  </si>
  <si>
    <t>UTI Dual Advantage Fixed Term Fund  Series V-I ( 1103 days) - Regular Plan - Growth Option</t>
  </si>
  <si>
    <t>UTI F I I F-Annual Interval Plan Series - II - Direct Plan - Growth Option</t>
  </si>
  <si>
    <t>UTI F I I F-Annual Interval Plan Series - II - Regular Plan - Growth Option</t>
  </si>
  <si>
    <t>UTI FIIF Annual Interval Plan II - Direct Plan - IDCW</t>
  </si>
  <si>
    <t>UTI FIIF Annual Interval Plan II - Regular Plan - IDCW</t>
  </si>
  <si>
    <t>UTI Fixed Interval Income Fund (Annual Interval Fund)  Series III - Instn Growth Option</t>
  </si>
  <si>
    <t>UTI FIIF Annual Interval Plan IV - Direct Plan - IDCW</t>
  </si>
  <si>
    <t>UTI FIIF Annual Interval Plan IV - Regular Plan - IDCW</t>
  </si>
  <si>
    <t>UTI Fixed Interval Income Fund (Annual Interval Plan) Series IV - Direct Plan - Growth Option</t>
  </si>
  <si>
    <t>UTI Fixed Interval Income Fund (Annual Interval Plan) Series IV - Regular Plan - Growth Option</t>
  </si>
  <si>
    <t>UTI FIIF Half Yearly Plan I - Direct Plan - IDCW</t>
  </si>
  <si>
    <t>UTI FIIF Half Yearly Plan I - Regular Plan - IDCW</t>
  </si>
  <si>
    <t>UTI Fixed  Income Interval Fund ( Half Yearly Plan - I) - Direct Plan - Growth Option</t>
  </si>
  <si>
    <t>UTI Fixed  Income Interval Fund ( Half Yearly Plan - I) - Regular Plan - Growth Option</t>
  </si>
  <si>
    <t>UTI FIIF Half Yearly Plan II - Direct Plan - IDCW</t>
  </si>
  <si>
    <t>UTI FIIF Half Yearly Plan II - Regular Plan - IDCW</t>
  </si>
  <si>
    <t>UTI Fixed Income Interval Fund ( Half Yearly Plan-II)- Direct Plan - Growth Option</t>
  </si>
  <si>
    <t>UTI Fixed Income Interval Fund ( Half Yearly Plan-II)- Regular Plan - Growth Option</t>
  </si>
  <si>
    <t>UTI - Fixed Income Interval Fund - Monthly Interval Plan  - Direct Plan - Growth Option</t>
  </si>
  <si>
    <t>UTI - Fixed Income Interval Fund - Monthly Interval Plan  - Regular Plan - Growth Option</t>
  </si>
  <si>
    <t>UTI - Fixed Income Interval Fund - Monthly Interval Plan - Institutional Dividend Option</t>
  </si>
  <si>
    <t>UTI FIIF Monthly Interval Plan I - Direct Plan - Monthly IDCW</t>
  </si>
  <si>
    <t>UTI FIIF Monthly Interval Plan I - Regular Plan - Monthly IDCW</t>
  </si>
  <si>
    <t>UTI FIIF Monthly Interval Plan II - Direct Plan - Monthly IDCW</t>
  </si>
  <si>
    <t>UTI FIIF Monthly Interval Plan II - Regular Plan - Monthly IDCW</t>
  </si>
  <si>
    <t>UTI Fixed Income Interval Fund - Monthly Interval Plan II-Direct Plan - Growth Option</t>
  </si>
  <si>
    <t>UTI Fixed Income Interval Fund - Monthly Interval Plan II-Regular Plan - Growth Option</t>
  </si>
  <si>
    <t>UTI FIIF Quarterly Interval Plan III - Direct Plan - IDCW</t>
  </si>
  <si>
    <t>UTI FIIF Quarterly Interval Plan III - Regular Plan - IDCW</t>
  </si>
  <si>
    <t>UTI Fixed  Income Interval Fund ( Quarterly Interval Plan - III) - Direct Plan - Growth Option</t>
  </si>
  <si>
    <t>UTI Fixed  Income Interval Fund ( Quarterly Interval Plan - III) -Regular Plan - Growth Option</t>
  </si>
  <si>
    <t>UTI Fixed  Income Interval Fund ( Quarterly Interval Plan -III) - Inst Dividend Plan</t>
  </si>
  <si>
    <t>UTI F I I F Series II -Quarterly Interval Plan - IV -Direct Plan - Growth Option</t>
  </si>
  <si>
    <t>UTI F I I F Series II -Quarterly Interval Plan - IV -Instn. Growth  Option</t>
  </si>
  <si>
    <t>UTI F I I F Series II -Quarterly Interval Plan - IV -Regular Plan - Growth Option</t>
  </si>
  <si>
    <t>UTI FIIF Sr-2 Quarterly Interval Plan IV - Direct Plan - IDCW</t>
  </si>
  <si>
    <t>UTI FIIF Sr-2 Quarterly Interval Plan IV - Regular Plan - IDCW</t>
  </si>
  <si>
    <t>UTI F I I F Series II -Quarterly Interval Plan - VII - Direct Plan - Growth Option</t>
  </si>
  <si>
    <t>UTI F I I F Series II -Quarterly Interval Plan - VII - Regular Plan - Growth Option</t>
  </si>
  <si>
    <t>UTI FIIF Sr-2 Quarterly Interval Plan VII - Direct Plan - IDCW</t>
  </si>
  <si>
    <t>UTI FIIF Sr-2 Quarterly Interval Plan VII - Regular Plan - IDCW</t>
  </si>
  <si>
    <t>UTI Fixed Term Income fund - Series XXIX - I (1134 DAYS) - Direct Plan - Annual IDCW</t>
  </si>
  <si>
    <t>UTI Fixed Term Income fund - Series XXIX - I (1134 DAYS) - Direct Plan - Maturity IDCW</t>
  </si>
  <si>
    <t>UTI Fixed Term Income fund - Series XXIX - I (1134 DAYS) - Direct Plan - Quarterly IDCW</t>
  </si>
  <si>
    <t>UTI Fixed Term Income fund - Series XXIX - I (1134 DAYS) - Regular Plan - Annual IDCW</t>
  </si>
  <si>
    <t>UTI Fixed Term Income fund - Series XXIX - I (1134 DAYS) - Regular Plan - Flexi IDCW</t>
  </si>
  <si>
    <t>UTI Fixed Term Income fund - Series XXIX - I (1134 DAYS) - Regular Plan - Maturity IDCW</t>
  </si>
  <si>
    <t>UTI Fixed Term Income fund - Series XXIX - I (1134 DAYS) - Regular Plan - Quarterly IDCW</t>
  </si>
  <si>
    <t>UTI Fixed Term Income Fund Series XXIX -I (1134 days) - Direct Plan - Growth Option</t>
  </si>
  <si>
    <t>UTI Fixed Term Income Fund Series XXIX-I (1134 days) - Regular Plan - Growth Opton</t>
  </si>
  <si>
    <t>UTI Fixed Term Income fund - Series XXIX - II (1118 DAYS) - Direct Plan - Annual IDCW</t>
  </si>
  <si>
    <t>UTI Fixed Term Income fund - Series XXIX - II (1118 DAYS) - Direct Plan - Maturity IDCW</t>
  </si>
  <si>
    <t>UTI Fixed Term Income fund - Series XXIX - II (1118 DAYS) - Direct Plan - Quarterly IDCW</t>
  </si>
  <si>
    <t>UTI Fixed Term Income fund - Series XXIX - II (1118 DAYS) - Regular Plan - Annual IDCW</t>
  </si>
  <si>
    <t>UTI Fixed Term Income fund - Series XXIX - II (1118 DAYS) - Regular Plan - Flexi IDCW</t>
  </si>
  <si>
    <t>UTI Fixed Term Income fund - Series XXIX - II (1118 DAYS) - Regular Plan - Maturity IDCW</t>
  </si>
  <si>
    <t>UTI Fixed Term Income fund - Series XXIX - II (1118 DAYS) - Regular Plan - Quarterly IDCW</t>
  </si>
  <si>
    <t>UTI Fixed Term Income Fund Series XXIX-II ( 1118 Days) - Direct Plan - Growth Option</t>
  </si>
  <si>
    <t>UTI Fixed Term Income Fund Series XXIX-II (1118 days) - Regular Plan - Growth Option</t>
  </si>
  <si>
    <t>UTI Fixed Term Income fund - Series XXIX - III (1131 DAYS) - Direct Plan - Annual IDCW</t>
  </si>
  <si>
    <t>UTI Fixed Term Income fund - Series XXIX - III (1131 DAYS) - Direct Plan - Flexi IDCW</t>
  </si>
  <si>
    <t>UTI Fixed Term Income fund - Series XXIX - III (1131 DAYS) - Direct Plan - Maturity IDCW</t>
  </si>
  <si>
    <t>UTI Fixed Term Income fund - Series XXIX - III (1131 DAYS) - Direct Plan - Quarterly IDCW</t>
  </si>
  <si>
    <t>UTI Fixed Term Income fund - Series XXIX - III (1131 DAYS) - Regular Plan - Annual IDCW</t>
  </si>
  <si>
    <t>UTI Fixed Term Income fund - Series XXIX - III (1131 DAYS) - Regular Plan - Maturity IDCW</t>
  </si>
  <si>
    <t>UTI Fixed Term Income fund - Series XXIX - III (1131 DAYS) - Regular Plan - Quarterly IDCW</t>
  </si>
  <si>
    <t>UTI Fixed Term Income Fund Series XXIX-III (1131 days) - Direct Plan - Growth Option</t>
  </si>
  <si>
    <t>UTI Fixed Term Income Fund Series XXIX-III (1131 days) - Regular Plan - Growth Option</t>
  </si>
  <si>
    <t>UTI Fixed Term Income fund - Series XXIX - IV (1422 DAYS) - Direct Plan - Flexi IDCW</t>
  </si>
  <si>
    <t>UTI Fixed Term Income fund - Series XXIX - IV (1422 DAYS) - Regular Plan - Annual IDCW</t>
  </si>
  <si>
    <t>UTI Fixed Term Income Fund Series XXIX-IV (1422 days) - Direct Plan - Growth Option</t>
  </si>
  <si>
    <t>UTI Fixed Term Income Fund Series XXIX-IV (1422 days) - Regular Plan - Growth Option</t>
  </si>
  <si>
    <t>UTI Fixed Term Income fund - Series XXIX - IX (1109 DAYS) - Direct Plan - Annual IDCW</t>
  </si>
  <si>
    <t>UTI Fixed Term Income fund - Series XXIX - IX (1109 DAYS) - Direct Plan - Maturity IDCW</t>
  </si>
  <si>
    <t>UTI Fixed Term Income fund - Series XXIX - IX (1109 DAYS) - Direct Plan - Quarterly IDCW</t>
  </si>
  <si>
    <t>UTI Fixed Term Income fund - Series XXIX - IX (1109 DAYS) - Regular Plan - Annual IDCW</t>
  </si>
  <si>
    <t>UTI Fixed Term Income fund - Series XXIX - IX (1109 DAYS) - Regular Plan - Maturity IDCW</t>
  </si>
  <si>
    <t>UTI Fixed Term Income fund - Series XXIX - IX (1109 DAYS) - Regular Plan - Quarterly IDCW</t>
  </si>
  <si>
    <t>UTI Fixed Term Income Fund Series XXIX-IX (1109 days) - Direct Plan - Growth Option</t>
  </si>
  <si>
    <t>UTI Fixed Term Income Fund Series XXIX-IX (1109 days) - Regular Plan - Growth Option</t>
  </si>
  <si>
    <t>UTI Fixed Term Income fund - Series XXIX - V (1113 DAYS) - Direct Plan - Annual IDCW</t>
  </si>
  <si>
    <t>UTI Fixed Term Income fund - Series XXIX - V (1113 DAYS) - Direct Plan - Flexi IDCW</t>
  </si>
  <si>
    <t>UTI Fixed Term Income fund - Series XXIX - V (1113 DAYS) - Direct Plan - Maturity IDCW</t>
  </si>
  <si>
    <t>UTI Fixed Term Income fund - Series XXIX - V (1113 DAYS) - Direct Plan - Quarterly IDCW</t>
  </si>
  <si>
    <t>UTI Fixed Term Income fund - Series XXIX - V (1113 DAYS) - Regular Plan - Annual IDCW</t>
  </si>
  <si>
    <t>UTI Fixed Term Income fund - Series XXIX - V (1113 DAYS) - Regular Plan - Flexi IDCW</t>
  </si>
  <si>
    <t>UTI Fixed Term Income fund - Series XXIX - V (1113 DAYS) - Regular Plan - Maturity IDCW</t>
  </si>
  <si>
    <t>UTI Fixed Term Income fund - Series XXIX - V (1113 DAYS) - Regular Plan - Quarterly IDCW</t>
  </si>
  <si>
    <t>UTI Fixed Term Income Fund Series XXIX-V (1113 days) - Direct Plan - Growth Option</t>
  </si>
  <si>
    <t>UTI Fixed Term Income Fund Series XXIX-V (1113 days) - Regular Plan - Growth Option</t>
  </si>
  <si>
    <t>UTI Fixed Term Income fund - Series XXIX - VI (1135 DAYS) - Direct Plan - Annual IDCW</t>
  </si>
  <si>
    <t>UTI Fixed Term Income fund - Series XXIX - VI (1135 DAYS) - Regular Plan - Annual IDCW</t>
  </si>
  <si>
    <t>UTI Fixed Term Income Fund Series XXIX-VI (1135 days) - Direct Plan - Growth Option</t>
  </si>
  <si>
    <t>UTI Fixed Term Income Fund Series XXIX-VI (1135 days) - Regular Plan - Growth Option</t>
  </si>
  <si>
    <t>UTI Fixed Term Income fund - Series XXIX - VII (1135 DAYS) - Direct Plan - Quarterly IDCW</t>
  </si>
  <si>
    <t>UTI Fixed Term Income fund - Series XXIX - VII (1135 DAYS) - Regular Plan - Annual IDCW</t>
  </si>
  <si>
    <t>UTI Fixed Term Income fund - Series XXIX - VII (1135 DAYS) - Regular Plan - Quarterly IDCW</t>
  </si>
  <si>
    <t>UTI Fixed Term Income Fund Series XXIX-VII (1135 days) - Direct Plan - Growth Option</t>
  </si>
  <si>
    <t>UTI Fixed Term Income Fund Series XXIX-VII (1135 days) - Regular Plan - Growth Option</t>
  </si>
  <si>
    <t>UTI Fixed Term Income fund - Series XXIX - VIII (1127 DAYS) - Direct Plan - Annual IDCW</t>
  </si>
  <si>
    <t>UTI Fixed Term Income fund - Series XXIX - VIII (1127 DAYS) - Direct Plan - Flexi IDCW</t>
  </si>
  <si>
    <t>UTI Fixed Term Income fund - Series XXIX - VIII (1127 DAYS) - Direct Plan - Maturity IDCW</t>
  </si>
  <si>
    <t>UTI Fixed Term Income fund - Series XXIX - VIII (1127 DAYS) - Direct Plan - Quarterly IDCW</t>
  </si>
  <si>
    <t>UTI Fixed Term Income fund - Series XXIX - VIII (1127 DAYS) - Regular Plan - Annual IDCW</t>
  </si>
  <si>
    <t>UTI Fixed Term Income fund - Series XXIX - VIII (1127 DAYS) - Regular Plan - Flexi IDCW</t>
  </si>
  <si>
    <t>UTI Fixed Term Income fund - Series XXIX - VIII (1127 DAYS) - Regular Plan - Quarterly IDCW</t>
  </si>
  <si>
    <t>UTI Fixed Term Income Fund Series XXIX-VIII (1127 days) - Direct Plan - Growth Option</t>
  </si>
  <si>
    <t>UTI Fixed Term Income Fund Series XXIX-VIII (1127 days) - Regular Plan - Growth Option</t>
  </si>
  <si>
    <t>UTI Fixed Term Income fund - Series XXIX - XI (1112 DAYS) - Direct Plan - Flexi IDCW</t>
  </si>
  <si>
    <t>UTI Fixed Term Income fund - Series XXIX - XI (1112 DAYS) - Direct Plan - Maturity IDCW</t>
  </si>
  <si>
    <t>UTI Fixed Term Income Fund Series XXIX-XI (1112 days) - Direct Plan - Growth Option</t>
  </si>
  <si>
    <t>UTI Fixed Term Income Fund Series XXIX-XI (1112 days) - Regular Plan - Growth Option</t>
  </si>
  <si>
    <t>UTI Fixed Term Income fund - Series XXIX - XIII (1122 DAYS) - Direct Plan - Annual IDCW</t>
  </si>
  <si>
    <t>UTI Fixed Term Income fund - Series XXIX - XIII (1122 DAYS) - Direct Plan - Maturity IDCW</t>
  </si>
  <si>
    <t>UTI Fixed Term Income fund - Series XXIX - XIII (1122 DAYS) - Direct Plan - Quarterly IDCW</t>
  </si>
  <si>
    <t>UTI Fixed Term Income fund - Series XXIX - XIII (1122 DAYS) - Regular Plan - Annual IDCW</t>
  </si>
  <si>
    <t>UTI Fixed Term Income fund - Series XXIX - XIII (1122 DAYS) - Regular Plan - Flexi IDCW</t>
  </si>
  <si>
    <t>UTI Fixed Term Income fund - Series XXIX - XIII (1122 DAYS) - Regular Plan - Maturity IDCW</t>
  </si>
  <si>
    <t>UTI Fixed Term Income fund - Series XXIX - XIII (1122 DAYS) - Regular Plan - Quarterly IDCW</t>
  </si>
  <si>
    <t>UTI Fixed Term Income Fund Series XXIX-XIII (1122 days) - Direct Plan - Growth Option</t>
  </si>
  <si>
    <t>UTI Fixed Term Income Fund Series XXIX-XIII (1122 days) - Regular Plan - Growth Option</t>
  </si>
  <si>
    <t>UTI Fixed Term Income fund - Series XXIX - XIV (1131 DAYS) - Direct Plan - Quarterly IDCW</t>
  </si>
  <si>
    <t>UTI Fixed Term Income fund - Series XXIX - XIV (1131 DAYS) - Regular Plan - Maturity IDCW</t>
  </si>
  <si>
    <t>UTI Fixed Term Income Fund Series XXIX-XIV (1131 days) - Direct Plan - Growth Option</t>
  </si>
  <si>
    <t>UTI Fixed Term Income Fund Series XXIX-XIV (1131 days) - Regular Plan - Growth Option</t>
  </si>
  <si>
    <t>UTI Fixed Term Income Fund Series XXIX-XV (1124 days) - Direct Plan - Growth Option</t>
  </si>
  <si>
    <t>UTI Fixed Term Income Fund Series XXIX-XV (1124 days) - Regular Plan - Growth Option</t>
  </si>
  <si>
    <t>UTI Fixed Term Income fund - Series XXX - I (1104 DAYS) - Direct Plan - Maturity IDCW</t>
  </si>
  <si>
    <t>UTI Fixed Term Income fund - Series XXX - I (1104 DAYS) - Direct Plan - Quarterly IDCW</t>
  </si>
  <si>
    <t>UTI Fixed Term Income fund - Series XXX - I (1104 DAYS) - Regular Plan - Annual IDCW</t>
  </si>
  <si>
    <t>UTI Fixed Term Income fund - Series XXX - I (1104 DAYS) - Regular Plan - Flexi IDCW</t>
  </si>
  <si>
    <t>UTI Fixed Term Income fund - Series XXX - I (1104 DAYS) - Regular Plan - Maturity IDCW</t>
  </si>
  <si>
    <t>UTI Fixed Term Income fund - Series XXX - I (1104 DAYS) - Regular Plan - Quarterly IDCW</t>
  </si>
  <si>
    <t>UTI Fixed Term Income Fund Series XXX-I (1104 days) - Direct Plan - Growth Option</t>
  </si>
  <si>
    <t>UTI Fixed Term Income Fund Series XXX-I (1104 days) - Regular Plan - Growth Option</t>
  </si>
  <si>
    <t>UTI Fixed Term Income fund - Series XXX - II (1107 DAYS) - Direct Plan - Annual IDCW</t>
  </si>
  <si>
    <t>UTI Fixed Term Income fund - Series XXX - II (1107 DAYS) - Regular Plan - Quarterly IDCW</t>
  </si>
  <si>
    <t>UTI Fixed Term Income Fund Series XXX-II (1107 days) - Direct Plan - Growth Option</t>
  </si>
  <si>
    <t>UTI Fixed Term Income Fund Series XXX-II (1107 days) - Regular Plan - Growth Option</t>
  </si>
  <si>
    <t>UTI Fixed Term Income Fund Series XXX-III (1106 Days) - Direct Plan - Annual IDCW</t>
  </si>
  <si>
    <t>UTI Fixed Term Income Fund Series XXX-III (1106 Days) - Direct Plan - Flexi IDCW</t>
  </si>
  <si>
    <t>UTI Fixed Term Income Fund Series XXX-III (1106 days) - Direct Plan - Growth Option</t>
  </si>
  <si>
    <t>UTI Fixed Term Income Fund Series XXX-III (1106 Days) - Direct Plan - Maturity IDCW</t>
  </si>
  <si>
    <t>UTI Fixed Term Income Fund Series XXX-III (1106 Days) - Direct Plan - Quarterly IDCW</t>
  </si>
  <si>
    <t>UTI Fixed Term Income Fund Series XXX-III (1106 Days) - Regular Plan - Annual IDCW</t>
  </si>
  <si>
    <t>UTI Fixed Term Income Fund Series XXX-III (1106 Days) - Regular Plan - Flexi IDCW</t>
  </si>
  <si>
    <t>UTI Fixed Term Income Fund Series XXX-III (1106 days) - Regular Plan - Growth Option</t>
  </si>
  <si>
    <t>UTI Fixed Term Income Fund Series XXX-III (1106 Days) - Regular Plan - Maturity IDCW</t>
  </si>
  <si>
    <t>UTI Fixed Term Income Fund Series XXX-III (1106 Days) - Regular Plan - Quarterly IDCW</t>
  </si>
  <si>
    <t>UTI - Fixed Term Income Fund Series XXX-IV (1125 Days) - Direct Plan - Growth Option</t>
  </si>
  <si>
    <t>UTI - Fixed Term Income Fund Series XXX-IV (1125 Days) - Regular Plan - Growth Option</t>
  </si>
  <si>
    <t>UTI Fixed Term Income Fund Series XXX-IV (1125 Days) - Direct Plan - Annual IDCW</t>
  </si>
  <si>
    <t>UTI Fixed Term Income Fund Series XXX-IV (1125 Days) - Direct Plan - Flexi IDCW</t>
  </si>
  <si>
    <t>UTI Fixed Term Income Fund Series XXX-IV (1125 Days) - Direct Plan - Maturity IDCW</t>
  </si>
  <si>
    <t>UTI Fixed Term Income Fund Series XXX-IV (1125 Days) - Direct Plan - Quarterly IDCW</t>
  </si>
  <si>
    <t>UTI Fixed Term Income Fund Series XXX-IV (1125 Days) - Regular Plan - Annual IDCW</t>
  </si>
  <si>
    <t>UTI Fixed Term Income Fund Series XXX-IV (1125 Days) - Regular Plan - Flexi IDCW</t>
  </si>
  <si>
    <t>UTI Fixed Term Income Fund Series XXX-IV (1125 Days) - Regular Plan - Maturity IDCW</t>
  </si>
  <si>
    <t>UTI Fixed Term Income Fund Series XXX-IV (1125 Days) - Regular Plan - Quarterly IDCW</t>
  </si>
  <si>
    <t>UTI - Fixed Term Income Fund Series XXX-IX (1266 Days) - Direct Plan - Growth Option</t>
  </si>
  <si>
    <t>UTI - Fixed Term Income Fund Series XXX-IX (1266 Days) - Regular Plan - Growth Option</t>
  </si>
  <si>
    <t>UTI Fixed Term Income Fund Series XXX-IX (1266 Days) - Direct Plan - Maturity IDCW</t>
  </si>
  <si>
    <t>UTI Fixed Term Income Fund Series XXX-IX (1266 Days) - Direct Plan - Quarterly IDCW</t>
  </si>
  <si>
    <t>UTI Fixed Term Income Fund Series XXX-IX (1266 Days) - Regular Plan - Annual IDCW</t>
  </si>
  <si>
    <t>UTI Fixed Term Income Fund Series XXX-IX (1266 Days) - Regular Plan - Flexi IDCW</t>
  </si>
  <si>
    <t>UTI Fixed Term Income Fund Series XXX-IX (1266 Days) - Regular Plan - Maturity IDCW</t>
  </si>
  <si>
    <t>UTI Fixed Term Income Fund Series XXX-IX (1266 Days) - Regular Plan - Quarterly IDCW</t>
  </si>
  <si>
    <t>UTI - Fixed Term Income Fund Series XXX-V (1135 Days) - Direct Plan - Growth Option</t>
  </si>
  <si>
    <t>UTI - Fixed Term Income Fund Series XXX-V (1135 Days) - Regular Plan - Growth Option</t>
  </si>
  <si>
    <t>UTI Fixed Term Income Fund Series XXX-V (1135 Days) - Direct Plan - Maturity IDCW</t>
  </si>
  <si>
    <t>UTI Fixed Term Income Fund Series XXX-V (1135 Days) - Regular Plan - Quarterly IDCW</t>
  </si>
  <si>
    <t>UTI - Fixed Term Income Fund Series XXX-VI (1107 Days) - Direct Plan - Growth Option</t>
  </si>
  <si>
    <t>UTI - Fixed Term Income Fund Series XXX-VI (1107 Days) - Regular Plan - Growth Option</t>
  </si>
  <si>
    <t>UTI Fixed Term Income Fund Series XXX-VI (1107 Days) - Direct Plan - Annual IDCW</t>
  </si>
  <si>
    <t>UTI Fixed Term Income Fund Series XXX-VI (1107 Days) - Direct Plan - Maturity IDCW</t>
  </si>
  <si>
    <t>UTI Fixed Term Income Fund Series XXX-VI (1107 Days) - Direct Plan - Quarterly IDCW</t>
  </si>
  <si>
    <t>UTI Fixed Term Income Fund Series XXX-VI (1107 Days) - Regular Plan - Annual IDCW</t>
  </si>
  <si>
    <t>UTI Fixed Term Income Fund Series XXX-VI (1107 Days) - Regular Plan - Maturity IDCW</t>
  </si>
  <si>
    <t>UTI Fixed Term Income Fund Series XXX-VI (1107 Days) - Regular Plan - Quarterly IDCW</t>
  </si>
  <si>
    <t>UTI - Fixed Term Income Fund Series XXX-VIII (1286 Days) - Direct Plan - Growth Option</t>
  </si>
  <si>
    <t>UTI - Fixed Term Income Fund Series XXX-VIII (1286 Days) - Regular Plan - Growth Option</t>
  </si>
  <si>
    <t>UTI - Fixed Term Income Fund Series XXX-X (1267 Days) - Direct Plan - Growth Option</t>
  </si>
  <si>
    <t>UTI - Fixed Term Income Fund Series XXX-X (1267 Days) - Regular Plan - Growth Option</t>
  </si>
  <si>
    <t>UTI Fixed Term Income Fund Series XXX-X (1267 Days) - Direct Plan - Quarterly IDCW</t>
  </si>
  <si>
    <t>UTI Fixed Term Income Fund Series XXX-X (1267 Days) - Regular Plan - Annual IDCW</t>
  </si>
  <si>
    <t>UTI Fixed Term Income Fund Series XXX-X (1267 Days) - Regular Plan - Quarterly IDCW</t>
  </si>
  <si>
    <t>UTI - Fixed Term Income Fund Series XXX-XI (1246 Days) - Direct Plan - Growth Option</t>
  </si>
  <si>
    <t>UTI - Fixed Term Income Fund Series XXX-XI (1246 Days) - Regular Plan - Growth Option</t>
  </si>
  <si>
    <t>UTI Fixed Term Income Fund Series XXX-XI (1246 Days) - Direct Plan - Annual IDCW</t>
  </si>
  <si>
    <t>UTI Fixed Term Income Fund Series XXX-XI (1246 Days) - Direct Plan - Flexi IDCW</t>
  </si>
  <si>
    <t>UTI Fixed Term Income Fund Series XXX-XI (1246 Days) - Direct Plan - Maturity IDCW</t>
  </si>
  <si>
    <t>UTI Fixed Term Income Fund Series XXX-XI (1246 Days) - Direct Plan - Quarterly IDCW</t>
  </si>
  <si>
    <t>UTI Fixed Term Income Fund Series XXX-XI (1246 Days) - Regular Plan - Annual IDCW</t>
  </si>
  <si>
    <t>UTI Fixed Term Income Fund Series XXX-XI (1246 Days) - Regular Plan - Flexi IDCW</t>
  </si>
  <si>
    <t>UTI Fixed Term Income Fund Series XXX-XI (1246 Days) - Regular Plan - Quarterly IDCW</t>
  </si>
  <si>
    <t>UTI - Fixed Term Income Fund Series XXX-XII (1254 Days) - Direct Plan - Growth Option</t>
  </si>
  <si>
    <t>UTI - Fixed Term Income Fund Series XXX-XII (1254 Days) - Regular Plan - Growth Option</t>
  </si>
  <si>
    <t>UTI Fixed Term Income Fund Series XXX-XII (1254 Days) - Regular Plan - Annual IDCW</t>
  </si>
  <si>
    <t>UTI Fixed Term Income Fund Series XXX-XII (1254 Days) - Regular Plan - Flexi IDCW</t>
  </si>
  <si>
    <t>UTI Fixed Term Income Fund Series XXX-XII (1254 Days) - Regular Plan - Maturity IDCW</t>
  </si>
  <si>
    <t>UTI Fixed Term Income Fund Series XXX-XII (1254 Days) - Regular Plan - Quarterly IDCW</t>
  </si>
  <si>
    <t>UTI - Fixed Term Income Fund Series XXX-XIII (1224 Days) - Direct Plan - Growth Option</t>
  </si>
  <si>
    <t>UTI - Fixed Term Income Fund Series XXX-XIII (1224 Days) - Regular Plan - Growth Option</t>
  </si>
  <si>
    <t>UTI Fixed Term Income Fund Series XXX-XIII (1224 Days) - Direct Plan - Annual IDCW</t>
  </si>
  <si>
    <t>UTI Fixed Term Income Fund Series XXX-XIII (1224 Days) - Direct Plan - Maturity IDCW</t>
  </si>
  <si>
    <t>UTI Fixed Term Income Fund Series XXX-XIII (1224 Days) - Regular Plan - Annual IDCW</t>
  </si>
  <si>
    <t>UTI Fixed Term Income Fund Series XXX-XIII (1224 Days) - Regular Plan - Flexi IDCW</t>
  </si>
  <si>
    <t>UTI Fixed Term Income Fund Series XXX-XIII (1224 Days) - Regular Plan - Maturity IDCW</t>
  </si>
  <si>
    <t>UTI Fixed Term Income Fund Series XXX-XIII (1224 Days) - Regular Plan - Quarterly IDCW</t>
  </si>
  <si>
    <t>UTI - Fixed Term Income Fund Series XXX-XIV (1209 Days) - Direct Plan - Growth Option</t>
  </si>
  <si>
    <t>UTI - Fixed Term Income Fund Series XXX-XIV (1209 Days) - Regular Plan - Growth Option</t>
  </si>
  <si>
    <t>UTI Fixed Term Income Fund Series XXX-XIV (1209 Days) - Direct Plan - Annual IDCW</t>
  </si>
  <si>
    <t>UTI Fixed Term Income Fund Series XXX-XIV (1209 Days) - Direct Plan - Maturity IDCW</t>
  </si>
  <si>
    <t>UTI Fixed Term Income Fund Series XXX-XIV (1209 Days) - Direct Plan - Quarterly IDCW</t>
  </si>
  <si>
    <t>UTI Fixed Term Income Fund Series XXX-XIV (1209 Days) - Regular Plan - Annual IDCW</t>
  </si>
  <si>
    <t>UTI Fixed Term Income Fund Series XXX-XIV (1209 Days) - Regular Plan - Flexi IDCW</t>
  </si>
  <si>
    <t>UTI Fixed Term Income Fund Series XXX-XIV (1209 Days) - Regular Plan - Maturity IDCW</t>
  </si>
  <si>
    <t>UTI Fixed Term Income Fund Series XXX-XIV (1209 Days) - Regular Plan - Quarterly IDCW</t>
  </si>
  <si>
    <t>UTI - Fixed Term Income Fund Series XXX-XV (1223 Days) - Direct Plan - Growth Option</t>
  </si>
  <si>
    <t>UTI - Fixed Term Income Fund Series XXX-XV (1223 Days) - Regular Plan - Growth Option</t>
  </si>
  <si>
    <t>UTI Fixed Term Income Fund Series XXX-XV (1223 Days) - Regular Plan - Quarterly IDCW</t>
  </si>
  <si>
    <t>UTI - Fixed Term Income Fund Series XXXI-I (1209 Days) - Direct Plan - Growth Option</t>
  </si>
  <si>
    <t>UTI - Fixed Term Income Fund Series XXXI-I (1209 Days) - Regular Plan - Growth Option</t>
  </si>
  <si>
    <t>UTI Fixed Term Income Fund Series XXXI-I (1209 Days) - Direct Plan - Quarterly IDCW</t>
  </si>
  <si>
    <t>UTI Fixed Term Income Fund Series XXXI-I (1209 Days) - Regular Plan - Maturity IDCW</t>
  </si>
  <si>
    <t>UTI Fixed Term Income Fund Series XXXI-I (1209 Days) - Regular Plan - Quarterly IDCW</t>
  </si>
  <si>
    <t>UTI - Fixed Term Income Fund Series XXXI-II (1222 Days) - Direct Plan - Growth Option</t>
  </si>
  <si>
    <t>UTI - Fixed Term Income Fund Series XXXI-II (1222 Days) - Regular Plan - Growth Option</t>
  </si>
  <si>
    <t>UTI Fixed Term Income Fund Series XXXI-II (1222 Days) - Direct Plan - Annual IDCW</t>
  </si>
  <si>
    <t>UTI Fixed Term Income Fund Series XXXI-II (1222 Days) - Direct Plan - Flexi IDCW</t>
  </si>
  <si>
    <t>UTI Fixed Term Income Fund Series XXXI-II (1222 Days) - Direct Plan - Maturity IDCW</t>
  </si>
  <si>
    <t>UTI Fixed Term Income Fund Series XXXI-II (1222 Days) - Direct Plan - Quarterly IDCW</t>
  </si>
  <si>
    <t>UTI Fixed Term Income Fund Series XXXI-II (1222 Days) - Regular Plan - Annual IDCW</t>
  </si>
  <si>
    <t>UTI Fixed Term Income Fund Series XXXI-II (1222 Days) - Regular Plan - Flexi IDCW</t>
  </si>
  <si>
    <t>UTI Fixed Term Income Fund Series XXXI-II (1222 Days) - Regular Plan - Maturity IDCW</t>
  </si>
  <si>
    <t>UTI Fixed Term Income Fund Series XXXI-II (1222 Days) - Regular Plan - Quarterly IDCW</t>
  </si>
  <si>
    <t>UTI - Fixed Term Income Fund Series XXXI-III (1174 Days) - Direct Plan - Growth Option</t>
  </si>
  <si>
    <t>UTI - Fixed Term Income Fund Series XXXI-III (1174 Days) - Regular Plan - Growth Option</t>
  </si>
  <si>
    <t>UTI Fixed Term Income Fund Series XXXI-III (1174 Days) - Direct Plan - Annual IDCW</t>
  </si>
  <si>
    <t>UTI Fixed Term Income Fund Series XXXI-III (1174 Days) - Direct Plan - Maturity IDCW</t>
  </si>
  <si>
    <t>UTI Fixed Term Income Fund Series XXXI-III (1174 Days) - Direct Plan - Quarterly IDCW</t>
  </si>
  <si>
    <t>UTI Fixed Term Income Fund Series XXXI-III (1174 Days) - Regular Plan - Annual IDCW</t>
  </si>
  <si>
    <t>UTI Fixed Term Income Fund Series XXXI-III (1174 Days) - Regular Plan - Flexi IDCW</t>
  </si>
  <si>
    <t>UTI Fixed Term Income Fund Series XXXI-III (1174 Days) - Regular Plan - Maturity IDCW</t>
  </si>
  <si>
    <t>UTI Fixed Term Income Fund Series XXXI-III (1174 Days) - Regular Plan - Quarterly IDCW</t>
  </si>
  <si>
    <t>UTI - Fixed Term Income Fund Series XXXI-IV (1204 Days) - Direct Plan - Growth Option</t>
  </si>
  <si>
    <t>UTI - Fixed Term Income Fund Series XXXI-IV (1204 Days) - Regular Plan - Growth Option</t>
  </si>
  <si>
    <t>UTI Fixed Term Income Fund Series XXXI-IV (1204 Days) - Direct Plan - Annual IDCW</t>
  </si>
  <si>
    <t>UTI Fixed Term Income Fund Series XXXI-IV (1204 Days) - Direct Plan - Flexi IDCW</t>
  </si>
  <si>
    <t>UTI Fixed Term Income Fund Series XXXI-IV (1204 Days) - Direct Plan - Maturity IDCW</t>
  </si>
  <si>
    <t>UTI Fixed Term Income Fund Series XXXI-IV (1204 Days) - Direct Plan - Quarterly IDCW</t>
  </si>
  <si>
    <t>UTI Fixed Term Income Fund Series XXXI-IV (1204 Days) - Regular Plan - Annual IDCW</t>
  </si>
  <si>
    <t>UTI Fixed Term Income Fund Series XXXI-IV (1204 Days) - Regular Plan - Maturity IDCW</t>
  </si>
  <si>
    <t>UTI Fixed Term Income Fund Series XXXI-IV (1204 Days) - Regular Plan - Quarterly IDCW</t>
  </si>
  <si>
    <t>UTI - Fixed Term Income Fund Series XXXI-IX (1168 Days) - Direct Plan - Growth Option</t>
  </si>
  <si>
    <t>UTI - Fixed Term Income Fund Series XXXI-IX (1168 Days) - Regular Plan - Growth Option</t>
  </si>
  <si>
    <t>UTI Fixed Term Income Fund Series XXXI-IX (1168 Days) - Direct Plan - Annual IDCW</t>
  </si>
  <si>
    <t>UTI Fixed Term Income Fund Series XXXI-IX (1168 Days) - Direct Plan - Flexi IDCW</t>
  </si>
  <si>
    <t>UTI Fixed Term Income Fund Series XXXI-IX (1168 Days) - Direct Plan - Maturity IDCW</t>
  </si>
  <si>
    <t>UTI Fixed Term Income Fund Series XXXI-IX (1168 Days) - Direct Plan - Quarterly IDCW</t>
  </si>
  <si>
    <t>UTI Fixed Term Income Fund Series XXXI-IX (1168 Days) - Regular Plan - Annual IDCW</t>
  </si>
  <si>
    <t>UTI Fixed Term Income Fund Series XXXI-IX (1168 Days) - Regular Plan - Maturity IDCW</t>
  </si>
  <si>
    <t>UTI Fixed Term Income Fund Series XXXI-IX (1168 Days) - Regular Plan - Quarterly IDCW</t>
  </si>
  <si>
    <t>UTI - Fixed Term Income Fund Series XXXI-V (1174 Days) - Direct Plan - Growth Option</t>
  </si>
  <si>
    <t>UTI - Fixed Term Income Fund Series XXXI-V (1174 Days) - Regular Plan - Growth Option</t>
  </si>
  <si>
    <t>UTI Fixed Term Income Fund Series XXXI-V (1174 Days) - Direct Plan - Annual IDCW</t>
  </si>
  <si>
    <t>UTI Fixed Term Income Fund Series XXXI-V (1174 Days) - Direct Plan - Flexi IDCW</t>
  </si>
  <si>
    <t>UTI Fixed Term Income Fund Series XXXI-V (1174 Days) - Direct Plan - Maturity IDCW</t>
  </si>
  <si>
    <t>UTI Fixed Term Income Fund Series XXXI-V (1174 Days) - Direct Plan - Quarterly IDCW</t>
  </si>
  <si>
    <t>UTI Fixed Term Income Fund Series XXXI-V (1174 Days) - Regular Plan - Annual IDCW</t>
  </si>
  <si>
    <t>UTI Fixed Term Income Fund Series XXXI-V (1174 Days) - Regular Plan - Maturity IDCW</t>
  </si>
  <si>
    <t>UTI Fixed Term Income Fund Series XXXI-V (1174 Days) - Regular Plan - Quarterly IDCW</t>
  </si>
  <si>
    <t>UTI - Fixed Term Income Fund Series XXXI-VI (1167 Days) - Direct Plan - Growth Option</t>
  </si>
  <si>
    <t>UTI - Fixed Term Income Fund Series XXXI-VI (1167 Days) - Regular Plan - Growth Option</t>
  </si>
  <si>
    <t>UTI Fixed Term Income Fund Series XXXI-VI (1167 Days) - Direct Plan - Annual IDCW</t>
  </si>
  <si>
    <t>UTI Fixed Term Income Fund Series XXXI-VI (1167 Days) - Direct Plan - Flexi IDCW</t>
  </si>
  <si>
    <t>UTI Fixed Term Income Fund Series XXXI-VI (1167 Days) - Direct Plan - Maturity IDCW</t>
  </si>
  <si>
    <t>UTI Fixed Term Income Fund Series XXXI-VI (1167 Days) - Direct Plan - Quarterly IDCW</t>
  </si>
  <si>
    <t>UTI Fixed Term Income Fund Series XXXI-VI (1167 Days) - Regular Plan - Quarterly IDCW</t>
  </si>
  <si>
    <t>UTI - Fixed Term Income Fund Series XXXI-VII (1155 Days) - Direct Plan - Growth Option</t>
  </si>
  <si>
    <t>UTI - Fixed Term Income Fund Series XXXI-VII (1155 Days) - Regular Plan - Growth Option</t>
  </si>
  <si>
    <t>UTI Fixed Term Income Fund Series XXXI-VII (1155 Days) - Direct Plan - Annual IDCW</t>
  </si>
  <si>
    <t>UTI Fixed Term Income Fund Series XXXI-VII (1155 Days) - Direct Plan - Maturity IDCW</t>
  </si>
  <si>
    <t>UTI Fixed Term Income Fund Series XXXI-VII (1155 Days) - Direct Plan - Quarterly IDCW</t>
  </si>
  <si>
    <t>UTI Fixed Term Income Fund Series XXXI-VII (1155 Days) - Regular Plan - Annual IDCW</t>
  </si>
  <si>
    <t>UTI Fixed Term Income Fund Series XXXI-VII (1155 Days) - Regular Plan - Flexi IDCW</t>
  </si>
  <si>
    <t>UTI Fixed Term Income Fund Series XXXI-VII (1155 Days) - Regular Plan - Maturity IDCW</t>
  </si>
  <si>
    <t>UTI Fixed Term Income Fund Series XXXI-VII (1155 Days) - Regular Plan - Quarterly IDCW</t>
  </si>
  <si>
    <t>UTI - Fixed Term Income Fund Series XXXI-VIII (1153 Days) - Direct Plan - Growth Option</t>
  </si>
  <si>
    <t>UTI - Fixed Term Income Fund Series XXXI-VIII (1153 Days) - Regular Plan - Growth Option</t>
  </si>
  <si>
    <t>UTI Fixed Term Income Fund Series XXXI-VIII (1153 Days) - Direct Plan - Annual IDCW</t>
  </si>
  <si>
    <t>UTI Fixed Term Income Fund Series XXXI-VIII (1153 Days) - Direct Plan - Flexi IDCW</t>
  </si>
  <si>
    <t>UTI Fixed Term Income Fund Series XXXI-VIII (1153 Days) - Direct Plan - Maturity IDCW</t>
  </si>
  <si>
    <t>UTI Fixed Term Income Fund Series XXXI-VIII (1153 Days) - Direct Plan - Quarterly IDCW</t>
  </si>
  <si>
    <t>UTI Fixed Term Income Fund Series XXXI-VIII (1153 Days) - Regular Plan - Flexi IDCW</t>
  </si>
  <si>
    <t>UTI Fixed Term Income Fund Series XXXI-VIII (1153 Days) - Regular Plan - Quarterly IDCW</t>
  </si>
  <si>
    <t>UTI - Fixed Term Income Fund Series XXXI-X (1168 Days) - Direct Plan - Growth Option</t>
  </si>
  <si>
    <t>UTI - Fixed Term Income Fund Series XXXI-X (1168 Days) - Regular Plan - Growth Option</t>
  </si>
  <si>
    <t>UTI Fixed Term Income Fund Series XXXI-X (1168 Days) - Direct Plan - Annual IDCW</t>
  </si>
  <si>
    <t>UTI Fixed Term Income Fund Series XXXI-X (1168 Days) - Direct Plan - Maturity IDCW</t>
  </si>
  <si>
    <t>UTI Fixed Term Income Fund Series XXXI-X (1168 Days) - Direct Plan - Quarterly IDCW</t>
  </si>
  <si>
    <t>UTI Fixed Term Income Fund Series XXXI-X (1168 Days) - Regular Plan - Quarterly IDCW</t>
  </si>
  <si>
    <t>UTI - Fixed Term Income Fund Series XXXI-XI (1169 Days) - Direct Plan - Growth Option</t>
  </si>
  <si>
    <t>UTI - Fixed Term Income Fund Series XXXI-XI (1169 Days) - Regular Plan - Growth Option</t>
  </si>
  <si>
    <t>UTI Fixed Term Income Fund Series XXXI-XI (1169 Days) - Direct Plan - Annual IDCW</t>
  </si>
  <si>
    <t>UTI Fixed Term Income Fund Series XXXI-XI (1169 Days) - Direct Plan - Maturity IDCW</t>
  </si>
  <si>
    <t>UTI Fixed Term Income Fund Series XXXI-XI (1169 Days) - Direct Plan - Quarterly IDCW</t>
  </si>
  <si>
    <t>UTI Fixed Term Income Fund Series XXXI-XI (1169 Days) - Regular Plan - Annual IDCW</t>
  </si>
  <si>
    <t>UTI Fixed Term Income Fund Series XXXI-XI (1169 Days) - Regular Plan - Maturity IDCW</t>
  </si>
  <si>
    <t>UTI Fixed Term Income Fund Series XXXI-XI (1169 Days) - Regular Plan - Quarterly IDCW</t>
  </si>
  <si>
    <t>UTI - Fixed Term Income Fund Series XXXI-XII (1148 Days) - Direct Plan - Growth Option</t>
  </si>
  <si>
    <t>UTI - Fixed Term Income Fund Series XXXI-XII (1148 Days) - Regular Plan - Growth Option</t>
  </si>
  <si>
    <t>UTI Fixed Term Income Fund Series XXXI-XII (1148 Days) - Direct Plan - Annual IDCW</t>
  </si>
  <si>
    <t>UTI Fixed Term Income Fund Series XXXI-XII (1148 Days) - Direct Plan - Quarterly IDCW</t>
  </si>
  <si>
    <t>UTI Fixed Term Income Fund Series XXXI-XII (1148 Days) - Regular Plan - Annual IDCW</t>
  </si>
  <si>
    <t>UTI Fixed Term Income Fund Series XXXI-XII (1148 Days) - Regular Plan - Maturity IDCW</t>
  </si>
  <si>
    <t>UTI Fixed Term Income Fund Series XXXI-XII (1148 Days) - Regular Plan - Quarterly IDCW</t>
  </si>
  <si>
    <t>UTI - Fixed Term Income Fund Series XXXI-XIII (1127 Days) - Direct Plan - Growth Option</t>
  </si>
  <si>
    <t>UTI - Fixed Term Income Fund Series XXXI-XIII (1127 Days) - Regular Plan - Growth Option</t>
  </si>
  <si>
    <t>UTI Fixed Term Income Fund Series XXXI-XIII (1127 Days) - Direct Plan - Annual IDCW</t>
  </si>
  <si>
    <t>UTI Fixed Term Income Fund Series XXXI-XIII (1127 Days) - Direct Plan - Quarterly IDCW</t>
  </si>
  <si>
    <t>UTI Fixed Term Income Fund Series XXXI-XIII (1127 Days) - Regular Plan - Maturity IDCW</t>
  </si>
  <si>
    <t>UTI Fixed Term Income Fund Series XXXI-XIII (1127 Days) - Regular Plan - Quarterly IDCW</t>
  </si>
  <si>
    <t>UTI - Fixed Term Income Fund Series XXXI-XIV (1111 Days) - Direct Plan - Growth Option</t>
  </si>
  <si>
    <t>UTI - Fixed Term Income Fund Series XXXI-XIV (1111 Days) - Regular Plan - Growth Option</t>
  </si>
  <si>
    <t>UTI Fixed Term Income Fund Series XXXI-XIV (1111 Days) - Direct Plan - Maturity IDCW</t>
  </si>
  <si>
    <t>UTI Fixed Term Income Fund Series XXXI-XIV (1111 Days) - Direct Plan - Quarterly IDCW</t>
  </si>
  <si>
    <t>UTI Fixed Term Income Fund Series XXXI-XIV (1111 Days) - Regular Plan - Annual IDCW</t>
  </si>
  <si>
    <t>UTI Fixed Term Income Fund Series XXXI-XIV (1111 Days) - Regular Plan - Flexi IDCW</t>
  </si>
  <si>
    <t>UTI Fixed Term Income Fund Series XXXI-XIV (1111 Days) - Regular Plan - Maturity IDCW</t>
  </si>
  <si>
    <t>UTI Fixed Term Income Fund Series XXXI-XIV (1111 Days) - Regular Plan - Quarterly IDCW</t>
  </si>
  <si>
    <t>UTI - Fixed Term Income Fund Series XXXI-XV (1099 Days) - Direct Plan - Growth Option</t>
  </si>
  <si>
    <t>UTI - Fixed Term Income Fund Series XXXI-XV (1099 Days) - Regular Plan - Growth Option</t>
  </si>
  <si>
    <t>UTI Fixed Term Income Fund Series XXXI-XV (1099 Days) - Direct Plan - Annual IDCW</t>
  </si>
  <si>
    <t>UTI Fixed Term Income Fund Series XXXI-XV (1099 Days) - Direct Plan - Maturity IDCW</t>
  </si>
  <si>
    <t>UTI Fixed Term Income Fund Series XXXI-XV (1099 Days) - Direct Plan - Quarterly IDCW</t>
  </si>
  <si>
    <t>UTI Fixed Term Income Fund Series XXXI-XV (1099 Days) - Regular Plan - Annual IDCW</t>
  </si>
  <si>
    <t>UTI Fixed Term Income Fund Series XXXI-XV (1099 Days) - Regular Plan - Flexi IDCW</t>
  </si>
  <si>
    <t>UTI Fixed Term Income Fund Series XXXI-XV (1099 Days) - Regular Plan - Maturity IDCW</t>
  </si>
  <si>
    <t>UTI Fixed Term Income Fund Series XXXI-XV (1099 Days) - Regular Plan - Quarterly IDCW</t>
  </si>
  <si>
    <t>UTI - Fixed Term Income Fund Series XXXII-I (1126 days) Direct Plan Growth Option</t>
  </si>
  <si>
    <t>UTI - Fixed Term Income Fund Series XXXII-I (1126 days) Regular Plan Growth Option</t>
  </si>
  <si>
    <t>UTI Fixed Term Income Fund Series XXXII-I(1126 Days) - Direct Plan - Annual IDCW</t>
  </si>
  <si>
    <t>UTI Fixed Term Income Fund Series XXXII-I(1126 Days) - Direct Plan - Flexi IDCW</t>
  </si>
  <si>
    <t>UTI Fixed Term Income Fund Series XXXII-I(1126 Days) - Direct Plan - Maturity IDCW</t>
  </si>
  <si>
    <t>UTI Fixed Term Income Fund Series XXXII-I(1126 Days) - Direct Plan - Quarterly IDCW</t>
  </si>
  <si>
    <t>UTI Fixed Term Income Fund Series XXXII-I(1126 Days) - Regular Plan - Annual IDCW</t>
  </si>
  <si>
    <t>UTI Fixed Term Income Fund Series XXXII-I(1126 Days) - Regular Plan - Maturity IDCW</t>
  </si>
  <si>
    <t>UTI Fixed Term Income Fund Series XXXII-I(1126 Days) - Regular Plan - Quarterly IDCW</t>
  </si>
  <si>
    <t>UTI - Fixed Term Income Fund Series XXXII-II (1111 Days) - Direct Plan - Growth Option</t>
  </si>
  <si>
    <t>UTI - Fixed Term Income Fund Series XXXII-II (1111 Days) - Regular Plan - Growth Option</t>
  </si>
  <si>
    <t>UTI Fixed Term Income Fund Series XXXII-II(1111 Days) - Direct Plan - Annual IDCW</t>
  </si>
  <si>
    <t>UTI Fixed Term Income Fund Series XXXII-II(1111 Days) - Direct Plan - Flexi IDCW</t>
  </si>
  <si>
    <t>UTI Fixed Term Income Fund Series XXXII-II(1111 Days) - Direct Plan - Quarterly IDCW</t>
  </si>
  <si>
    <t>UTI Fixed Term Income Fund Series XXXII-II(1111 Days) - Regular Plan - Annual IDCW</t>
  </si>
  <si>
    <t>UTI Fixed Term Income Fund Series XXXII-II(1111 Days) - Regular Plan - Flexi IDCW</t>
  </si>
  <si>
    <t>UTI Fixed Term Income Fund Series XXXII-II(1111 Days) - Regular Plan - Maturity IDCW</t>
  </si>
  <si>
    <t>UTI Fixed Term Income Fund Series XXXII-II(1111 Days) - Regular Plan - Quarterly IDCW</t>
  </si>
  <si>
    <t>UTI - Fixed Term Income Fund Series XXXIII-I (1135 Days) - Direct Plan - Growth Option</t>
  </si>
  <si>
    <t>UTI - Fixed Term Income Fund Series XXXIII-I (1135 Days) - Regular Plan - Growth Option</t>
  </si>
  <si>
    <t>UTI Fixed Term Income Fund Series XXXIII-I (1135 Days) - Direct Plan - Annual IDCW</t>
  </si>
  <si>
    <t>UTI Fixed Term Income Fund Series XXXIII-I (1135 Days) - Direct Plan - Flexi IDCW</t>
  </si>
  <si>
    <t>UTI Fixed Term Income Fund Series XXXIII-I (1135 Days) - Direct Plan - Maturity IDCW</t>
  </si>
  <si>
    <t>UTI Fixed Term Income Fund Series XXXIII-I (1135 Days) - Direct Plan - Quarterly IDCW</t>
  </si>
  <si>
    <t>UTI Fixed Term Income Fund Series XXXIII-I (1135 Days) - Regular Plan - Annual IDCW</t>
  </si>
  <si>
    <t>UTI Fixed Term Income Fund Series XXXIII-I (1135 Days) - Regular Plan - Maturity IDCW</t>
  </si>
  <si>
    <t>UTI Fixed Term Income Fund Series XXXIII-I (1135 Days) - Regular Plan - Quarterly IDCW</t>
  </si>
  <si>
    <t>UTI FTIF Series XXVI-IX (1113 Days)- Direct Plan - Annual Div Option</t>
  </si>
  <si>
    <t>UTI FTIF Series XXVI-IX (1113 Days)- Direct Plan - Growth Option</t>
  </si>
  <si>
    <t>UTI FTIF Series XXVI-IX (1113 Days)- Direct Plan - Maturity Div Option</t>
  </si>
  <si>
    <t>UTI FTIF Series XXVI-IX (1113 Days)- Direct Plan - Quarterly Div Option</t>
  </si>
  <si>
    <t>UTI FTIF Series XXVI-IX (1113 Days)- Regular Plan - Annual Div Option</t>
  </si>
  <si>
    <t>UTI FTIF Series XXVI-IX (1113 Days)- Regular Plan - Flexi Div Option</t>
  </si>
  <si>
    <t>UTI FTIF Series XXVI-IX (1113 Days)- Regular Plan - Growth Option</t>
  </si>
  <si>
    <t>UTI FTIF Series XXVI-IX (1113 Days)- Regular Plan - Maturity Div Option</t>
  </si>
  <si>
    <t>UTI FTIF Series XXVI-IX (1113 Days)- Regular Plan - Quarterly Div Option</t>
  </si>
  <si>
    <t>UTI FTIF Series XXVI-X (1107 Days)- Direct Plan - Annual Div Option</t>
  </si>
  <si>
    <t>UTI FTIF Series XXVI-X (1107 Days)- Direct Plan - Flexi Div Option</t>
  </si>
  <si>
    <t>UTI FTIF Series XXVI-X (1107 Days)- Direct Plan - Growth Option</t>
  </si>
  <si>
    <t>UTI FTIF Series XXVI-X (1107 Days)- Direct Plan - Maturity Div Option</t>
  </si>
  <si>
    <t>UTI FTIF Series XXVI-X (1107 Days)- Direct Plan - Quarterly Div Option</t>
  </si>
  <si>
    <t>UTI FTIF Series XXVI-X (1107 Days)- Regular Plan - Annual Div Option</t>
  </si>
  <si>
    <t>UTI FTIF Series XXVI-X (1107 Days)- Regular Plan - Growth Option</t>
  </si>
  <si>
    <t>UTI FTIF Series XXVI-X (1107 Days)- Regular Plan - Maturity Div Option</t>
  </si>
  <si>
    <t>UTI FTIF Series XXVI-X (1107 Days)- Regular Plan - Quarterly Div Option</t>
  </si>
  <si>
    <t>UTI FTIF Series XXVI-XI (1105 Days)- Direct Plan - Annual Div Option</t>
  </si>
  <si>
    <t>UTI FTIF Series XXVI-XI (1105 Days)- Direct Plan - Flexi Div Option</t>
  </si>
  <si>
    <t>UTI FTIF Series XXVI-XI (1105 Days)- Direct Plan - Growth Option</t>
  </si>
  <si>
    <t>UTI FTIF Series XXVI-XI (1105 Days)- Direct Plan - Maturity Div Option</t>
  </si>
  <si>
    <t>UTI FTIF Series XXVI-XI (1105 Days)- Direct Plan - Quarterly Div  Option</t>
  </si>
  <si>
    <t>UTI FTIF Series XXVI-XI (1105 Days)- Regular Plan - Annual Div Option</t>
  </si>
  <si>
    <t>UTI FTIF Series XXVI-XI (1105 Days)- Regular Plan - Flexi Div Option</t>
  </si>
  <si>
    <t>UTI FTIF Series XXVI-XI (1105 Days)- Regular Plan - Growth Option</t>
  </si>
  <si>
    <t>UTI FTIF Series XXVI-XI (1105 Days)- Regular Plan - Maturity Div Option</t>
  </si>
  <si>
    <t>UTI FTIF Series XXVI-XI (1105 Days)- Regular Plan - Quarterly Div Option</t>
  </si>
  <si>
    <t>UTI FTIF Series XXVI-XII (1096 Days)- Direct Plan  - Maturity Div Option</t>
  </si>
  <si>
    <t>UTI FTIF Series XXVI-XII (1096 Days)- Direct Plan - Annual Div Option</t>
  </si>
  <si>
    <t>UTI FTIF Series XXVI-XII (1096 Days)- Direct Plan - Flexi Div Option</t>
  </si>
  <si>
    <t>UTI FTIF Series XXVI-XII (1096 Days)- Direct Plan - Growth Option</t>
  </si>
  <si>
    <t>UTI FTIF Series XXVI-XII (1096 Days)- Direct Plan - Quarterly Div Option</t>
  </si>
  <si>
    <t>UTI FTIF Series XXVI-XII (1096 Days)- Regular Plan - Annual Div Option</t>
  </si>
  <si>
    <t>UTI FTIF Series XXVI-XII (1096 Days)- Regular Plan - Growth Option</t>
  </si>
  <si>
    <t>UTI FTIF Series XXVI-XII (1096 Days)- Regular Plan - Maturity Div Option</t>
  </si>
  <si>
    <t>UTI FTIF Series XXVI-XII (1096 Days)- Regular Plan - Quarterly Div Option</t>
  </si>
  <si>
    <t>UTI FTIF Series XXVI-XIII (1124 Days)- Direct Plan - Annual Div Option</t>
  </si>
  <si>
    <t>UTI FTIF Series XXVI-XIII (1124 Days)- Direct Plan - Growth Option</t>
  </si>
  <si>
    <t>UTI FTIF Series XXVI-XIII (1124 Days)- Direct Plan - Maturity Div Option</t>
  </si>
  <si>
    <t>UTI FTIF Series XXVI-XIII (1124 Days)- Direct Plan - Quarterly Div Option</t>
  </si>
  <si>
    <t>UTI FTIF Series XXVI-XIII (1124 Days)- Regular Plan - Annual Div Option</t>
  </si>
  <si>
    <t>UTI FTIF Series XXVI-XIII (1124 Days)- Regular Plan - Flexi Div Option</t>
  </si>
  <si>
    <t>UTI FTIF Series XXVI-XIII (1124 Days)- Regular Plan - Growth Option</t>
  </si>
  <si>
    <t>UTI FTIF Series XXVI-XIII (1124 Days)- Regular Plan - Maturity Div Option</t>
  </si>
  <si>
    <t>UTI FTIF Series XXVI-XIII (1124 Days)- Regular Plan - Quarterly Div Option</t>
  </si>
  <si>
    <t>UTI FTIF Series XXVI-XIV (1105 Days) - Direct Plan - Annual Div Option</t>
  </si>
  <si>
    <t>UTI FTIF Series XXVI-XIV (1105 Days) - Direct Plan - Flexi Div Option</t>
  </si>
  <si>
    <t>UTI FTIF Series XXVI-XIV (1105 Days) - Direct Plan - Growth Option</t>
  </si>
  <si>
    <t>UTI FTIF Series XXVI-XIV (1105 Days) - Direct Plan - Maturity Div Div Option</t>
  </si>
  <si>
    <t>UTI FTIF Series XXVI-XIV (1105 Days) - Direct Plan - Quarterly Div Option</t>
  </si>
  <si>
    <t>UTI FTIF Series XXVI-XIV (1105 Days) - Regular Plan - Annual Div Option</t>
  </si>
  <si>
    <t>UTI FTIF Series XXVI-XIV (1105 Days) - Regular Plan - Flexi Div Option</t>
  </si>
  <si>
    <t>UTI FTIF Series XXVI-XIV (1105 Days) - Regular Plan - Growth Option</t>
  </si>
  <si>
    <t>UTI FTIF Series XXVI-XIV (1105 Days) - Regular Plan - Maturity Div Option</t>
  </si>
  <si>
    <t>UTI FTIF Series XXVI-XIV (1105 Days) - Regular Plan - Quarterly Div Option</t>
  </si>
  <si>
    <t>UTI FTIF Series XXVI-XV (1097 Days) - Direct Plan - Annual Div Option</t>
  </si>
  <si>
    <t>UTI FTIF Series XXVI-XV (1097 Days) - Direct Plan - Growth Option</t>
  </si>
  <si>
    <t>UTI FTIF Series XXVI-XV (1097 Days) - Direct Plan - Maturity Div Option</t>
  </si>
  <si>
    <t>UTI FTIF Series XXVI-XV (1097 Days) - Direct Plan - Quarterly Div Option</t>
  </si>
  <si>
    <t>UTI FTIF Series XXVI-XV (1097 Days) - Regular Plan - Annual Div Option</t>
  </si>
  <si>
    <t>UTI FTIF Series XXVI-XV (1097 Days) - Regular Plan - Flexi Div Option</t>
  </si>
  <si>
    <t>UTI FTIF Series XXVI-XV (1097 Days) - Regular Plan - Growth Option</t>
  </si>
  <si>
    <t>UTI FTIF Series XXVI-XV (1097 Days) - Regular Plan - Maturity Div Option</t>
  </si>
  <si>
    <t>UTI FTIF Series XXVI-XV (1097 Days) - Regular Plan - Quarterly Div Option</t>
  </si>
  <si>
    <t>UTI FTIF Series XXVII-I (1113 Days) - Direct Plan - Annual Div Option</t>
  </si>
  <si>
    <t>UTI FTIF Series XXVII-I (1113 Days) - Direct Plan - Flexi Div Option</t>
  </si>
  <si>
    <t>UTI FTIF Series XXVII-I (1113 Days) - Direct Plan - Growth Option</t>
  </si>
  <si>
    <t>UTI FTIF Series XXVII-I (1113 Days) - Direct Plan - Maturity Div Option</t>
  </si>
  <si>
    <t>UTI FTIF Series XXVII-I (1113 Days) - Direct Plan - Quarterly Div Option</t>
  </si>
  <si>
    <t>UTI FTIF Series XXVII-I (1113 Days) - Regular Plan - Annual Div Option</t>
  </si>
  <si>
    <t>UTI FTIF Series XXVII-I (1113 Days) - Regular Plan - Flexi Div Option</t>
  </si>
  <si>
    <t>UTI FTIF Series XXVII-I (1113 Days) - Regular Plan - Growth Option</t>
  </si>
  <si>
    <t>UTI FTIF Series XXVII-I (1113 Days) - Regular Plan - Maturity Div Option</t>
  </si>
  <si>
    <t>UTI FTIF Series XXVII-I (1113 Days) - Regular Plan - Quarterly Div Option</t>
  </si>
  <si>
    <t>UTI FTIF Series XXVII-II (1161 Days) - Direct Plan - Annual Div Option</t>
  </si>
  <si>
    <t>UTI FTIF Series XXVII-II (1161 Days) - Direct Plan - Growth Option</t>
  </si>
  <si>
    <t>UTI FTIF Series XXVII-II (1161 Days) - Direct Plan - Quarterly Div Option</t>
  </si>
  <si>
    <t>UTI FTIF Series XXVII-II (1161 Days) - Regular Plan - Annual Div Option</t>
  </si>
  <si>
    <t>UTI FTIF Series XXVII-II (1161 Days) - Regular Plan - Flexi Div Option</t>
  </si>
  <si>
    <t>UTI FTIF Series XXVII-II (1161 Days) - Regular Plan - Growth Option</t>
  </si>
  <si>
    <t>UTI FTIF Series XXVII-II (1161 Days) - Regular Plan - Maturity Div Option</t>
  </si>
  <si>
    <t>UTI FTIF Series XXVII-II (1161 Days) - Regular Plan - Quarterly Div Option</t>
  </si>
  <si>
    <t>UTI FTIF Series XXVII-III (1096 Days) - Direct Plan - Annual Div Option</t>
  </si>
  <si>
    <t>UTI FTIF Series XXVII-III (1096 Days) - Direct Plan - Growth Option</t>
  </si>
  <si>
    <t>UTI FTIF Series XXVII-III (1096 Days) - Direct Plan - Maturity Div Option</t>
  </si>
  <si>
    <t>UTI FTIF Series XXVII-III (1096 Days) - Direct Plan - Quarterly Div Option</t>
  </si>
  <si>
    <t>UTI FTIF Series XXVII-III (1096 Days) - Regular Plan - Annual Div Option</t>
  </si>
  <si>
    <t>UTI FTIF Series XXVII-III (1096 Days) - Regular Plan - Growth Option</t>
  </si>
  <si>
    <t>UTI FTIF Series XXVII-III (1096 Days) - Regular Plan - Maturity Div Option</t>
  </si>
  <si>
    <t>UTI FTIF Series XXVII-III (1096 Days) - Regular Plan - Quarterly Div Option</t>
  </si>
  <si>
    <t>UTI FTIF Series XXVII-IV (1113 Days) - Direct Plan - Annual Div Option</t>
  </si>
  <si>
    <t>UTI FTIF Series XXVII-IV (1113 Days) - Direct Plan - Flexi Div Option</t>
  </si>
  <si>
    <t>UTI FTIF Series XXVII-IV (1113 Days) - Direct Plan - Growth Option</t>
  </si>
  <si>
    <t>UTI FTIF Series XXVII-IV (1113 Days) - Direct Plan - Maturity Div Option</t>
  </si>
  <si>
    <t>UTI FTIF Series XXVII-IV (1113 Days) - Direct Plan - Quarterly Div Option</t>
  </si>
  <si>
    <t>UTI FTIF Series XXVII-IV (1113 Days) - Regular - Growth Option</t>
  </si>
  <si>
    <t>UTI FTIF Series XXVII-IV (1113 Days) - Regular Plan - Annual Div Option</t>
  </si>
  <si>
    <t>UTI FTIF Series XXVII-IV (1113 Days) - Regular Plan - Flexi Div Option</t>
  </si>
  <si>
    <t>UTI FTIF Series XXVII-IV (1113 Days) - Regular Plan - Maturity Div Option</t>
  </si>
  <si>
    <t>UTI FTIF Series XXVII-IV (1113 Days) - Regular Plan - Quarterly Div Option</t>
  </si>
  <si>
    <t>UTI FTIF Series XXVII- V (1097 Days) - Direct Plan - Quarterly Div Option</t>
  </si>
  <si>
    <t>UTI FTIF Series XXVII- V (1097 Days) - Regular Plan - Flexi Div Option</t>
  </si>
  <si>
    <t>UTI FTIF Series XXVII-V (1097 Days) - Direct Plan - Annual Div Option</t>
  </si>
  <si>
    <t>UTI FTIF Series XXVII-V (1097 Days) - Direct Plan - Flexi Div Option</t>
  </si>
  <si>
    <t>UTI FTIF Series XXVII-V (1097 Days) - Direct Plan - Growth Option</t>
  </si>
  <si>
    <t>UTI FTIF Series XXVII-V (1097 Days) - Direct Plan - Maturity Div Option</t>
  </si>
  <si>
    <t>UTI FTIF Series XXVII-V (1097 Days) - Regular Plan - Annual Div Option</t>
  </si>
  <si>
    <t>UTI FTIF Series XXVII-V (1097 Days) - Regular Plan - Growth Option</t>
  </si>
  <si>
    <t>UTI FTIF Series XXVII-V (1097 Days) - Regular Plan - Maturity Div Option</t>
  </si>
  <si>
    <t>UTI FTIF Series XXVII-V (1097 Days) - Regular Plan - Quarterly Div Option</t>
  </si>
  <si>
    <t>UTI FTIF Series XXVII-VI (1113 Days) - Direct Plan - Annual Div Option</t>
  </si>
  <si>
    <t>UTI FTIF Series XXVII-VI (1113 Days) - Direct Plan - Flexi Div Option</t>
  </si>
  <si>
    <t>UTI FTIF Series XXVII-VI (1113 Days) - Direct Plan - Growth Option</t>
  </si>
  <si>
    <t>UTI FTIF Series XXVII-VI (1113 Days) - Direct Plan - Maturity Div Option</t>
  </si>
  <si>
    <t>UTI FTIF Series XXVII-VI (1113 Days) - Direct Plan - Quarterly Div Option</t>
  </si>
  <si>
    <t>UTI FTIF Series XXVII-VI (1113 Days) - Regular Plan - Annual Div Option</t>
  </si>
  <si>
    <t>UTI FTIF Series XXVII-VI (1113 Days) - Regular Plan - Flexi Div Option</t>
  </si>
  <si>
    <t>UTI FTIF Series XXVII-VI (1113 Days) - Regular Plan - Growth Option</t>
  </si>
  <si>
    <t>UTI FTIF Series XXVII-VI (1113 Days) - Regular Plan - Maturity Div Option</t>
  </si>
  <si>
    <t>UTI FTIF Series XXVII-VI (1113 Days) - Regular Plan - Quarterly Div Option</t>
  </si>
  <si>
    <t>UTI FTIF Series XXVII-VII (1104 Days) - Direct Plan - Annual Div Option</t>
  </si>
  <si>
    <t>UTI FTIF Series XXVII-VII (1104 Days) - Direct Plan - Growth Option</t>
  </si>
  <si>
    <t>UTI FTIF Series XXVII-VII (1104 Days) - Direct Plan - Maturity Div Option</t>
  </si>
  <si>
    <t>UTI FTIF Series XXVII-VII (1104 Days) - Direct Plan - Quarterly Div Option</t>
  </si>
  <si>
    <t>UTI FTIF Series XXVII-VII (1104 Days) - Regular Plan - Annual Div Option</t>
  </si>
  <si>
    <t>UTI FTIF Series XXVII-VII (1104 Days) - Regular Plan - Flexi Div Option</t>
  </si>
  <si>
    <t>UTI FTIF Series XXVII-VII (1104 Days) - Regular Plan - Growth Option</t>
  </si>
  <si>
    <t>UTI FTIF Series XXVII-VII (1104 Days) - Regular Plan - Maturity Div Option</t>
  </si>
  <si>
    <t>UTI FTIF Series XXVII-VII (1104 Days) - Regular Plan - Quarterly Div Option</t>
  </si>
  <si>
    <t>UTI FTIF Series XXIV - XIV (1831 Days) - Direct Plan - Maturity IDCW</t>
  </si>
  <si>
    <t>UTI FTIF Series XXIV - XIV (1831 Days) - Direct Plan - Quarterly IDCW</t>
  </si>
  <si>
    <t>UTI FTIF Series XXIV - XIV (1831 Days) - Regular Plan - Annual IDCW</t>
  </si>
  <si>
    <t>UTI FTIF Series XXIV - XIV (1831 Days) - Regular Plan - Flexi IDCW</t>
  </si>
  <si>
    <t>UTI FTIF Series XXIV - XIV (1831 Days) - Regular Plan - Maturity IDCW</t>
  </si>
  <si>
    <t>UTI FTIF Series XXIV - XIV (1831 Days) - Regular Plan - Quarterly IDCW</t>
  </si>
  <si>
    <t>UTI FTIF Series XXIV-XIV (1831 Days)- Direct Plan - Growth Option</t>
  </si>
  <si>
    <t>UTI FTIF Series XXIV-XIV (1831 Days)- Regular Plan - Growth Option</t>
  </si>
  <si>
    <t>UTI FTIF Series XXV-X (1229 Days)- Direct Plan - Annual Div Option</t>
  </si>
  <si>
    <t>UTI FTIF Series XXV-X (1229 Days)- Direct Plan - Growth Option</t>
  </si>
  <si>
    <t>UTI FTIF Series XXV-X (1229 Days)- Direct Plan - Quarterly Div Option</t>
  </si>
  <si>
    <t>UTI FTIF Series XXV-X (1229 Days)- Regular Plan - Annual Div Option</t>
  </si>
  <si>
    <t>UTI FTIF Series XXV-X (1229 Days)- Regular Plan - Flexi Div Option</t>
  </si>
  <si>
    <t>UTI FTIF Series XXV-X (1229 Days)- Regular Plan - Growth Option</t>
  </si>
  <si>
    <t>UTI FTIF Series XXV-X (1229 Days)- Regular Plan - Maturity Div Option</t>
  </si>
  <si>
    <t>UTI FTIF Series XXV-X (1229 Days)- Regular Plan - Quarterly Div Option</t>
  </si>
  <si>
    <t>UTI FTIF Series XXV-XI (1211 Days)- Direct Plan - Annual Div Option</t>
  </si>
  <si>
    <t>UTI FTIF Series XXV-XI (1211 Days)- Direct Plan - Flexi Div Option</t>
  </si>
  <si>
    <t>UTI FTIF Series XXV-XI (1211 Days)- Direct Plan - Growth Option</t>
  </si>
  <si>
    <t>UTI FTIF Series XXV-XI (1211 Days)- Direct Plan - Maturity Div Option</t>
  </si>
  <si>
    <t>UTI FTIF Series XXV-XI (1211 Days)- Direct Plan - Quarterly Div Option</t>
  </si>
  <si>
    <t>UTI FTIF Series XXV-XI (1211 Days)- Regular Plan - Annual Div Option</t>
  </si>
  <si>
    <t>UTI FTIF Series XXV-XI (1211 Days)- Regular Plan - Flexi Div Option</t>
  </si>
  <si>
    <t>UTI FTIF Series XXV-XI (1211 Days)- Regular Plan - Growth Option</t>
  </si>
  <si>
    <t>UTI FTIF Series XXV-XI (1211 Days)- Regular Plan - Maturity Div Option</t>
  </si>
  <si>
    <t>UTI FTIF Series XXV-XI (1211 Days)- Regular Plan - Quarterly Div Option</t>
  </si>
  <si>
    <t>UTI FTIF Series XXV-XII (1198 Days) - Regular Plan - Quarterly Div Option</t>
  </si>
  <si>
    <t>UTI FTIF Series XXV-XII (1198 Days)- Direct Plan - Annual Div Option</t>
  </si>
  <si>
    <t>UTI FTIF Series XXV-XII (1198 Days)- Direct Plan - Growth Option</t>
  </si>
  <si>
    <t>UTI FTIF Series XXV-XII (1198 Days)- Direct Plan - Maturity Div Option</t>
  </si>
  <si>
    <t>UTI FTIF Series XXV-XII (1198 Days)- Direct Plan - Quarterly Div Option</t>
  </si>
  <si>
    <t>UTI FTIF Series XXV-XII (1198 Days)- Regular Plan - Annual Div Option</t>
  </si>
  <si>
    <t>UTI FTIF Series XXV-XII (1198 Days)- Regular Plan - Flexi Div Option</t>
  </si>
  <si>
    <t>UTI FTIF Series XXV-XII (1198 Days)- Regular Plan - Growth Option</t>
  </si>
  <si>
    <t>UTI FTIF Series XXV-XII (1198 Days)- Regular Plan - Maturity Div Option</t>
  </si>
  <si>
    <t>UTI FTIF Series XXVI-I (1182 Days)- Direct Plan - Annual Div Option</t>
  </si>
  <si>
    <t>UTI FTIF Series XXVI-I (1182 Days)- Direct Plan - Flexi Div Option</t>
  </si>
  <si>
    <t>UTI FTIF Series XXVI-I (1182 Days)- Direct Plan - Growth Option</t>
  </si>
  <si>
    <t>UTI FTIF Series XXVI-I (1182 Days)- Direct Plan - Maturity Div Option</t>
  </si>
  <si>
    <t>UTI FTIF Series XXVI-I (1182 Days)- Direct Plan - Quarterly Div Option</t>
  </si>
  <si>
    <t>UTI FTIF Series XXVI-I (1182 Days)- Regular Plan - Annual Div Option</t>
  </si>
  <si>
    <t>UTI FTIF Series XXVI-I (1182 Days)- Regular Plan - Flexi Div Option</t>
  </si>
  <si>
    <t>UTI FTIF Series XXVI-I (1182 Days)- Regular Plan - Growth Option</t>
  </si>
  <si>
    <t>UTI FTIF Series XXVI-I (1182 Days)- Regular Plan - Maturity Div Option</t>
  </si>
  <si>
    <t>UTI FTIF Series XXVI-I (1182 Days)- Regular Plan - Quarterly Div Option</t>
  </si>
  <si>
    <t>UTI FTIF Series XXVI-II (1176 Days)- Direct Plan - Annual Div Option</t>
  </si>
  <si>
    <t>UTI FTIF Series XXVI-II (1176 Days)- Direct Plan - Flexi Div Option</t>
  </si>
  <si>
    <t>UTI FTIF Series XXVI-II (1176 Days)- Direct Plan - Growth Option</t>
  </si>
  <si>
    <t>UTI FTIF Series XXVI-II (1176 Days)- Direct Plan - Maturity Div Option</t>
  </si>
  <si>
    <t>UTI FTIF Series XXVI-II (1176 Days)- Direct Plan - Quarterly Div Option</t>
  </si>
  <si>
    <t>UTI FTIF Series XXVI-II (1176 Days)- Regular Plan - Annual Div Option</t>
  </si>
  <si>
    <t>UTI FTIF Series XXVI-II (1176 Days)- Regular Plan - Flexi Div Option</t>
  </si>
  <si>
    <t>UTI FTIF Series XXVI-II (1176 Days)- Regular Plan - Growth Option</t>
  </si>
  <si>
    <t>UTI FTIF Series XXVI-II (1176 Days)- Regular Plan - Maturity Div Option</t>
  </si>
  <si>
    <t>UTI FTIF Series XXVI-II (1176 Days)- Regular Plan - Quarterly Div Option</t>
  </si>
  <si>
    <t>UTI FTIF Series XXVI-III (1169 Days)- Direct Plan - Growth Option</t>
  </si>
  <si>
    <t>UTI FTIF Series XXVI-III (1169 Days)- Direct Plan - Quarterly Div Option</t>
  </si>
  <si>
    <t>UTI FTIF Series XXVI-III (1169 Days)- Regular Plan - Annual Div Option</t>
  </si>
  <si>
    <t>UTI FTIF Series XXVI-III (1169 Days)- Regular Plan - Flexi Div Option</t>
  </si>
  <si>
    <t>UTI FTIF Series XXVI-III (1169 Days)- Regular Plan - Growth Option</t>
  </si>
  <si>
    <t>UTI FTIF Series XXVI-III (1169 Days)- Regular Plan - Maturity Div Option</t>
  </si>
  <si>
    <t>UTI FTIF Series XXVI-III (1169 Days)- Regular Plan - Quarterly Div Option</t>
  </si>
  <si>
    <t>UTI FTIF Series XXVI-V (1160 Days)- Direct Plan - Annual Div Option</t>
  </si>
  <si>
    <t>UTI FTIF Series XXVI-V (1160 Days)- Direct Plan - Flexi Div Option</t>
  </si>
  <si>
    <t>UTI FTIF Series XXVI-V (1160 Days)- Direct Plan - Growth Option</t>
  </si>
  <si>
    <t>UTI FTIF Series XXVI-V (1160 Days)- Direct Plan - Maturity Div Option</t>
  </si>
  <si>
    <t>UTI FTIF Series XXVI-V (1160 Days)- Direct Plan - Quarterly Div Option</t>
  </si>
  <si>
    <t>UTI FTIF Series XXVI-V (1160 Days)- Regular Plan - Annual Div Option</t>
  </si>
  <si>
    <t>UTI FTIF Series XXVI-V (1160 Days)- Regular Plan - Growth Option</t>
  </si>
  <si>
    <t>UTI FTIF Series XXVI-V (1160 Days)- Regular Plan - Maturity Div Option</t>
  </si>
  <si>
    <t>UTI FTIF Series XXVI-V (1160 Days)- Regular Plan - Quarterly Div Option</t>
  </si>
  <si>
    <t>UTI FTIF Series XXVI-VI (1146 Days)- Direct Plan - Annual Div Option</t>
  </si>
  <si>
    <t>UTI FTIF Series XXVI-VI (1146 Days)- Direct Plan - Growth Option</t>
  </si>
  <si>
    <t>UTI FTIF Series XXVI-VI (1146 Days)- Direct Plan - Maturity Div Option</t>
  </si>
  <si>
    <t>UTI FTIF Series XXVI-VI (1146 Days)- Direct Plan - Quarterly Div Option</t>
  </si>
  <si>
    <t>UTI FTIF Series XXVI-VI (1146 Days)- Regular Plan - Flexi Div Option</t>
  </si>
  <si>
    <t>UTI FTIF Series XXVI-VI (1146 Days)- Regular Plan - Growth Option</t>
  </si>
  <si>
    <t>UTI FTIF Series XXVI-VI (1146 Days)- Regular Plan - Maturity Div Option</t>
  </si>
  <si>
    <t>UTI FTIF Series XXVI-VI (1146 Days)- Regular Plan - Quarterly Div Option</t>
  </si>
  <si>
    <t>UTI FTIF Series XXVI-VII (1140 Days)- Direct Plan - Annual Div Option</t>
  </si>
  <si>
    <t>UTI FTIF Series XXVI-VII (1140 Days)- Direct Plan - Growth Option</t>
  </si>
  <si>
    <t>UTI FTIF Series XXVI-VII (1140 Days)- Direct Plan - Maturity Div Option</t>
  </si>
  <si>
    <t>UTI FTIF Series XXVI-VII (1140 Days)- Direct Plan - Quarterly Div Option</t>
  </si>
  <si>
    <t>UTI FTIF Series XXVI-VII (1140 Days)- Regular Plan - Annual Div Option</t>
  </si>
  <si>
    <t>UTI FTIF Series XXVI-VII (1140 Days)- Regular Plan - Flexi Div Option</t>
  </si>
  <si>
    <t>UTI FTIF Series XXVI-VII (1140 Days)- Regular Plan - Growth Option</t>
  </si>
  <si>
    <t>UTI FTIF Series XXVI-VII (1140 Days)- Regular Plan - Maturity Div Option</t>
  </si>
  <si>
    <t>UTI FTIF Series XXVI-VII (1140 Days)- Regular Plan - Quarterly Div Option</t>
  </si>
  <si>
    <t>UTI FTIF Series XXVI-VIII (1154 Days)- Direct Plan - Annual Div Option</t>
  </si>
  <si>
    <t>UTI FTIF Series XXVI-VIII (1154 Days)- Direct Plan - Flexi Div Option</t>
  </si>
  <si>
    <t>UTI FTIF Series XXVI-VIII (1154 Days)- Direct Plan - Growth Option</t>
  </si>
  <si>
    <t>UTI FTIF Series XXVI-VIII (1154 Days)- Direct Plan - Maturity Div Option</t>
  </si>
  <si>
    <t>UTI FTIF Series XXVI-VIII (1154 Days)- Direct Plan - Quarterly Div Option</t>
  </si>
  <si>
    <t>UTI FTIF Series XXVI-VIII (1154 Days)- Regular Plan - Annual Div Option</t>
  </si>
  <si>
    <t>UTI FTIF Series XXVI-VIII (1154 Days)- Regular Plan - Growth Option</t>
  </si>
  <si>
    <t>UTI FTIF Series XXVI-VIII (1154 Days)- Regular Plan - Maturity Div Option</t>
  </si>
  <si>
    <t>UTI FTIF Series XXVI-VIII (1154 Days)- Regular Plan - Quarterly Div Option</t>
  </si>
  <si>
    <t>UTI FTIF Series XXVII-IX (1160 Days) - Direct Plan - Growth Option</t>
  </si>
  <si>
    <t>UTI FTIF Series XXVII-IX (1160 Days) - Direct Plan - Quarterly Div Option</t>
  </si>
  <si>
    <t>UTI FTIF Series XXVII-IX (1160 Days) - Regular Plan - Growth Option</t>
  </si>
  <si>
    <t>UTI FTIF Series XXVII-VIII (1117 Days) - Direct Plan - Annual Div Option</t>
  </si>
  <si>
    <t>UTI FTIF Series XXVII-VIII (1117 Days) - Direct Plan - Growth Option</t>
  </si>
  <si>
    <t>UTI FTIF Series XXVII-VIII (1117 Days) - Direct Plan - Maturity Div Option</t>
  </si>
  <si>
    <t>UTI FTIF Series XXVII-VIII (1117 Days) - Direct Plan - Quarterly Div Option</t>
  </si>
  <si>
    <t>UTI FTIF Series XXVII-VIII (1117 Days) - Regular Plan - Annual Div Option</t>
  </si>
  <si>
    <t>UTI FTIF Series XXVII-VIII (1117 Days) - Regular Plan - Flexi Div Option</t>
  </si>
  <si>
    <t>UTI FTIF Series XXVII-VIII (1117 Days) - Regular Plan - Growth Option</t>
  </si>
  <si>
    <t>UTI FTIF Series XXVII-VIII (1117 Days) - Regular Plan - Maturity Div Option</t>
  </si>
  <si>
    <t>UTI FTIF Series XXVII-VIII (1117 Days) - Regular Plan - Quarterly Div Option</t>
  </si>
  <si>
    <t>UTI FTIF Series XXVII-X (1118 Days) - Direct Plan - Annual Div Option</t>
  </si>
  <si>
    <t>UTI FTIF Series XXVII-X (1118 Days) - Direct Plan - Growth Option</t>
  </si>
  <si>
    <t>UTI FTIF Series XXVII-X (1118 Days) - Direct Plan - Maturity Div Option</t>
  </si>
  <si>
    <t>UTI FTIF Series XXVII-X (1118 Days) - Direct Plan - Quarterly Div Option</t>
  </si>
  <si>
    <t>UTI FTIF Series XXVII-X (1118 Days) - Regular Plan - Annual Div Option</t>
  </si>
  <si>
    <t>UTI FTIF Series XXVII-X (1118 Days) - Regular Plan - Flexi Div Option</t>
  </si>
  <si>
    <t>UTI FTIF Series XXVII-X (1118 Days) - Regular Plan - Growth Option</t>
  </si>
  <si>
    <t>UTI FTIF Series XXVII-X (1118 Days) - Regular Plan - Maturity Div Option</t>
  </si>
  <si>
    <t>UTI FTIF Series XXVII-X (1118 Days) - Regular Plan - Quarterly Div Option</t>
  </si>
  <si>
    <t>UTI FTIF SERIES XXVIII - PLAN I (1230 DAYS) - Direct Plan - Annual IDCW</t>
  </si>
  <si>
    <t>UTI FTIF SERIES XXVIII - PLAN I (1230 DAYS) - Direct Plan - Quarterly IDCW</t>
  </si>
  <si>
    <t>UTI FTIF SERIES XXVIII - PLAN I (1230 DAYS) - Regular Plan - Annual IDCW</t>
  </si>
  <si>
    <t>UTI FTIF SERIES XXVIII - PLAN I (1230 DAYS) - Regular Plan - Flexi IDCW</t>
  </si>
  <si>
    <t>UTI FTIF SERIES XXVIII - PLAN I (1230 DAYS) - Regular Plan - Maturity IDCW</t>
  </si>
  <si>
    <t>UTI FTIF SERIES XXVIII - PLAN I (1230 DAYS) - Regular Plan - Quarterly IDCW</t>
  </si>
  <si>
    <t>UTI FTIF Series XXVIII-I (1230 Days) - Direct Plan - Growth Option</t>
  </si>
  <si>
    <t>UTI FTIF Series XXVIII-I (1230 Days) - Regular Plan - Growth Option</t>
  </si>
  <si>
    <t>UTI FTIF SERIES XXVIII - PLAN II (1210 DAYS) - Direct Plan - Annual IDCW</t>
  </si>
  <si>
    <t>UTI FTIF SERIES XXVIII - PLAN II (1210 DAYS) - Direct Plan - Flexi IDCW</t>
  </si>
  <si>
    <t>UTI FTIF SERIES XXVIII - PLAN II (1210 DAYS) - Direct Plan - Maturity IDCW</t>
  </si>
  <si>
    <t>UTI FTIF SERIES XXVIII - PLAN II (1210 DAYS) - Direct Plan - Quarterly IDCW</t>
  </si>
  <si>
    <t>UTI FTIF SERIES XXVIII - PLAN II (1210 DAYS) - Regular Plan - Annual IDCW</t>
  </si>
  <si>
    <t>UTI FTIF SERIES XXVIII - PLAN II (1210 DAYS) - Regular Plan - Flexi IDCW</t>
  </si>
  <si>
    <t>UTI FTIF SERIES XXVIII - PLAN II (1210 DAYS) - Regular Plan - Maturity IDCW</t>
  </si>
  <si>
    <t>UTI FTIF SERIES XXVIII - PLAN II (1210 DAYS) - Regular Plan - Quarterly IDCW</t>
  </si>
  <si>
    <t>UTI FTIF Series XXVIII-II (1210 Days) - Direct Plan - Growth Option</t>
  </si>
  <si>
    <t>UTI FTIF Series XXVIII-II (1210 Days) - Regular Plan - Growth Option</t>
  </si>
  <si>
    <t>UTI FTIF SERIES XXVIII - PLAN III (1203 DAYS) - Direct Plan - Annual IDCW</t>
  </si>
  <si>
    <t>UTI FTIF SERIES XXVIII - PLAN III (1203 DAYS) - Direct Plan - Flexi IDCW</t>
  </si>
  <si>
    <t>UTI FTIF SERIES XXVIII - PLAN III (1203 DAYS) - Direct Plan - Maturity IDCW</t>
  </si>
  <si>
    <t>UTI FTIF SERIES XXVIII - PLAN III (1203 DAYS) - Direct Plan - Quarterly IDCW</t>
  </si>
  <si>
    <t>UTI FTIF SERIES XXVIII - PLAN III (1203 DAYS) - Regular Plan - Annual IDCW</t>
  </si>
  <si>
    <t>UTI FTIF SERIES XXVIII - PLAN III (1203 DAYS) - Regular Plan - Flexi IDCW</t>
  </si>
  <si>
    <t>UTI FTIF SERIES XXVIII - PLAN III (1203 DAYS) - Regular Plan - Maturity IDCW</t>
  </si>
  <si>
    <t>UTI FTIF SERIES XXVIII - PLAN III (1203 DAYS) - Regular Plan - Quarterly IDCW</t>
  </si>
  <si>
    <t>UTI FTIF Series XXVIII-III (1203 Days) - Direct Plan - Growth Option</t>
  </si>
  <si>
    <t>UTI FTIF Series XXVIII-III (1203 Days) - Regular Plan - Growth Option</t>
  </si>
  <si>
    <t>UTI FTIF Series XXVIII-IV (1204 Days) Direct Plan - Growth Option</t>
  </si>
  <si>
    <t>UTI FTIF Series XXVIII-IV (1204 Days) Regular Plan - Growth Option</t>
  </si>
  <si>
    <t>UTI FTIF SERIES XXVIII - PLAN IX (1168 DAYS) - Regular Plan - Quarterly IDCW</t>
  </si>
  <si>
    <t>UTI FTIF Series XXVIII-IX (1168 Days) - Direct Plan - Growth Option</t>
  </si>
  <si>
    <t>UTI FTIF Series XXVIII-IX (1168 Days) - Regular Plan - Growth Option</t>
  </si>
  <si>
    <t>UTI FTIF SERIES XXVIII - PLAN V (1190 DAYS) - Direct Plan - Annual IDCW</t>
  </si>
  <si>
    <t>UTI FTIF SERIES XXVIII - PLAN V (1190 DAYS) - Direct Plan - Maturity IDCW</t>
  </si>
  <si>
    <t>UTI FTIF SERIES XXVIII - PLAN V (1190 DAYS) - Direct Plan - Quarterly IDCW</t>
  </si>
  <si>
    <t>UTI FTIF SERIES XXVIII - PLAN V (1190 DAYS) - Regular Plan - Annual IDCW</t>
  </si>
  <si>
    <t>UTI FTIF SERIES XXVIII - PLAN V (1190 DAYS) - Regular Plan - Maturity IDCW</t>
  </si>
  <si>
    <t>UTI FTIF SERIES XXVIII - PLAN V (1190 DAYS) - Regular Plan - Quarterly IDCW</t>
  </si>
  <si>
    <t>UTI FTIF Series XXVIII-V (1190 Days) Direct Plan - Growth Option</t>
  </si>
  <si>
    <t>UTI FTIF Series XXVIII-V (1190 Days) Regular Plan - Growth Option</t>
  </si>
  <si>
    <t>UTI FTIF SERIES XXVIII - PLAN VI (1190 DAYS) - Direct Plan - Flexi IDCW</t>
  </si>
  <si>
    <t>UTI FTIF SERIES XXVIII - PLAN VI (1190 DAYS) - Direct Plan - Quarterly IDCW</t>
  </si>
  <si>
    <t>UTI FTIF SERIES XXVIII - PLAN VI (1190 DAYS) - Regular Plan - Quarterly IDCW</t>
  </si>
  <si>
    <t>UTI FTIF Series XXVIII-VI (1190 Days) - Direct Plan - Growth Option</t>
  </si>
  <si>
    <t>UTI FTIF Series XXVIII-VI (1190 Days) - Regular Plan - Growth Option</t>
  </si>
  <si>
    <t>UTI FTIF SERIES XXVIII - PLAN VII (1169 DAYS) - Direct Plan - Annual IDCW</t>
  </si>
  <si>
    <t>UTI FTIF SERIES XXVIII - PLAN VII (1169 DAYS) - Direct Plan - Flexi IDCW</t>
  </si>
  <si>
    <t>UTI FTIF SERIES XXVIII - PLAN VII (1169 DAYS) - Direct Plan - Maturity IDCW</t>
  </si>
  <si>
    <t>UTI FTIF SERIES XXVIII - PLAN VII (1169 DAYS) - Direct Plan - Quarterly IDCW</t>
  </si>
  <si>
    <t>UTI FTIF SERIES XXVIII - PLAN VII (1169 DAYS) - Regular Plan - Annual IDCW</t>
  </si>
  <si>
    <t>UTI FTIF SERIES XXVIII - PLAN VII (1169 DAYS) - Regular Plan - Flexi IDCW</t>
  </si>
  <si>
    <t>UTI FTIF SERIES XXVIII - PLAN VII (1169 DAYS) - Regular Plan - Maturity IDCW</t>
  </si>
  <si>
    <t>UTI FTIF SERIES XXVIII - PLAN VII (1169 DAYS) - Regular Plan - Quarterly IDCW</t>
  </si>
  <si>
    <t>UTI FTIF Series XXVIII-VII (1169 Days) - Direct Plan - Growth Option</t>
  </si>
  <si>
    <t>UTI FTIF Series XXVIII-VII (1169 Days) - Regular Plan - Growth Option</t>
  </si>
  <si>
    <t>UTI FTIF SERIES XXVIII - PLAN VIII (1171 DAYS) - Direct Plan - Quarterly IDCW</t>
  </si>
  <si>
    <t>UTI FTIF SERIES XXVIII - PLAN VIII (1171 DAYS) - Regular Plan - Maturity IDCW</t>
  </si>
  <si>
    <t>UTI FTIF SERIES XXVIII - PLAN VIII (1171 DAYS) - Regular Plan - Quarterly IDCW</t>
  </si>
  <si>
    <t>UTI FTIF Series XXVIII-VIII (1171 Days) - Direct Plan - Growth Option</t>
  </si>
  <si>
    <t>UTI FTIF Series XXVIII-VIII (1171 Days) - Regular Plan - Growth Option</t>
  </si>
  <si>
    <t>UTI FTIF SERIES XXVIII - PLAN X (1153 DAYS) - Direct Plan - Flexi IDCW</t>
  </si>
  <si>
    <t>UTI FTIF SERIES XXVIII - PLAN X (1153 DAYS) - Direct Plan - Maturity IDCW</t>
  </si>
  <si>
    <t>UTI FTIF SERIES XXVIII - PLAN X (1153 DAYS) - Direct Plan - Quarterly IDCW</t>
  </si>
  <si>
    <t>UTI FTIF SERIES XXVIII - PLAN X (1153 DAYS) - Regular Plan - Annual IDCW</t>
  </si>
  <si>
    <t>UTI FTIF SERIES XXVIII - PLAN X (1153 DAYS) - Regular Plan - Maturity IDCW</t>
  </si>
  <si>
    <t>UTI FTIF SERIES XXVIII - PLAN X (1153 DAYS) - Regular Plan - Quarterly IDCW</t>
  </si>
  <si>
    <t>UTI FTIF Series XXVIII-X (1153 Days) - Direct Plan - Growth Option</t>
  </si>
  <si>
    <t>UTI FTIF Series XXVIII-X (1153 Days) - Regular Plan - Growth Option</t>
  </si>
  <si>
    <t>UTI FTIF SERIES XXVIII - PLAN XI (1161 DAYS) - Direct Plan - Annual IDCW</t>
  </si>
  <si>
    <t>UTI FTIF SERIES XXVIII - PLAN XI (1161 DAYS) - Regular Plan - Annual IDCW</t>
  </si>
  <si>
    <t>UTI FTIF SERIES XXVIII - PLAN XI (1161 DAYS) - Regular Plan - Flexi IDCW</t>
  </si>
  <si>
    <t>UTI FTIF SERIES XXVIII - PLAN XI (1161 DAYS) - Regular Plan - Maturity IDCW</t>
  </si>
  <si>
    <t>UTI FTIF SERIES XXVIII - PLAN XI (1161 DAYS) - Regular Plan - Quarterly IDCW</t>
  </si>
  <si>
    <t>UTI FTIF Series XXVIII-XI (1161 Days) - Direct Plan - Growth Option</t>
  </si>
  <si>
    <t>UTI FTIF Series XXVIII-XI (1161 Days) - Regular Plan - Growth Option</t>
  </si>
  <si>
    <t>UTI FTIF SERIES XXVIII - PLAN XII (1154 DAYS) - Direct Plan - Maturity IDCW</t>
  </si>
  <si>
    <t>UTI FTIF SERIES XXVIII - PLAN XII (1154 DAYS) - Regular Plan - Annual IDCW</t>
  </si>
  <si>
    <t>UTI FTIF SERIES XXVIII - PLAN XII (1154 DAYS) - Regular Plan - Maturity IDCW</t>
  </si>
  <si>
    <t>UTI FTIF SERIES XXVIII - PLAN XII (1154 DAYS) - Regular Plan - Quarterly IDCW</t>
  </si>
  <si>
    <t>UTI FTIF Series XXVIII-XII (1154 Days) - Direct Plan - Growth Option</t>
  </si>
  <si>
    <t>UTI FTIF Series XXVIII-XII (1154 Days) - Regular Plan - Growth Option</t>
  </si>
  <si>
    <t>UTI FTIF SERIES XXVIII - PLAN XIII (1134 DAYS) - Direct Plan - Annual IDCW</t>
  </si>
  <si>
    <t>UTI FTIF SERIES XXVIII - PLAN XIII (1134 DAYS) - Direct Plan - Flexi IDCW</t>
  </si>
  <si>
    <t>UTI FTIF SERIES XXVIII - PLAN XIII (1134 DAYS) - Direct Plan - Maturity IDCW</t>
  </si>
  <si>
    <t>UTI FTIF SERIES XXVIII - PLAN XIII (1134 DAYS) - Direct Plan - Quarterly IDCW</t>
  </si>
  <si>
    <t>UTI FTIF SERIES XXVIII - PLAN XIII (1134 DAYS) - Regular Plan - Annual IDCW</t>
  </si>
  <si>
    <t>UTI FTIF SERIES XXVIII - PLAN XIII (1134 DAYS) - Regular Plan - Flexi IDCW</t>
  </si>
  <si>
    <t>UTI FTIF SERIES XXVIII - PLAN XIII (1134 DAYS) - Regular Plan - Maturity IDCW</t>
  </si>
  <si>
    <t>UTI FTIF SERIES XXVIII - PLAN XIII (1134 DAYS) - Regular Plan - Quarterly IDCW</t>
  </si>
  <si>
    <t>UTI FTIF Series XXVIII-XIII (1134 Days) - Direct Plan - Growth Option</t>
  </si>
  <si>
    <t>UTI FTIF Series XXVIII-XIII (1134 Days) - Regular Plan - Growth Option</t>
  </si>
  <si>
    <t>UTI FTIF SERIES XXVIII - PLAN XIV (1147 DAYS) - Regular Plan - Quarterly IDCW</t>
  </si>
  <si>
    <t>UTI FTIF Series XXVIII-XIV (1147 Days) - Direct Plan - Growth OptionI</t>
  </si>
  <si>
    <t>UTI FTIF Series XXVIII-XIV (1147 Days) - Regular Plan - Growth Option</t>
  </si>
  <si>
    <t>UTI Fixed Term Income Fund - Series XXXV-I (1260 Days) - Direct Plan - Annual IDCW Option</t>
  </si>
  <si>
    <t>UTI Fixed Term Income Fund - Series XXXV-I (1260 Days) - Direct Plan - Growth Option</t>
  </si>
  <si>
    <t>UTI Fixed Term Income Fund - Series XXXV-I (1260 Days) - Direct Plan - Maturity IDCW Option</t>
  </si>
  <si>
    <t>UTI Fixed Term Income Fund - Series XXXV-I (1260 Days) - Direct Plan - Quarterly IDCW Option</t>
  </si>
  <si>
    <t>UTI Fixed Term Income Fund - Series XXXV-I (1260 days) - Regular Plan - Annual IDCW Option</t>
  </si>
  <si>
    <t>UTI Fixed Term Income Fund - Series XXXV-I (1260 Days) - Regular Plan - Flexi IDCW Option</t>
  </si>
  <si>
    <t>UTI Fixed Term Income Fund - Series XXXV-I (1260 Days) - Regular Plan - Growth Option</t>
  </si>
  <si>
    <t>UTI Fixed Term Income Fund - Series XXXV-I (1260 Days) - Regular Plan - Maturity IDCW Option</t>
  </si>
  <si>
    <t>UTI Fixed Term Income Fund - Series XXXV-I (1260 Days) - Regular Plan - Quarterly IDCW Option</t>
  </si>
  <si>
    <t>UTI Fixed Term Income Fund - Series XXXV-II (1223 Days) - Direct Plan - Annual IDCW Option</t>
  </si>
  <si>
    <t>UTI Fixed Term Income Fund - Series XXXV-II (1223 Days) - Direct Plan - Flexi IDCW Option</t>
  </si>
  <si>
    <t>UTI Fixed Term Income Fund - Series XXXV-II (1223 Days) - Direct Plan - Growth Option</t>
  </si>
  <si>
    <t>UTI Fixed Term Income Fund - Series XXXV-II (1223 Days) - Direct Plan - Maturity IDCW Option</t>
  </si>
  <si>
    <t>UTI Fixed Term Income Fund - Series XXXV-II (1223 Days) - Direct Plan - Quarterly IDCW Option</t>
  </si>
  <si>
    <t>UTI Fixed Term Income Fund - Series XXXV-II (1223 Days) - Regular Plan - Annual IDCW Option</t>
  </si>
  <si>
    <t>UTI Fixed Term Income Fund - Series XXXV-II (1223 Days) - Regular Plan - Flexi IDCW Option</t>
  </si>
  <si>
    <t>UTI Fixed Term Income Fund - Series XXXV-II (1223 Days) - Regular Plan - Growth Option</t>
  </si>
  <si>
    <t>UTI Fixed Term Income Fund - Series XXXV-II (1223 Days) - Regular Plan - Maturity IDCW Option</t>
  </si>
  <si>
    <t>UTI Fixed Term Income Fund - Series XXXV-II (1223 Days) - Regular Plan - Quarterly IDCW Option</t>
  </si>
  <si>
    <t>UTI Fixed Term Income Fund - Series XXXV-III (1176 Days) - Direct Plan - Annual IDCW Option</t>
  </si>
  <si>
    <t>UTI Fixed Term Income Fund - Series XXXV-III (1176 Days) - Direct Plan - Growth Option</t>
  </si>
  <si>
    <t>UTI Fixed Term Income Fund - Series XXXV-III (1176 Days) - Direct Plan - Maturity IDCW Option</t>
  </si>
  <si>
    <t>UTI Fixed Term Income Fund - Series XXXV-III (1176 Days) - Direct Plan - Quarterly IDCW Option</t>
  </si>
  <si>
    <t>UTI Fixed Term Income Fund - Series XXXV-III (1176 Days) - Regular Plan - Annual IDCW Option</t>
  </si>
  <si>
    <t>UTI Fixed Term Income Fund - Series XXXV-III (1176 Days) - Regular Plan - Flexi IDCW Option</t>
  </si>
  <si>
    <t>UTI Fixed Term Income Fund - Series XXXV-III (1176 Days) - Regular Plan - Growth Option</t>
  </si>
  <si>
    <t>UTI Fixed Term Income Fund - Series XXXV-III (1176 Days) - Regular Plan - Quarterly IDCW Option</t>
  </si>
  <si>
    <t>UTI Fixed Term Income Fund Series XXXVI - I (1574 Days) - Direct Plan - Growth Option</t>
  </si>
  <si>
    <t>UTI Fixed Term Income Fund Series XXXVI - I (1574 Days) - Direct Plan - Payout of IDCW Option</t>
  </si>
  <si>
    <t>UTI Fixed Term Income Fund Series XXXVI - I (1574 Days) - Regular Plan - Growth Option</t>
  </si>
  <si>
    <t>UTI Fixed Term Income Fund Series XXXVI - I (1574 Days) - Regular Plan - Payout of IDCW Option</t>
  </si>
  <si>
    <t>SBI MAGNUM GILT FUND -  GROWTH - PF (Fixed Period - 1 Yr) Option</t>
  </si>
  <si>
    <t>SBI MAGNUM GILT FUND -  GROWTH - PF (Fixed Period - 2 Yrs) Option</t>
  </si>
  <si>
    <t>SBI Liquid Fund - Institutional Weekly Income Distribution cum Capital Withdrawal Option (IDCW)</t>
  </si>
  <si>
    <t>SBI Short Horizon Debt Fund - Ultra Short Term Fund - Institutional Plan - Monthly Income Distribution cum Capital Withdrawal Option (IDCW)</t>
  </si>
  <si>
    <t>SBI Short Horizon Debt Fund -Ultra Short Term Fund - Institutional Plan - Fortnightly Income Distribution cum Capital Withdrawal Option (IDCW)</t>
  </si>
  <si>
    <t>HDFC Charity Fund for Cancer Cure - IDCW Option - 50% IDCW Donation Option</t>
  </si>
  <si>
    <t>HDFC Charity Fund for Cancer Cure - IDCW Option - 75% IDCW Donation Option</t>
  </si>
  <si>
    <t>HDFC Charity Fund for Cancer Cure - IDCW Option - Direct Plan - 50% IDCW Donation Option</t>
  </si>
  <si>
    <t>HDFC Charity Fund for Cancer Cure - IDCW Option - Direct Plan - 75% IDCW Donation Option</t>
  </si>
  <si>
    <t>MemberID</t>
  </si>
  <si>
    <t>INF209KA12Z1</t>
  </si>
  <si>
    <t>INF209K01YM2</t>
  </si>
  <si>
    <t>INF209K01YO8</t>
  </si>
  <si>
    <t>INF209K01LX6</t>
  </si>
  <si>
    <t>INF209K01LU2</t>
  </si>
  <si>
    <t>INF209K01LN7</t>
  </si>
  <si>
    <t>INF209K01LR8</t>
  </si>
  <si>
    <t>INF209K01LS6</t>
  </si>
  <si>
    <t>INF209K01LV0</t>
  </si>
  <si>
    <t>INF209K01LT4</t>
  </si>
  <si>
    <t>INF209K01YN0</t>
  </si>
  <si>
    <t>INF846K01NF8</t>
  </si>
  <si>
    <t>INF846K01CR6</t>
  </si>
  <si>
    <t>INF846K01CT2</t>
  </si>
  <si>
    <t>INF846K01CV8</t>
  </si>
  <si>
    <t>INF846K01NG6</t>
  </si>
  <si>
    <t>INF846K01CB0</t>
  </si>
  <si>
    <t>INF846K01CF1</t>
  </si>
  <si>
    <t>INF846K01CD6</t>
  </si>
  <si>
    <t>INF194K019M8</t>
  </si>
  <si>
    <t>INF194K015G8</t>
  </si>
  <si>
    <t>INF194K016G6</t>
  </si>
  <si>
    <t>INF194K018M0</t>
  </si>
  <si>
    <t>INF194K015M6</t>
  </si>
  <si>
    <t>INF194K01SN6</t>
  </si>
  <si>
    <t>INF194K01SO4</t>
  </si>
  <si>
    <t>INF194K014M9</t>
  </si>
  <si>
    <t>INF955L01KF1</t>
  </si>
  <si>
    <t>INF955L01KC8</t>
  </si>
  <si>
    <t>INF955L01KD6</t>
  </si>
  <si>
    <t>INF955L01JX6</t>
  </si>
  <si>
    <t>INF955L01KA2</t>
  </si>
  <si>
    <t>INF955L01JY4</t>
  </si>
  <si>
    <t>INF760K01KC4</t>
  </si>
  <si>
    <t>INF760K01KE0</t>
  </si>
  <si>
    <t>INF760K01KF7</t>
  </si>
  <si>
    <t>INF760K01KH3</t>
  </si>
  <si>
    <t>INF740K01ZW2</t>
  </si>
  <si>
    <t>INF740K01A18</t>
  </si>
  <si>
    <t>INF740K01ZX0</t>
  </si>
  <si>
    <t>INF740K01ZZ5</t>
  </si>
  <si>
    <t>INF740KA1OG5</t>
  </si>
  <si>
    <t>INF740K01ZP6</t>
  </si>
  <si>
    <t>INF740K01ZU6</t>
  </si>
  <si>
    <t>INF740K01ZQ4</t>
  </si>
  <si>
    <t>INF740K01ZS0</t>
  </si>
  <si>
    <t>INF740KA1OJ9</t>
  </si>
  <si>
    <t>INF843K01FC8</t>
  </si>
  <si>
    <t>INF843K01FD6</t>
  </si>
  <si>
    <t>INF843K01FG9</t>
  </si>
  <si>
    <t>INF843K01FI5</t>
  </si>
  <si>
    <t>INF843K01FF1</t>
  </si>
  <si>
    <t>INF843K01FK1</t>
  </si>
  <si>
    <t>INF843K01FL9</t>
  </si>
  <si>
    <t>INF843K01FO3</t>
  </si>
  <si>
    <t>INF843K01FQ8</t>
  </si>
  <si>
    <t>INF843K01FN5</t>
  </si>
  <si>
    <t>INF090I01KR8</t>
  </si>
  <si>
    <t>INF090I01KO5</t>
  </si>
  <si>
    <t>INF090I01KS6</t>
  </si>
  <si>
    <t>INF090I01KP2</t>
  </si>
  <si>
    <t>INF179KA1JC4</t>
  </si>
  <si>
    <t>INF179KA1IZ7</t>
  </si>
  <si>
    <t>INF179KA1JD2</t>
  </si>
  <si>
    <t>INF179KA1JA8</t>
  </si>
  <si>
    <t>INF917K01HH5</t>
  </si>
  <si>
    <t>INF917K01HJ1</t>
  </si>
  <si>
    <t>INF677K01AE7</t>
  </si>
  <si>
    <t>INF677K01AI8</t>
  </si>
  <si>
    <t>INF109K01WS5</t>
  </si>
  <si>
    <t>INF109K01WR7</t>
  </si>
  <si>
    <t>INF109KA1B57</t>
  </si>
  <si>
    <t>INF109K01Z89</t>
  </si>
  <si>
    <t>INF109K010A6</t>
  </si>
  <si>
    <t>INF109K011A4</t>
  </si>
  <si>
    <t>INF109K013A0</t>
  </si>
  <si>
    <t>INF109KA1B40</t>
  </si>
  <si>
    <t>INF109KA1M96</t>
  </si>
  <si>
    <t>INF109K01RT3</t>
  </si>
  <si>
    <t>INF109K01YE1</t>
  </si>
  <si>
    <t>INF109KA1M70</t>
  </si>
  <si>
    <t>INF109K01WW7</t>
  </si>
  <si>
    <t>INF109K01II5</t>
  </si>
  <si>
    <t>INF109K01WV9</t>
  </si>
  <si>
    <t>INF205K01KT4</t>
  </si>
  <si>
    <t>INF205K01KU2</t>
  </si>
  <si>
    <t>INF205K01JV2</t>
  </si>
  <si>
    <t>INF205K01JW0</t>
  </si>
  <si>
    <t>INF00XX01861</t>
  </si>
  <si>
    <t>INF00XX01879</t>
  </si>
  <si>
    <t>INF00XX01838</t>
  </si>
  <si>
    <t>INF00XX01846</t>
  </si>
  <si>
    <t>INF174K01FS4</t>
  </si>
  <si>
    <t>INF174K01SE7</t>
  </si>
  <si>
    <t>INF174K01FO3</t>
  </si>
  <si>
    <t>INF174K01FQ8</t>
  </si>
  <si>
    <t>INF174K01KI5</t>
  </si>
  <si>
    <t>INF174K01KH7</t>
  </si>
  <si>
    <t>INF174K01KK1</t>
  </si>
  <si>
    <t>INF767K01GJ2</t>
  </si>
  <si>
    <t>INF767K01GI4</t>
  </si>
  <si>
    <t>INF767K01GK0</t>
  </si>
  <si>
    <t>INF767K01GL8</t>
  </si>
  <si>
    <t>INF767K01519</t>
  </si>
  <si>
    <t>INF767K01535</t>
  </si>
  <si>
    <t>INF767K01543</t>
  </si>
  <si>
    <t>INF767K01568</t>
  </si>
  <si>
    <t>INF769K01FY9</t>
  </si>
  <si>
    <t>INF769K01FX1</t>
  </si>
  <si>
    <t>INF769K01FV5</t>
  </si>
  <si>
    <t>INF769K01FU7</t>
  </si>
  <si>
    <t>INF204KA1U61</t>
  </si>
  <si>
    <t>INF204KA1U53</t>
  </si>
  <si>
    <t>INF204KA1T64</t>
  </si>
  <si>
    <t>INF204KA1T56</t>
  </si>
  <si>
    <t>INF204KA1U79</t>
  </si>
  <si>
    <t>INF204KA1V37</t>
  </si>
  <si>
    <t>INF204KA1U95</t>
  </si>
  <si>
    <t>INF204KA1V11</t>
  </si>
  <si>
    <t>INF204KA1T72</t>
  </si>
  <si>
    <t>INF204KA1U38</t>
  </si>
  <si>
    <t>INF204KA1T98</t>
  </si>
  <si>
    <t>INF204KA1U12</t>
  </si>
  <si>
    <t>INF200K01V08</t>
  </si>
  <si>
    <t>INF200K01V40</t>
  </si>
  <si>
    <t>INF200K01V32</t>
  </si>
  <si>
    <t>INF200K01U41</t>
  </si>
  <si>
    <t>INF200K01U82</t>
  </si>
  <si>
    <t>INF200K01U74</t>
  </si>
  <si>
    <t>INF903J017I5</t>
  </si>
  <si>
    <t>INF903J012J4</t>
  </si>
  <si>
    <t>INF903J019I1</t>
  </si>
  <si>
    <t>INF903J016I7</t>
  </si>
  <si>
    <t>INF903J016H9</t>
  </si>
  <si>
    <t>INF903J018H5</t>
  </si>
  <si>
    <t>INF903J014I2</t>
  </si>
  <si>
    <t>INF903J017H7</t>
  </si>
  <si>
    <t>INF903J019H3</t>
  </si>
  <si>
    <t>INF903J01RI4</t>
  </si>
  <si>
    <t>INF903J01PA5</t>
  </si>
  <si>
    <t>INF903J01PB3</t>
  </si>
  <si>
    <t>INF903J01LY4</t>
  </si>
  <si>
    <t>INF903J01IN3</t>
  </si>
  <si>
    <t>INF903J01IO1</t>
  </si>
  <si>
    <t>INF903J01IK9</t>
  </si>
  <si>
    <t>INF903J01IL7</t>
  </si>
  <si>
    <t>INF0GCD01107</t>
  </si>
  <si>
    <t>INF0GCD01016</t>
  </si>
  <si>
    <t>INF0GCD01180</t>
  </si>
  <si>
    <t>INF0GCD01149</t>
  </si>
  <si>
    <t>INF0GCD01164</t>
  </si>
  <si>
    <t>INF0GCD01099</t>
  </si>
  <si>
    <t>INF0GCD01057</t>
  </si>
  <si>
    <t>INF0GCD01073</t>
  </si>
  <si>
    <t>INF789FA1V03</t>
  </si>
  <si>
    <t>INF789FA1V29</t>
  </si>
  <si>
    <t>INF789F015Z6</t>
  </si>
  <si>
    <t>INF789FA1U87</t>
  </si>
  <si>
    <t>INF789FC1HE1</t>
  </si>
  <si>
    <t>INF789F016Z4</t>
  </si>
  <si>
    <t>INF789FA1U46</t>
  </si>
  <si>
    <t>INF789FA1U61</t>
  </si>
  <si>
    <t>INF789FA1U20</t>
  </si>
  <si>
    <t>INF789FC1HC5</t>
  </si>
  <si>
    <t>INF789F012Z3</t>
  </si>
  <si>
    <t>INF789F014Z9</t>
  </si>
  <si>
    <t>INF209K01S38</t>
  </si>
  <si>
    <t>INF209K01785</t>
  </si>
  <si>
    <t>INF209KA1KT0</t>
  </si>
  <si>
    <t>INF209K01N90</t>
  </si>
  <si>
    <t>INF209KA1KS2</t>
  </si>
  <si>
    <t>INF209K01983</t>
  </si>
  <si>
    <t>INF846K01ZN6</t>
  </si>
  <si>
    <t>INF846K01ZQ9</t>
  </si>
  <si>
    <t>INF846K01ZS5</t>
  </si>
  <si>
    <t>INF846K01ZO4</t>
  </si>
  <si>
    <t>INF846K01ZM8</t>
  </si>
  <si>
    <t>INF846K01ZV9</t>
  </si>
  <si>
    <t>INF846K01ZY3</t>
  </si>
  <si>
    <t>INF846K01A03</t>
  </si>
  <si>
    <t>INF846K01ZW7</t>
  </si>
  <si>
    <t>INF846K01ZU1</t>
  </si>
  <si>
    <t>INF194KA1T34</t>
  </si>
  <si>
    <t>INF194KA1M23</t>
  </si>
  <si>
    <t>INF194KA1T00</t>
  </si>
  <si>
    <t>INF194KA1S43</t>
  </si>
  <si>
    <t>INF194KA1M31</t>
  </si>
  <si>
    <t>INF194KA1S76</t>
  </si>
  <si>
    <t>INF194KA1S19</t>
  </si>
  <si>
    <t>INF194KA1L81</t>
  </si>
  <si>
    <t>INF194KA1R85</t>
  </si>
  <si>
    <t>INF194KA1R28</t>
  </si>
  <si>
    <t>INF194KA1L99</t>
  </si>
  <si>
    <t>INF194KA1R51</t>
  </si>
  <si>
    <t>INF251K01EN4</t>
  </si>
  <si>
    <t>INF251K01EI4</t>
  </si>
  <si>
    <t>INF251K01EJ2</t>
  </si>
  <si>
    <t>INF251K01EL8</t>
  </si>
  <si>
    <t>INF251K01GU4</t>
  </si>
  <si>
    <t>INF251K01GP4</t>
  </si>
  <si>
    <t>INF251K01GQ2</t>
  </si>
  <si>
    <t>INF251K01GS8</t>
  </si>
  <si>
    <t>INF251K01EU9</t>
  </si>
  <si>
    <t>INF251K01EP9</t>
  </si>
  <si>
    <t>INF251K01EQ7</t>
  </si>
  <si>
    <t>INF251K01ES3</t>
  </si>
  <si>
    <t>INF760K01HB2</t>
  </si>
  <si>
    <t>INF760K01HC0</t>
  </si>
  <si>
    <t>INF760K01GY6</t>
  </si>
  <si>
    <t>INF760K01GZ3</t>
  </si>
  <si>
    <t>INF740KA1KE8</t>
  </si>
  <si>
    <t>INF740KA1KF5</t>
  </si>
  <si>
    <t>INF740KA1KH1</t>
  </si>
  <si>
    <t>INF740KA1KJ7</t>
  </si>
  <si>
    <t>INF740KA1JX0</t>
  </si>
  <si>
    <t>INF740KA1JY8</t>
  </si>
  <si>
    <t>INF740KA1KA6</t>
  </si>
  <si>
    <t>INF740KA1KC2</t>
  </si>
  <si>
    <t>INF090I01KC0</t>
  </si>
  <si>
    <t>INF090I01FW8</t>
  </si>
  <si>
    <t>INF090I01DG6</t>
  </si>
  <si>
    <t>INF090I01DC5</t>
  </si>
  <si>
    <t>INF090I01DH4</t>
  </si>
  <si>
    <t>INF090I01FX6</t>
  </si>
  <si>
    <t>INF090I01FU2</t>
  </si>
  <si>
    <t>INF090I01FQ0</t>
  </si>
  <si>
    <t>INF090I01FS6</t>
  </si>
  <si>
    <t>INF090I01DN2</t>
  </si>
  <si>
    <t>INF090I01DJ0</t>
  </si>
  <si>
    <t>INF090I01DL6</t>
  </si>
  <si>
    <t>INF179K01DC2</t>
  </si>
  <si>
    <t>INF179K01XD8</t>
  </si>
  <si>
    <t>INF179KA1D33</t>
  </si>
  <si>
    <t>INF179KA1D17</t>
  </si>
  <si>
    <t>INF179K01DD0</t>
  </si>
  <si>
    <t>INF179K01XB2</t>
  </si>
  <si>
    <t>INF917K01VZ8</t>
  </si>
  <si>
    <t>INF917K01HN3</t>
  </si>
  <si>
    <t>INF917K01HP8</t>
  </si>
  <si>
    <t>INF917K01HR4</t>
  </si>
  <si>
    <t>INF917K01WB7</t>
  </si>
  <si>
    <t>INF917K01AH0</t>
  </si>
  <si>
    <t>INF917K01AF4</t>
  </si>
  <si>
    <t>INF917K01AI8</t>
  </si>
  <si>
    <t>INF917K01AK4</t>
  </si>
  <si>
    <t>INF109KA1I84</t>
  </si>
  <si>
    <t>INF109K01CR9</t>
  </si>
  <si>
    <t>INF109K013B8</t>
  </si>
  <si>
    <t>INF109K014B6</t>
  </si>
  <si>
    <t>INF109K016B1</t>
  </si>
  <si>
    <t>INF109KA1N38</t>
  </si>
  <si>
    <t>INF109K017B9</t>
  </si>
  <si>
    <t>INF109K019B5</t>
  </si>
  <si>
    <t>INF109K010C2</t>
  </si>
  <si>
    <t>INF109K01SJ2</t>
  </si>
  <si>
    <t>INF109K01CQ1</t>
  </si>
  <si>
    <t>INF109KA1N12</t>
  </si>
  <si>
    <t>INF109K01SK0</t>
  </si>
  <si>
    <t>INF109K01CL2</t>
  </si>
  <si>
    <t>INF109K01CO6</t>
  </si>
  <si>
    <t>INF109K01SL8</t>
  </si>
  <si>
    <t>INF109K01SN4</t>
  </si>
  <si>
    <t>INF109K01CF4</t>
  </si>
  <si>
    <t>INF109K01SF0</t>
  </si>
  <si>
    <t>INF109K01CE7</t>
  </si>
  <si>
    <t>INF109K01QM0</t>
  </si>
  <si>
    <t>INF109K01FQ4</t>
  </si>
  <si>
    <t>INF109K01SE3</t>
  </si>
  <si>
    <t>INF205K01QX3</t>
  </si>
  <si>
    <t>INF205K01RA9</t>
  </si>
  <si>
    <t>INF205K01RD3</t>
  </si>
  <si>
    <t>INF205K01RF8</t>
  </si>
  <si>
    <t>INF205K01RG6</t>
  </si>
  <si>
    <t>INF205K01RI2</t>
  </si>
  <si>
    <t>INF205K01RK8</t>
  </si>
  <si>
    <t>INF205K01RM4</t>
  </si>
  <si>
    <t>INF205K01RN2</t>
  </si>
  <si>
    <t>INF205K01RP7</t>
  </si>
  <si>
    <t>INF178L01BY0</t>
  </si>
  <si>
    <t>INF178L01BZ7</t>
  </si>
  <si>
    <t>INF178L01921</t>
  </si>
  <si>
    <t>INF178L01BO1</t>
  </si>
  <si>
    <t>INF178L01BQ6</t>
  </si>
  <si>
    <t>INF178L01BR4</t>
  </si>
  <si>
    <t>INF178L01855</t>
  </si>
  <si>
    <t>INF178L01897</t>
  </si>
  <si>
    <t>INF178L01BU8</t>
  </si>
  <si>
    <t>INF769K01HD9</t>
  </si>
  <si>
    <t>INF769K01HC1</t>
  </si>
  <si>
    <t>INF769K01HA5</t>
  </si>
  <si>
    <t>INF769K01GZ4</t>
  </si>
  <si>
    <t>INF204KA1EO9</t>
  </si>
  <si>
    <t>INF204K01C56</t>
  </si>
  <si>
    <t>INF204K01C72</t>
  </si>
  <si>
    <t>INF204K01C31</t>
  </si>
  <si>
    <t>INF204K01D63</t>
  </si>
  <si>
    <t>INF204K01C15</t>
  </si>
  <si>
    <t>INF204KA12N8</t>
  </si>
  <si>
    <t>INF204K01EF9</t>
  </si>
  <si>
    <t>INF204KA1EM3</t>
  </si>
  <si>
    <t>INF204K01EJ1</t>
  </si>
  <si>
    <t>INF204K01EL7</t>
  </si>
  <si>
    <t>INF204K01EH5</t>
  </si>
  <si>
    <t>INF223J01CY6</t>
  </si>
  <si>
    <t>INF223J01OM6</t>
  </si>
  <si>
    <t>INF223J01OO2</t>
  </si>
  <si>
    <t>INF223J01OP9</t>
  </si>
  <si>
    <t>INF223J01OR5</t>
  </si>
  <si>
    <t>INF223J01DB2</t>
  </si>
  <si>
    <t>INF223J01DC0</t>
  </si>
  <si>
    <t>INF223J01CQ2</t>
  </si>
  <si>
    <t>INF223J01DE6</t>
  </si>
  <si>
    <t>INF223J01WZ1</t>
  </si>
  <si>
    <t>INF223J01DA4</t>
  </si>
  <si>
    <t>INF223J01WG1</t>
  </si>
  <si>
    <t>INF223J01WF3</t>
  </si>
  <si>
    <t>INF200KA1YR4</t>
  </si>
  <si>
    <t>INF200KA1YS2</t>
  </si>
  <si>
    <t>INF200KA1YU8</t>
  </si>
  <si>
    <t>INF200KA1YM5</t>
  </si>
  <si>
    <t>INF200KA1YN3</t>
  </si>
  <si>
    <t>INF200KA1YP8</t>
  </si>
  <si>
    <t>INF903J01OX0</t>
  </si>
  <si>
    <t>INF903J01NR4</t>
  </si>
  <si>
    <t>INF903J01OW2</t>
  </si>
  <si>
    <t>INF903J01NS2</t>
  </si>
  <si>
    <t>INF903J01NU8</t>
  </si>
  <si>
    <t>INF903J01IA0</t>
  </si>
  <si>
    <t>INF903J01HZ9</t>
  </si>
  <si>
    <t>INF903J01HX4</t>
  </si>
  <si>
    <t>INF903J01HY2</t>
  </si>
  <si>
    <t>INF903J01HW6</t>
  </si>
  <si>
    <t>INF277KA1224</t>
  </si>
  <si>
    <t>INF277KA1240</t>
  </si>
  <si>
    <t>INF277KA1232</t>
  </si>
  <si>
    <t>INF277KA1257</t>
  </si>
  <si>
    <t>INF277KA1299</t>
  </si>
  <si>
    <t>INF277KA1315</t>
  </si>
  <si>
    <t>INF277KA1307</t>
  </si>
  <si>
    <t>INF277KA1323</t>
  </si>
  <si>
    <t>INF0GCD01560</t>
  </si>
  <si>
    <t>INF0GCD01586</t>
  </si>
  <si>
    <t>INF0GCD01537</t>
  </si>
  <si>
    <t>INF0GCD01552</t>
  </si>
  <si>
    <t>INF582M01DU5</t>
  </si>
  <si>
    <t>INF582M01DW1</t>
  </si>
  <si>
    <t>INF582M01DY7</t>
  </si>
  <si>
    <t>INF582M01EA5</t>
  </si>
  <si>
    <t>INF789F1AOW2</t>
  </si>
  <si>
    <t>INF789F1APF4</t>
  </si>
  <si>
    <t>INF789F1APK4</t>
  </si>
  <si>
    <t>INF789F1APM0</t>
  </si>
  <si>
    <t>INF789F1API8</t>
  </si>
  <si>
    <t>INF789F1APG2</t>
  </si>
  <si>
    <t>INF789F1APB3</t>
  </si>
  <si>
    <t>INF789F1APD9</t>
  </si>
  <si>
    <t>INF789F1AOZ5</t>
  </si>
  <si>
    <t>INF789F1AOX0</t>
  </si>
  <si>
    <t>INF789F1A587</t>
  </si>
  <si>
    <t>INF789F1A603</t>
  </si>
  <si>
    <t>INF789F1A538</t>
  </si>
  <si>
    <t>INF789F1A561</t>
  </si>
  <si>
    <t>INF789F1A546</t>
  </si>
  <si>
    <t>INF789F1A496</t>
  </si>
  <si>
    <t>INF789F1A512</t>
  </si>
  <si>
    <t>INF789F1A447</t>
  </si>
  <si>
    <t>INF789F1A470</t>
  </si>
  <si>
    <t>INF789F1A454</t>
  </si>
  <si>
    <t>INF209KA1K96</t>
  </si>
  <si>
    <t>INF209KA1L12</t>
  </si>
  <si>
    <t>INF209KA1K88</t>
  </si>
  <si>
    <t>INF209KA1K54</t>
  </si>
  <si>
    <t>INF209KA1K70</t>
  </si>
  <si>
    <t>INF209KA1K47</t>
  </si>
  <si>
    <t>INF846K01PJ5</t>
  </si>
  <si>
    <t>INF846K01PM9</t>
  </si>
  <si>
    <t>INF846K01PK3</t>
  </si>
  <si>
    <t>INF846K01PO5</t>
  </si>
  <si>
    <t>INF846K01PR8</t>
  </si>
  <si>
    <t>INF846K01PP2</t>
  </si>
  <si>
    <t>INF194KA1X04</t>
  </si>
  <si>
    <t>INF194KA1W05</t>
  </si>
  <si>
    <t>INF194KA1W39</t>
  </si>
  <si>
    <t>INF194KA1V71</t>
  </si>
  <si>
    <t>INF194KA1V14</t>
  </si>
  <si>
    <t>INF194KA1V48</t>
  </si>
  <si>
    <t>INF194KA1X38</t>
  </si>
  <si>
    <t>INF194KA1X61</t>
  </si>
  <si>
    <t>INF194KA1W47</t>
  </si>
  <si>
    <t>INF194KA1W70</t>
  </si>
  <si>
    <t>INF761K01DG8</t>
  </si>
  <si>
    <t>INF761K01DH6</t>
  </si>
  <si>
    <t>INF955L01FZ9</t>
  </si>
  <si>
    <t>INF955L01GA0</t>
  </si>
  <si>
    <t>INF955L01FR6</t>
  </si>
  <si>
    <t>INF955L01FP0</t>
  </si>
  <si>
    <t>INF955L01FU0</t>
  </si>
  <si>
    <t>INF955L01FV8</t>
  </si>
  <si>
    <t>INF955L01IT6</t>
  </si>
  <si>
    <t>INF955L01IW0</t>
  </si>
  <si>
    <t>INF955L01IO7</t>
  </si>
  <si>
    <t>INF955L01IR0</t>
  </si>
  <si>
    <t>INF955L01IP4</t>
  </si>
  <si>
    <t>INF955L01IU4</t>
  </si>
  <si>
    <t>INF740K01OV8</t>
  </si>
  <si>
    <t>INF740K01OS4</t>
  </si>
  <si>
    <t>INF740K01OT2</t>
  </si>
  <si>
    <t>INF740K01OX4</t>
  </si>
  <si>
    <t>INF740KA1NY0</t>
  </si>
  <si>
    <t>INF740K01581</t>
  </si>
  <si>
    <t>INF740K01JW6</t>
  </si>
  <si>
    <t>INF740K01JY2</t>
  </si>
  <si>
    <t>INF740K01FR4</t>
  </si>
  <si>
    <t>INF740K01599</t>
  </si>
  <si>
    <t>INF090I01JL3</t>
  </si>
  <si>
    <t>INF090I01JJ7</t>
  </si>
  <si>
    <t>INF090I01ET7</t>
  </si>
  <si>
    <t>INF090I01ES9</t>
  </si>
  <si>
    <t>INF090I01VZ8</t>
  </si>
  <si>
    <t>INF090I01VX3</t>
  </si>
  <si>
    <t>INF090I01TK4</t>
  </si>
  <si>
    <t>INF090I01TL2</t>
  </si>
  <si>
    <t>INF090I01TI8</t>
  </si>
  <si>
    <t>INF090I01TJ6</t>
  </si>
  <si>
    <t>INF090I01TM0</t>
  </si>
  <si>
    <t>INF090I01TP3</t>
  </si>
  <si>
    <t>INF090I01TN8</t>
  </si>
  <si>
    <t>INF090I01VW5</t>
  </si>
  <si>
    <t>INF090I01TO6</t>
  </si>
  <si>
    <t>INF090I01VY1</t>
  </si>
  <si>
    <t>INF179KA1GC0</t>
  </si>
  <si>
    <t>INF179KA1FZ3</t>
  </si>
  <si>
    <t>INF179KA1I87</t>
  </si>
  <si>
    <t>INF179KA1I61</t>
  </si>
  <si>
    <t>INF179KA1GA4</t>
  </si>
  <si>
    <t>INF179KA1GD8</t>
  </si>
  <si>
    <t>INF917K01UL0</t>
  </si>
  <si>
    <t>INF917K01UH8</t>
  </si>
  <si>
    <t>INF917K01E29</t>
  </si>
  <si>
    <t>INF917K01UN6</t>
  </si>
  <si>
    <t>INF917K01130</t>
  </si>
  <si>
    <t>INF917K01114</t>
  </si>
  <si>
    <t>INF109KB1AF0</t>
  </si>
  <si>
    <t>INF109KA1I27</t>
  </si>
  <si>
    <t>INF109KB1AD5</t>
  </si>
  <si>
    <t>INF109K01V00</t>
  </si>
  <si>
    <t>INF109K01V18</t>
  </si>
  <si>
    <t>INF109K01V34</t>
  </si>
  <si>
    <t>INF109KA1I19</t>
  </si>
  <si>
    <t>INF109K01GU4</t>
  </si>
  <si>
    <t>INF109K01GX8</t>
  </si>
  <si>
    <t>INF109K01GV2</t>
  </si>
  <si>
    <t>INF205K01J09</t>
  </si>
  <si>
    <t>INF205K01I83</t>
  </si>
  <si>
    <t>INF205K01I91</t>
  </si>
  <si>
    <t>INF205K01I59</t>
  </si>
  <si>
    <t>INF205K01I34</t>
  </si>
  <si>
    <t>INF205K01I42</t>
  </si>
  <si>
    <t>INF174K01MG5</t>
  </si>
  <si>
    <t>INF174K01DY7</t>
  </si>
  <si>
    <t>INF174K01LZ7</t>
  </si>
  <si>
    <t>INF174K01EG2</t>
  </si>
  <si>
    <t>INF204K01FQ3</t>
  </si>
  <si>
    <t>INF204K01FT7</t>
  </si>
  <si>
    <t>INF204KB17P0</t>
  </si>
  <si>
    <t>INF204KB15P4</t>
  </si>
  <si>
    <t>INF204KB13Q7</t>
  </si>
  <si>
    <t>INF204KB11Q1</t>
  </si>
  <si>
    <t>INF204K01A74</t>
  </si>
  <si>
    <t>INF204KA1WV6</t>
  </si>
  <si>
    <t>INF204K01A82</t>
  </si>
  <si>
    <t>INF204KA1WT0</t>
  </si>
  <si>
    <t>INF204K01FR1</t>
  </si>
  <si>
    <t>INF204KB12L0</t>
  </si>
  <si>
    <t>INF204KB15L3</t>
  </si>
  <si>
    <t>INF204KB13L8</t>
  </si>
  <si>
    <t>INF204KB17L9</t>
  </si>
  <si>
    <t>INF204KB11M0</t>
  </si>
  <si>
    <t>INF204KB18L7</t>
  </si>
  <si>
    <t>INF204KB19L5</t>
  </si>
  <si>
    <t>INF204KB14P7</t>
  </si>
  <si>
    <t>INF204KB19P6</t>
  </si>
  <si>
    <t>INF204KB10Q3</t>
  </si>
  <si>
    <t>INF200K01ST8</t>
  </si>
  <si>
    <t>INF200K01SV4</t>
  </si>
  <si>
    <t>INF200K01685</t>
  </si>
  <si>
    <t>INF200K01693</t>
  </si>
  <si>
    <t>INF789F1ARG8</t>
  </si>
  <si>
    <t>INF789F1ARK0</t>
  </si>
  <si>
    <t>INF789F1ARF0</t>
  </si>
  <si>
    <t>INF789F1ARI4</t>
  </si>
  <si>
    <t>INF789F1ARM6</t>
  </si>
  <si>
    <t>INF789F1ARD5</t>
  </si>
  <si>
    <t>INF789F1ARR5</t>
  </si>
  <si>
    <t>INF789F1ARV7</t>
  </si>
  <si>
    <t>INF789F1ARQ7</t>
  </si>
  <si>
    <t>INF789F1ART1</t>
  </si>
  <si>
    <t>INF789F1ARX3</t>
  </si>
  <si>
    <t>INF789F1ARO2</t>
  </si>
  <si>
    <t>INF789F1AML9</t>
  </si>
  <si>
    <t>INF789F1AMP0</t>
  </si>
  <si>
    <t>INF789F1AMK1</t>
  </si>
  <si>
    <t>INF789F1AMN5</t>
  </si>
  <si>
    <t>INF789F1AMR6</t>
  </si>
  <si>
    <t>INF789F1AMI5</t>
  </si>
  <si>
    <t>INF789F1AMW6</t>
  </si>
  <si>
    <t>INF789F1ANA0</t>
  </si>
  <si>
    <t>INF789F1AMV8</t>
  </si>
  <si>
    <t>INF789F1AMY2</t>
  </si>
  <si>
    <t>INF789F1ANC6</t>
  </si>
  <si>
    <t>INF789F1AMT2</t>
  </si>
  <si>
    <t>INF789F1ANG7</t>
  </si>
  <si>
    <t>INF789F1ANR4</t>
  </si>
  <si>
    <t>INF789F1ANH5</t>
  </si>
  <si>
    <t>INF789F1ANL7</t>
  </si>
  <si>
    <t>INF789F1ANJ1</t>
  </si>
  <si>
    <t>INF789F1ANN3</t>
  </si>
  <si>
    <t>INF789F1ANE2</t>
  </si>
  <si>
    <t>INF789F1ANS2</t>
  </si>
  <si>
    <t>INF789F1ANW4</t>
  </si>
  <si>
    <t>INF789F1ANU8</t>
  </si>
  <si>
    <t>INF789F1ANY0</t>
  </si>
  <si>
    <t>INF789F1ANP8</t>
  </si>
  <si>
    <t>INF789F01QZ1</t>
  </si>
  <si>
    <t>INF789FB1U28</t>
  </si>
  <si>
    <t>INF789FB1U44</t>
  </si>
  <si>
    <t>INF789F01YB6</t>
  </si>
  <si>
    <t>INF789FA1W02</t>
  </si>
  <si>
    <t>INF789FB1U02</t>
  </si>
  <si>
    <t>INF789F01YC4</t>
  </si>
  <si>
    <t>INF789FA1V60</t>
  </si>
  <si>
    <t>INF789FA1V86</t>
  </si>
  <si>
    <t>INF789FA1V45</t>
  </si>
  <si>
    <t>INF789FB1T88</t>
  </si>
  <si>
    <t>INF789F01RA2</t>
  </si>
  <si>
    <t>INF579M01183</t>
  </si>
  <si>
    <t>INF579M01266</t>
  </si>
  <si>
    <t>INF579M01282</t>
  </si>
  <si>
    <t>INF579M01290</t>
  </si>
  <si>
    <t>INF579M01191</t>
  </si>
  <si>
    <t>INF579M01225</t>
  </si>
  <si>
    <t>INF579M01209</t>
  </si>
  <si>
    <t>INF579M01217</t>
  </si>
  <si>
    <t>INF209K01N82</t>
  </si>
  <si>
    <t>INF209K01793</t>
  </si>
  <si>
    <t>INF209KA1TX3</t>
  </si>
  <si>
    <t>INF209K01R62</t>
  </si>
  <si>
    <t>INF209K01R88</t>
  </si>
  <si>
    <t>INF209KA1TV7</t>
  </si>
  <si>
    <t>INF209K01801</t>
  </si>
  <si>
    <t>INF209K01819</t>
  </si>
  <si>
    <t>INF209K01JW2</t>
  </si>
  <si>
    <t>INF846K01DI3</t>
  </si>
  <si>
    <t>INF846K01DJ1</t>
  </si>
  <si>
    <t>INF846K01DL7</t>
  </si>
  <si>
    <t>INF846K01917</t>
  </si>
  <si>
    <t>INF846K01941</t>
  </si>
  <si>
    <t>INF846K01925</t>
  </si>
  <si>
    <t>INF194K01QI0</t>
  </si>
  <si>
    <t>INF194K01QL4</t>
  </si>
  <si>
    <t>INF194K01QG4</t>
  </si>
  <si>
    <t>INF194K018R9</t>
  </si>
  <si>
    <t>INF194K01QO8</t>
  </si>
  <si>
    <t>INF194KA1TM3</t>
  </si>
  <si>
    <t>INF194K01O13</t>
  </si>
  <si>
    <t>INF194K01N63</t>
  </si>
  <si>
    <t>INF194K011P8</t>
  </si>
  <si>
    <t>INF194K01O47</t>
  </si>
  <si>
    <t>INF194KA1TP6</t>
  </si>
  <si>
    <t>INF194K01N89</t>
  </si>
  <si>
    <t>INF251K01GW0</t>
  </si>
  <si>
    <t>INF251K01HD8</t>
  </si>
  <si>
    <t>INF251K01GZ3</t>
  </si>
  <si>
    <t>INF251K01HB2</t>
  </si>
  <si>
    <t>INF251K01DW7</t>
  </si>
  <si>
    <t>INF251K01ED5</t>
  </si>
  <si>
    <t>INF251K01DZ0</t>
  </si>
  <si>
    <t>INF251K01EB9</t>
  </si>
  <si>
    <t>INF251K01EF0</t>
  </si>
  <si>
    <t>INF760K01EC7</t>
  </si>
  <si>
    <t>INF760K01EA1</t>
  </si>
  <si>
    <t>INF760K01449</t>
  </si>
  <si>
    <t>INF760K01423</t>
  </si>
  <si>
    <t>INF740K01QG4</t>
  </si>
  <si>
    <t>INF740K01QI0</t>
  </si>
  <si>
    <t>INF740K01QH2</t>
  </si>
  <si>
    <t>INF740KA1OY8</t>
  </si>
  <si>
    <t>INF740K01GK7</t>
  </si>
  <si>
    <t>INF740K01GO9</t>
  </si>
  <si>
    <t>INF740K01GM3</t>
  </si>
  <si>
    <t>INF740K01GQ4</t>
  </si>
  <si>
    <t>INF090I01HB8</t>
  </si>
  <si>
    <t>INF090I01GZ9</t>
  </si>
  <si>
    <t>INF090I01BN6</t>
  </si>
  <si>
    <t>INF090I01WD3</t>
  </si>
  <si>
    <t>INF090I01WB7</t>
  </si>
  <si>
    <t>INF090I01TS7</t>
  </si>
  <si>
    <t>INF090I01TT5</t>
  </si>
  <si>
    <t>INF090I01TQ1</t>
  </si>
  <si>
    <t>INF090I01TR9</t>
  </si>
  <si>
    <t>INF090I01TU3</t>
  </si>
  <si>
    <t>INF090I01TX7</t>
  </si>
  <si>
    <t>INF090I01TV1</t>
  </si>
  <si>
    <t>INF090I01WA9</t>
  </si>
  <si>
    <t>INF090I01BP1</t>
  </si>
  <si>
    <t>INF090I01TW9</t>
  </si>
  <si>
    <t>INF090I01WC5</t>
  </si>
  <si>
    <t>INF666M01EK5</t>
  </si>
  <si>
    <t>INF666M01ES8</t>
  </si>
  <si>
    <t>INF666M01EO7</t>
  </si>
  <si>
    <t>INF666M01EQ2</t>
  </si>
  <si>
    <t>INF666M01EM1</t>
  </si>
  <si>
    <t>INF666M01EW0</t>
  </si>
  <si>
    <t>INF666M01EY6</t>
  </si>
  <si>
    <t>INF666M01EU4</t>
  </si>
  <si>
    <t>INF179K01848</t>
  </si>
  <si>
    <t>INF179K01WB4</t>
  </si>
  <si>
    <t>INF179K01WC2</t>
  </si>
  <si>
    <t>INF179K01855</t>
  </si>
  <si>
    <t>INF179KA1Q95</t>
  </si>
  <si>
    <t>INF179KA1R11</t>
  </si>
  <si>
    <t>INF179K01WE8</t>
  </si>
  <si>
    <t>INF179K01871</t>
  </si>
  <si>
    <t>INF179K01WG3</t>
  </si>
  <si>
    <t>INF179K01921</t>
  </si>
  <si>
    <t>INF917K01VN4</t>
  </si>
  <si>
    <t>INF917K01HA0</t>
  </si>
  <si>
    <t>INF917K01GZ9</t>
  </si>
  <si>
    <t>INF917K01VP9</t>
  </si>
  <si>
    <t>INF677K01916</t>
  </si>
  <si>
    <t>INF677K01924</t>
  </si>
  <si>
    <t>INF109K01GO7</t>
  </si>
  <si>
    <t>INF109KA1H36</t>
  </si>
  <si>
    <t>INF109K012E4</t>
  </si>
  <si>
    <t>INF109K016E5</t>
  </si>
  <si>
    <t>INF109K014E0</t>
  </si>
  <si>
    <t>INF109K017E3</t>
  </si>
  <si>
    <t>INF109K019E9</t>
  </si>
  <si>
    <t>INF109KA1H28</t>
  </si>
  <si>
    <t>INF109K01GN9</t>
  </si>
  <si>
    <t>INF109K01GK5</t>
  </si>
  <si>
    <t>INF109K01GM1</t>
  </si>
  <si>
    <t>INF109K01GE8</t>
  </si>
  <si>
    <t>INF109K01FD2</t>
  </si>
  <si>
    <t>INF109K01GI9</t>
  </si>
  <si>
    <t>INF109K01712</t>
  </si>
  <si>
    <t>INF109K01GG3</t>
  </si>
  <si>
    <t>INF00XX01BK7</t>
  </si>
  <si>
    <t>INF00XX01BC4</t>
  </si>
  <si>
    <t>INF00XX01BJ9</t>
  </si>
  <si>
    <t>INF00XX01BH3</t>
  </si>
  <si>
    <t>INF00XX01BI1</t>
  </si>
  <si>
    <t>INF00XX01BB6</t>
  </si>
  <si>
    <t>INF00XX01AT0</t>
  </si>
  <si>
    <t>INF00XX01BA8</t>
  </si>
  <si>
    <t>INF00XX01AY0</t>
  </si>
  <si>
    <t>INF00XX01AZ7</t>
  </si>
  <si>
    <t>INF192K01DB7</t>
  </si>
  <si>
    <t>INF192K01IL5</t>
  </si>
  <si>
    <t>INF192K01EX9</t>
  </si>
  <si>
    <t>INF192K01700</t>
  </si>
  <si>
    <t>INF192K01IN1</t>
  </si>
  <si>
    <t>INF192K01684</t>
  </si>
  <si>
    <t>INF192K01IJ9</t>
  </si>
  <si>
    <t>INF192K01734</t>
  </si>
  <si>
    <t>INF192K01EZ4</t>
  </si>
  <si>
    <t>INF192K01DD3</t>
  </si>
  <si>
    <t>INF192K01IP6</t>
  </si>
  <si>
    <t>INF192K01759</t>
  </si>
  <si>
    <t>INF174K01JX6</t>
  </si>
  <si>
    <t>INF174K01JU2</t>
  </si>
  <si>
    <t>INF174K01IY6</t>
  </si>
  <si>
    <t>INF174K01FA2</t>
  </si>
  <si>
    <t>INF174V01580</t>
  </si>
  <si>
    <t>INF174V01606</t>
  </si>
  <si>
    <t>INF174V01622</t>
  </si>
  <si>
    <t>INF174V01531</t>
  </si>
  <si>
    <t>INF174V01556</t>
  </si>
  <si>
    <t>INF174V01572</t>
  </si>
  <si>
    <t>INF769K01DR8</t>
  </si>
  <si>
    <t>INF769K01DS6</t>
  </si>
  <si>
    <t>INF769K01DP2</t>
  </si>
  <si>
    <t>INF769K01DO5</t>
  </si>
  <si>
    <t>INF204K01A33</t>
  </si>
  <si>
    <t>INF204K01A58</t>
  </si>
  <si>
    <t>INF204K01A25</t>
  </si>
  <si>
    <t>INF204K01FJ8</t>
  </si>
  <si>
    <t>INF204K01XB8</t>
  </si>
  <si>
    <t>INF204K01FI0</t>
  </si>
  <si>
    <t>INF663L01AD7</t>
  </si>
  <si>
    <t>INF663L01AF2</t>
  </si>
  <si>
    <t>INF663L01AI6</t>
  </si>
  <si>
    <t>INF663L01492</t>
  </si>
  <si>
    <t>INF663L01526</t>
  </si>
  <si>
    <t>INF663L01484</t>
  </si>
  <si>
    <t>INF663L01BF0</t>
  </si>
  <si>
    <t>INF082J01176</t>
  </si>
  <si>
    <t>INF082J01184</t>
  </si>
  <si>
    <t>INF082J01218</t>
  </si>
  <si>
    <t>INF082J01226</t>
  </si>
  <si>
    <t>INF200K01RD4</t>
  </si>
  <si>
    <t>INF200K01RB8</t>
  </si>
  <si>
    <t>INF200K01958</t>
  </si>
  <si>
    <t>INF200K01966</t>
  </si>
  <si>
    <t>INF277K01MV5</t>
  </si>
  <si>
    <t>INF277K01360</t>
  </si>
  <si>
    <t>INF277K01DE0</t>
  </si>
  <si>
    <t>INF277K01MT9</t>
  </si>
  <si>
    <t>INF582M01799</t>
  </si>
  <si>
    <t>INF582M01815</t>
  </si>
  <si>
    <t>INF582M01336</t>
  </si>
  <si>
    <t>INF582M01351</t>
  </si>
  <si>
    <t>INF789F1APX7</t>
  </si>
  <si>
    <t>INF789F1APO6</t>
  </si>
  <si>
    <t>INF789F1AQC9</t>
  </si>
  <si>
    <t>INF789F1AQE5</t>
  </si>
  <si>
    <t>INF789F1AQA3</t>
  </si>
  <si>
    <t>INF789F1APY5</t>
  </si>
  <si>
    <t>INF789F1APT5</t>
  </si>
  <si>
    <t>INF789F1APV1</t>
  </si>
  <si>
    <t>INF789F1APR9</t>
  </si>
  <si>
    <t>INF789F1APP3</t>
  </si>
  <si>
    <t>INF789FA1S65</t>
  </si>
  <si>
    <t>INF789FA1S81</t>
  </si>
  <si>
    <t>INF789F01XD4</t>
  </si>
  <si>
    <t>INF789FA1S40</t>
  </si>
  <si>
    <t>INF789F01XB8</t>
  </si>
  <si>
    <t>INF789FA1S08</t>
  </si>
  <si>
    <t>INF789FA1S24</t>
  </si>
  <si>
    <t>INF789F01JQ5</t>
  </si>
  <si>
    <t>INF789FA1R82</t>
  </si>
  <si>
    <t>INF789F01JO0</t>
  </si>
  <si>
    <t>INF209K01UW9</t>
  </si>
  <si>
    <t>INF209K01UY5</t>
  </si>
  <si>
    <t>INF209K01UX7</t>
  </si>
  <si>
    <t>INF209K01MG9</t>
  </si>
  <si>
    <t>INF209K01MF1</t>
  </si>
  <si>
    <t>INF846K016A1</t>
  </si>
  <si>
    <t>INF846K014A6</t>
  </si>
  <si>
    <t>INF846K018A7</t>
  </si>
  <si>
    <t>INF846K019A5</t>
  </si>
  <si>
    <t>INF846K014B4</t>
  </si>
  <si>
    <t>INF846K012B8</t>
  </si>
  <si>
    <t>INF846K016B9</t>
  </si>
  <si>
    <t>INF846K018B5</t>
  </si>
  <si>
    <t>INF194KB1BJ6</t>
  </si>
  <si>
    <t>INF194KB1BA5</t>
  </si>
  <si>
    <t>INF194KB1BD9</t>
  </si>
  <si>
    <t>INF194KB1BH0</t>
  </si>
  <si>
    <t>INF194KB1BF4</t>
  </si>
  <si>
    <t>INF194KB1AY7</t>
  </si>
  <si>
    <t>INF194KB1AP5</t>
  </si>
  <si>
    <t>INF194KB1AS9</t>
  </si>
  <si>
    <t>INF194KB1AW1</t>
  </si>
  <si>
    <t>INF194KB1AU5</t>
  </si>
  <si>
    <t>INF740KA1PV1</t>
  </si>
  <si>
    <t>INF740KA1PW9</t>
  </si>
  <si>
    <t>INF740KA1PS7</t>
  </si>
  <si>
    <t>INF740KA1PT5</t>
  </si>
  <si>
    <t>INF090I01LK1</t>
  </si>
  <si>
    <t>INF090I01LM7</t>
  </si>
  <si>
    <t>INF179K01VQ4</t>
  </si>
  <si>
    <t>INF179K01VO9</t>
  </si>
  <si>
    <t>INF179K01707</t>
  </si>
  <si>
    <t>INF179K01715</t>
  </si>
  <si>
    <t>INF179K01731</t>
  </si>
  <si>
    <t>INF109KA1I43</t>
  </si>
  <si>
    <t>INF109K01AW3</t>
  </si>
  <si>
    <t>INF109K01P40</t>
  </si>
  <si>
    <t>INF109K01P57</t>
  </si>
  <si>
    <t>INF109K01P65</t>
  </si>
  <si>
    <t>INF109K018Z6</t>
  </si>
  <si>
    <t>INF109KA1012</t>
  </si>
  <si>
    <t>INF109K01P73</t>
  </si>
  <si>
    <t>INF109K01AZ6</t>
  </si>
  <si>
    <t>INF109K01AX1</t>
  </si>
  <si>
    <t>INF109K01WQ9</t>
  </si>
  <si>
    <t>INF109KA1038</t>
  </si>
  <si>
    <t>INF109KA1053</t>
  </si>
  <si>
    <t>INF109K01EN4</t>
  </si>
  <si>
    <t>INF109K01928</t>
  </si>
  <si>
    <t>INF109K01910</t>
  </si>
  <si>
    <t>INF109K01936</t>
  </si>
  <si>
    <t>INF109K01EK0</t>
  </si>
  <si>
    <t>INF109K01951</t>
  </si>
  <si>
    <t>INF109K01969</t>
  </si>
  <si>
    <t>INF109K01977</t>
  </si>
  <si>
    <t>INF109K01EL8</t>
  </si>
  <si>
    <t>INF109K01AA9</t>
  </si>
  <si>
    <t>INF109K01993</t>
  </si>
  <si>
    <t>INF109K01AB7</t>
  </si>
  <si>
    <t>INF109K01EM6</t>
  </si>
  <si>
    <t>INF174KA1EC0</t>
  </si>
  <si>
    <t>INF174KA1DY6</t>
  </si>
  <si>
    <t>INF204K01E05</t>
  </si>
  <si>
    <t>INF204KA1DU8</t>
  </si>
  <si>
    <t>INF204K01D89</t>
  </si>
  <si>
    <t>INF204K01C98</t>
  </si>
  <si>
    <t>INF204K01D14</t>
  </si>
  <si>
    <t>INF204K01CG1</t>
  </si>
  <si>
    <t>INF204KA1DS2</t>
  </si>
  <si>
    <t>INF204K01CH9</t>
  </si>
  <si>
    <t>INF204K01HK2</t>
  </si>
  <si>
    <t>INF204K01OQ5</t>
  </si>
  <si>
    <t>INF200KA1R64</t>
  </si>
  <si>
    <t>INF200KA1R72</t>
  </si>
  <si>
    <t>INF200KA1R98</t>
  </si>
  <si>
    <t>INF200KA1R15</t>
  </si>
  <si>
    <t>INF200KA1R23</t>
  </si>
  <si>
    <t>INF200KA1R49</t>
  </si>
  <si>
    <t>INF277KA1026</t>
  </si>
  <si>
    <t>INF277KA1042</t>
  </si>
  <si>
    <t>INF277KA1034</t>
  </si>
  <si>
    <t>INF277KA1059</t>
  </si>
  <si>
    <t>INF277KA1091</t>
  </si>
  <si>
    <t>INF277KA1117</t>
  </si>
  <si>
    <t>INF277KA1109</t>
  </si>
  <si>
    <t>INF277KA1125</t>
  </si>
  <si>
    <t>INF789F1ACX5</t>
  </si>
  <si>
    <t>INF789F1ACO4</t>
  </si>
  <si>
    <t>INF789F1ADA1</t>
  </si>
  <si>
    <t>INF789F1ADE3</t>
  </si>
  <si>
    <t>INF789F1ADC7</t>
  </si>
  <si>
    <t>INF789F1ACY3</t>
  </si>
  <si>
    <t>INF789F1ACR7</t>
  </si>
  <si>
    <t>INF789F1ACV9</t>
  </si>
  <si>
    <t>INF789F1ACT3</t>
  </si>
  <si>
    <t>INF789F1ACP1</t>
  </si>
  <si>
    <t>INF209KA1LC4</t>
  </si>
  <si>
    <t>INF209K01AF6</t>
  </si>
  <si>
    <t>INF209K01AC3</t>
  </si>
  <si>
    <t>INF209K01XP7</t>
  </si>
  <si>
    <t>INF846K013O9</t>
  </si>
  <si>
    <t>INF846K012O1</t>
  </si>
  <si>
    <t>INF846K015O4</t>
  </si>
  <si>
    <t>INF846K016O2</t>
  </si>
  <si>
    <t>INF846K01NJ0</t>
  </si>
  <si>
    <t>INF846K01DD4</t>
  </si>
  <si>
    <t>INF846K01DF9</t>
  </si>
  <si>
    <t>INF846K01DG7</t>
  </si>
  <si>
    <t>INF846K01AX8</t>
  </si>
  <si>
    <t>INF846K01AZ3</t>
  </si>
  <si>
    <t>INF846K01CK1</t>
  </si>
  <si>
    <t>INF194K01EB1</t>
  </si>
  <si>
    <t>INF194K01EE5</t>
  </si>
  <si>
    <t>INF194K01EH8</t>
  </si>
  <si>
    <t>INF194KA1RW6</t>
  </si>
  <si>
    <t>INF194K01DZ2</t>
  </si>
  <si>
    <t>INF194K01EK2</t>
  </si>
  <si>
    <t>INF194K01Q78</t>
  </si>
  <si>
    <t>INF194K01Q29</t>
  </si>
  <si>
    <t>INF194K01Q45</t>
  </si>
  <si>
    <t>INF194K01R36</t>
  </si>
  <si>
    <t>INF194KA1RZ9</t>
  </si>
  <si>
    <t>INF194K01R02</t>
  </si>
  <si>
    <t>INF955L01AD7</t>
  </si>
  <si>
    <t>INF955L01AB1</t>
  </si>
  <si>
    <t>INF955L01450</t>
  </si>
  <si>
    <t>INF955L01435</t>
  </si>
  <si>
    <t>INF760K01FC4</t>
  </si>
  <si>
    <t>INF760K01FA8</t>
  </si>
  <si>
    <t>INF760K01AE1</t>
  </si>
  <si>
    <t>INF760K01AB7</t>
  </si>
  <si>
    <t>INF740K01NF3</t>
  </si>
  <si>
    <t>INF740K01NG1</t>
  </si>
  <si>
    <t>INF740K01NE6</t>
  </si>
  <si>
    <t>INF740K01615</t>
  </si>
  <si>
    <t>INF740K01607</t>
  </si>
  <si>
    <t>INF740K01623</t>
  </si>
  <si>
    <t>INF843K01GS2</t>
  </si>
  <si>
    <t>INF843K01GU8</t>
  </si>
  <si>
    <t>INF843K01GX2</t>
  </si>
  <si>
    <t>INF843K01GZ7</t>
  </si>
  <si>
    <t>INF843K01GW4</t>
  </si>
  <si>
    <t>INF843K01HL5</t>
  </si>
  <si>
    <t>INF843K01HC4</t>
  </si>
  <si>
    <t>INF843K01HE0</t>
  </si>
  <si>
    <t>INF843K01HH3</t>
  </si>
  <si>
    <t>INF843K01HJ9</t>
  </si>
  <si>
    <t>INF843K01HG5</t>
  </si>
  <si>
    <t>INF090I01HS2</t>
  </si>
  <si>
    <t>INF090I01HQ6</t>
  </si>
  <si>
    <t>INF090I01CU9</t>
  </si>
  <si>
    <t>INF090I01CS3</t>
  </si>
  <si>
    <t>INF179K01VS0</t>
  </si>
  <si>
    <t>INF179K01756</t>
  </si>
  <si>
    <t>INF179K01VR2</t>
  </si>
  <si>
    <t>INF179K01772</t>
  </si>
  <si>
    <t>INF917K01FI7</t>
  </si>
  <si>
    <t>INF917K01FK3</t>
  </si>
  <si>
    <t>INF917K01BP1</t>
  </si>
  <si>
    <t>INF917K01BN6</t>
  </si>
  <si>
    <t>INF109KA1H10</t>
  </si>
  <si>
    <t>INF109K018C5</t>
  </si>
  <si>
    <t>INF109K016C9</t>
  </si>
  <si>
    <t>INF109KA1H02</t>
  </si>
  <si>
    <t>INF109K01JR4</t>
  </si>
  <si>
    <t>INF109K01JQ6</t>
  </si>
  <si>
    <t>INF109KA1I68</t>
  </si>
  <si>
    <t>INF109K012D6</t>
  </si>
  <si>
    <t>INF109K014D2</t>
  </si>
  <si>
    <t>INF109K015D9</t>
  </si>
  <si>
    <t>INF109KA1I50</t>
  </si>
  <si>
    <t>INF109K01JW4</t>
  </si>
  <si>
    <t>INF109K01JX2</t>
  </si>
  <si>
    <t>INF109K01JZ7</t>
  </si>
  <si>
    <t>INF205K01SJ8</t>
  </si>
  <si>
    <t>INF205K01SN0</t>
  </si>
  <si>
    <t>INF205K01SL4</t>
  </si>
  <si>
    <t>INF205K01SP5</t>
  </si>
  <si>
    <t>INF205K01SR1</t>
  </si>
  <si>
    <t>INF205K01ST7</t>
  </si>
  <si>
    <t>INF174K01FL9</t>
  </si>
  <si>
    <t>INF174K01KM7</t>
  </si>
  <si>
    <t>INF174K01FM7</t>
  </si>
  <si>
    <t>INF174K01FI5</t>
  </si>
  <si>
    <t>INF174K01KE4</t>
  </si>
  <si>
    <t>INF174K01FK1</t>
  </si>
  <si>
    <t>INF174K01KF1</t>
  </si>
  <si>
    <t>INF767K01EZ3</t>
  </si>
  <si>
    <t>INF767K01EY6</t>
  </si>
  <si>
    <t>INF767K01733</t>
  </si>
  <si>
    <t>INF767K01717</t>
  </si>
  <si>
    <t>INF767K01709</t>
  </si>
  <si>
    <t>INF767K01683</t>
  </si>
  <si>
    <t>INF204K01XQ6</t>
  </si>
  <si>
    <t>INF204K01E70</t>
  </si>
  <si>
    <t>INF204K01E88</t>
  </si>
  <si>
    <t>INF204K01XP8</t>
  </si>
  <si>
    <t>INF204K01BX8</t>
  </si>
  <si>
    <t>INF204K01BV2</t>
  </si>
  <si>
    <t>INF204K01BU4</t>
  </si>
  <si>
    <t>INF204K01CA4</t>
  </si>
  <si>
    <t>INF204K01CB2</t>
  </si>
  <si>
    <t>INF204KA1YV2</t>
  </si>
  <si>
    <t>INF204KA1YU4</t>
  </si>
  <si>
    <t>INF204K01CD8</t>
  </si>
  <si>
    <t>INF204K01CC0</t>
  </si>
  <si>
    <t>INF223J01AR4</t>
  </si>
  <si>
    <t>INF223J01ND7</t>
  </si>
  <si>
    <t>INF223J01VM1</t>
  </si>
  <si>
    <t>INF223J01NB1</t>
  </si>
  <si>
    <t>INF223J01AQ6</t>
  </si>
  <si>
    <t>INF223J01VL3</t>
  </si>
  <si>
    <t>INF223J01AO1</t>
  </si>
  <si>
    <t>INF966L01BF7</t>
  </si>
  <si>
    <t>INF966L01BI1</t>
  </si>
  <si>
    <t>INF966L01BG5</t>
  </si>
  <si>
    <t>INF966L01BJ9</t>
  </si>
  <si>
    <t>INF200K01AB4</t>
  </si>
  <si>
    <t>INF200K01AE8</t>
  </si>
  <si>
    <t>INF200K01AH1</t>
  </si>
  <si>
    <t>INF200K01AK5</t>
  </si>
  <si>
    <t>INF200K01SH3</t>
  </si>
  <si>
    <t>INF200K01SF7</t>
  </si>
  <si>
    <t>INF200K01AC2</t>
  </si>
  <si>
    <t>INF200K01AF5</t>
  </si>
  <si>
    <t>INF200K01AI9</t>
  </si>
  <si>
    <t>INF200K01AL3</t>
  </si>
  <si>
    <t>INF200K01982</t>
  </si>
  <si>
    <t>INF200K01990</t>
  </si>
  <si>
    <t>INF277K01OV1</t>
  </si>
  <si>
    <t>INF277K01DN1</t>
  </si>
  <si>
    <t>INF277K01519</t>
  </si>
  <si>
    <t>INF277K01OX7</t>
  </si>
  <si>
    <t>INF582M01IA6</t>
  </si>
  <si>
    <t>INF582M01HW2</t>
  </si>
  <si>
    <t>INF582M01HX0</t>
  </si>
  <si>
    <t>INF582M01IH1</t>
  </si>
  <si>
    <t>INF582M01ID0</t>
  </si>
  <si>
    <t>INF582M01IE8</t>
  </si>
  <si>
    <t>INF789F01TL5</t>
  </si>
  <si>
    <t>INF789F01PT6</t>
  </si>
  <si>
    <t>INF789F01PU4</t>
  </si>
  <si>
    <t>INF789F01661</t>
  </si>
  <si>
    <t>INF789F01PR0</t>
  </si>
  <si>
    <t>INF789F01TJ9</t>
  </si>
  <si>
    <t>INF789F01646</t>
  </si>
  <si>
    <t>INF194K01FF9</t>
  </si>
  <si>
    <t>INF194K01FA0</t>
  </si>
  <si>
    <t>INF194K01FI3</t>
  </si>
  <si>
    <t>INF194K01FC6</t>
  </si>
  <si>
    <t>INF194KA1SI3</t>
  </si>
  <si>
    <t>INF194K01P38</t>
  </si>
  <si>
    <t>INF194K01P53</t>
  </si>
  <si>
    <t>INF194KA1SL7</t>
  </si>
  <si>
    <t>INF194K01P87</t>
  </si>
  <si>
    <t>INF740K019I5</t>
  </si>
  <si>
    <t>INF740K010J2</t>
  </si>
  <si>
    <t>INF740K012J8</t>
  </si>
  <si>
    <t>INF740K014J4</t>
  </si>
  <si>
    <t>INF740K012I0</t>
  </si>
  <si>
    <t>INF740K013I8</t>
  </si>
  <si>
    <t>INF740K015I3</t>
  </si>
  <si>
    <t>INF740K017I9</t>
  </si>
  <si>
    <t>INF109KA1N87</t>
  </si>
  <si>
    <t>INF109KA1O78</t>
  </si>
  <si>
    <t>INF109KA1O37</t>
  </si>
  <si>
    <t>INF109KA1O60</t>
  </si>
  <si>
    <t>INF109KA1O45</t>
  </si>
  <si>
    <t>INF109KA1O52</t>
  </si>
  <si>
    <t>INF109KA1N46</t>
  </si>
  <si>
    <t>INF109KA1N79</t>
  </si>
  <si>
    <t>INF109KA1N53</t>
  </si>
  <si>
    <t>INF109KA1N61</t>
  </si>
  <si>
    <t>INF200K01SK7</t>
  </si>
  <si>
    <t>INF200K01SI1</t>
  </si>
  <si>
    <t>INF200K01AN9</t>
  </si>
  <si>
    <t>INF200K01AO7</t>
  </si>
  <si>
    <t>INF789F1AVW7</t>
  </si>
  <si>
    <t>INF789F1AVY3</t>
  </si>
  <si>
    <t>INF789F1AVR7</t>
  </si>
  <si>
    <t>INF789F1AVS5</t>
  </si>
  <si>
    <t>INF789F1AVN6</t>
  </si>
  <si>
    <t>INF789F1AVP1</t>
  </si>
  <si>
    <t>INF789F1AVI6</t>
  </si>
  <si>
    <t>INF789F1AVL0</t>
  </si>
  <si>
    <t>INF789F1AVJ4</t>
  </si>
  <si>
    <t>INF579M01621</t>
  </si>
  <si>
    <t>INF579M01639</t>
  </si>
  <si>
    <t>INF579M01506</t>
  </si>
  <si>
    <t>INF579M01514</t>
  </si>
  <si>
    <t>INF209K01RU9</t>
  </si>
  <si>
    <t>INF209K01VA3</t>
  </si>
  <si>
    <t>INF209K01KQ2</t>
  </si>
  <si>
    <t>INF209K01UZ2</t>
  </si>
  <si>
    <t>INF209K01VD7</t>
  </si>
  <si>
    <t>INF209K01VC9</t>
  </si>
  <si>
    <t>INF209KA1LK7</t>
  </si>
  <si>
    <t>INF209KA1LI1</t>
  </si>
  <si>
    <t>INF209K01KU4</t>
  </si>
  <si>
    <t>INF209K01KZ3</t>
  </si>
  <si>
    <t>INF209K01RT1</t>
  </si>
  <si>
    <t>INF209K01ME4</t>
  </si>
  <si>
    <t>INF846K01NH4</t>
  </si>
  <si>
    <t>INF846K01CX4</t>
  </si>
  <si>
    <t>INF846K01CY2</t>
  </si>
  <si>
    <t>INF846K01DB8</t>
  </si>
  <si>
    <t>INF846K01412</t>
  </si>
  <si>
    <t>INF846K01453</t>
  </si>
  <si>
    <t>INF846K01438</t>
  </si>
  <si>
    <t>INF846K01354</t>
  </si>
  <si>
    <t>INF846K01396</t>
  </si>
  <si>
    <t>INF846K01370</t>
  </si>
  <si>
    <t>INF0QA701078</t>
  </si>
  <si>
    <t>INF0QA701011</t>
  </si>
  <si>
    <t>INF0QA701086</t>
  </si>
  <si>
    <t>INF0QA701060</t>
  </si>
  <si>
    <t>INF0QA701151</t>
  </si>
  <si>
    <t>INF0QA701094</t>
  </si>
  <si>
    <t>INF0QA701169</t>
  </si>
  <si>
    <t>INF0QA701144</t>
  </si>
  <si>
    <t>INF194K01VP5</t>
  </si>
  <si>
    <t>INF194K01VZ4</t>
  </si>
  <si>
    <t>INF194K01VX9</t>
  </si>
  <si>
    <t>INF194K01WF4</t>
  </si>
  <si>
    <t>INF194K01WC1</t>
  </si>
  <si>
    <t>INF194K01WI8</t>
  </si>
  <si>
    <t>INF194KA14C0</t>
  </si>
  <si>
    <t>INF194KA15C7</t>
  </si>
  <si>
    <t>INF194KA12C4</t>
  </si>
  <si>
    <t>INF194KA13C2</t>
  </si>
  <si>
    <t>INF194K01J36</t>
  </si>
  <si>
    <t>INF194K01I60</t>
  </si>
  <si>
    <t>INF194K01J02</t>
  </si>
  <si>
    <t>INF761K01785</t>
  </si>
  <si>
    <t>INF761K01306</t>
  </si>
  <si>
    <t>INF955L01AK2</t>
  </si>
  <si>
    <t>INF955L01AL0</t>
  </si>
  <si>
    <t>INF955L01GR4</t>
  </si>
  <si>
    <t>INF955L01534</t>
  </si>
  <si>
    <t>INF955L01468</t>
  </si>
  <si>
    <t>INF955L01484</t>
  </si>
  <si>
    <t>INF955L01575</t>
  </si>
  <si>
    <t>INF955L01559</t>
  </si>
  <si>
    <t>INF955L01518</t>
  </si>
  <si>
    <t>INF760K01FU6</t>
  </si>
  <si>
    <t>INF760K01FT8</t>
  </si>
  <si>
    <t>INF760K01FV4</t>
  </si>
  <si>
    <t>INF760K01FY8</t>
  </si>
  <si>
    <t>INF760K01CW9</t>
  </si>
  <si>
    <t>INF760K01CX7</t>
  </si>
  <si>
    <t>INF760K01BZ4</t>
  </si>
  <si>
    <t>INF760K01IC8</t>
  </si>
  <si>
    <t>INF740K01QL4</t>
  </si>
  <si>
    <t>INF740KA1OC4</t>
  </si>
  <si>
    <t>INF740K01FK9</t>
  </si>
  <si>
    <t>INF740K01FM5</t>
  </si>
  <si>
    <t>INF754K01GY9</t>
  </si>
  <si>
    <t>INF754K01GM4</t>
  </si>
  <si>
    <t>INF754K01GO0</t>
  </si>
  <si>
    <t>INF754K01GX1</t>
  </si>
  <si>
    <t>INF754K01GV5</t>
  </si>
  <si>
    <t>INF754K01GW3</t>
  </si>
  <si>
    <t>INF754K01GU7</t>
  </si>
  <si>
    <t>INF754K01HR1</t>
  </si>
  <si>
    <t>INF754K01GZ6</t>
  </si>
  <si>
    <t>INF754K01GK8</t>
  </si>
  <si>
    <t>INF754K01HQ3</t>
  </si>
  <si>
    <t>INF754K01HK6</t>
  </si>
  <si>
    <t>INF754K01HL4</t>
  </si>
  <si>
    <t>INF754K01HJ8</t>
  </si>
  <si>
    <t>INF754K01HE9</t>
  </si>
  <si>
    <t>INF090I01BB1</t>
  </si>
  <si>
    <t>INF090I01BL0</t>
  </si>
  <si>
    <t>INF090I01JV2</t>
  </si>
  <si>
    <t>INF090I01JX8</t>
  </si>
  <si>
    <t>INF090I01BG0</t>
  </si>
  <si>
    <t>INF090I01BM8</t>
  </si>
  <si>
    <t>INF090I01LR6</t>
  </si>
  <si>
    <t>INF090I01LP0</t>
  </si>
  <si>
    <t>INF090I01LQ8</t>
  </si>
  <si>
    <t>INF090I01LO3</t>
  </si>
  <si>
    <t>INF090I01BD7</t>
  </si>
  <si>
    <t>INF090I01BJ4</t>
  </si>
  <si>
    <t>INF666M01451</t>
  </si>
  <si>
    <t>INF666M01014</t>
  </si>
  <si>
    <t>INF666M01501</t>
  </si>
  <si>
    <t>INF666M01519</t>
  </si>
  <si>
    <t>INF666M01527</t>
  </si>
  <si>
    <t>INF666M01071</t>
  </si>
  <si>
    <t>INF666M01089</t>
  </si>
  <si>
    <t>INF666M01063</t>
  </si>
  <si>
    <t>INF179KB1HP9</t>
  </si>
  <si>
    <t>INF179KB1HK0</t>
  </si>
  <si>
    <t>INF179KB1HM6</t>
  </si>
  <si>
    <t>INF179KB1HO2</t>
  </si>
  <si>
    <t>INF179KB1ID3</t>
  </si>
  <si>
    <t>INF179K01KP9</t>
  </si>
  <si>
    <t>INF179K01KS3</t>
  </si>
  <si>
    <t>INF179K01KQ7</t>
  </si>
  <si>
    <t>INF336L01CC8</t>
  </si>
  <si>
    <t>INF336L01BZ1</t>
  </si>
  <si>
    <t>INF336L01LK2</t>
  </si>
  <si>
    <t>INF336L01BL1</t>
  </si>
  <si>
    <t>INF336L01BN7</t>
  </si>
  <si>
    <t>INF336L01BP2</t>
  </si>
  <si>
    <t>INF336L01LJ4</t>
  </si>
  <si>
    <t>INF109K01UU5</t>
  </si>
  <si>
    <t>INF109K01VJ6</t>
  </si>
  <si>
    <t>INF109KA1G94</t>
  </si>
  <si>
    <t>INF109K01VP3</t>
  </si>
  <si>
    <t>INF109K01P99</t>
  </si>
  <si>
    <t>INF109K01Q56</t>
  </si>
  <si>
    <t>INF109K01Q31</t>
  </si>
  <si>
    <t>INF109K01Q49</t>
  </si>
  <si>
    <t>INF109K01R06</t>
  </si>
  <si>
    <t>INF109K01Q72</t>
  </si>
  <si>
    <t>INF109K01Q98</t>
  </si>
  <si>
    <t>INF109KA1G86</t>
  </si>
  <si>
    <t>INF109K01VQ1</t>
  </si>
  <si>
    <t>INF109K01UX9</t>
  </si>
  <si>
    <t>INF109K01VU3</t>
  </si>
  <si>
    <t>INF109K01VH0</t>
  </si>
  <si>
    <t>INF109KB1WR9</t>
  </si>
  <si>
    <t>INF109KB1WS7</t>
  </si>
  <si>
    <t>INF109KB1WQ1</t>
  </si>
  <si>
    <t>INF109KB1WT5</t>
  </si>
  <si>
    <t>INF109K01VS7</t>
  </si>
  <si>
    <t>INF109K01VR9</t>
  </si>
  <si>
    <t>INF109K01VD9</t>
  </si>
  <si>
    <t>INF109K01VE7</t>
  </si>
  <si>
    <t>INF109K01VI8</t>
  </si>
  <si>
    <t>INF109K01UR1</t>
  </si>
  <si>
    <t>INF109K01UQ3</t>
  </si>
  <si>
    <t>INF109K01US9</t>
  </si>
  <si>
    <t>INF109K01UV3</t>
  </si>
  <si>
    <t>INF109K01VF4</t>
  </si>
  <si>
    <t>INF205K01UX5</t>
  </si>
  <si>
    <t>INF205K01MF9</t>
  </si>
  <si>
    <t>INF205K01MG7</t>
  </si>
  <si>
    <t>INF205K01HM5</t>
  </si>
  <si>
    <t>INF205K01HQ6</t>
  </si>
  <si>
    <t>INF205K01HG7</t>
  </si>
  <si>
    <t>INF00XX01366</t>
  </si>
  <si>
    <t>INF00XX01341</t>
  </si>
  <si>
    <t>INF00XX01283</t>
  </si>
  <si>
    <t>INF00XX01358</t>
  </si>
  <si>
    <t>INF00XX01275</t>
  </si>
  <si>
    <t>INF00XX01259</t>
  </si>
  <si>
    <t>INF00XX01192</t>
  </si>
  <si>
    <t>INF00XX01267</t>
  </si>
  <si>
    <t>INF192K01CN4</t>
  </si>
  <si>
    <t>INF192K01CM6</t>
  </si>
  <si>
    <t>INF192K01CK0</t>
  </si>
  <si>
    <t>INF192K01CI4</t>
  </si>
  <si>
    <t>INF192K01866</t>
  </si>
  <si>
    <t>INF192K01981</t>
  </si>
  <si>
    <t>INF192K01841</t>
  </si>
  <si>
    <t>INF192K01882</t>
  </si>
  <si>
    <t>INF192K01LB0</t>
  </si>
  <si>
    <t>INF192K01LD6</t>
  </si>
  <si>
    <t>INF192K01LA2</t>
  </si>
  <si>
    <t>INF192K01LC8</t>
  </si>
  <si>
    <t>INF192K01890</t>
  </si>
  <si>
    <t>INF174K01NH1</t>
  </si>
  <si>
    <t>INF174K01NE8</t>
  </si>
  <si>
    <t>INF174K01NL3</t>
  </si>
  <si>
    <t>INF174K01NI9</t>
  </si>
  <si>
    <t>INF174K01NK5</t>
  </si>
  <si>
    <t>INF174K01FZ9</t>
  </si>
  <si>
    <t>INF174K01NM1</t>
  </si>
  <si>
    <t>INF767K01DL5</t>
  </si>
  <si>
    <t>INF767K01DN1</t>
  </si>
  <si>
    <t>INF397L01AK7</t>
  </si>
  <si>
    <t>INF397L01AM3</t>
  </si>
  <si>
    <t>INF767K01IQ3</t>
  </si>
  <si>
    <t>INF767K01IS9</t>
  </si>
  <si>
    <t>INF397L01976</t>
  </si>
  <si>
    <t>INF397L01950</t>
  </si>
  <si>
    <t>INF174V01044</t>
  </si>
  <si>
    <t>INF174V01010</t>
  </si>
  <si>
    <t>INF769K01CM1</t>
  </si>
  <si>
    <t>INF769K01788</t>
  </si>
  <si>
    <t>INF769K01CN9</t>
  </si>
  <si>
    <t>INF769K01838</t>
  </si>
  <si>
    <t>INF247L01734</t>
  </si>
  <si>
    <t>INF247L01726</t>
  </si>
  <si>
    <t>INF247L01791</t>
  </si>
  <si>
    <t>INF247L01775</t>
  </si>
  <si>
    <t>INF247L01841</t>
  </si>
  <si>
    <t>INF247L01866</t>
  </si>
  <si>
    <t>INF959L01GG9</t>
  </si>
  <si>
    <t>INF959L01GI5</t>
  </si>
  <si>
    <t>INF959L01GN5</t>
  </si>
  <si>
    <t>INF959L01GP0</t>
  </si>
  <si>
    <t>INF959L01GF1</t>
  </si>
  <si>
    <t>INF959L01GL9</t>
  </si>
  <si>
    <t>INF959L01CO2</t>
  </si>
  <si>
    <t>INF959L01CN4</t>
  </si>
  <si>
    <t>INF204K01ZI8</t>
  </si>
  <si>
    <t>INF204K01ZK4</t>
  </si>
  <si>
    <t>INF204K01ZH0</t>
  </si>
  <si>
    <t>INF204K01UO7</t>
  </si>
  <si>
    <t>INF204K01UQ2</t>
  </si>
  <si>
    <t>INF204K01UL3</t>
  </si>
  <si>
    <t>INF204K01UT6</t>
  </si>
  <si>
    <t>INF204K01UV2</t>
  </si>
  <si>
    <t>INF204K01UN9</t>
  </si>
  <si>
    <t>INF223J01WV0</t>
  </si>
  <si>
    <t>INF223J01WW8</t>
  </si>
  <si>
    <t>INF223J01NQ9</t>
  </si>
  <si>
    <t>INF223J01NO4</t>
  </si>
  <si>
    <t>INF223J01NX5</t>
  </si>
  <si>
    <t>INF223J01VE8</t>
  </si>
  <si>
    <t>INF223J01IN6</t>
  </si>
  <si>
    <t>INF223J01BH3</t>
  </si>
  <si>
    <t>INF223J01IP1</t>
  </si>
  <si>
    <t>INF223J01BN1</t>
  </si>
  <si>
    <t>INF223J01BA8</t>
  </si>
  <si>
    <t>INF223J01BB6</t>
  </si>
  <si>
    <t>INF223J01VD0</t>
  </si>
  <si>
    <t>INF223J01BQ4</t>
  </si>
  <si>
    <t>INF223J01NR7</t>
  </si>
  <si>
    <t>INF223J01NS5</t>
  </si>
  <si>
    <t>INF223J01NT3</t>
  </si>
  <si>
    <t>INF223J01NV9</t>
  </si>
  <si>
    <t>INF223J01BP6</t>
  </si>
  <si>
    <t>INF223J01BL5</t>
  </si>
  <si>
    <t>INF223J01BU6</t>
  </si>
  <si>
    <t>INF223J01BR2</t>
  </si>
  <si>
    <t>INF223J01BJ9</t>
  </si>
  <si>
    <t>INF879O01068</t>
  </si>
  <si>
    <t>INF879O01076</t>
  </si>
  <si>
    <t>INF879O01035</t>
  </si>
  <si>
    <t>INF879O01043</t>
  </si>
  <si>
    <t>INF966L01820</t>
  </si>
  <si>
    <t>INF966L01317</t>
  </si>
  <si>
    <t>INF966L01796</t>
  </si>
  <si>
    <t>INF966L01291</t>
  </si>
  <si>
    <t>INF966L01788</t>
  </si>
  <si>
    <t>INF966L01499</t>
  </si>
  <si>
    <t>INF082J01127</t>
  </si>
  <si>
    <t>INF082J01143</t>
  </si>
  <si>
    <t>INF082J01309</t>
  </si>
  <si>
    <t>INF082J01325</t>
  </si>
  <si>
    <t>INF200K01UR8</t>
  </si>
  <si>
    <t>INF200K01UU2</t>
  </si>
  <si>
    <t>INF200K01UT4</t>
  </si>
  <si>
    <t>INF200K01LU1</t>
  </si>
  <si>
    <t>INF200K01LS5</t>
  </si>
  <si>
    <t>INF200K01LV9</t>
  </si>
  <si>
    <t>INF200K01LY3</t>
  </si>
  <si>
    <t>INF200K01MB9</t>
  </si>
  <si>
    <t>INF200K01MA1</t>
  </si>
  <si>
    <t>INF173K01GU0</t>
  </si>
  <si>
    <t>INF173K01DD3</t>
  </si>
  <si>
    <t>INF173K01GV8</t>
  </si>
  <si>
    <t>INF173K01DA9</t>
  </si>
  <si>
    <t>INF277K01YD8</t>
  </si>
  <si>
    <t>INF277K01YE6</t>
  </si>
  <si>
    <t>INF044D01542</t>
  </si>
  <si>
    <t>INF044D01575</t>
  </si>
  <si>
    <t>INF0GCD01255</t>
  </si>
  <si>
    <t>INF0GCD01305</t>
  </si>
  <si>
    <t>INF0GCD01271</t>
  </si>
  <si>
    <t>INF0GCD01198</t>
  </si>
  <si>
    <t>INF0GCD01248</t>
  </si>
  <si>
    <t>INF0GCD01214</t>
  </si>
  <si>
    <t>INF582M01724</t>
  </si>
  <si>
    <t>INF582M01674</t>
  </si>
  <si>
    <t>INF582M01732</t>
  </si>
  <si>
    <t>INF582M01062</t>
  </si>
  <si>
    <t>INF582M01013</t>
  </si>
  <si>
    <t>INF582M01070</t>
  </si>
  <si>
    <t>INF789FA1K63</t>
  </si>
  <si>
    <t>INF789FA1K89</t>
  </si>
  <si>
    <t>INF789FA1K06</t>
  </si>
  <si>
    <t>INF789FA1K48</t>
  </si>
  <si>
    <t>INF789F01XR4</t>
  </si>
  <si>
    <t>INF789FA1K22</t>
  </si>
  <si>
    <t>INF789FA1J66</t>
  </si>
  <si>
    <t>INF789FA1J82</t>
  </si>
  <si>
    <t>INF789FA1J09</t>
  </si>
  <si>
    <t>INF789FA1J41</t>
  </si>
  <si>
    <t>INF789F01PI9</t>
  </si>
  <si>
    <t>INF789F01XQ6</t>
  </si>
  <si>
    <t>INF789F01PH1</t>
  </si>
  <si>
    <t>INF789F01BC2</t>
  </si>
  <si>
    <t>INF789F01BB4</t>
  </si>
  <si>
    <t>INF03VN01027</t>
  </si>
  <si>
    <t>INF03VN01043</t>
  </si>
  <si>
    <t>INF03VN01050</t>
  </si>
  <si>
    <t>INF03VN01076</t>
  </si>
  <si>
    <t>INF03VN01100</t>
  </si>
  <si>
    <t>INF03VN01126</t>
  </si>
  <si>
    <t>INF03VN01134</t>
  </si>
  <si>
    <t>INF03VN01159</t>
  </si>
  <si>
    <t>INF209KB17J2</t>
  </si>
  <si>
    <t>INF209KB18J0</t>
  </si>
  <si>
    <t>INF209KB14J9</t>
  </si>
  <si>
    <t>INF209KB15J6</t>
  </si>
  <si>
    <t>INF846K017M4</t>
  </si>
  <si>
    <t>INF846K014L3</t>
  </si>
  <si>
    <t>INF846K019L2</t>
  </si>
  <si>
    <t>INF846K013M3</t>
  </si>
  <si>
    <t>INF846K016M6</t>
  </si>
  <si>
    <t>INF846K015L0</t>
  </si>
  <si>
    <t>INF846K018L4</t>
  </si>
  <si>
    <t>INF846K012M5</t>
  </si>
  <si>
    <t>INF179KC1EW1</t>
  </si>
  <si>
    <t>INF179KC1ET7</t>
  </si>
  <si>
    <t>INF179KC1EX9</t>
  </si>
  <si>
    <t>INF179KC1EU5</t>
  </si>
  <si>
    <t>INF109KA11C4</t>
  </si>
  <si>
    <t>INF109KA1335</t>
  </si>
  <si>
    <t>INF109K017L8</t>
  </si>
  <si>
    <t>INF109K018L6</t>
  </si>
  <si>
    <t>INF109K010M1</t>
  </si>
  <si>
    <t>INF109K01365</t>
  </si>
  <si>
    <t>INF109K01EX3</t>
  </si>
  <si>
    <t>INF109K01EZ8</t>
  </si>
  <si>
    <t>INF109KA13C0</t>
  </si>
  <si>
    <t>INF109K01EY1</t>
  </si>
  <si>
    <t>INF109K01EW5</t>
  </si>
  <si>
    <t>INF109K01407</t>
  </si>
  <si>
    <t>INF204KB1ZK1</t>
  </si>
  <si>
    <t>INF204KB1YZ2</t>
  </si>
  <si>
    <t>INF204KB1YX7</t>
  </si>
  <si>
    <t>INF204KB1YR9</t>
  </si>
  <si>
    <t>INF204KB1YT5</t>
  </si>
  <si>
    <t>INF204KB1YV1</t>
  </si>
  <si>
    <t>INF204KB1ZI5</t>
  </si>
  <si>
    <t>INF204KB1ZC8</t>
  </si>
  <si>
    <t>INF204KB1ZE4</t>
  </si>
  <si>
    <t>INF204KB1ZG9</t>
  </si>
  <si>
    <t>INF204KB1YQ1</t>
  </si>
  <si>
    <t>INF204KB1ZB0</t>
  </si>
  <si>
    <t>INF200KA16T4</t>
  </si>
  <si>
    <t>INF200KA17T2</t>
  </si>
  <si>
    <t>INF200KA13T1</t>
  </si>
  <si>
    <t>INF200KA14T9</t>
  </si>
  <si>
    <t>INF789F1AYG4</t>
  </si>
  <si>
    <t>INF789F1AYB5</t>
  </si>
  <si>
    <t>INF789F1AYE9</t>
  </si>
  <si>
    <t>INF789F1AYC3</t>
  </si>
  <si>
    <t>INF789F1AXX1</t>
  </si>
  <si>
    <t>INF789F1AXZ6</t>
  </si>
  <si>
    <t>INF789F1AXS1</t>
  </si>
  <si>
    <t>INF789F1AXV5</t>
  </si>
  <si>
    <t>INF789F1AXT9</t>
  </si>
  <si>
    <t>INF209K01XU7</t>
  </si>
  <si>
    <t>INF209K01LQ0</t>
  </si>
  <si>
    <t>INF209K01KE8</t>
  </si>
  <si>
    <t>INF209K01XW3</t>
  </si>
  <si>
    <t>INF846K01NQ5</t>
  </si>
  <si>
    <t>INF846K01EN1</t>
  </si>
  <si>
    <t>INF846K01EO9</t>
  </si>
  <si>
    <t>INF846K01ER2</t>
  </si>
  <si>
    <t>INF846K01537</t>
  </si>
  <si>
    <t>INF846K01578</t>
  </si>
  <si>
    <t>INF846K01552</t>
  </si>
  <si>
    <t>INF846K01479</t>
  </si>
  <si>
    <t>INF846K01511</t>
  </si>
  <si>
    <t>INF846K01495</t>
  </si>
  <si>
    <t>INF194K01FW4</t>
  </si>
  <si>
    <t>INF194K01FU8</t>
  </si>
  <si>
    <t>INF194K01FZ7</t>
  </si>
  <si>
    <t>INF194K01I29</t>
  </si>
  <si>
    <t>INF194K01UR3</t>
  </si>
  <si>
    <t>INF194K01GC4</t>
  </si>
  <si>
    <t>INF194K01J77</t>
  </si>
  <si>
    <t>INF194K01K17</t>
  </si>
  <si>
    <t>INF194K01K82</t>
  </si>
  <si>
    <t>INF194K01K58</t>
  </si>
  <si>
    <t>INF251K01GJ7</t>
  </si>
  <si>
    <t>INF251K01GN9</t>
  </si>
  <si>
    <t>INF251K01GL3</t>
  </si>
  <si>
    <t>INF251K01DQ9</t>
  </si>
  <si>
    <t>INF251K01DU1</t>
  </si>
  <si>
    <t>INF251K01DS5</t>
  </si>
  <si>
    <t>INF251K01DL0</t>
  </si>
  <si>
    <t>INF251K01DO4</t>
  </si>
  <si>
    <t>INF760K01ET1</t>
  </si>
  <si>
    <t>INF760K01EP9</t>
  </si>
  <si>
    <t>INF760K01EN4</t>
  </si>
  <si>
    <t>INF760K01ER5</t>
  </si>
  <si>
    <t>INF760K01795</t>
  </si>
  <si>
    <t>INF760K01779</t>
  </si>
  <si>
    <t>INF760K01AM4</t>
  </si>
  <si>
    <t>INF760K01CB3</t>
  </si>
  <si>
    <t>INF740K013Q1</t>
  </si>
  <si>
    <t>INF740K014Q9</t>
  </si>
  <si>
    <t>INF740K016Q4</t>
  </si>
  <si>
    <t>INF740KA1OM3</t>
  </si>
  <si>
    <t>INF740K018P2</t>
  </si>
  <si>
    <t>INF740K019P0</t>
  </si>
  <si>
    <t>INF740K011Q5</t>
  </si>
  <si>
    <t>INF740KA1OP6</t>
  </si>
  <si>
    <t>INF090I01HG7</t>
  </si>
  <si>
    <t>INF090I01HC6</t>
  </si>
  <si>
    <t>INF090I01HE2</t>
  </si>
  <si>
    <t>INF090I01BU1</t>
  </si>
  <si>
    <t>INF090I01BQ9</t>
  </si>
  <si>
    <t>INF090I01BS5</t>
  </si>
  <si>
    <t>INF090I01UC9</t>
  </si>
  <si>
    <t>INF090I01UD7</t>
  </si>
  <si>
    <t>INF090I01UB1</t>
  </si>
  <si>
    <t>INF090I01UA3</t>
  </si>
  <si>
    <t>INF090I01TY5</t>
  </si>
  <si>
    <t>INF090I01TZ2</t>
  </si>
  <si>
    <t>INF090I01UE5</t>
  </si>
  <si>
    <t>INF090I01UF2</t>
  </si>
  <si>
    <t>INF090I01UJ4</t>
  </si>
  <si>
    <t>INF090I01UG0</t>
  </si>
  <si>
    <t>INF090I01UH8</t>
  </si>
  <si>
    <t>INF090I01UI6</t>
  </si>
  <si>
    <t>INF179K01VF7</t>
  </si>
  <si>
    <t>INF179K01VG5</t>
  </si>
  <si>
    <t>INF179K01442</t>
  </si>
  <si>
    <t>INF179K01459</t>
  </si>
  <si>
    <t>INF179K01475</t>
  </si>
  <si>
    <t>INF179K01509</t>
  </si>
  <si>
    <t>INF179K01525</t>
  </si>
  <si>
    <t>INF179K01491</t>
  </si>
  <si>
    <t>INF917K01VV7</t>
  </si>
  <si>
    <t>INF917K01GM7</t>
  </si>
  <si>
    <t>INF917K01E60</t>
  </si>
  <si>
    <t>INF917K01VX3</t>
  </si>
  <si>
    <t>INF677K01452</t>
  </si>
  <si>
    <t>INF677K01460</t>
  </si>
  <si>
    <t>INF109KA1I92</t>
  </si>
  <si>
    <t>INF109K01738</t>
  </si>
  <si>
    <t>INF109K016Y3</t>
  </si>
  <si>
    <t>INF109K01O82</t>
  </si>
  <si>
    <t>INF109K01O90</t>
  </si>
  <si>
    <t>INF109K018Y9</t>
  </si>
  <si>
    <t>INF109K010Z3</t>
  </si>
  <si>
    <t>INF109K01P08</t>
  </si>
  <si>
    <t>INF109KA1I01</t>
  </si>
  <si>
    <t>INF109K012Z9</t>
  </si>
  <si>
    <t>INF109K01746</t>
  </si>
  <si>
    <t>INF109K01WO4</t>
  </si>
  <si>
    <t>INF109K014Z5</t>
  </si>
  <si>
    <t>INF109K016Z0</t>
  </si>
  <si>
    <t>INF109K01JO1</t>
  </si>
  <si>
    <t>INF109K01EI4</t>
  </si>
  <si>
    <t>INF109K01BX9</t>
  </si>
  <si>
    <t>INF109K01EJ2</t>
  </si>
  <si>
    <t>INF205K01NW2</t>
  </si>
  <si>
    <t>INF205K01NY8</t>
  </si>
  <si>
    <t>INF205K01NZ5</t>
  </si>
  <si>
    <t>INF205K01OB4</t>
  </si>
  <si>
    <t>INF205K01IG5</t>
  </si>
  <si>
    <t>INF205K01HY0</t>
  </si>
  <si>
    <t>INF205K01ID2</t>
  </si>
  <si>
    <t>INF205K01HT0</t>
  </si>
  <si>
    <t>INF205K01IB6</t>
  </si>
  <si>
    <t>INF192K01FL1</t>
  </si>
  <si>
    <t>INF192K01DW3</t>
  </si>
  <si>
    <t>INF192K01AY5</t>
  </si>
  <si>
    <t>INF192K01FJ5</t>
  </si>
  <si>
    <t>INF178L01AZ9</t>
  </si>
  <si>
    <t>INF178L01AX4</t>
  </si>
  <si>
    <t>INF178L01202</t>
  </si>
  <si>
    <t>INF178L01210</t>
  </si>
  <si>
    <t>INF767K01FL0</t>
  </si>
  <si>
    <t>INF767K01FM8</t>
  </si>
  <si>
    <t>INF767K01FP1</t>
  </si>
  <si>
    <t>INF767K01JJ6</t>
  </si>
  <si>
    <t>INF767K01AK3</t>
  </si>
  <si>
    <t>INF767K01AO5</t>
  </si>
  <si>
    <t>INF767K01AM9</t>
  </si>
  <si>
    <t>INF767K01AP2</t>
  </si>
  <si>
    <t>INF174V01309</t>
  </si>
  <si>
    <t>INF174V01267</t>
  </si>
  <si>
    <t>INF174V01218</t>
  </si>
  <si>
    <t>INF174V01259</t>
  </si>
  <si>
    <t>INF769K01BO9</t>
  </si>
  <si>
    <t>INF769K01BP6</t>
  </si>
  <si>
    <t>INF769K01BQ4</t>
  </si>
  <si>
    <t>INF769K01960</t>
  </si>
  <si>
    <t>INF769K01978</t>
  </si>
  <si>
    <t>INF769K01937</t>
  </si>
  <si>
    <t>INF204KA1EK7</t>
  </si>
  <si>
    <t>INF204K01ZX7</t>
  </si>
  <si>
    <t>INF204K01ZZ2</t>
  </si>
  <si>
    <t>INF204K01A17</t>
  </si>
  <si>
    <t>INF204K01G03</t>
  </si>
  <si>
    <t>INF204K01ZU3</t>
  </si>
  <si>
    <t>INF204KA1EI1</t>
  </si>
  <si>
    <t>INF204K01EZ7</t>
  </si>
  <si>
    <t>INF204K01FB5</t>
  </si>
  <si>
    <t>INF204K01EN3</t>
  </si>
  <si>
    <t>INF204K01EO1</t>
  </si>
  <si>
    <t>INF204K01ER4</t>
  </si>
  <si>
    <t>INF204K01ET0</t>
  </si>
  <si>
    <t>INF204K01OP7</t>
  </si>
  <si>
    <t>INF204K01OO0</t>
  </si>
  <si>
    <t>INF204K01EW4</t>
  </si>
  <si>
    <t>INF204K01EV6</t>
  </si>
  <si>
    <t>INF200K01VK1</t>
  </si>
  <si>
    <t>INF200K01VM7</t>
  </si>
  <si>
    <t>INF200K01VN5</t>
  </si>
  <si>
    <t>INF200K01VP0</t>
  </si>
  <si>
    <t>INF200K01MM6</t>
  </si>
  <si>
    <t>INF200K01MO2</t>
  </si>
  <si>
    <t>INF200K01MP9</t>
  </si>
  <si>
    <t>INF200K01MR5</t>
  </si>
  <si>
    <t>INF200K01MG8</t>
  </si>
  <si>
    <t>INF200K01MH6</t>
  </si>
  <si>
    <t>INF200K01MJ2</t>
  </si>
  <si>
    <t>INF200K01ME3</t>
  </si>
  <si>
    <t>INF173K01FS6</t>
  </si>
  <si>
    <t>INF173K01FT4</t>
  </si>
  <si>
    <t>INF903JA1KA2</t>
  </si>
  <si>
    <t>INF903JA1JU2</t>
  </si>
  <si>
    <t>INF903JA1KB0</t>
  </si>
  <si>
    <t>INF903JA1JV0</t>
  </si>
  <si>
    <t>INF903JA1JT4</t>
  </si>
  <si>
    <t>INF173K01DG6</t>
  </si>
  <si>
    <t>INF173K01DJ0</t>
  </si>
  <si>
    <t>INF903JA1JZ1</t>
  </si>
  <si>
    <t>INF277K01OK4</t>
  </si>
  <si>
    <t>INF277K01MA9</t>
  </si>
  <si>
    <t>INF277K01OL2</t>
  </si>
  <si>
    <t>INF277K019B1</t>
  </si>
  <si>
    <t>INF277K01MC5</t>
  </si>
  <si>
    <t>INF277K01MD3</t>
  </si>
  <si>
    <t>INF789F01XH5</t>
  </si>
  <si>
    <t>INF789F01XI3</t>
  </si>
  <si>
    <t>INF789F01OK8</t>
  </si>
  <si>
    <t>INF789F01OO0</t>
  </si>
  <si>
    <t>INF789F01OM4</t>
  </si>
  <si>
    <t>INF789F01PA6</t>
  </si>
  <si>
    <t>INF789F01331</t>
  </si>
  <si>
    <t>INF789F01OY9</t>
  </si>
  <si>
    <t>INF789F01OS1</t>
  </si>
  <si>
    <t>INF789F01OT9</t>
  </si>
  <si>
    <t>INF789F01XF9</t>
  </si>
  <si>
    <t>INF789FA1O44</t>
  </si>
  <si>
    <t>INF789FA1O02</t>
  </si>
  <si>
    <t>INF789FA1O28</t>
  </si>
  <si>
    <t>INF789F01XJ1</t>
  </si>
  <si>
    <t>INF789F01XL7</t>
  </si>
  <si>
    <t>INF789F01XN3</t>
  </si>
  <si>
    <t>INF789FA1N86</t>
  </si>
  <si>
    <t>INF789FA1N45</t>
  </si>
  <si>
    <t>INF789FA1N60</t>
  </si>
  <si>
    <t>INF789F01OU7</t>
  </si>
  <si>
    <t>INF789F01OW3</t>
  </si>
  <si>
    <t>INF789F01PB4</t>
  </si>
  <si>
    <t>INF209KA1KN3</t>
  </si>
  <si>
    <t>INF209KA1KO1</t>
  </si>
  <si>
    <t>INF209KA1KP8</t>
  </si>
  <si>
    <t>INF209K01XA9</t>
  </si>
  <si>
    <t>INF209K01603</t>
  </si>
  <si>
    <t>INF209K01660</t>
  </si>
  <si>
    <t>INF209K01595</t>
  </si>
  <si>
    <t>INF209K01611</t>
  </si>
  <si>
    <t>INF209K01637</t>
  </si>
  <si>
    <t>INF846K01DT0</t>
  </si>
  <si>
    <t>INF846K01DU8</t>
  </si>
  <si>
    <t>INF846K01DW4</t>
  </si>
  <si>
    <t>INF846K01NO0</t>
  </si>
  <si>
    <t>INF846K01BP2</t>
  </si>
  <si>
    <t>INF846K01BR8</t>
  </si>
  <si>
    <t>INF846K01BQ0</t>
  </si>
  <si>
    <t>INF194K01KF9</t>
  </si>
  <si>
    <t>INF194K01JW6</t>
  </si>
  <si>
    <t>INF194K01KI3</t>
  </si>
  <si>
    <t>INF194K01JU0</t>
  </si>
  <si>
    <t>INF194K01JZ9</t>
  </si>
  <si>
    <t>INF194K01KC6</t>
  </si>
  <si>
    <t>INF194KA1TA8</t>
  </si>
  <si>
    <t>INF194K01T59</t>
  </si>
  <si>
    <t>INF194K01T83</t>
  </si>
  <si>
    <t>INF194K01S50</t>
  </si>
  <si>
    <t>INF194K01T26</t>
  </si>
  <si>
    <t>INF194KA1TD2</t>
  </si>
  <si>
    <t>INF194K01S92</t>
  </si>
  <si>
    <t>INF740K01MZ3</t>
  </si>
  <si>
    <t>INF740K01NB2</t>
  </si>
  <si>
    <t>INF740K01NA4</t>
  </si>
  <si>
    <t>INF740K01557</t>
  </si>
  <si>
    <t>INF740K01565</t>
  </si>
  <si>
    <t>INF740K01573</t>
  </si>
  <si>
    <t>INF090I01JI9</t>
  </si>
  <si>
    <t>INF090I01JG3</t>
  </si>
  <si>
    <t>INF090I01445</t>
  </si>
  <si>
    <t>INF090I01452</t>
  </si>
  <si>
    <t>INF090I01TC1</t>
  </si>
  <si>
    <t>INF090I01TD9</t>
  </si>
  <si>
    <t>INF090I01TA5</t>
  </si>
  <si>
    <t>INF090I01TB3</t>
  </si>
  <si>
    <t>INF090I01TG2</t>
  </si>
  <si>
    <t>INF090I01TE7</t>
  </si>
  <si>
    <t>INF090I01TH0</t>
  </si>
  <si>
    <t>INF090I01TF4</t>
  </si>
  <si>
    <t>INF179K01897</t>
  </si>
  <si>
    <t>INF179KA1NP8</t>
  </si>
  <si>
    <t>INF179K01913</t>
  </si>
  <si>
    <t>INF179K01WI9</t>
  </si>
  <si>
    <t>INF179KA1E16</t>
  </si>
  <si>
    <t>INF179KA1D90</t>
  </si>
  <si>
    <t>INF917K01WF8</t>
  </si>
  <si>
    <t>INF917K01TK4</t>
  </si>
  <si>
    <t>INF917K01TM0</t>
  </si>
  <si>
    <t>INF917K01WE1</t>
  </si>
  <si>
    <t>INF917K01TH0</t>
  </si>
  <si>
    <t>INF917K01TJ6</t>
  </si>
  <si>
    <t>INF109KA12G3</t>
  </si>
  <si>
    <t>INF109KA1B99</t>
  </si>
  <si>
    <t>INF109K015A5</t>
  </si>
  <si>
    <t>INF109K016A3</t>
  </si>
  <si>
    <t>INF109K018A9</t>
  </si>
  <si>
    <t>INF109KA1B81</t>
  </si>
  <si>
    <t>INF109K01AH4</t>
  </si>
  <si>
    <t>INF109K01B53</t>
  </si>
  <si>
    <t>INF109K01UF6</t>
  </si>
  <si>
    <t>INF109KA10G7</t>
  </si>
  <si>
    <t>INF109K01UD1</t>
  </si>
  <si>
    <t>INF109K01B87</t>
  </si>
  <si>
    <t>INF109K01UI0</t>
  </si>
  <si>
    <t>INF109K01UO8</t>
  </si>
  <si>
    <t>INF109K01AJ0</t>
  </si>
  <si>
    <t>INF205KA1411</t>
  </si>
  <si>
    <t>INF205KA1429</t>
  </si>
  <si>
    <t>INF205KA1403</t>
  </si>
  <si>
    <t>INF205KA1361</t>
  </si>
  <si>
    <t>INF205KA1379</t>
  </si>
  <si>
    <t>INF205KA1353</t>
  </si>
  <si>
    <t>INF174K01VSI</t>
  </si>
  <si>
    <t>INF174K01VQ5</t>
  </si>
  <si>
    <t>INF174K01VL6</t>
  </si>
  <si>
    <t>INF174K01VN2</t>
  </si>
  <si>
    <t>INF204KB16Q0</t>
  </si>
  <si>
    <t>INF204KB18Q6</t>
  </si>
  <si>
    <t>INF204KB12R7</t>
  </si>
  <si>
    <t>INF204KB14R3</t>
  </si>
  <si>
    <t>INF204KA1QA2</t>
  </si>
  <si>
    <t>INF204KA1QG9</t>
  </si>
  <si>
    <t>INF204KA1QF1</t>
  </si>
  <si>
    <t>INF204KA1QH7</t>
  </si>
  <si>
    <t>INF204KA1QI5</t>
  </si>
  <si>
    <t>INF204KA1PZ1</t>
  </si>
  <si>
    <t>INF204KA1QB0</t>
  </si>
  <si>
    <t>INF204KA1QC8</t>
  </si>
  <si>
    <t>INF204KB19M3</t>
  </si>
  <si>
    <t>INF204KB13M6</t>
  </si>
  <si>
    <t>INF204KB18M5</t>
  </si>
  <si>
    <t>INF204KB14M4</t>
  </si>
  <si>
    <t>INF204KB16M9</t>
  </si>
  <si>
    <t>INF204KB14N2</t>
  </si>
  <si>
    <t>INF204KB10N0</t>
  </si>
  <si>
    <t>INF204KB12N6</t>
  </si>
  <si>
    <t>INF204KB11R9</t>
  </si>
  <si>
    <t>INF204KB15Q2</t>
  </si>
  <si>
    <t>INF204KB10R1</t>
  </si>
  <si>
    <t>INF204KB16R8</t>
  </si>
  <si>
    <t>INF200K01VB0</t>
  </si>
  <si>
    <t>INF200K01UZ1</t>
  </si>
  <si>
    <t>INF200K01719</t>
  </si>
  <si>
    <t>INF200K01727</t>
  </si>
  <si>
    <t>INF903J01PH0</t>
  </si>
  <si>
    <t>INF903J01PO6</t>
  </si>
  <si>
    <t>INF903J01PK4</t>
  </si>
  <si>
    <t>INF903J01FY6</t>
  </si>
  <si>
    <t>INF903J01FT6</t>
  </si>
  <si>
    <t>INF903J01FX8</t>
  </si>
  <si>
    <t>INF903J01FQ2</t>
  </si>
  <si>
    <t>INF903J01FS8</t>
  </si>
  <si>
    <t>INF903J01FR0</t>
  </si>
  <si>
    <t>INF277K01717</t>
  </si>
  <si>
    <t>INF277K01PG9</t>
  </si>
  <si>
    <t>INF277K01PI5</t>
  </si>
  <si>
    <t>INF277K01DW2</t>
  </si>
  <si>
    <t>INF582M01GQ6</t>
  </si>
  <si>
    <t>INF582M01GS2</t>
  </si>
  <si>
    <t>INF582M01GU8</t>
  </si>
  <si>
    <t>INF582M01GW4</t>
  </si>
  <si>
    <t>INF789FB1KL1</t>
  </si>
  <si>
    <t>INF789FB1KO5</t>
  </si>
  <si>
    <t>INF789FB1KE6</t>
  </si>
  <si>
    <t>INF789FB1KJ5</t>
  </si>
  <si>
    <t>INF789FB1KF3</t>
  </si>
  <si>
    <t>INF789FB1KH9</t>
  </si>
  <si>
    <t>INF789FB1KA4</t>
  </si>
  <si>
    <t>INF789FB1KC0</t>
  </si>
  <si>
    <t>INF789FB1JU4</t>
  </si>
  <si>
    <t>INF789FB1JY6</t>
  </si>
  <si>
    <t>INF789FB1JV2</t>
  </si>
  <si>
    <t>INF789FB1JW0</t>
  </si>
  <si>
    <t>INF789F1ASC5</t>
  </si>
  <si>
    <t>INF789F1ASG6</t>
  </si>
  <si>
    <t>INF789F1ASB7</t>
  </si>
  <si>
    <t>INF789F1ASE1</t>
  </si>
  <si>
    <t>INF789F1ASI2</t>
  </si>
  <si>
    <t>INF789F1ARZ8</t>
  </si>
  <si>
    <t>INF789F1ASN2</t>
  </si>
  <si>
    <t>INF789F1ASR3</t>
  </si>
  <si>
    <t>INF789F1ASM4</t>
  </si>
  <si>
    <t>INF789F1ASP7</t>
  </si>
  <si>
    <t>INF789F1AST9</t>
  </si>
  <si>
    <t>INF789F1ASK8</t>
  </si>
  <si>
    <t>INF789F1AOC4</t>
  </si>
  <si>
    <t>INF789F1AON1</t>
  </si>
  <si>
    <t>INF789F1AOD2</t>
  </si>
  <si>
    <t>INF789F1AOH3</t>
  </si>
  <si>
    <t>INF789F1AOF7</t>
  </si>
  <si>
    <t>INF789F1AOJ9</t>
  </si>
  <si>
    <t>INF789F1AOA8</t>
  </si>
  <si>
    <t>INF789F1AOO9</t>
  </si>
  <si>
    <t>INF789F1AOS0</t>
  </si>
  <si>
    <t>INF789F1AOQ4</t>
  </si>
  <si>
    <t>INF789F1AOU6</t>
  </si>
  <si>
    <t>INF789F1AOL5</t>
  </si>
  <si>
    <t>INF209K01LD8</t>
  </si>
  <si>
    <t>INF209KA1WL2</t>
  </si>
  <si>
    <t>INF209K01WY1</t>
  </si>
  <si>
    <t>INF209K01579</t>
  </si>
  <si>
    <t>INF209KA1WJ6</t>
  </si>
  <si>
    <t>INF209K01587</t>
  </si>
  <si>
    <t>INF194K01IN7</t>
  </si>
  <si>
    <t>INF194K01IL1</t>
  </si>
  <si>
    <t>INF194K01IQ0</t>
  </si>
  <si>
    <t>INF194KA1SU8</t>
  </si>
  <si>
    <t>INF194K01IT4</t>
  </si>
  <si>
    <t>INF194K01R77</t>
  </si>
  <si>
    <t>INF194K01R51</t>
  </si>
  <si>
    <t>INF194K01S01</t>
  </si>
  <si>
    <t>INF194KA1SX2</t>
  </si>
  <si>
    <t>INF194K01S35</t>
  </si>
  <si>
    <t>INF194K01HF5</t>
  </si>
  <si>
    <t>INF194K01HH1</t>
  </si>
  <si>
    <t>INF761K01850</t>
  </si>
  <si>
    <t>INF761K01439</t>
  </si>
  <si>
    <t>INF761K01819</t>
  </si>
  <si>
    <t>INF761K01793</t>
  </si>
  <si>
    <t>INF761K01835</t>
  </si>
  <si>
    <t>INF761K01397</t>
  </si>
  <si>
    <t>INF761K01413</t>
  </si>
  <si>
    <t>INF761K01454</t>
  </si>
  <si>
    <t>INF761K01462</t>
  </si>
  <si>
    <t>INF761K01488</t>
  </si>
  <si>
    <t>INF761K01504</t>
  </si>
  <si>
    <t>INF760K01FI1</t>
  </si>
  <si>
    <t>INF760K01FG5</t>
  </si>
  <si>
    <t>INF760K01324</t>
  </si>
  <si>
    <t>INF760K01340</t>
  </si>
  <si>
    <t>INF179K01962</t>
  </si>
  <si>
    <t>INF179K01WL3</t>
  </si>
  <si>
    <t>INF179KA1Q12</t>
  </si>
  <si>
    <t>INF179KA1Q38</t>
  </si>
  <si>
    <t>INF179K01947</t>
  </si>
  <si>
    <t>INF179K01WJ7</t>
  </si>
  <si>
    <t>INF336L01DE2</t>
  </si>
  <si>
    <t>INF336L01EO9</t>
  </si>
  <si>
    <t>INF336L01776</t>
  </si>
  <si>
    <t>INF336L01784</t>
  </si>
  <si>
    <t>INF109KA1C72</t>
  </si>
  <si>
    <t>INF109K01V83</t>
  </si>
  <si>
    <t>INF109KA1X77</t>
  </si>
  <si>
    <t>INF109K01V59</t>
  </si>
  <si>
    <t>INF109K01V75</t>
  </si>
  <si>
    <t>INF109K01BO8</t>
  </si>
  <si>
    <t>INF109KA1X51</t>
  </si>
  <si>
    <t>INF109K01EU9</t>
  </si>
  <si>
    <t>INF109K01EV7</t>
  </si>
  <si>
    <t>INF109K01BQ3</t>
  </si>
  <si>
    <t>INF109K01ES3</t>
  </si>
  <si>
    <t>INF109K01ET1</t>
  </si>
  <si>
    <t>INF192K01CX3</t>
  </si>
  <si>
    <t>INF192K01CW5</t>
  </si>
  <si>
    <t>INF192K01CU9</t>
  </si>
  <si>
    <t>INF192K01AB3</t>
  </si>
  <si>
    <t>INF192K01999</t>
  </si>
  <si>
    <t>INF192K01AC1</t>
  </si>
  <si>
    <t>INF174K01JD8</t>
  </si>
  <si>
    <t>INF174K01JC0</t>
  </si>
  <si>
    <t>INF174K01EQ1</t>
  </si>
  <si>
    <t>INF174K01EM0</t>
  </si>
  <si>
    <t>INF174K01EK4</t>
  </si>
  <si>
    <t>INF174K01EJ6</t>
  </si>
  <si>
    <t>INF397L01GD9</t>
  </si>
  <si>
    <t>INF767K01EW0</t>
  </si>
  <si>
    <t>INF767K01EV2</t>
  </si>
  <si>
    <t>INF397L01GA5</t>
  </si>
  <si>
    <t>INF397L01FX9</t>
  </si>
  <si>
    <t>INF767K01923</t>
  </si>
  <si>
    <t>INF767K01907</t>
  </si>
  <si>
    <t>INF397L01FU5</t>
  </si>
  <si>
    <t>INF204K01CT4</t>
  </si>
  <si>
    <t>INF204K01YT8</t>
  </si>
  <si>
    <t>INF204K01YR2</t>
  </si>
  <si>
    <t>INF204K01YN1</t>
  </si>
  <si>
    <t>INF204K01YP6</t>
  </si>
  <si>
    <t>INF204K01XS2</t>
  </si>
  <si>
    <t>INF204K01F38</t>
  </si>
  <si>
    <t>INF204K01CM9</t>
  </si>
  <si>
    <t>INF204K01CL1</t>
  </si>
  <si>
    <t>INF204K01CR8</t>
  </si>
  <si>
    <t>INF204K01CN7</t>
  </si>
  <si>
    <t>INF204K01CP2</t>
  </si>
  <si>
    <t>INF200K01SP6</t>
  </si>
  <si>
    <t>INF200K01YS8</t>
  </si>
  <si>
    <t>INF200K01610</t>
  </si>
  <si>
    <t>INF200K01YQ2</t>
  </si>
  <si>
    <t>INF200K01SO9</t>
  </si>
  <si>
    <t>INF200K01SR2</t>
  </si>
  <si>
    <t>INF200K01602</t>
  </si>
  <si>
    <t>INF200K01594</t>
  </si>
  <si>
    <t>INF277K01OY5</t>
  </si>
  <si>
    <t>INF277K01659</t>
  </si>
  <si>
    <t>INF277K01PC8</t>
  </si>
  <si>
    <t>INF277K01DT8</t>
  </si>
  <si>
    <t>INF277K01PA2</t>
  </si>
  <si>
    <t>INF277K01DU6</t>
  </si>
  <si>
    <t>INF789FA1T80</t>
  </si>
  <si>
    <t>INF789FA1U04</t>
  </si>
  <si>
    <t>INF789FA1T64</t>
  </si>
  <si>
    <t>INF789F01SO1</t>
  </si>
  <si>
    <t>INF789FA1T23</t>
  </si>
  <si>
    <t>INF789FA1T49</t>
  </si>
  <si>
    <t>INF789FA1T07</t>
  </si>
  <si>
    <t>INF789F01380</t>
  </si>
  <si>
    <t>INF789F01406</t>
  </si>
  <si>
    <t>INF789F01SQ6</t>
  </si>
  <si>
    <t>INF209K01UV1</t>
  </si>
  <si>
    <t>INF209K01RV7</t>
  </si>
  <si>
    <t>INF209K01UU3</t>
  </si>
  <si>
    <t>INF209K01MJ3</t>
  </si>
  <si>
    <t>INF846K01Q96</t>
  </si>
  <si>
    <t>INF846K01Q62</t>
  </si>
  <si>
    <t>INF846K01R12</t>
  </si>
  <si>
    <t>INF846K01R38</t>
  </si>
  <si>
    <t>INF846K01R79</t>
  </si>
  <si>
    <t>INF846K01R46</t>
  </si>
  <si>
    <t>INF846K01R95</t>
  </si>
  <si>
    <t>INF846K01S11</t>
  </si>
  <si>
    <t>INF0QA701334</t>
  </si>
  <si>
    <t>INF0QA701391</t>
  </si>
  <si>
    <t>INF0QA701433</t>
  </si>
  <si>
    <t>INF0QA701441</t>
  </si>
  <si>
    <t>INF0QA701466</t>
  </si>
  <si>
    <t>INF0QA701482</t>
  </si>
  <si>
    <t>INF194K01LO9</t>
  </si>
  <si>
    <t>INF194K01LJ9</t>
  </si>
  <si>
    <t>INF194K01LL5</t>
  </si>
  <si>
    <t>INF194KA1TG5</t>
  </si>
  <si>
    <t>INF194K01LR2</t>
  </si>
  <si>
    <t>INF194K01M80</t>
  </si>
  <si>
    <t>INF194K01N22</t>
  </si>
  <si>
    <t>INF194KA1TJ9</t>
  </si>
  <si>
    <t>INF955L01IG3</t>
  </si>
  <si>
    <t>INF955L01IB4</t>
  </si>
  <si>
    <t>INF955L01ID0</t>
  </si>
  <si>
    <t>INF955L01HY8</t>
  </si>
  <si>
    <t>INF740K01NU2</t>
  </si>
  <si>
    <t>INF740K01NV0</t>
  </si>
  <si>
    <t>INF740K01NT4</t>
  </si>
  <si>
    <t>INF740K01714</t>
  </si>
  <si>
    <t>INF740K01706</t>
  </si>
  <si>
    <t>INF740K01722</t>
  </si>
  <si>
    <t>INF843K01CI2</t>
  </si>
  <si>
    <t>INF843K01CE1</t>
  </si>
  <si>
    <t>INF843K01CF8</t>
  </si>
  <si>
    <t>INF843K01377</t>
  </si>
  <si>
    <t>INF843K01922</t>
  </si>
  <si>
    <t>INF843K01344</t>
  </si>
  <si>
    <t>INF843K01351</t>
  </si>
  <si>
    <t>INF090I01GV8</t>
  </si>
  <si>
    <t>INF090I01CA1</t>
  </si>
  <si>
    <t>INF090I01BW7</t>
  </si>
  <si>
    <t>INF090I01BX5</t>
  </si>
  <si>
    <t>INF090I01LC8</t>
  </si>
  <si>
    <t>INF090I01GT2</t>
  </si>
  <si>
    <t>INF090I01LA2</t>
  </si>
  <si>
    <t>INF090I01BZ0</t>
  </si>
  <si>
    <t>INF179KB1HR5</t>
  </si>
  <si>
    <t>INF179KB1HU9</t>
  </si>
  <si>
    <t>INF179KB1IH4</t>
  </si>
  <si>
    <t>INF179KB1IA9</t>
  </si>
  <si>
    <t>INF917K01FE6</t>
  </si>
  <si>
    <t>INF917K01E86</t>
  </si>
  <si>
    <t>INF917K01BC9</t>
  </si>
  <si>
    <t>INF917K01BB1</t>
  </si>
  <si>
    <t>INF109KA1H85</t>
  </si>
  <si>
    <t>INF109KA1H93</t>
  </si>
  <si>
    <t>INF109K01I72</t>
  </si>
  <si>
    <t>INF109K01R55</t>
  </si>
  <si>
    <t>INF109K01R14</t>
  </si>
  <si>
    <t>INF109K01R30</t>
  </si>
  <si>
    <t>INF109K01R63</t>
  </si>
  <si>
    <t>INF109K01R89</t>
  </si>
  <si>
    <t>INF109K01TW3</t>
  </si>
  <si>
    <t>INF109K01TY9</t>
  </si>
  <si>
    <t>INF109K01TX1</t>
  </si>
  <si>
    <t>INF109K01I64</t>
  </si>
  <si>
    <t>INF109K01UC3</t>
  </si>
  <si>
    <t>INF109K01TZ6</t>
  </si>
  <si>
    <t>INF109K01UA7</t>
  </si>
  <si>
    <t>INF205K01RW3</t>
  </si>
  <si>
    <t>INF205K01RY9</t>
  </si>
  <si>
    <t>INF205K01RZ6</t>
  </si>
  <si>
    <t>INF205K01SB5</t>
  </si>
  <si>
    <t>INF205K01SD1</t>
  </si>
  <si>
    <t>INF205K01SE9</t>
  </si>
  <si>
    <t>INF205K01SG4</t>
  </si>
  <si>
    <t>INF205K01SH2</t>
  </si>
  <si>
    <t>INF192K01DS1</t>
  </si>
  <si>
    <t>INF192K01FH9</t>
  </si>
  <si>
    <t>INF192K01FF3</t>
  </si>
  <si>
    <t>INF192K01AU3</t>
  </si>
  <si>
    <t>INF174K01NA6</t>
  </si>
  <si>
    <t>INF174K01MW2</t>
  </si>
  <si>
    <t>INF174K018O0</t>
  </si>
  <si>
    <t>INF174K019O8</t>
  </si>
  <si>
    <t>INF767K01RE0</t>
  </si>
  <si>
    <t>INF767K01RB6</t>
  </si>
  <si>
    <t>INF767K01RC4</t>
  </si>
  <si>
    <t>INF769K01HN8</t>
  </si>
  <si>
    <t>INF769K01HM0</t>
  </si>
  <si>
    <t>INF769K01HK4</t>
  </si>
  <si>
    <t>INF769K01HJ6</t>
  </si>
  <si>
    <t>INF204K01ZQ1</t>
  </si>
  <si>
    <t>INF204K01ZS7</t>
  </si>
  <si>
    <t>INF204K01G11</t>
  </si>
  <si>
    <t>INF204K01ZP3</t>
  </si>
  <si>
    <t>INF204K01VB2</t>
  </si>
  <si>
    <t>INF204K01VD8</t>
  </si>
  <si>
    <t>INF204K01UX8</t>
  </si>
  <si>
    <t>INF204K01VA4</t>
  </si>
  <si>
    <t>INF663L01T84</t>
  </si>
  <si>
    <t>INF663L01T92</t>
  </si>
  <si>
    <t>INF663L01U24</t>
  </si>
  <si>
    <t>INF663L01U32</t>
  </si>
  <si>
    <t>INF200K01SZ5</t>
  </si>
  <si>
    <t>INF200K01636</t>
  </si>
  <si>
    <t>INF200K01SX0</t>
  </si>
  <si>
    <t>INF200K01TA6</t>
  </si>
  <si>
    <t>INF200K01644</t>
  </si>
  <si>
    <t>INF200K01669</t>
  </si>
  <si>
    <t>INF903JA1FR6</t>
  </si>
  <si>
    <t>INF903JA1FS4</t>
  </si>
  <si>
    <t>INF903JA1FT2</t>
  </si>
  <si>
    <t>INF903JA1FJ3</t>
  </si>
  <si>
    <t>INF903JA1FK1</t>
  </si>
  <si>
    <t>INF903JA1FL9</t>
  </si>
  <si>
    <t>INF277K01PR6</t>
  </si>
  <si>
    <t>INF277K01LQ7</t>
  </si>
  <si>
    <t>INF0GCD01503</t>
  </si>
  <si>
    <t>INF0GCD01529</t>
  </si>
  <si>
    <t>INF0GCD01479</t>
  </si>
  <si>
    <t>INF0GCD01495</t>
  </si>
  <si>
    <t>INF582M01HG5</t>
  </si>
  <si>
    <t>INF582M01HK7</t>
  </si>
  <si>
    <t>INF582M01HO9</t>
  </si>
  <si>
    <t>INF582M01HS0</t>
  </si>
  <si>
    <t>INF789F01XV6</t>
  </si>
  <si>
    <t>INF789FA1M04</t>
  </si>
  <si>
    <t>INF789F01PX8</t>
  </si>
  <si>
    <t>INF789F01BE8</t>
  </si>
  <si>
    <t>INF789F01BF5</t>
  </si>
  <si>
    <t>INF789FA1N03</t>
  </si>
  <si>
    <t>INF789FA1N29</t>
  </si>
  <si>
    <t>INF789FA1M20</t>
  </si>
  <si>
    <t>INF789FA1M87</t>
  </si>
  <si>
    <t>INF789FA1M46</t>
  </si>
  <si>
    <t>INF789FA1M61</t>
  </si>
  <si>
    <t>INF789F01XW4</t>
  </si>
  <si>
    <t>INF789FA1L88</t>
  </si>
  <si>
    <t>INF789FA1L05</t>
  </si>
  <si>
    <t>INF789FA1L62</t>
  </si>
  <si>
    <t>INF789FA1L21</t>
  </si>
  <si>
    <t>INF789FA1L47</t>
  </si>
  <si>
    <t>INF789F01PY6</t>
  </si>
  <si>
    <t>INF209KB1ZL4</t>
  </si>
  <si>
    <t>INF209KB1ZG4</t>
  </si>
  <si>
    <t>INF209KB1ZH2</t>
  </si>
  <si>
    <t>INF209KB1ZC3</t>
  </si>
  <si>
    <t>INF846K01N65</t>
  </si>
  <si>
    <t>INF846K01N73</t>
  </si>
  <si>
    <t>INF846K01N40</t>
  </si>
  <si>
    <t>INF846K01O23</t>
  </si>
  <si>
    <t>INF846K01O31</t>
  </si>
  <si>
    <t>INF846K01O07</t>
  </si>
  <si>
    <t>INF0QA701235</t>
  </si>
  <si>
    <t>INF0QA701177</t>
  </si>
  <si>
    <t>INF0QA701243</t>
  </si>
  <si>
    <t>INF0QA701227</t>
  </si>
  <si>
    <t>INF0QA701318</t>
  </si>
  <si>
    <t>INF0QA701250</t>
  </si>
  <si>
    <t>INF0QA701326</t>
  </si>
  <si>
    <t>INF0QA701300</t>
  </si>
  <si>
    <t>INF194KB1462</t>
  </si>
  <si>
    <t>INF194KB1447</t>
  </si>
  <si>
    <t>INF194KB1496</t>
  </si>
  <si>
    <t>INF194KB1520</t>
  </si>
  <si>
    <t>INF194KB1553</t>
  </si>
  <si>
    <t>INF194KB1330</t>
  </si>
  <si>
    <t>INF194KB1314</t>
  </si>
  <si>
    <t>INF194KB1363</t>
  </si>
  <si>
    <t>INF194KB1421</t>
  </si>
  <si>
    <t>INF194KB1397</t>
  </si>
  <si>
    <t>INF761K01EU7</t>
  </si>
  <si>
    <t>INF761K01EY9</t>
  </si>
  <si>
    <t>INF761K01EZ6</t>
  </si>
  <si>
    <t>INF761K01FD0</t>
  </si>
  <si>
    <t>INF955L01HV4</t>
  </si>
  <si>
    <t>INF955L01HS0</t>
  </si>
  <si>
    <t>INF760K01JM5</t>
  </si>
  <si>
    <t>INF760K01JO1</t>
  </si>
  <si>
    <t>INF740KA1MC8</t>
  </si>
  <si>
    <t>INF740KA1OS0</t>
  </si>
  <si>
    <t>INF740KA1MB0</t>
  </si>
  <si>
    <t>INF740KA1OV4</t>
  </si>
  <si>
    <t>INF754K01KD5</t>
  </si>
  <si>
    <t>INF754K01JZ0</t>
  </si>
  <si>
    <t>INF754K01JV9</t>
  </si>
  <si>
    <t>INF754K01KB9</t>
  </si>
  <si>
    <t>INF754K01KM6</t>
  </si>
  <si>
    <t>INF754K01KI4</t>
  </si>
  <si>
    <t>INF754K01KE3</t>
  </si>
  <si>
    <t>INF754K01KK0</t>
  </si>
  <si>
    <t>INF090I01SR1</t>
  </si>
  <si>
    <t>INF090I01SN0</t>
  </si>
  <si>
    <t>INF090I01SO8</t>
  </si>
  <si>
    <t>INF090I01SS9</t>
  </si>
  <si>
    <t>INF666M01GP9</t>
  </si>
  <si>
    <t>INF666M01GL8</t>
  </si>
  <si>
    <t>INF666M01GR5</t>
  </si>
  <si>
    <t>INF666M01GN4</t>
  </si>
  <si>
    <t>INF666M01GX3</t>
  </si>
  <si>
    <t>INF666M01GT1</t>
  </si>
  <si>
    <t>INF666M01GZ8</t>
  </si>
  <si>
    <t>INF666M01GV7</t>
  </si>
  <si>
    <t>INF179KB1HS3</t>
  </si>
  <si>
    <t>INF179KB1HT1</t>
  </si>
  <si>
    <t>INF336L01OF6</t>
  </si>
  <si>
    <t>INF336L01OK6</t>
  </si>
  <si>
    <t>INF336L01OJ8</t>
  </si>
  <si>
    <t>INF336L01OL4</t>
  </si>
  <si>
    <t>INF336L01OQ3</t>
  </si>
  <si>
    <t>INF336L01OP5</t>
  </si>
  <si>
    <t>INF109KC19F6</t>
  </si>
  <si>
    <t>INF109KC13H5</t>
  </si>
  <si>
    <t>INF109KC18G6</t>
  </si>
  <si>
    <t>INF109KC11H9</t>
  </si>
  <si>
    <t>INF109KC13G7</t>
  </si>
  <si>
    <t>INF109KC19G4</t>
  </si>
  <si>
    <t>INF109KC16G0</t>
  </si>
  <si>
    <t>INF109KC14F7</t>
  </si>
  <si>
    <t>INF109KC17F0</t>
  </si>
  <si>
    <t>INF109KC19E9</t>
  </si>
  <si>
    <t>INF109KC15F4</t>
  </si>
  <si>
    <t>INF109KC12F1</t>
  </si>
  <si>
    <t>INF205KA1163</t>
  </si>
  <si>
    <t>INF205KA1155</t>
  </si>
  <si>
    <t>INF205KA1114</t>
  </si>
  <si>
    <t>INF205KA1106</t>
  </si>
  <si>
    <t>INF00XX01648</t>
  </si>
  <si>
    <t>INF00XX01622</t>
  </si>
  <si>
    <t>INF00XX01564</t>
  </si>
  <si>
    <t>INF00XX01630</t>
  </si>
  <si>
    <t>INF00XX01556</t>
  </si>
  <si>
    <t>INF00XX01531</t>
  </si>
  <si>
    <t>INF00XX01473</t>
  </si>
  <si>
    <t>INF00XX01549</t>
  </si>
  <si>
    <t>INF192K01LZ9</t>
  </si>
  <si>
    <t>INF192K01LX4</t>
  </si>
  <si>
    <t>INF192K01LV8</t>
  </si>
  <si>
    <t>INF192K01MB8</t>
  </si>
  <si>
    <t>INF174KA1BF9</t>
  </si>
  <si>
    <t>INF174KA1BC6</t>
  </si>
  <si>
    <t>INF767K01QI3</t>
  </si>
  <si>
    <t>INF767K01QE2</t>
  </si>
  <si>
    <t>INF767K01QD4</t>
  </si>
  <si>
    <t>INF767K01PZ9</t>
  </si>
  <si>
    <t>INF174V01838</t>
  </si>
  <si>
    <t>INF174V01812</t>
  </si>
  <si>
    <t>INF769K01FF8</t>
  </si>
  <si>
    <t>INF769K01FG6</t>
  </si>
  <si>
    <t>INF769K01FD3</t>
  </si>
  <si>
    <t>INF769K01FE1</t>
  </si>
  <si>
    <t>INF959L01GV8</t>
  </si>
  <si>
    <t>INF959L01HB8</t>
  </si>
  <si>
    <t>INF204KB1R31</t>
  </si>
  <si>
    <t>INF204KB1R64</t>
  </si>
  <si>
    <t>INF204KB1R80</t>
  </si>
  <si>
    <t>INF204KB1Q99</t>
  </si>
  <si>
    <t>INF204KB1R15</t>
  </si>
  <si>
    <t>INF204KB1Q65</t>
  </si>
  <si>
    <t>INF0J8L01081</t>
  </si>
  <si>
    <t>INF0J8L01073</t>
  </si>
  <si>
    <t>INF663L01T01</t>
  </si>
  <si>
    <t>INF663L01T19</t>
  </si>
  <si>
    <t>INF663L01T50</t>
  </si>
  <si>
    <t>INF663L01T43</t>
  </si>
  <si>
    <t>INF966L01AZ7</t>
  </si>
  <si>
    <t>INF966L01BC4</t>
  </si>
  <si>
    <t>INF966L01BA8</t>
  </si>
  <si>
    <t>INF966L01BD2</t>
  </si>
  <si>
    <t>INF0K1H01040</t>
  </si>
  <si>
    <t>INF0K1H01032</t>
  </si>
  <si>
    <t>INF200K01TK5</t>
  </si>
  <si>
    <t>INF200K01TL3</t>
  </si>
  <si>
    <t>INF200K01LQ9</t>
  </si>
  <si>
    <t>INF200K01LO4</t>
  </si>
  <si>
    <t>INF680P01323</t>
  </si>
  <si>
    <t>INF680P01281</t>
  </si>
  <si>
    <t>INF680P01364</t>
  </si>
  <si>
    <t>INF680P01232</t>
  </si>
  <si>
    <t>INF680P01307</t>
  </si>
  <si>
    <t>INF680P01265</t>
  </si>
  <si>
    <t>INF903JA1HJ9</t>
  </si>
  <si>
    <t>INF903JA1HL5</t>
  </si>
  <si>
    <t>INF903JA1HG5</t>
  </si>
  <si>
    <t>INF903JA1HH3</t>
  </si>
  <si>
    <t>INF903JA1HM3</t>
  </si>
  <si>
    <t>INF903JA1HK7</t>
  </si>
  <si>
    <t>INF903JA1HC4</t>
  </si>
  <si>
    <t>INF903JA1HE0</t>
  </si>
  <si>
    <t>INF903JA1GZ7</t>
  </si>
  <si>
    <t>INF903JA1HA8</t>
  </si>
  <si>
    <t>INF903JA1HF7</t>
  </si>
  <si>
    <t>INF903JA1HD2</t>
  </si>
  <si>
    <t>INF277K018T5</t>
  </si>
  <si>
    <t>INF277K016T9</t>
  </si>
  <si>
    <t>INF0GCD01453</t>
  </si>
  <si>
    <t>INF0GCD01438</t>
  </si>
  <si>
    <t>INF582M01FA2</t>
  </si>
  <si>
    <t>INF582M01FG9</t>
  </si>
  <si>
    <t>INF582M01FJ3</t>
  </si>
  <si>
    <t>INF582M01FP0</t>
  </si>
  <si>
    <t>INF789F01604</t>
  </si>
  <si>
    <t>INF789FB1S71</t>
  </si>
  <si>
    <t>INF789FB1T05</t>
  </si>
  <si>
    <t>INF789F01588</t>
  </si>
  <si>
    <t>INF209KA1KQ6</t>
  </si>
  <si>
    <t>INF209K01XK8</t>
  </si>
  <si>
    <t>INF209K01942</t>
  </si>
  <si>
    <t>INF209K01975</t>
  </si>
  <si>
    <t>INF209K01BU3</t>
  </si>
  <si>
    <t>INF209K01R96</t>
  </si>
  <si>
    <t>INF846K01EI1</t>
  </si>
  <si>
    <t>INF846K01EJ9</t>
  </si>
  <si>
    <t>INF846K01RH5</t>
  </si>
  <si>
    <t>INF846K01EL5</t>
  </si>
  <si>
    <t>INF846K01NS1</t>
  </si>
  <si>
    <t>INF846K01644</t>
  </si>
  <si>
    <t>INF846K01651</t>
  </si>
  <si>
    <t>INF846K01RJ1</t>
  </si>
  <si>
    <t>INF846K01677</t>
  </si>
  <si>
    <t>INF846K01594</t>
  </si>
  <si>
    <t>INF846K01602</t>
  </si>
  <si>
    <t>INF846K01628</t>
  </si>
  <si>
    <t>INF194KA11L7</t>
  </si>
  <si>
    <t>INF194KA18K4</t>
  </si>
  <si>
    <t>INF194KA15K0</t>
  </si>
  <si>
    <t>INF194K01HK5</t>
  </si>
  <si>
    <t>INF194KA1SO1</t>
  </si>
  <si>
    <t>INF194KA12K7</t>
  </si>
  <si>
    <t>INF194K01HR0</t>
  </si>
  <si>
    <t>INF194K01HV2</t>
  </si>
  <si>
    <t>INF194K01HT6</t>
  </si>
  <si>
    <t>INF194K01HY6</t>
  </si>
  <si>
    <t>INF194K01IA4</t>
  </si>
  <si>
    <t>INF194K01IF3</t>
  </si>
  <si>
    <t>INF194K01IC0</t>
  </si>
  <si>
    <t>INF194K01U56</t>
  </si>
  <si>
    <t>INF194K01U07</t>
  </si>
  <si>
    <t>INF194K01U23</t>
  </si>
  <si>
    <t>INF194KA1SR4</t>
  </si>
  <si>
    <t>INF761K01736</t>
  </si>
  <si>
    <t>INF761K01751</t>
  </si>
  <si>
    <t>INF761K01777</t>
  </si>
  <si>
    <t>INF761K01579</t>
  </si>
  <si>
    <t>INF761K01595</t>
  </si>
  <si>
    <t>INF761K01611</t>
  </si>
  <si>
    <t>INF955L01BD5</t>
  </si>
  <si>
    <t>INF955L01BB9</t>
  </si>
  <si>
    <t>INF955L01GU8</t>
  </si>
  <si>
    <t>INF955L01153</t>
  </si>
  <si>
    <t>INF955L01138</t>
  </si>
  <si>
    <t>INF955L01GS2</t>
  </si>
  <si>
    <t>INF760K01DX5</t>
  </si>
  <si>
    <t>INF760K01DV9</t>
  </si>
  <si>
    <t>INF760K01DY3</t>
  </si>
  <si>
    <t>INF760K01BM2</t>
  </si>
  <si>
    <t>INF760K01BO8</t>
  </si>
  <si>
    <t>INF760K01BQ3</t>
  </si>
  <si>
    <t>INF740K01NJ5</t>
  </si>
  <si>
    <t>INF740K01NK3</t>
  </si>
  <si>
    <t>INF740K01NL1</t>
  </si>
  <si>
    <t>INF740KA1PD9</t>
  </si>
  <si>
    <t>INF740K01664</t>
  </si>
  <si>
    <t>INF740K01656</t>
  </si>
  <si>
    <t>INF740K01649</t>
  </si>
  <si>
    <t>INF740KA1PF4</t>
  </si>
  <si>
    <t>INF090I01GN5</t>
  </si>
  <si>
    <t>INF090I01GL9</t>
  </si>
  <si>
    <t>INF090I01338</t>
  </si>
  <si>
    <t>INF090I01312</t>
  </si>
  <si>
    <t>INF090I01GK1</t>
  </si>
  <si>
    <t>INF090I01VR5</t>
  </si>
  <si>
    <t>INF090I01VN4</t>
  </si>
  <si>
    <t>INF090I01UX5</t>
  </si>
  <si>
    <t>INF090I01UY3</t>
  </si>
  <si>
    <t>INF090I01UT3</t>
  </si>
  <si>
    <t>INF090I01UR7</t>
  </si>
  <si>
    <t>INF090I01UQ9</t>
  </si>
  <si>
    <t>INF090I01UM8</t>
  </si>
  <si>
    <t>INF090I01UL0</t>
  </si>
  <si>
    <t>INF090I01VA1</t>
  </si>
  <si>
    <t>INF090I01UZ0</t>
  </si>
  <si>
    <t>INF090I01VB9</t>
  </si>
  <si>
    <t>INF090I01UV9</t>
  </si>
  <si>
    <t>INF090I01UU1</t>
  </si>
  <si>
    <t>INF090I01UW7</t>
  </si>
  <si>
    <t>INF090I01VU9</t>
  </si>
  <si>
    <t>INF090I01VT1</t>
  </si>
  <si>
    <t>INF090I01VP9</t>
  </si>
  <si>
    <t>INF090I01VO2</t>
  </si>
  <si>
    <t>INF090I01UO4</t>
  </si>
  <si>
    <t>INF090I01UP1</t>
  </si>
  <si>
    <t>INF090I01UK2</t>
  </si>
  <si>
    <t>INF090I01UN6</t>
  </si>
  <si>
    <t>INF090I01VQ7</t>
  </si>
  <si>
    <t>INF090I01304</t>
  </si>
  <si>
    <t>INF090I01361</t>
  </si>
  <si>
    <t>INF090I01387</t>
  </si>
  <si>
    <t>INF090I01US5</t>
  </si>
  <si>
    <t>INF090I01VV7</t>
  </si>
  <si>
    <t>INF090I01DY9</t>
  </si>
  <si>
    <t>INF666M01AJ5</t>
  </si>
  <si>
    <t>INF666M01AC0</t>
  </si>
  <si>
    <t>INF666M01AH9</t>
  </si>
  <si>
    <t>INF666M01AI7</t>
  </si>
  <si>
    <t>INF666M01AG1</t>
  </si>
  <si>
    <t>INF666M01AO5</t>
  </si>
  <si>
    <t>INF666M01AP2</t>
  </si>
  <si>
    <t>INF666M01AN7</t>
  </si>
  <si>
    <t>INF179K01CV4</t>
  </si>
  <si>
    <t>INF179K01CU6</t>
  </si>
  <si>
    <t>INF179K01YM7</t>
  </si>
  <si>
    <t>INF179KA1Q53</t>
  </si>
  <si>
    <t>INF179KA1Q79</t>
  </si>
  <si>
    <t>INF917K01CH6</t>
  </si>
  <si>
    <t>INF917K01CM6</t>
  </si>
  <si>
    <t>INF917K01VR5</t>
  </si>
  <si>
    <t>INF917K01IQ4</t>
  </si>
  <si>
    <t>INF917K01IP6</t>
  </si>
  <si>
    <t>INF917K01IS0</t>
  </si>
  <si>
    <t>INF917K01VT1</t>
  </si>
  <si>
    <t>INF917K01CL8</t>
  </si>
  <si>
    <t>INF917K01CJ2</t>
  </si>
  <si>
    <t>INF109KA1376</t>
  </si>
  <si>
    <t>INF109KA1368</t>
  </si>
  <si>
    <t>INF109K013N3</t>
  </si>
  <si>
    <t>INF109KA1X36</t>
  </si>
  <si>
    <t>INF109K014N1</t>
  </si>
  <si>
    <t>INF109K012N5</t>
  </si>
  <si>
    <t>INF109K01654</t>
  </si>
  <si>
    <t>INF109KA1X10</t>
  </si>
  <si>
    <t>INF109KB12M9</t>
  </si>
  <si>
    <t>INF109K01WL0</t>
  </si>
  <si>
    <t>INF109K01WK2</t>
  </si>
  <si>
    <t>INF109K01696</t>
  </si>
  <si>
    <t>INF109K01688</t>
  </si>
  <si>
    <t>INF205K01UH8</t>
  </si>
  <si>
    <t>INF205K01UI6</t>
  </si>
  <si>
    <t>INF205K01UF2</t>
  </si>
  <si>
    <t>INF205K01UN6</t>
  </si>
  <si>
    <t>INF205K01UO4</t>
  </si>
  <si>
    <t>INF205K01UR7</t>
  </si>
  <si>
    <t>INF205K01US5</t>
  </si>
  <si>
    <t>INF205K01UL0</t>
  </si>
  <si>
    <t>INF192K01MP8</t>
  </si>
  <si>
    <t>INF192K01MQ6</t>
  </si>
  <si>
    <t>INF192K01MM5</t>
  </si>
  <si>
    <t>INF192K01MN3</t>
  </si>
  <si>
    <t>INF192K01DX1</t>
  </si>
  <si>
    <t>INF192K01EA7</t>
  </si>
  <si>
    <t>INF192K01BE5</t>
  </si>
  <si>
    <t>INF192K01BG0</t>
  </si>
  <si>
    <t>INF192K01BA3</t>
  </si>
  <si>
    <t>INF192K01BC9</t>
  </si>
  <si>
    <t>INF174K01Z14</t>
  </si>
  <si>
    <t>INF174K01Y98</t>
  </si>
  <si>
    <t>INF174K01ES7</t>
  </si>
  <si>
    <t>INF174K01JI7</t>
  </si>
  <si>
    <t>INF174K01EU3</t>
  </si>
  <si>
    <t>INF767K01PW6</t>
  </si>
  <si>
    <t>INF767K01PX4</t>
  </si>
  <si>
    <t>INF397L01BH1</t>
  </si>
  <si>
    <t>INF397L01BK5</t>
  </si>
  <si>
    <t>INF767K01PT2</t>
  </si>
  <si>
    <t>INF767K01PU0</t>
  </si>
  <si>
    <t>INF397L01406</t>
  </si>
  <si>
    <t>INF397L01430</t>
  </si>
  <si>
    <t>INF174V01AO1</t>
  </si>
  <si>
    <t>INF174V01AM5</t>
  </si>
  <si>
    <t>INF174V01AJ1</t>
  </si>
  <si>
    <t>INF174V01AL7</t>
  </si>
  <si>
    <t>INF769K01DX6</t>
  </si>
  <si>
    <t>INF769K01DY4</t>
  </si>
  <si>
    <t>INF769K01DV0</t>
  </si>
  <si>
    <t>INF769K01DU2</t>
  </si>
  <si>
    <t>INF204KA1ES0</t>
  </si>
  <si>
    <t>INF204K01B40</t>
  </si>
  <si>
    <t>INF204K01B65</t>
  </si>
  <si>
    <t>INF204K01B32</t>
  </si>
  <si>
    <t>INF204KA1EQ4</t>
  </si>
  <si>
    <t>INF204K01FM2</t>
  </si>
  <si>
    <t>INF204K01FO8</t>
  </si>
  <si>
    <t>INF204K01FL4</t>
  </si>
  <si>
    <t>INF200K01IA9</t>
  </si>
  <si>
    <t>INF200K01IC5</t>
  </si>
  <si>
    <t>INF200K01IE1</t>
  </si>
  <si>
    <t>INF200K01IG6</t>
  </si>
  <si>
    <t>INF200K01VF1</t>
  </si>
  <si>
    <t>INF200K01VE4</t>
  </si>
  <si>
    <t>INF200K01VC8</t>
  </si>
  <si>
    <t>INF200K01VH7</t>
  </si>
  <si>
    <t>INF200K01HV7</t>
  </si>
  <si>
    <t>INF200K01HZ8</t>
  </si>
  <si>
    <t>INF200K01HT1</t>
  </si>
  <si>
    <t>INF200K01HX3</t>
  </si>
  <si>
    <t>INF173K01GQ8</t>
  </si>
  <si>
    <t>INF903JA1KR6</t>
  </si>
  <si>
    <t>INF903JA1KP0</t>
  </si>
  <si>
    <t>INF903JA1KN5</t>
  </si>
  <si>
    <t>INF903JA1KM7</t>
  </si>
  <si>
    <t>INF903JA1KO3</t>
  </si>
  <si>
    <t>INF903JA1KH7</t>
  </si>
  <si>
    <t>INF903JA1KF1</t>
  </si>
  <si>
    <t>INF903JA1KJ3</t>
  </si>
  <si>
    <t>INF903JA1KE4</t>
  </si>
  <si>
    <t>INF903JA1KG9</t>
  </si>
  <si>
    <t>INF173K01GP0</t>
  </si>
  <si>
    <t>INF173K01BA3</t>
  </si>
  <si>
    <t>INF173K01BB1</t>
  </si>
  <si>
    <t>INF277K01QR4</t>
  </si>
  <si>
    <t>INF277K01972</t>
  </si>
  <si>
    <t>INF277K01QP8</t>
  </si>
  <si>
    <t>INF277K01P38</t>
  </si>
  <si>
    <t>INF277K01EI9</t>
  </si>
  <si>
    <t>INF277K01P12</t>
  </si>
  <si>
    <t>INF0GCD01370</t>
  </si>
  <si>
    <t>INF0GCD01396</t>
  </si>
  <si>
    <t>INF0GCD01412</t>
  </si>
  <si>
    <t>INF0GCD01313</t>
  </si>
  <si>
    <t>INF0GCD01339</t>
  </si>
  <si>
    <t>INF0GCD01354</t>
  </si>
  <si>
    <t>INF789F01XY0</t>
  </si>
  <si>
    <t>INF789FA1R17</t>
  </si>
  <si>
    <t>INF789F01AH3</t>
  </si>
  <si>
    <t>INF789F01AJ9</t>
  </si>
  <si>
    <t>INF789F01QA4</t>
  </si>
  <si>
    <t>INF789FA1R33</t>
  </si>
  <si>
    <t>INF789FB1T70</t>
  </si>
  <si>
    <t>INF789F01XZ7</t>
  </si>
  <si>
    <t>INF789FA1R66</t>
  </si>
  <si>
    <t>INF789FA1Q91</t>
  </si>
  <si>
    <t>INF789FB1T54</t>
  </si>
  <si>
    <t>INF789FA1Q75</t>
  </si>
  <si>
    <t>INF789F01QB2</t>
  </si>
  <si>
    <t>INF789FC1GD5</t>
  </si>
  <si>
    <t>INF209K01JT8</t>
  </si>
  <si>
    <t>INF209K01UR9</t>
  </si>
  <si>
    <t>INF209K01LZ1</t>
  </si>
  <si>
    <t>INF209K01UQ1</t>
  </si>
  <si>
    <t>INF209K01US7</t>
  </si>
  <si>
    <t>INF209K01LY4</t>
  </si>
  <si>
    <t>INF209K01MA2</t>
  </si>
  <si>
    <t>INF209K01MB0</t>
  </si>
  <si>
    <t>INF209K01MC8</t>
  </si>
  <si>
    <t>INF209K01MD6</t>
  </si>
  <si>
    <t>INF846K01F99</t>
  </si>
  <si>
    <t>INF846K01G15</t>
  </si>
  <si>
    <t>INF846K01F73</t>
  </si>
  <si>
    <t>INF846K01F40</t>
  </si>
  <si>
    <t>INF846K01G72</t>
  </si>
  <si>
    <t>INF846K01G98</t>
  </si>
  <si>
    <t>INF846K01G56</t>
  </si>
  <si>
    <t>INF846K01G23</t>
  </si>
  <si>
    <t>INF194KA11S2</t>
  </si>
  <si>
    <t>INF194KA16R3</t>
  </si>
  <si>
    <t>INF194KA17S9</t>
  </si>
  <si>
    <t>INF194KA14S6</t>
  </si>
  <si>
    <t>INF194KA10T2</t>
  </si>
  <si>
    <t>INF194KA18R9</t>
  </si>
  <si>
    <t>INF194KA12Q4</t>
  </si>
  <si>
    <t>INF194KA10Q8</t>
  </si>
  <si>
    <t>INF194KA15Q7</t>
  </si>
  <si>
    <t>INF194KA11R4</t>
  </si>
  <si>
    <t>INF194KA18Q1</t>
  </si>
  <si>
    <t>INF194KA14R8</t>
  </si>
  <si>
    <t>INF761K01892</t>
  </si>
  <si>
    <t>INF761K01CS5</t>
  </si>
  <si>
    <t>INF761K01298</t>
  </si>
  <si>
    <t>INF955L01GX2</t>
  </si>
  <si>
    <t>INF955L01HA8</t>
  </si>
  <si>
    <t>INF760K01GM1</t>
  </si>
  <si>
    <t>INF760K01GN9</t>
  </si>
  <si>
    <t>INF760K01GP4</t>
  </si>
  <si>
    <t>INF760K01GQ2</t>
  </si>
  <si>
    <t>INF760K01DC9</t>
  </si>
  <si>
    <t>INF760K01CA5</t>
  </si>
  <si>
    <t>INF760K01DE5</t>
  </si>
  <si>
    <t>INF760K01IL9</t>
  </si>
  <si>
    <t>INF740K01ON5</t>
  </si>
  <si>
    <t>INF740K01OQ8</t>
  </si>
  <si>
    <t>INF740K01OO3</t>
  </si>
  <si>
    <t>INF740KA1NU8</t>
  </si>
  <si>
    <t>INF740K01QQ3</t>
  </si>
  <si>
    <t>INF740K01QS9</t>
  </si>
  <si>
    <t>INF740K01MK5</t>
  </si>
  <si>
    <t>INF090I01CG8</t>
  </si>
  <si>
    <t>INF090I01CE3</t>
  </si>
  <si>
    <t>INF090I01CK0</t>
  </si>
  <si>
    <t>INF090I01CI4</t>
  </si>
  <si>
    <t>INF090I01CN4</t>
  </si>
  <si>
    <t>INF090I01JA6</t>
  </si>
  <si>
    <t>INF090I01VF0</t>
  </si>
  <si>
    <t>INF090I01VE3</t>
  </si>
  <si>
    <t>INF090I01VD5</t>
  </si>
  <si>
    <t>INF090I01VC7</t>
  </si>
  <si>
    <t>INF090I01VI4</t>
  </si>
  <si>
    <t>INF090I01VH6</t>
  </si>
  <si>
    <t>INF090I01VL8</t>
  </si>
  <si>
    <t>INF090I01VK0</t>
  </si>
  <si>
    <t>INF090I01VM6</t>
  </si>
  <si>
    <t>INF090I01VG8</t>
  </si>
  <si>
    <t>INF090I01VJ2</t>
  </si>
  <si>
    <t>INF179KB15Q6</t>
  </si>
  <si>
    <t>INF179KB10R5</t>
  </si>
  <si>
    <t>INF179KB18Q0</t>
  </si>
  <si>
    <t>INF179KB11R3</t>
  </si>
  <si>
    <t>INF179KB16R2</t>
  </si>
  <si>
    <t>INF179KB14R7</t>
  </si>
  <si>
    <t>INF336L01OR1</t>
  </si>
  <si>
    <t>INF336L01OV3</t>
  </si>
  <si>
    <t>INF336L01OW1</t>
  </si>
  <si>
    <t>INF336L01PA4</t>
  </si>
  <si>
    <t>INF109K01T04</t>
  </si>
  <si>
    <t>INF109K01T12</t>
  </si>
  <si>
    <t>INF109K01T38</t>
  </si>
  <si>
    <t>INF109K01T53</t>
  </si>
  <si>
    <t>INF109KC1NB1</t>
  </si>
  <si>
    <t>INF109KC1NA3</t>
  </si>
  <si>
    <t>INF109KA1H69</t>
  </si>
  <si>
    <t>INF109KC1NH8</t>
  </si>
  <si>
    <t>INF109K01TP7</t>
  </si>
  <si>
    <t>INF109K01TV5</t>
  </si>
  <si>
    <t>INF109K01TR3</t>
  </si>
  <si>
    <t>INF109K01TT9</t>
  </si>
  <si>
    <t>INF109KC1NF2</t>
  </si>
  <si>
    <t>INF205K01TD9</t>
  </si>
  <si>
    <t>INF205K01TF4</t>
  </si>
  <si>
    <t>INF205K01TH0</t>
  </si>
  <si>
    <t>INF205K01TI8</t>
  </si>
  <si>
    <t>INF205K01TK4</t>
  </si>
  <si>
    <t>INF205K01TM0</t>
  </si>
  <si>
    <t>INF205K01TN8</t>
  </si>
  <si>
    <t>INF205K01TP3</t>
  </si>
  <si>
    <t>INF00XX01AM5</t>
  </si>
  <si>
    <t>INF00XX01AK9</t>
  </si>
  <si>
    <t>INF00XX01AE2</t>
  </si>
  <si>
    <t>INF00XX01AL7</t>
  </si>
  <si>
    <t>INF00XX01AD4</t>
  </si>
  <si>
    <t>INF00XX01AB8</t>
  </si>
  <si>
    <t>INF00XX01952</t>
  </si>
  <si>
    <t>INF00XX01AC6</t>
  </si>
  <si>
    <t>INF192K01FD8</t>
  </si>
  <si>
    <t>INF192K01DO0</t>
  </si>
  <si>
    <t>INF192K01FB2</t>
  </si>
  <si>
    <t>INF192K01AQ1</t>
  </si>
  <si>
    <t>INF174K01FD6</t>
  </si>
  <si>
    <t>INF174K01FH7</t>
  </si>
  <si>
    <t>INF174K01JP2</t>
  </si>
  <si>
    <t>INF174K01JQ0</t>
  </si>
  <si>
    <t>INF174K01FE4</t>
  </si>
  <si>
    <t>INF174K01JT4</t>
  </si>
  <si>
    <t>INF767K01QU8</t>
  </si>
  <si>
    <t>INF767K01QT0</t>
  </si>
  <si>
    <t>INF767K01QR4</t>
  </si>
  <si>
    <t>INF767K01QO1</t>
  </si>
  <si>
    <t>INF767K01QN3</t>
  </si>
  <si>
    <t>INF767K01QL7</t>
  </si>
  <si>
    <t>INF174V01887</t>
  </si>
  <si>
    <t>INF174V01853</t>
  </si>
  <si>
    <t>INF769K01GK6</t>
  </si>
  <si>
    <t>INF769K01GJ8</t>
  </si>
  <si>
    <t>INF769K01GH2</t>
  </si>
  <si>
    <t>INF769K01GG4</t>
  </si>
  <si>
    <t>INF247L01247</t>
  </si>
  <si>
    <t>INF247L01213</t>
  </si>
  <si>
    <t>INF247L01403</t>
  </si>
  <si>
    <t>INF247L01395</t>
  </si>
  <si>
    <t>INF247L01320</t>
  </si>
  <si>
    <t>INF247L01338</t>
  </si>
  <si>
    <t>INF204K01YI1</t>
  </si>
  <si>
    <t>INF204K01YK7</t>
  </si>
  <si>
    <t>INF204K01UF5</t>
  </si>
  <si>
    <t>INF204K01UH1</t>
  </si>
  <si>
    <t>INF204KB10H2</t>
  </si>
  <si>
    <t>INF204KB12H8</t>
  </si>
  <si>
    <t>INF204KB14H4</t>
  </si>
  <si>
    <t>INF204KB17H7</t>
  </si>
  <si>
    <t>INF204KB19H3</t>
  </si>
  <si>
    <t>INF204KB11I8</t>
  </si>
  <si>
    <t>INF204K01YH3</t>
  </si>
  <si>
    <t>INF204K01UE8</t>
  </si>
  <si>
    <t>INF223J01FH4</t>
  </si>
  <si>
    <t>INF223J01QO7</t>
  </si>
  <si>
    <t>INF223J01QP4</t>
  </si>
  <si>
    <t>INF223J01QR0</t>
  </si>
  <si>
    <t>INF223J01FK8</t>
  </si>
  <si>
    <t>INF223J01FL6</t>
  </si>
  <si>
    <t>INF223J01FW3</t>
  </si>
  <si>
    <t>INF223J01FX1</t>
  </si>
  <si>
    <t>INF223J01FY9</t>
  </si>
  <si>
    <t>INF223J01GC3</t>
  </si>
  <si>
    <t>INF223J01FO0</t>
  </si>
  <si>
    <t>INF223J01XH7</t>
  </si>
  <si>
    <t>INF223J01JJ2</t>
  </si>
  <si>
    <t>INF223J01FN2</t>
  </si>
  <si>
    <t>INF223J01XI5</t>
  </si>
  <si>
    <t>INF223J01QI9</t>
  </si>
  <si>
    <t>INF223J01QK5</t>
  </si>
  <si>
    <t>INF223J01QM1</t>
  </si>
  <si>
    <t>INF223J01VK5</t>
  </si>
  <si>
    <t>INF223J01QT6</t>
  </si>
  <si>
    <t>INF223J01FI2</t>
  </si>
  <si>
    <t>INF223J01VJ7</t>
  </si>
  <si>
    <t>INF223J01JH6</t>
  </si>
  <si>
    <t>INF223J01GA7</t>
  </si>
  <si>
    <t>INF200K01TF5</t>
  </si>
  <si>
    <t>INF200K01TH1</t>
  </si>
  <si>
    <t>INF200K01LJ4</t>
  </si>
  <si>
    <t>INF200K01LM8</t>
  </si>
  <si>
    <t>INF903JA1JQ0</t>
  </si>
  <si>
    <t>INF173K01HK9</t>
  </si>
  <si>
    <t>INF173K01HI3</t>
  </si>
  <si>
    <t>INF173K01CU9</t>
  </si>
  <si>
    <t>INF173K01CX3</t>
  </si>
  <si>
    <t>INF903JA1JN7</t>
  </si>
  <si>
    <t>INF277K012T8</t>
  </si>
  <si>
    <t>INF277K014T4</t>
  </si>
  <si>
    <t>INF277K011T0</t>
  </si>
  <si>
    <t>INF277K017S9</t>
  </si>
  <si>
    <t>INF277K019S5</t>
  </si>
  <si>
    <t>INF277K016S1</t>
  </si>
  <si>
    <t>INF789F01TI1</t>
  </si>
  <si>
    <t>INF789F01PM1</t>
  </si>
  <si>
    <t>INF789F01570</t>
  </si>
  <si>
    <t>INF789FA1Q42</t>
  </si>
  <si>
    <t>INF789F01TG5</t>
  </si>
  <si>
    <t>INF789FB1KQ0</t>
  </si>
  <si>
    <t>INF789FA1P68</t>
  </si>
  <si>
    <t>INF789FA1Q26</t>
  </si>
  <si>
    <t>INF789FA1P84</t>
  </si>
  <si>
    <t>INF789FA1Q00</t>
  </si>
  <si>
    <t>INF789FB1S63</t>
  </si>
  <si>
    <t>INF789FA1P43</t>
  </si>
  <si>
    <t>INF789FB1KS6</t>
  </si>
  <si>
    <t>INF789FA1O69</t>
  </si>
  <si>
    <t>INF789FA1P27</t>
  </si>
  <si>
    <t>INF789FA1O85</t>
  </si>
  <si>
    <t>INF789FA1P01</t>
  </si>
  <si>
    <t>INF03VN01183</t>
  </si>
  <si>
    <t>INF03VN01209</t>
  </si>
  <si>
    <t>INF03VN01217</t>
  </si>
  <si>
    <t>INF03VN01233</t>
  </si>
  <si>
    <t>INF03VN01266</t>
  </si>
  <si>
    <t>INF03VN01282</t>
  </si>
  <si>
    <t>INF03VN01290</t>
  </si>
  <si>
    <t>INF03VN01316</t>
  </si>
  <si>
    <t>INF205K01LE4</t>
  </si>
  <si>
    <t>INF205K01LC8</t>
  </si>
  <si>
    <t>INF205K01189</t>
  </si>
  <si>
    <t>INF205K01205</t>
  </si>
  <si>
    <t>INF174K01245</t>
  </si>
  <si>
    <t>INF174K01KZ9</t>
  </si>
  <si>
    <t>INF174K01260</t>
  </si>
  <si>
    <t>INF174K01LA0</t>
  </si>
  <si>
    <t>INF200K01RA0</t>
  </si>
  <si>
    <t>INF200K01QY2</t>
  </si>
  <si>
    <t>INF200K01347</t>
  </si>
  <si>
    <t>INF200K01362</t>
  </si>
  <si>
    <t>INF209K01WA1</t>
  </si>
  <si>
    <t>INF209K01405</t>
  </si>
  <si>
    <t>INF209K01Q55</t>
  </si>
  <si>
    <t>INF209K01397</t>
  </si>
  <si>
    <t>INF090I01IT8</t>
  </si>
  <si>
    <t>INF090I01IR2</t>
  </si>
  <si>
    <t>INF090I01932</t>
  </si>
  <si>
    <t>INF090I01957</t>
  </si>
  <si>
    <t>INF179KC1AO6</t>
  </si>
  <si>
    <t>INF179KC1AR9</t>
  </si>
  <si>
    <t>INF179KC1AP3</t>
  </si>
  <si>
    <t>INF179KC1AS7</t>
  </si>
  <si>
    <t>INF109KA1UA0</t>
  </si>
  <si>
    <t>INF109KA1UB8</t>
  </si>
  <si>
    <t>INF109KA1TX4</t>
  </si>
  <si>
    <t>INF109KA1TY2</t>
  </si>
  <si>
    <t>INF397L01LC1</t>
  </si>
  <si>
    <t>INF397L01KZ4</t>
  </si>
  <si>
    <t>INF397L01KY7</t>
  </si>
  <si>
    <t>INF397L01KV3</t>
  </si>
  <si>
    <t>INF200KA14W3</t>
  </si>
  <si>
    <t>INF200KA15W0</t>
  </si>
  <si>
    <t>INF200KA11W9</t>
  </si>
  <si>
    <t>INF200KA12W7</t>
  </si>
  <si>
    <t>INF173K01EV3</t>
  </si>
  <si>
    <t>INF173K01ES9</t>
  </si>
  <si>
    <t>INF173K01AD9</t>
  </si>
  <si>
    <t>INF173K01AC1</t>
  </si>
  <si>
    <t>INF277K015Z8</t>
  </si>
  <si>
    <t>INF277K017Z4</t>
  </si>
  <si>
    <t>INF277K018Z2</t>
  </si>
  <si>
    <t>INF277KA1018</t>
  </si>
  <si>
    <t>INF789F01SU8</t>
  </si>
  <si>
    <t>INF789F01448</t>
  </si>
  <si>
    <t>INF789F01463</t>
  </si>
  <si>
    <t>INF789F01SW4</t>
  </si>
  <si>
    <t>INF579M01AN2</t>
  </si>
  <si>
    <t>INF579M01AO0</t>
  </si>
  <si>
    <t>INF579M01AL6</t>
  </si>
  <si>
    <t>INF579M01AM4</t>
  </si>
  <si>
    <t>INF209K01UN8</t>
  </si>
  <si>
    <t>INF209K01108</t>
  </si>
  <si>
    <t>INF209K01P23</t>
  </si>
  <si>
    <t>INF209K01090</t>
  </si>
  <si>
    <t>INF846K01EW2</t>
  </si>
  <si>
    <t>INF846K01EX0</t>
  </si>
  <si>
    <t>INF846K01131</t>
  </si>
  <si>
    <t>INF846K01149</t>
  </si>
  <si>
    <t>INF194K01292</t>
  </si>
  <si>
    <t>INF194K01300</t>
  </si>
  <si>
    <t>INF194K01Y29</t>
  </si>
  <si>
    <t>INF194K01Y37</t>
  </si>
  <si>
    <t>INF761K01884</t>
  </si>
  <si>
    <t>INF761K01876</t>
  </si>
  <si>
    <t>INF761K01157</t>
  </si>
  <si>
    <t>INF761K01132</t>
  </si>
  <si>
    <t>INF761K01181</t>
  </si>
  <si>
    <t>INF761K01165</t>
  </si>
  <si>
    <t>INF251K01HF3</t>
  </si>
  <si>
    <t>INF251K01HH9</t>
  </si>
  <si>
    <t>INF251K01985</t>
  </si>
  <si>
    <t>INF251K01AA9</t>
  </si>
  <si>
    <t>INF760K01EL8</t>
  </si>
  <si>
    <t>INF760K01EJ2</t>
  </si>
  <si>
    <t>INF760K01100</t>
  </si>
  <si>
    <t>INF760K01084</t>
  </si>
  <si>
    <t>INF740K01OK1</t>
  </si>
  <si>
    <t>INF740K01OL9</t>
  </si>
  <si>
    <t>INF740K01185</t>
  </si>
  <si>
    <t>INF740K01169</t>
  </si>
  <si>
    <t>INF754K01CA8</t>
  </si>
  <si>
    <t>INF754K01517</t>
  </si>
  <si>
    <t>INF754K01BX2</t>
  </si>
  <si>
    <t>INF754K01525</t>
  </si>
  <si>
    <t>INF090I01JS8</t>
  </si>
  <si>
    <t>INF090I01JT6</t>
  </si>
  <si>
    <t>INF090I01783</t>
  </si>
  <si>
    <t>INF090I01775</t>
  </si>
  <si>
    <t>INF666M01DL5</t>
  </si>
  <si>
    <t>INF666M01DK7</t>
  </si>
  <si>
    <t>INF666M01DO9</t>
  </si>
  <si>
    <t>INF666M01DN1</t>
  </si>
  <si>
    <t>INF179K01WX8</t>
  </si>
  <si>
    <t>INF179K01996</t>
  </si>
  <si>
    <t>INF179K01WV2</t>
  </si>
  <si>
    <t>INF179K01970</t>
  </si>
  <si>
    <t>INF179K01YS4</t>
  </si>
  <si>
    <t>INF179K01BB8</t>
  </si>
  <si>
    <t>INF179K01YQ8</t>
  </si>
  <si>
    <t>INF179K01AZ9</t>
  </si>
  <si>
    <t>INF917K01GP0</t>
  </si>
  <si>
    <t>INF917K01GO3</t>
  </si>
  <si>
    <t>INF677K01064</t>
  </si>
  <si>
    <t>INF677K01072</t>
  </si>
  <si>
    <t>INF336L01BA4</t>
  </si>
  <si>
    <t>INF336L01EE0</t>
  </si>
  <si>
    <t>INF336L01AZ3</t>
  </si>
  <si>
    <t>INF336L01ER2</t>
  </si>
  <si>
    <t>INF109K01Y31</t>
  </si>
  <si>
    <t>INF109K01Y15</t>
  </si>
  <si>
    <t>INF109K01464</t>
  </si>
  <si>
    <t>INF109K01FN1</t>
  </si>
  <si>
    <t>INF205K01NT8</t>
  </si>
  <si>
    <t>INF205K01NR2</t>
  </si>
  <si>
    <t>INF205K01270</t>
  </si>
  <si>
    <t>INF205K01296</t>
  </si>
  <si>
    <t>INF00XX01390</t>
  </si>
  <si>
    <t>INF00XX01408</t>
  </si>
  <si>
    <t>INF00XX01374</t>
  </si>
  <si>
    <t>INF00XX01382</t>
  </si>
  <si>
    <t>INF192K01CE3</t>
  </si>
  <si>
    <t>INF192K01CD5</t>
  </si>
  <si>
    <t>INF192K01650</t>
  </si>
  <si>
    <t>INF192K01643</t>
  </si>
  <si>
    <t>INF174K01369</t>
  </si>
  <si>
    <t>INF174K01LI3</t>
  </si>
  <si>
    <t>INF174K01385</t>
  </si>
  <si>
    <t>INF174K01LJ1</t>
  </si>
  <si>
    <t>INF767K01EM1</t>
  </si>
  <si>
    <t>INF767K01EL3</t>
  </si>
  <si>
    <t>INF767K01956</t>
  </si>
  <si>
    <t>INF767K01931</t>
  </si>
  <si>
    <t>INF174V01093</t>
  </si>
  <si>
    <t>INF174V01085</t>
  </si>
  <si>
    <t>INF174V01101</t>
  </si>
  <si>
    <t>INF174V01077</t>
  </si>
  <si>
    <t>INF769K01DN7</t>
  </si>
  <si>
    <t>INF769K01DL1</t>
  </si>
  <si>
    <t>INF769K01DM9</t>
  </si>
  <si>
    <t>INF769K01DK3</t>
  </si>
  <si>
    <t>INF247L01569</t>
  </si>
  <si>
    <t>INF247L01544</t>
  </si>
  <si>
    <t>INF247L01577</t>
  </si>
  <si>
    <t>INF247L01551</t>
  </si>
  <si>
    <t>INF959L01CE3</t>
  </si>
  <si>
    <t>INF959L01CG8</t>
  </si>
  <si>
    <t>INF959L01CD5</t>
  </si>
  <si>
    <t>INF959L01CF0</t>
  </si>
  <si>
    <t>INF959L01GR6</t>
  </si>
  <si>
    <t>INF959L01GT2</t>
  </si>
  <si>
    <t>INF959L01GS4</t>
  </si>
  <si>
    <t>INF959L01GU0</t>
  </si>
  <si>
    <t>INF204KA1E04</t>
  </si>
  <si>
    <t>INF204KA1E12</t>
  </si>
  <si>
    <t>INF204K01L30</t>
  </si>
  <si>
    <t>INF204K01GL2</t>
  </si>
  <si>
    <t>INF204K01GK4</t>
  </si>
  <si>
    <t>INF204K01L55</t>
  </si>
  <si>
    <t>INF0J8L01115</t>
  </si>
  <si>
    <t>INF0J8L01123</t>
  </si>
  <si>
    <t>INF0J8L01099</t>
  </si>
  <si>
    <t>INF0J8L01107</t>
  </si>
  <si>
    <t>INF663L01FO3</t>
  </si>
  <si>
    <t>INF663L01FN5</t>
  </si>
  <si>
    <t>INF663L01FR6</t>
  </si>
  <si>
    <t>INF663L01FQ8</t>
  </si>
  <si>
    <t>INF879O01100</t>
  </si>
  <si>
    <t>INF879O01092</t>
  </si>
  <si>
    <t>INF966L01986</t>
  </si>
  <si>
    <t>INF966L01135</t>
  </si>
  <si>
    <t>INF966L01960</t>
  </si>
  <si>
    <t>INF966L01119</t>
  </si>
  <si>
    <t>INF082J01069</t>
  </si>
  <si>
    <t>INF082J01077</t>
  </si>
  <si>
    <t>INF082J01366</t>
  </si>
  <si>
    <t>INF082J01374</t>
  </si>
  <si>
    <t>INF0K1H01065</t>
  </si>
  <si>
    <t>INF0K1H01057</t>
  </si>
  <si>
    <t>INF200K01UK3</t>
  </si>
  <si>
    <t>INF200K01UM9</t>
  </si>
  <si>
    <t>INF200K01479</t>
  </si>
  <si>
    <t>INF200K01495</t>
  </si>
  <si>
    <t>INF680P01158</t>
  </si>
  <si>
    <t>INF680P01166</t>
  </si>
  <si>
    <t>INF680P01133</t>
  </si>
  <si>
    <t>INF680P01141</t>
  </si>
  <si>
    <t>INF903J01NN3</t>
  </si>
  <si>
    <t>INF903J01NL7</t>
  </si>
  <si>
    <t>INF903J01538</t>
  </si>
  <si>
    <t>INF903J01512</t>
  </si>
  <si>
    <t>INF173K01HZ7</t>
  </si>
  <si>
    <t>INF173K01NN1</t>
  </si>
  <si>
    <t>INF173K01361</t>
  </si>
  <si>
    <t>INF173K01NM3</t>
  </si>
  <si>
    <t>INF277K01I94</t>
  </si>
  <si>
    <t>INF277K01I60</t>
  </si>
  <si>
    <t>INF277K01I86</t>
  </si>
  <si>
    <t>INF277K01I52</t>
  </si>
  <si>
    <t>INF044D01CG6</t>
  </si>
  <si>
    <t>INF044D01CH4</t>
  </si>
  <si>
    <t>INF044D01AC9</t>
  </si>
  <si>
    <t>INF044D01997</t>
  </si>
  <si>
    <t>INF582M01765</t>
  </si>
  <si>
    <t>INF582M01781</t>
  </si>
  <si>
    <t>INF582M01302</t>
  </si>
  <si>
    <t>INF582M01328</t>
  </si>
  <si>
    <t>INF789F01TF7</t>
  </si>
  <si>
    <t>INF789F01547</t>
  </si>
  <si>
    <t>INF789F01TD2</t>
  </si>
  <si>
    <t>INF789F01521</t>
  </si>
  <si>
    <t>INF03VN01621</t>
  </si>
  <si>
    <t>INF03VN01639</t>
  </si>
  <si>
    <t>INF03VN01647</t>
  </si>
  <si>
    <t>INF03VN01654</t>
  </si>
  <si>
    <t>INF579M01AS1</t>
  </si>
  <si>
    <t>INF579M01AT9</t>
  </si>
  <si>
    <t>INF579M01AP7</t>
  </si>
  <si>
    <t>INF579M01AQ5</t>
  </si>
  <si>
    <t>INF209K01XX1</t>
  </si>
  <si>
    <t>INF209K01AJ8</t>
  </si>
  <si>
    <t>INF209KA1LE0</t>
  </si>
  <si>
    <t>INF209K01AQ3</t>
  </si>
  <si>
    <t>INF846K01B28</t>
  </si>
  <si>
    <t>INF846K01B02</t>
  </si>
  <si>
    <t>INF846K01B51</t>
  </si>
  <si>
    <t>INF846K01B36</t>
  </si>
  <si>
    <t>INF194K01391</t>
  </si>
  <si>
    <t>INF194K01409</t>
  </si>
  <si>
    <t>INF194K01W62</t>
  </si>
  <si>
    <t>INF194K01W70</t>
  </si>
  <si>
    <t>INF761K01FF5</t>
  </si>
  <si>
    <t>INF761K01FE8</t>
  </si>
  <si>
    <t>INF761K01FI9</t>
  </si>
  <si>
    <t>INF761K01FH1</t>
  </si>
  <si>
    <t>INF251K01QZ2</t>
  </si>
  <si>
    <t>INF251K01RA3</t>
  </si>
  <si>
    <t>INF251K01QW9</t>
  </si>
  <si>
    <t>INF251K01QX7</t>
  </si>
  <si>
    <t>INF760K01EF0</t>
  </si>
  <si>
    <t>INF760K01ED5</t>
  </si>
  <si>
    <t>INF760K01019</t>
  </si>
  <si>
    <t>INF760K01027</t>
  </si>
  <si>
    <t>INF740K01PI2</t>
  </si>
  <si>
    <t>INF740K01PJ0</t>
  </si>
  <si>
    <t>INF740K01037</t>
  </si>
  <si>
    <t>INF740K01011</t>
  </si>
  <si>
    <t>INF843K01KK1</t>
  </si>
  <si>
    <t>INF843K01KL9</t>
  </si>
  <si>
    <t>INF843K01KO3</t>
  </si>
  <si>
    <t>INF843K01KN5</t>
  </si>
  <si>
    <t>INF090I01FK3</t>
  </si>
  <si>
    <t>INF090I01FL1</t>
  </si>
  <si>
    <t>INF090I01239</t>
  </si>
  <si>
    <t>INF090I01213</t>
  </si>
  <si>
    <t>INF179K01UT0</t>
  </si>
  <si>
    <t>INF179K01608</t>
  </si>
  <si>
    <t>INF179K01VL5</t>
  </si>
  <si>
    <t>INF179K01582</t>
  </si>
  <si>
    <t>INF336L01DH5</t>
  </si>
  <si>
    <t>INF336L01DF9</t>
  </si>
  <si>
    <t>INF336L01AF5</t>
  </si>
  <si>
    <t>INF336L01AE8</t>
  </si>
  <si>
    <t>INF109KC1R14</t>
  </si>
  <si>
    <t>INF109KC1R22</t>
  </si>
  <si>
    <t>INF109KC1Q80</t>
  </si>
  <si>
    <t>INF109KC1Q98</t>
  </si>
  <si>
    <t>INF205KA1494</t>
  </si>
  <si>
    <t>INF205KA1486</t>
  </si>
  <si>
    <t>INF205KA1460</t>
  </si>
  <si>
    <t>INF205KA1452</t>
  </si>
  <si>
    <t>INF00XX01CO7</t>
  </si>
  <si>
    <t>INF00XX01CP4</t>
  </si>
  <si>
    <t>INF00XX01CL3</t>
  </si>
  <si>
    <t>INF00XX01CM1</t>
  </si>
  <si>
    <t>INF192K01CC7</t>
  </si>
  <si>
    <t>INF192K01CA1</t>
  </si>
  <si>
    <t>INF192K01635</t>
  </si>
  <si>
    <t>INF192K01619</t>
  </si>
  <si>
    <t>INF174K01336</t>
  </si>
  <si>
    <t>INF174K01LS2</t>
  </si>
  <si>
    <t>INF174K01351</t>
  </si>
  <si>
    <t>INF174K01LQ6</t>
  </si>
  <si>
    <t>INF767K01EG3</t>
  </si>
  <si>
    <t>INF767K01EF5</t>
  </si>
  <si>
    <t>INF767K01071</t>
  </si>
  <si>
    <t>INF767K01063</t>
  </si>
  <si>
    <t>INF174V01AS2</t>
  </si>
  <si>
    <t>INF174V01AU8</t>
  </si>
  <si>
    <t>INF174V01AP8</t>
  </si>
  <si>
    <t>INF174V01AR4</t>
  </si>
  <si>
    <t>INF769K01JI4</t>
  </si>
  <si>
    <t>INF769K01JJ2</t>
  </si>
  <si>
    <t>INF769K01JG8</t>
  </si>
  <si>
    <t>INF769K01JF0</t>
  </si>
  <si>
    <t>INF247L01528</t>
  </si>
  <si>
    <t>INF247L01502</t>
  </si>
  <si>
    <t>INF247L01494</t>
  </si>
  <si>
    <t>INF247L01478</t>
  </si>
  <si>
    <t>INF959L01DT9</t>
  </si>
  <si>
    <t>INF959L01EC3</t>
  </si>
  <si>
    <t>INF959L01EA7</t>
  </si>
  <si>
    <t>INF959L01DW3</t>
  </si>
  <si>
    <t>INF959L01DU7</t>
  </si>
  <si>
    <t>INF959L01DY9</t>
  </si>
  <si>
    <t>INF959L01EE9</t>
  </si>
  <si>
    <t>INF959L01EN0</t>
  </si>
  <si>
    <t>INF959L01EL4</t>
  </si>
  <si>
    <t>INF959L01EH2</t>
  </si>
  <si>
    <t>INF959L01EF6</t>
  </si>
  <si>
    <t>INF959L01EJ8</t>
  </si>
  <si>
    <t>INF204KC1121</t>
  </si>
  <si>
    <t>INF204KC1139</t>
  </si>
  <si>
    <t>INF204KC1097</t>
  </si>
  <si>
    <t>INF204KC1105</t>
  </si>
  <si>
    <t>INF663L01FG9</t>
  </si>
  <si>
    <t>INF663L01FF1</t>
  </si>
  <si>
    <t>INF663L01FK1</t>
  </si>
  <si>
    <t>INF663L01FJ3</t>
  </si>
  <si>
    <t>INF879O01027</t>
  </si>
  <si>
    <t>INF879O01019</t>
  </si>
  <si>
    <t>INF966L01457</t>
  </si>
  <si>
    <t>INF966L01911</t>
  </si>
  <si>
    <t>INF966L01895</t>
  </si>
  <si>
    <t>INF966L01432</t>
  </si>
  <si>
    <t>INF0K1H01024</t>
  </si>
  <si>
    <t>INF0K1H01016</t>
  </si>
  <si>
    <t>INF200K01UG1</t>
  </si>
  <si>
    <t>INF200K01UE6</t>
  </si>
  <si>
    <t>INF200K01230</t>
  </si>
  <si>
    <t>INF200K01222</t>
  </si>
  <si>
    <t>INF680P01109</t>
  </si>
  <si>
    <t>INF680P01117</t>
  </si>
  <si>
    <t>INF680P01075</t>
  </si>
  <si>
    <t>INF680P01083</t>
  </si>
  <si>
    <t>INF903JA1LE2</t>
  </si>
  <si>
    <t>INF903JA1LF9</t>
  </si>
  <si>
    <t>INF903JA1LB8</t>
  </si>
  <si>
    <t>INF903JA1LC6</t>
  </si>
  <si>
    <t>INF277K017K6</t>
  </si>
  <si>
    <t>INF277K019K2</t>
  </si>
  <si>
    <t>INF277K011L7</t>
  </si>
  <si>
    <t>INF277K015K0</t>
  </si>
  <si>
    <t>INF044D01BV7</t>
  </si>
  <si>
    <t>INF044D01BU9</t>
  </si>
  <si>
    <t>INF044D01989</t>
  </si>
  <si>
    <t>INF044D01955</t>
  </si>
  <si>
    <t>INF582M01633</t>
  </si>
  <si>
    <t>INF582M01658</t>
  </si>
  <si>
    <t>INF582M01104</t>
  </si>
  <si>
    <t>INF582M01120</t>
  </si>
  <si>
    <t>INF789F01513</t>
  </si>
  <si>
    <t>INF789F01TC4</t>
  </si>
  <si>
    <t>INF789F01TA8</t>
  </si>
  <si>
    <t>INF189A01053</t>
  </si>
  <si>
    <t>INF03VN01555</t>
  </si>
  <si>
    <t>INF03VN01530</t>
  </si>
  <si>
    <t>INF03VN01522</t>
  </si>
  <si>
    <t>INF03VN01506</t>
  </si>
  <si>
    <t>INF579M01910</t>
  </si>
  <si>
    <t>INF579M01886</t>
  </si>
  <si>
    <t>INF579M01878</t>
  </si>
  <si>
    <t>INF579M01902</t>
  </si>
  <si>
    <t>INF209K01WE3</t>
  </si>
  <si>
    <t>INF209K01Q71</t>
  </si>
  <si>
    <t>INF209K01462</t>
  </si>
  <si>
    <t>INF209K01454</t>
  </si>
  <si>
    <t>INF846K01CQ8</t>
  </si>
  <si>
    <t>INF846K01CO3</t>
  </si>
  <si>
    <t>INF846K01CH7</t>
  </si>
  <si>
    <t>INF846K01CI5</t>
  </si>
  <si>
    <t>INF194K01466</t>
  </si>
  <si>
    <t>INF194K01474</t>
  </si>
  <si>
    <t>INF194K01W21</t>
  </si>
  <si>
    <t>INF194K01W39</t>
  </si>
  <si>
    <t>INF251K01PN0</t>
  </si>
  <si>
    <t>INF251K01PO8</t>
  </si>
  <si>
    <t>INF251K01PL4</t>
  </si>
  <si>
    <t>INF251K01PK6</t>
  </si>
  <si>
    <t>INF760K01JQ6</t>
  </si>
  <si>
    <t>INF760K01JS2</t>
  </si>
  <si>
    <t>INF760K01JT0</t>
  </si>
  <si>
    <t>INF760K01JV6</t>
  </si>
  <si>
    <t>INF740K01OB0</t>
  </si>
  <si>
    <t>INF740K01OC8</t>
  </si>
  <si>
    <t>INF740K01532</t>
  </si>
  <si>
    <t>INF740K01540</t>
  </si>
  <si>
    <t>INF754K01OP1</t>
  </si>
  <si>
    <t>INF754K01OQ9</t>
  </si>
  <si>
    <t>INF754K01OL0</t>
  </si>
  <si>
    <t>INF754K01OM8</t>
  </si>
  <si>
    <t>INF090I01IW2</t>
  </si>
  <si>
    <t>INF090I01IU6</t>
  </si>
  <si>
    <t>INF090I01981</t>
  </si>
  <si>
    <t>INF090I01965</t>
  </si>
  <si>
    <t>INF179K01VK7</t>
  </si>
  <si>
    <t>INF179K01574</t>
  </si>
  <si>
    <t>INF179K01VI1</t>
  </si>
  <si>
    <t>INF179K01558</t>
  </si>
  <si>
    <t>INF336L01PB2</t>
  </si>
  <si>
    <t>INF336L01PC0</t>
  </si>
  <si>
    <t>INF336L01PE6</t>
  </si>
  <si>
    <t>INF336L01PF3</t>
  </si>
  <si>
    <t>INF109K018N2</t>
  </si>
  <si>
    <t>INF109K016N6</t>
  </si>
  <si>
    <t>INF109K01BZ4</t>
  </si>
  <si>
    <t>INF109K01FM3</t>
  </si>
  <si>
    <t>INF205KA1213</t>
  </si>
  <si>
    <t>INF205KA1205</t>
  </si>
  <si>
    <t>INF205KA1189</t>
  </si>
  <si>
    <t>INF205KA1171</t>
  </si>
  <si>
    <t>INF00XX01CS8</t>
  </si>
  <si>
    <t>INF00XX01CT6</t>
  </si>
  <si>
    <t>INF00XX01CV2</t>
  </si>
  <si>
    <t>INF00XX01CW0</t>
  </si>
  <si>
    <t>INF192K01BW7</t>
  </si>
  <si>
    <t>INF192K01BU1</t>
  </si>
  <si>
    <t>INF192K01577</t>
  </si>
  <si>
    <t>INF192K01551</t>
  </si>
  <si>
    <t>INF174KA1EN7</t>
  </si>
  <si>
    <t>INF174KA1EK3</t>
  </si>
  <si>
    <t>INF174KA1EM9</t>
  </si>
  <si>
    <t>INF174KA1EP2</t>
  </si>
  <si>
    <t>INF397L01KA7</t>
  </si>
  <si>
    <t>INF397L01JX1</t>
  </si>
  <si>
    <t>INF397L01KE9</t>
  </si>
  <si>
    <t>INF397L01KB5</t>
  </si>
  <si>
    <t>INF174V01AI3</t>
  </si>
  <si>
    <t>INF174V01AG7</t>
  </si>
  <si>
    <t>INF174V01AD4</t>
  </si>
  <si>
    <t>INF174V01AF9</t>
  </si>
  <si>
    <t>INF769K01ET2</t>
  </si>
  <si>
    <t>INF769K01EU0</t>
  </si>
  <si>
    <t>INF769K01ER6</t>
  </si>
  <si>
    <t>INF769K01ES4</t>
  </si>
  <si>
    <t>INF247L01189</t>
  </si>
  <si>
    <t>INF247L01155</t>
  </si>
  <si>
    <t>INF247L01205</t>
  </si>
  <si>
    <t>INF247L01171</t>
  </si>
  <si>
    <t>INF204K01F79</t>
  </si>
  <si>
    <t>INF204K01F95</t>
  </si>
  <si>
    <t>INF204K01GF4</t>
  </si>
  <si>
    <t>INF204K01GE7</t>
  </si>
  <si>
    <t>INF966L01374</t>
  </si>
  <si>
    <t>INF966L01853</t>
  </si>
  <si>
    <t>INF966L01838</t>
  </si>
  <si>
    <t>INF966L01358</t>
  </si>
  <si>
    <t>INF200K01RH5</t>
  </si>
  <si>
    <t>INF200K01RJ1</t>
  </si>
  <si>
    <t>INF200K01388</t>
  </si>
  <si>
    <t>INF200K01370</t>
  </si>
  <si>
    <t>INF173K01EK6</t>
  </si>
  <si>
    <t>INF173K01EM2</t>
  </si>
  <si>
    <t>INF173K01189</t>
  </si>
  <si>
    <t>INF173K01197</t>
  </si>
  <si>
    <t>INF277K019X5</t>
  </si>
  <si>
    <t>INF277K012Y8</t>
  </si>
  <si>
    <t>INF277K017X9</t>
  </si>
  <si>
    <t>INF277K010Y2</t>
  </si>
  <si>
    <t>INF582M01FS4</t>
  </si>
  <si>
    <t>INF582M01FU0</t>
  </si>
  <si>
    <t>INF582M01FW6</t>
  </si>
  <si>
    <t>INF582M01FY2</t>
  </si>
  <si>
    <t>INF789F1AVA3</t>
  </si>
  <si>
    <t>INF789F1AVB1</t>
  </si>
  <si>
    <t>INF789F1AUY5</t>
  </si>
  <si>
    <t>INF789F1AUZ2</t>
  </si>
  <si>
    <t>INF209K01VH8</t>
  </si>
  <si>
    <t>INF209K01165</t>
  </si>
  <si>
    <t>INF209K01VG0</t>
  </si>
  <si>
    <t>INF209K01157</t>
  </si>
  <si>
    <t>INF846K01J46</t>
  </si>
  <si>
    <t>INF846K01J53</t>
  </si>
  <si>
    <t>INF846K01J79</t>
  </si>
  <si>
    <t>INF846K01J87</t>
  </si>
  <si>
    <t>INF194K01524</t>
  </si>
  <si>
    <t>INF194K01532</t>
  </si>
  <si>
    <t>INF194K01V89</t>
  </si>
  <si>
    <t>INF194K01V97</t>
  </si>
  <si>
    <t>INF761K01116</t>
  </si>
  <si>
    <t>INF761K01678</t>
  </si>
  <si>
    <t>INF761K01629</t>
  </si>
  <si>
    <t>INF761K01652</t>
  </si>
  <si>
    <t>INF761K01645</t>
  </si>
  <si>
    <t>INF761K01041</t>
  </si>
  <si>
    <t>INF761K01017</t>
  </si>
  <si>
    <t>INF761K01058</t>
  </si>
  <si>
    <t>INF761K01025</t>
  </si>
  <si>
    <t>INF761K01108</t>
  </si>
  <si>
    <t>INF761K01082</t>
  </si>
  <si>
    <t>INF761K01074</t>
  </si>
  <si>
    <t>INF955L01JU2</t>
  </si>
  <si>
    <t>INF955L01JV0</t>
  </si>
  <si>
    <t>INF955L01JR8</t>
  </si>
  <si>
    <t>INF955L01JS6</t>
  </si>
  <si>
    <t>INF760K01EI4</t>
  </si>
  <si>
    <t>INF760K01EG8</t>
  </si>
  <si>
    <t>INF760K01167</t>
  </si>
  <si>
    <t>INF760K01175</t>
  </si>
  <si>
    <t>INF740K01PL6</t>
  </si>
  <si>
    <t>INF740K01PM4</t>
  </si>
  <si>
    <t>INF740K01094</t>
  </si>
  <si>
    <t>INF740K01078</t>
  </si>
  <si>
    <t>INF843K01AL0</t>
  </si>
  <si>
    <t>INF843K01047</t>
  </si>
  <si>
    <t>INF843K01AM8</t>
  </si>
  <si>
    <t>INF843K01054</t>
  </si>
  <si>
    <t>INF090I01IN1</t>
  </si>
  <si>
    <t>INF090I01IL5</t>
  </si>
  <si>
    <t>INF090I01205</t>
  </si>
  <si>
    <t>INF090I01189</t>
  </si>
  <si>
    <t>INF179KA1RT1</t>
  </si>
  <si>
    <t>INF179KA1RQ7</t>
  </si>
  <si>
    <t>INF179KA1RU9</t>
  </si>
  <si>
    <t>INF179KA1RR5</t>
  </si>
  <si>
    <t>INF336L01NV5</t>
  </si>
  <si>
    <t>INF336L01NW3</t>
  </si>
  <si>
    <t>INF336L01NY9</t>
  </si>
  <si>
    <t>INF336L01NZ6</t>
  </si>
  <si>
    <t>INF109K011O5</t>
  </si>
  <si>
    <t>INF109K019N0</t>
  </si>
  <si>
    <t>INF109K01431</t>
  </si>
  <si>
    <t>INF109K01EQ7</t>
  </si>
  <si>
    <t>INF205K01MA0</t>
  </si>
  <si>
    <t>INF205K01LY2</t>
  </si>
  <si>
    <t>INF205K01247</t>
  </si>
  <si>
    <t>INF205K01262</t>
  </si>
  <si>
    <t>INF174K01187</t>
  </si>
  <si>
    <t>INF174K01LF9</t>
  </si>
  <si>
    <t>INF174K01203</t>
  </si>
  <si>
    <t>INF174K01LG7</t>
  </si>
  <si>
    <t>INF767K01NE9</t>
  </si>
  <si>
    <t>INF767K01ND1</t>
  </si>
  <si>
    <t>INF767K01NB5</t>
  </si>
  <si>
    <t>INF767K01NA7</t>
  </si>
  <si>
    <t>INF174V01960</t>
  </si>
  <si>
    <t>INF174V01945</t>
  </si>
  <si>
    <t>INF174V01911</t>
  </si>
  <si>
    <t>INF174V01937</t>
  </si>
  <si>
    <t>INF769K01BI1</t>
  </si>
  <si>
    <t>INF769K01101</t>
  </si>
  <si>
    <t>INF769K01BJ9</t>
  </si>
  <si>
    <t>INF769K01127</t>
  </si>
  <si>
    <t>INF247L01999</t>
  </si>
  <si>
    <t>INF247L01965</t>
  </si>
  <si>
    <t>INF247L01AB3</t>
  </si>
  <si>
    <t>INF247L01981</t>
  </si>
  <si>
    <t>INF959L01CR5</t>
  </si>
  <si>
    <t>INF959L01CP9</t>
  </si>
  <si>
    <t>INF959L01CI4</t>
  </si>
  <si>
    <t>INF959L01CV7</t>
  </si>
  <si>
    <t>INF959L01CT1</t>
  </si>
  <si>
    <t>INF959L01CL8</t>
  </si>
  <si>
    <t>INF959L01CH6</t>
  </si>
  <si>
    <t>INF959L01CK0</t>
  </si>
  <si>
    <t>INF204K01F04</t>
  </si>
  <si>
    <t>INF204K01E96</t>
  </si>
  <si>
    <t>INF204K01F20</t>
  </si>
  <si>
    <t>INF204K01372</t>
  </si>
  <si>
    <t>INF204K01331</t>
  </si>
  <si>
    <t>INF204K01398</t>
  </si>
  <si>
    <t>INF204K01406</t>
  </si>
  <si>
    <t>INF966L01424</t>
  </si>
  <si>
    <t>INF966L01655</t>
  </si>
  <si>
    <t>INF966L01341</t>
  </si>
  <si>
    <t>INF966L01648</t>
  </si>
  <si>
    <t>INF966L01622</t>
  </si>
  <si>
    <t>INF966L01325</t>
  </si>
  <si>
    <t>INF200K01UH9</t>
  </si>
  <si>
    <t>INF200K01289</t>
  </si>
  <si>
    <t>INF200K01UJ5</t>
  </si>
  <si>
    <t>INF200K01305</t>
  </si>
  <si>
    <t>INF903J01PP3</t>
  </si>
  <si>
    <t>INF903J01PR9</t>
  </si>
  <si>
    <t>INF903J01DT1</t>
  </si>
  <si>
    <t>INF903J01DU9</t>
  </si>
  <si>
    <t>INF277K01MK8</t>
  </si>
  <si>
    <t>INF277K01MI2</t>
  </si>
  <si>
    <t>INF277K01DH3</t>
  </si>
  <si>
    <t>INF277K01428</t>
  </si>
  <si>
    <t>INF582M01GA0</t>
  </si>
  <si>
    <t>INF582M01GC6</t>
  </si>
  <si>
    <t>INF582M01GD4</t>
  </si>
  <si>
    <t>INF582M01GG7</t>
  </si>
  <si>
    <t>INF789F01UG3</t>
  </si>
  <si>
    <t>INF789F01869</t>
  </si>
  <si>
    <t>INF789F01UE8</t>
  </si>
  <si>
    <t>INF189A01046</t>
  </si>
  <si>
    <t>INF209K01YY7</t>
  </si>
  <si>
    <t>INF209K01YX9</t>
  </si>
  <si>
    <t>INF209K01BR9</t>
  </si>
  <si>
    <t>INF209K01BO6</t>
  </si>
  <si>
    <t>INF846K01DP8</t>
  </si>
  <si>
    <t>INF846K01DN3</t>
  </si>
  <si>
    <t>INF846K01164</t>
  </si>
  <si>
    <t>INF846K01172</t>
  </si>
  <si>
    <t>INF194K01516</t>
  </si>
  <si>
    <t>INF194K01490</t>
  </si>
  <si>
    <t>INF194K01Z44</t>
  </si>
  <si>
    <t>INF194K01Z51</t>
  </si>
  <si>
    <t>INF761K01FL3</t>
  </si>
  <si>
    <t>INF761K01FK5</t>
  </si>
  <si>
    <t>INF761K01FO7</t>
  </si>
  <si>
    <t>INF761K01FN9</t>
  </si>
  <si>
    <t>INF251K01HN7</t>
  </si>
  <si>
    <t>INF251K01HL1</t>
  </si>
  <si>
    <t>INF251K01910</t>
  </si>
  <si>
    <t>INF251K01894</t>
  </si>
  <si>
    <t>INF760K01FR2</t>
  </si>
  <si>
    <t>INF760K01FP6</t>
  </si>
  <si>
    <t>INF760K01AR3</t>
  </si>
  <si>
    <t>INF760K01AS1</t>
  </si>
  <si>
    <t>INF740K01PR3</t>
  </si>
  <si>
    <t>INF740K01PS1</t>
  </si>
  <si>
    <t>INF740K01243</t>
  </si>
  <si>
    <t>INF740K01227</t>
  </si>
  <si>
    <t>INF754K01BT0</t>
  </si>
  <si>
    <t>INF754K01BW4</t>
  </si>
  <si>
    <t>INF754K01053</t>
  </si>
  <si>
    <t>INF754K01095</t>
  </si>
  <si>
    <t>INF754K01046</t>
  </si>
  <si>
    <t>INF754K01012</t>
  </si>
  <si>
    <t>INF754K01087</t>
  </si>
  <si>
    <t>INF754K01129</t>
  </si>
  <si>
    <t>INF090I01FO5</t>
  </si>
  <si>
    <t>INF090I01155</t>
  </si>
  <si>
    <t>INF090I01FN7</t>
  </si>
  <si>
    <t>INF090I01171</t>
  </si>
  <si>
    <t>INF666M01600</t>
  </si>
  <si>
    <t>INF666M01162</t>
  </si>
  <si>
    <t>INF666M01626</t>
  </si>
  <si>
    <t>INF666M01CQ6</t>
  </si>
  <si>
    <t>INF666M01CM5</t>
  </si>
  <si>
    <t>INF666M01CO1</t>
  </si>
  <si>
    <t>INF666M01188</t>
  </si>
  <si>
    <t>INF666M01CW4</t>
  </si>
  <si>
    <t>INF666M01CS2</t>
  </si>
  <si>
    <t>INF666M01CU8</t>
  </si>
  <si>
    <t>INF179K01YV8</t>
  </si>
  <si>
    <t>INF179K01BE2</t>
  </si>
  <si>
    <t>INF179K01YT2</t>
  </si>
  <si>
    <t>INF179K01BC6</t>
  </si>
  <si>
    <t>INF336L01CM7</t>
  </si>
  <si>
    <t>INF336L01CK1</t>
  </si>
  <si>
    <t>INF336L01016</t>
  </si>
  <si>
    <t>INF336L01024</t>
  </si>
  <si>
    <t>INF109K016L0</t>
  </si>
  <si>
    <t>INF109K014L5</t>
  </si>
  <si>
    <t>INF109K01BL4</t>
  </si>
  <si>
    <t>INF109K01EP9</t>
  </si>
  <si>
    <t>INF109K01BN0</t>
  </si>
  <si>
    <t>INF205K01LB0</t>
  </si>
  <si>
    <t>INF205K01KZ1</t>
  </si>
  <si>
    <t>INF205K01304</t>
  </si>
  <si>
    <t>INF205K01320</t>
  </si>
  <si>
    <t>INF00XX01804</t>
  </si>
  <si>
    <t>INF00XX01812</t>
  </si>
  <si>
    <t>INF00XX01770</t>
  </si>
  <si>
    <t>INF00XX01788</t>
  </si>
  <si>
    <t>INF192K01JU4</t>
  </si>
  <si>
    <t>INF192K01BZ0</t>
  </si>
  <si>
    <t>INF192K01JR0</t>
  </si>
  <si>
    <t>INF192K01BX5</t>
  </si>
  <si>
    <t>INF192K01JJ7</t>
  </si>
  <si>
    <t>INF192K01JN9</t>
  </si>
  <si>
    <t>INF192K01JS8</t>
  </si>
  <si>
    <t>INF192K01601</t>
  </si>
  <si>
    <t>INF192K01JP4</t>
  </si>
  <si>
    <t>INF192K01585</t>
  </si>
  <si>
    <t>INF192K01JH1</t>
  </si>
  <si>
    <t>INF192K01JL3</t>
  </si>
  <si>
    <t>INF174K01153</t>
  </si>
  <si>
    <t>INF174K01KW6</t>
  </si>
  <si>
    <t>INF174K01KY2</t>
  </si>
  <si>
    <t>INF174K01179</t>
  </si>
  <si>
    <t>INF767K01EJ7</t>
  </si>
  <si>
    <t>INF767K01EI9</t>
  </si>
  <si>
    <t>INF767K01105</t>
  </si>
  <si>
    <t>INF767K01097</t>
  </si>
  <si>
    <t>INF174V01747</t>
  </si>
  <si>
    <t>INF174V01721</t>
  </si>
  <si>
    <t>INF174V01697</t>
  </si>
  <si>
    <t>INF174V01713</t>
  </si>
  <si>
    <t>INF769K01AX2</t>
  </si>
  <si>
    <t>INF769K01010</t>
  </si>
  <si>
    <t>INF769K01AY0</t>
  </si>
  <si>
    <t>INF769K01036</t>
  </si>
  <si>
    <t>INF204K01562</t>
  </si>
  <si>
    <t>INF204K01XG7</t>
  </si>
  <si>
    <t>INF204K01D30</t>
  </si>
  <si>
    <t>INF204K01XI3</t>
  </si>
  <si>
    <t>INF204K01539</t>
  </si>
  <si>
    <t>INF204K01554</t>
  </si>
  <si>
    <t>INF204K01513</t>
  </si>
  <si>
    <t>INF223J01895</t>
  </si>
  <si>
    <t>INF223J01MM0</t>
  </si>
  <si>
    <t>INF663L01GS2</t>
  </si>
  <si>
    <t>INF663L01GR4</t>
  </si>
  <si>
    <t>INF663L01GU8</t>
  </si>
  <si>
    <t>INF663L01GW4</t>
  </si>
  <si>
    <t>INF223J01267</t>
  </si>
  <si>
    <t>INF223J01242</t>
  </si>
  <si>
    <t>INF966L01AT0</t>
  </si>
  <si>
    <t>INF966L01AW4</t>
  </si>
  <si>
    <t>INF966L01AU8</t>
  </si>
  <si>
    <t>INF966L01AX2</t>
  </si>
  <si>
    <t>INF200K01QV8</t>
  </si>
  <si>
    <t>INF200K01164</t>
  </si>
  <si>
    <t>INF200K01QX4</t>
  </si>
  <si>
    <t>INF200K01180</t>
  </si>
  <si>
    <t>INF903JA1JE6</t>
  </si>
  <si>
    <t>INF903JA1JA4</t>
  </si>
  <si>
    <t>INF903JA1JD8</t>
  </si>
  <si>
    <t>INF903JA1JB2</t>
  </si>
  <si>
    <t>INF903JA1JC0</t>
  </si>
  <si>
    <t>INF903JA1IZ3</t>
  </si>
  <si>
    <t>INF277K01QZ7</t>
  </si>
  <si>
    <t>INF277K01931</t>
  </si>
  <si>
    <t>INF277K01QX2</t>
  </si>
  <si>
    <t>INF277K01EG3</t>
  </si>
  <si>
    <t>INF044D01BX3</t>
  </si>
  <si>
    <t>INF044D01BY1</t>
  </si>
  <si>
    <t>INF044D01773</t>
  </si>
  <si>
    <t>INF044D01740</t>
  </si>
  <si>
    <t>INF582M01CU7</t>
  </si>
  <si>
    <t>INF582M01CV5</t>
  </si>
  <si>
    <t>INF582M01CQ5</t>
  </si>
  <si>
    <t>INF582M01CR3</t>
  </si>
  <si>
    <t>INF789F01976</t>
  </si>
  <si>
    <t>INF789F01US8</t>
  </si>
  <si>
    <t>INF789F01UQ2</t>
  </si>
  <si>
    <t>INF189A01038</t>
  </si>
  <si>
    <t>INF03VN01696</t>
  </si>
  <si>
    <t>INF03VN01704</t>
  </si>
  <si>
    <t>INF03VN01662</t>
  </si>
  <si>
    <t>INF03VN01670</t>
  </si>
  <si>
    <t>INF209K01Q30</t>
  </si>
  <si>
    <t>INF209K01Q22</t>
  </si>
  <si>
    <t>INF209K01355</t>
  </si>
  <si>
    <t>INF209K01363</t>
  </si>
  <si>
    <t>INF846K01EH3</t>
  </si>
  <si>
    <t>INF846K01EF7</t>
  </si>
  <si>
    <t>INF846K01859</t>
  </si>
  <si>
    <t>INF846K01867</t>
  </si>
  <si>
    <t>INF194KB1DJ2</t>
  </si>
  <si>
    <t>INF194KB1DM6</t>
  </si>
  <si>
    <t>INF194KB1DK0</t>
  </si>
  <si>
    <t>INF194KB1DN4</t>
  </si>
  <si>
    <t>INF761K01DM6</t>
  </si>
  <si>
    <t>INF761K01DN4</t>
  </si>
  <si>
    <t>INF761K01DP9</t>
  </si>
  <si>
    <t>INF761K01DQ7</t>
  </si>
  <si>
    <t>INF251K01HQ0</t>
  </si>
  <si>
    <t>INF251K01HO5</t>
  </si>
  <si>
    <t>INF251K01AW3</t>
  </si>
  <si>
    <t>INF251K01AX1</t>
  </si>
  <si>
    <t>INF760K01KI1</t>
  </si>
  <si>
    <t>INF760K01KK7</t>
  </si>
  <si>
    <t>INF760K01KL5</t>
  </si>
  <si>
    <t>INF760K01KN1</t>
  </si>
  <si>
    <t>INF740K01PX1</t>
  </si>
  <si>
    <t>INF740K01PY9</t>
  </si>
  <si>
    <t>INF740K01128</t>
  </si>
  <si>
    <t>INF740K01102</t>
  </si>
  <si>
    <t>INF843K01AO4</t>
  </si>
  <si>
    <t>INF843K01AP1</t>
  </si>
  <si>
    <t>INF843K01013</t>
  </si>
  <si>
    <t>INF843K01021</t>
  </si>
  <si>
    <t>INF090I01FH9</t>
  </si>
  <si>
    <t>INF090I01FI7</t>
  </si>
  <si>
    <t>INF090I01726</t>
  </si>
  <si>
    <t>INF090I01809</t>
  </si>
  <si>
    <t>INF179K01XQ0</t>
  </si>
  <si>
    <t>INF179K01CR2</t>
  </si>
  <si>
    <t>INF179K01XO5</t>
  </si>
  <si>
    <t>INF179K01CS0</t>
  </si>
  <si>
    <t>INF917K01FZ1</t>
  </si>
  <si>
    <t>INF917K01E78</t>
  </si>
  <si>
    <t>INF917K01254</t>
  </si>
  <si>
    <t>INF917K01239</t>
  </si>
  <si>
    <t>INF205K01MV6</t>
  </si>
  <si>
    <t>INF205K01MT0</t>
  </si>
  <si>
    <t>INF205K01BC9</t>
  </si>
  <si>
    <t>INF205K01BD7</t>
  </si>
  <si>
    <t>INF00XX01929</t>
  </si>
  <si>
    <t>INF00XX01937</t>
  </si>
  <si>
    <t>INF00XX01895</t>
  </si>
  <si>
    <t>INF00XX01903</t>
  </si>
  <si>
    <t>INF192K01MV6</t>
  </si>
  <si>
    <t>INF192K01MW4</t>
  </si>
  <si>
    <t>INF192K01MS2</t>
  </si>
  <si>
    <t>INF192K01MT0</t>
  </si>
  <si>
    <t>INF174K01DS9</t>
  </si>
  <si>
    <t>INF174K01LT0</t>
  </si>
  <si>
    <t>INF174K01DU5</t>
  </si>
  <si>
    <t>INF174K01LU8</t>
  </si>
  <si>
    <t>INF397L01JK8</t>
  </si>
  <si>
    <t>INF397L01JH4</t>
  </si>
  <si>
    <t>INF397L01JO0</t>
  </si>
  <si>
    <t>INF397L01JL6</t>
  </si>
  <si>
    <t>INF174V01523</t>
  </si>
  <si>
    <t>INF174V01507</t>
  </si>
  <si>
    <t>INF174V01473</t>
  </si>
  <si>
    <t>INF174V01499</t>
  </si>
  <si>
    <t>INF769K01EY2</t>
  </si>
  <si>
    <t>INF769K01EZ9</t>
  </si>
  <si>
    <t>INF769K01EX4</t>
  </si>
  <si>
    <t>INF769K01FA9</t>
  </si>
  <si>
    <t>INF247L01460</t>
  </si>
  <si>
    <t>INF247L01445</t>
  </si>
  <si>
    <t>INF247L01437</t>
  </si>
  <si>
    <t>INF247L01411</t>
  </si>
  <si>
    <t>INF204K01E39</t>
  </si>
  <si>
    <t>INF204K01E21</t>
  </si>
  <si>
    <t>INF204K01E54</t>
  </si>
  <si>
    <t>INF204K01299</t>
  </si>
  <si>
    <t>INF204K01257</t>
  </si>
  <si>
    <t>INF204K01315</t>
  </si>
  <si>
    <t>INF204K01323</t>
  </si>
  <si>
    <t>INF663L01DW1</t>
  </si>
  <si>
    <t>INF663L01DV3</t>
  </si>
  <si>
    <t>INF663L01EA5</t>
  </si>
  <si>
    <t>INF663L01DZ4</t>
  </si>
  <si>
    <t>INF966L01887</t>
  </si>
  <si>
    <t>INF966L01176</t>
  </si>
  <si>
    <t>INF966L01861</t>
  </si>
  <si>
    <t>INF966L01150</t>
  </si>
  <si>
    <t>INF200K01TP4</t>
  </si>
  <si>
    <t>INF200K01TN9</t>
  </si>
  <si>
    <t>INF200K01560</t>
  </si>
  <si>
    <t>INF200K01578</t>
  </si>
  <si>
    <t>INF903J01MJ3</t>
  </si>
  <si>
    <t>INF903J01MH7</t>
  </si>
  <si>
    <t>INF903J01173</t>
  </si>
  <si>
    <t>INF903J01181</t>
  </si>
  <si>
    <t>INF277K01PY2</t>
  </si>
  <si>
    <t>INF277K01PW6</t>
  </si>
  <si>
    <t>INF277K01626</t>
  </si>
  <si>
    <t>INF277K01DS0</t>
  </si>
  <si>
    <t>INF044D01CA9</t>
  </si>
  <si>
    <t>INF044D01CB7</t>
  </si>
  <si>
    <t>INF044D01815</t>
  </si>
  <si>
    <t>INF044D01781</t>
  </si>
  <si>
    <t>INF582M01GI3</t>
  </si>
  <si>
    <t>INF582M01GK9</t>
  </si>
  <si>
    <t>INF582M01GM5</t>
  </si>
  <si>
    <t>INF582M01GO1</t>
  </si>
  <si>
    <t>INF789F01TY8</t>
  </si>
  <si>
    <t>INF789F01794</t>
  </si>
  <si>
    <t>INF789F01810</t>
  </si>
  <si>
    <t>INF789F01UA6</t>
  </si>
  <si>
    <t>INF03VN01597</t>
  </si>
  <si>
    <t>INF03VN01605</t>
  </si>
  <si>
    <t>INF03VN01563</t>
  </si>
  <si>
    <t>INF03VN01571</t>
  </si>
  <si>
    <t>INF209KB1Y49</t>
  </si>
  <si>
    <t>INF209KB1Y56</t>
  </si>
  <si>
    <t>INF209KB1Y23</t>
  </si>
  <si>
    <t>INF209KB1Y31</t>
  </si>
  <si>
    <t>INF846K013E0</t>
  </si>
  <si>
    <t>INF846K014E8</t>
  </si>
  <si>
    <t>INF846K016E3</t>
  </si>
  <si>
    <t>INF846K017E1</t>
  </si>
  <si>
    <t>INF194KB1CL0</t>
  </si>
  <si>
    <t>INF194KB1CI6</t>
  </si>
  <si>
    <t>INF194KB1CM8</t>
  </si>
  <si>
    <t>INF194KB1CJ4</t>
  </si>
  <si>
    <t>INF761K01FR0</t>
  </si>
  <si>
    <t>INF761K01FQ2</t>
  </si>
  <si>
    <t>INF761K01FU4</t>
  </si>
  <si>
    <t>INF761K01FT6</t>
  </si>
  <si>
    <t>INF955L01AG0</t>
  </si>
  <si>
    <t>INF955L01AE5</t>
  </si>
  <si>
    <t>INF955L01674</t>
  </si>
  <si>
    <t>INF955L01658</t>
  </si>
  <si>
    <t>INF760K01KO9</t>
  </si>
  <si>
    <t>INF760K01KQ4</t>
  </si>
  <si>
    <t>INF760K01KR2</t>
  </si>
  <si>
    <t>INF760K01KT8</t>
  </si>
  <si>
    <t>INF179KC1BV9</t>
  </si>
  <si>
    <t>INF179KC1BS5</t>
  </si>
  <si>
    <t>INF179KC1BW7</t>
  </si>
  <si>
    <t>INF179KC1BT3</t>
  </si>
  <si>
    <t>INF336L01QN5</t>
  </si>
  <si>
    <t>INF336L01QO3</t>
  </si>
  <si>
    <t>INF336L01QQ8</t>
  </si>
  <si>
    <t>INF336L01QR6</t>
  </si>
  <si>
    <t>INF109K011N7</t>
  </si>
  <si>
    <t>INF109K019M2</t>
  </si>
  <si>
    <t>INF109K01AN2</t>
  </si>
  <si>
    <t>INF109K01EH6</t>
  </si>
  <si>
    <t>INF109K014O9</t>
  </si>
  <si>
    <t>INF109K012O3</t>
  </si>
  <si>
    <t>INF109K01613</t>
  </si>
  <si>
    <t>INF109K01FK7</t>
  </si>
  <si>
    <t>INF205K01MS2</t>
  </si>
  <si>
    <t>INF205K01MQ6</t>
  </si>
  <si>
    <t>INF205K01DN2</t>
  </si>
  <si>
    <t>INF205K01DO0</t>
  </si>
  <si>
    <t>INF00XX01168</t>
  </si>
  <si>
    <t>INF00XX01176</t>
  </si>
  <si>
    <t>INF00XX01135</t>
  </si>
  <si>
    <t>INF00XX01143</t>
  </si>
  <si>
    <t>INF174KA1HT7</t>
  </si>
  <si>
    <t>INF174KA1HV3</t>
  </si>
  <si>
    <t>INF174KA1HW1</t>
  </si>
  <si>
    <t>INF174KA1HS9</t>
  </si>
  <si>
    <t>INF767K01RK7</t>
  </si>
  <si>
    <t>INF767K01RL5</t>
  </si>
  <si>
    <t>INF767K01RH3</t>
  </si>
  <si>
    <t>INF767K01RI1</t>
  </si>
  <si>
    <t>INF174V01366</t>
  </si>
  <si>
    <t>INF174V01341</t>
  </si>
  <si>
    <t>INF174V01317</t>
  </si>
  <si>
    <t>INF174V01333</t>
  </si>
  <si>
    <t>INF204K01XD4</t>
  </si>
  <si>
    <t>INF204K01D55</t>
  </si>
  <si>
    <t>INF204K01XF9</t>
  </si>
  <si>
    <t>INF204K01455</t>
  </si>
  <si>
    <t>INF204K01414</t>
  </si>
  <si>
    <t>INF204K01448</t>
  </si>
  <si>
    <t>INF204K01471</t>
  </si>
  <si>
    <t>INF204K01489</t>
  </si>
  <si>
    <t>INF966L01234</t>
  </si>
  <si>
    <t>INF966L01614</t>
  </si>
  <si>
    <t>INF966L01598</t>
  </si>
  <si>
    <t>INF966L01218</t>
  </si>
  <si>
    <t>INF200KA19E0</t>
  </si>
  <si>
    <t>INF200KA18E2</t>
  </si>
  <si>
    <t>INF200KA15E8</t>
  </si>
  <si>
    <t>INF200KA16E6</t>
  </si>
  <si>
    <t>INF173K01FN7</t>
  </si>
  <si>
    <t>INF173K01957</t>
  </si>
  <si>
    <t>INF173K01FQ0</t>
  </si>
  <si>
    <t>INF173K01940</t>
  </si>
  <si>
    <t>INF277KA1679</t>
  </si>
  <si>
    <t>INF277KA1695</t>
  </si>
  <si>
    <t>INF277KA1703</t>
  </si>
  <si>
    <t>INF277KA1729</t>
  </si>
  <si>
    <t>INF582M01IO7</t>
  </si>
  <si>
    <t>INF582M01IP4</t>
  </si>
  <si>
    <t>INF582M01IS8</t>
  </si>
  <si>
    <t>INF582M01IT6</t>
  </si>
  <si>
    <t>INF579M01AI2</t>
  </si>
  <si>
    <t>INF579M01AJ0</t>
  </si>
  <si>
    <t>INF579M01AF8</t>
  </si>
  <si>
    <t>INF579M01AG6</t>
  </si>
  <si>
    <t>INF209K013W3</t>
  </si>
  <si>
    <t>INF209K014W1</t>
  </si>
  <si>
    <t>INF209K010W9</t>
  </si>
  <si>
    <t>INF209K011W7</t>
  </si>
  <si>
    <t>INF209KB14D2</t>
  </si>
  <si>
    <t>INF209KB15D9</t>
  </si>
  <si>
    <t>INF209KB13D4</t>
  </si>
  <si>
    <t>INF209KB12D6</t>
  </si>
  <si>
    <t>INF209K01VL0</t>
  </si>
  <si>
    <t>INF209K01207</t>
  </si>
  <si>
    <t>INF209K01P64</t>
  </si>
  <si>
    <t>INF209K01199</t>
  </si>
  <si>
    <t>INF209K01VF2</t>
  </si>
  <si>
    <t>INF209K01140</t>
  </si>
  <si>
    <t>INF209K01P49</t>
  </si>
  <si>
    <t>INF209K01132</t>
  </si>
  <si>
    <t>INF209KB1U84</t>
  </si>
  <si>
    <t>INF209KB1U76</t>
  </si>
  <si>
    <t>INF209KB1U50</t>
  </si>
  <si>
    <t>INF209KB1U43</t>
  </si>
  <si>
    <t>INF209K01WC7</t>
  </si>
  <si>
    <t>INF209K01Q63</t>
  </si>
  <si>
    <t>INF209K01439</t>
  </si>
  <si>
    <t>INF209K01447</t>
  </si>
  <si>
    <t>INF209K01WG8</t>
  </si>
  <si>
    <t>INF209K01470</t>
  </si>
  <si>
    <t>INF209K01WH6</t>
  </si>
  <si>
    <t>INF209K01504</t>
  </si>
  <si>
    <t>INF209K01Q89</t>
  </si>
  <si>
    <t>INF209K01WS3</t>
  </si>
  <si>
    <t>INF209K01520</t>
  </si>
  <si>
    <t>INF209K01512</t>
  </si>
  <si>
    <t>INF209K01Q97</t>
  </si>
  <si>
    <t>INF209K01WU9</t>
  </si>
  <si>
    <t>INF209K01546</t>
  </si>
  <si>
    <t>INF209K01538</t>
  </si>
  <si>
    <t>INF209KA1YL8</t>
  </si>
  <si>
    <t>INF209KA1YK0</t>
  </si>
  <si>
    <t>INF209KA1YI4</t>
  </si>
  <si>
    <t>INF209KA1YH6</t>
  </si>
  <si>
    <t>INF209K01Q06</t>
  </si>
  <si>
    <t>INF209K01VT3</t>
  </si>
  <si>
    <t>INF209K01322</t>
  </si>
  <si>
    <t>INF209K01314</t>
  </si>
  <si>
    <t>INF209KB1O33</t>
  </si>
  <si>
    <t>INF209KB1O25</t>
  </si>
  <si>
    <t>INF209KB1O09</t>
  </si>
  <si>
    <t>INF209KB1N91</t>
  </si>
  <si>
    <t>INF209KB1O90</t>
  </si>
  <si>
    <t>INF209KB1O82</t>
  </si>
  <si>
    <t>INF209KB1O74</t>
  </si>
  <si>
    <t>INF209KB1O66</t>
  </si>
  <si>
    <t>INF209KB1T87</t>
  </si>
  <si>
    <t>INF209KB1T79</t>
  </si>
  <si>
    <t>INF209KB1T53</t>
  </si>
  <si>
    <t>INF209KB1T46</t>
  </si>
  <si>
    <t>INF846K016N4</t>
  </si>
  <si>
    <t>INF846K017N2</t>
  </si>
  <si>
    <t>INF846K019N8</t>
  </si>
  <si>
    <t>INF846K010O5</t>
  </si>
  <si>
    <t>INF846K01W23</t>
  </si>
  <si>
    <t>INF846K01W31</t>
  </si>
  <si>
    <t>INF846K01W56</t>
  </si>
  <si>
    <t>INF846K01W64</t>
  </si>
  <si>
    <t>INF846K01Z87</t>
  </si>
  <si>
    <t>INF846K01Z95</t>
  </si>
  <si>
    <t>INF846K011A2</t>
  </si>
  <si>
    <t>INF846K012A0</t>
  </si>
  <si>
    <t>INF846K01X71</t>
  </si>
  <si>
    <t>INF846K01X89</t>
  </si>
  <si>
    <t>INF846K01Y05</t>
  </si>
  <si>
    <t>INF846K01Y13</t>
  </si>
  <si>
    <t>INF194KB1GB2</t>
  </si>
  <si>
    <t>INF194KB1GC0</t>
  </si>
  <si>
    <t>INF194KB1GE6</t>
  </si>
  <si>
    <t>INF194KB1GF3</t>
  </si>
  <si>
    <t>INF194K01BY9</t>
  </si>
  <si>
    <t>INF194K01BZ6</t>
  </si>
  <si>
    <t>INF194K01X46</t>
  </si>
  <si>
    <t>INF194K01X53</t>
  </si>
  <si>
    <t>INF194KB1EB7</t>
  </si>
  <si>
    <t>INF194KB1EE1</t>
  </si>
  <si>
    <t>INF194KB1EC5</t>
  </si>
  <si>
    <t>INF194KB1EF8</t>
  </si>
  <si>
    <t>INF761K01702</t>
  </si>
  <si>
    <t>INF761K01728</t>
  </si>
  <si>
    <t>INF761K01694</t>
  </si>
  <si>
    <t>INF761K01199</t>
  </si>
  <si>
    <t>INF761K01231</t>
  </si>
  <si>
    <t>INF761K01215</t>
  </si>
  <si>
    <t>INF955L01971</t>
  </si>
  <si>
    <t>INF955L01955</t>
  </si>
  <si>
    <t>INF955L01856</t>
  </si>
  <si>
    <t>INF955L01831</t>
  </si>
  <si>
    <t>INF955L01KK1</t>
  </si>
  <si>
    <t>INF955L01KL9</t>
  </si>
  <si>
    <t>INF955L01KH7</t>
  </si>
  <si>
    <t>INF955L01KI5</t>
  </si>
  <si>
    <t>INF251K01PT7</t>
  </si>
  <si>
    <t>INF251K01PV3</t>
  </si>
  <si>
    <t>INF251K01PQ3</t>
  </si>
  <si>
    <t>INF251K01PS9</t>
  </si>
  <si>
    <t>INF760K01DU1</t>
  </si>
  <si>
    <t>INF760K01DS5</t>
  </si>
  <si>
    <t>INF760K01241</t>
  </si>
  <si>
    <t>INF760K01225</t>
  </si>
  <si>
    <t>INF760K01FO9</t>
  </si>
  <si>
    <t>INF760K01FM3</t>
  </si>
  <si>
    <t>INF760K01274</t>
  </si>
  <si>
    <t>INF760K01258</t>
  </si>
  <si>
    <t>INF740KA1LG1</t>
  </si>
  <si>
    <t>INF740KA1LH9</t>
  </si>
  <si>
    <t>INF740KA1LD8</t>
  </si>
  <si>
    <t>INF740KA1LE6</t>
  </si>
  <si>
    <t>INF740K01PU7</t>
  </si>
  <si>
    <t>INF740K01PV5</t>
  </si>
  <si>
    <t>INF740K01151</t>
  </si>
  <si>
    <t>INF740K01136</t>
  </si>
  <si>
    <t>INF740K01QA7</t>
  </si>
  <si>
    <t>INF740K01QB5</t>
  </si>
  <si>
    <t>INF740K01060</t>
  </si>
  <si>
    <t>INF740K01045</t>
  </si>
  <si>
    <t>INF740KA1NQ6</t>
  </si>
  <si>
    <t>INF740KA1NR4</t>
  </si>
  <si>
    <t>INF740KA1NN3</t>
  </si>
  <si>
    <t>INF740KA1NO1</t>
  </si>
  <si>
    <t>INF754K01MM2</t>
  </si>
  <si>
    <t>INF754K01ML4</t>
  </si>
  <si>
    <t>INF754K01MI0</t>
  </si>
  <si>
    <t>INF754K01MH2</t>
  </si>
  <si>
    <t>INF090I01IZ5</t>
  </si>
  <si>
    <t>INF090I01IX0</t>
  </si>
  <si>
    <t>INF090I01AB3</t>
  </si>
  <si>
    <t>INF090I01999</t>
  </si>
  <si>
    <t>INF090I01JF5</t>
  </si>
  <si>
    <t>INF090I01JD0</t>
  </si>
  <si>
    <t>INF090I01AC1</t>
  </si>
  <si>
    <t>INF090I01AE7</t>
  </si>
  <si>
    <t>INF090I01GC8</t>
  </si>
  <si>
    <t>INF090I01GD6</t>
  </si>
  <si>
    <t>INF090I01841</t>
  </si>
  <si>
    <t>INF090I01858</t>
  </si>
  <si>
    <t>INF090I01FE6</t>
  </si>
  <si>
    <t>INF090I01FF3</t>
  </si>
  <si>
    <t>INF090I01759</t>
  </si>
  <si>
    <t>INF090I01742</t>
  </si>
  <si>
    <t>INF179KC1BJ4</t>
  </si>
  <si>
    <t>INF179KC1BG0</t>
  </si>
  <si>
    <t>INF179KC1BK2</t>
  </si>
  <si>
    <t>INF179KC1BH8</t>
  </si>
  <si>
    <t>INF179KC1EB5</t>
  </si>
  <si>
    <t>INF179KC1DY9</t>
  </si>
  <si>
    <t>INF179KC1EC3</t>
  </si>
  <si>
    <t>INF179KC1DZ6</t>
  </si>
  <si>
    <t>INF179KC1GL9</t>
  </si>
  <si>
    <t>INF179KC1GI5</t>
  </si>
  <si>
    <t>INF179KC1GM7</t>
  </si>
  <si>
    <t>INF179KC1GJ3</t>
  </si>
  <si>
    <t>INF179KC1AX7</t>
  </si>
  <si>
    <t>INF179KC1AU3</t>
  </si>
  <si>
    <t>INF179KC1AY5</t>
  </si>
  <si>
    <t>INF179KC1AV1</t>
  </si>
  <si>
    <t>INF179K01WQ2</t>
  </si>
  <si>
    <t>INF179K01GF8</t>
  </si>
  <si>
    <t>INF179K01WP4</t>
  </si>
  <si>
    <t>INF179K01GE1</t>
  </si>
  <si>
    <t>INF179KC1FF3</t>
  </si>
  <si>
    <t>INF179KC1FC0</t>
  </si>
  <si>
    <t>INF179KC1FG1</t>
  </si>
  <si>
    <t>INF179KC1FD8</t>
  </si>
  <si>
    <t>INF179KC1GR6</t>
  </si>
  <si>
    <t>INF179KC1GO3</t>
  </si>
  <si>
    <t>INF179KC1GS4</t>
  </si>
  <si>
    <t>INF179KC1GP0</t>
  </si>
  <si>
    <t>INF917K01RI2</t>
  </si>
  <si>
    <t>INF917K01RK8</t>
  </si>
  <si>
    <t>INF917K01RF8</t>
  </si>
  <si>
    <t>INF917K01RH4</t>
  </si>
  <si>
    <t>INF917K01FW8</t>
  </si>
  <si>
    <t>INF917K01E52</t>
  </si>
  <si>
    <t>INF917K01536</t>
  </si>
  <si>
    <t>INF917K01544</t>
  </si>
  <si>
    <t>INF109K01BU5</t>
  </si>
  <si>
    <t>INF109K01DY3</t>
  </si>
  <si>
    <t>INF109K013J1</t>
  </si>
  <si>
    <t>INF109K011J5</t>
  </si>
  <si>
    <t>INF109KC1YD4</t>
  </si>
  <si>
    <t>INF109KC1YF9</t>
  </si>
  <si>
    <t>INF109KC1YA0</t>
  </si>
  <si>
    <t>INF109KC1YC6</t>
  </si>
  <si>
    <t>INF109KC1P24</t>
  </si>
  <si>
    <t>INF109KC1P40</t>
  </si>
  <si>
    <t>INF109KC1O90</t>
  </si>
  <si>
    <t>INF109KC1P16</t>
  </si>
  <si>
    <t>INF109KC1F91</t>
  </si>
  <si>
    <t>INF109KC1G09</t>
  </si>
  <si>
    <t>INF109KC1F67</t>
  </si>
  <si>
    <t>INF109KC1F75</t>
  </si>
  <si>
    <t>INF109KC1O09</t>
  </si>
  <si>
    <t>INF109KC1O25</t>
  </si>
  <si>
    <t>INF109KC1N75</t>
  </si>
  <si>
    <t>INF109KC1N91</t>
  </si>
  <si>
    <t>INF109K01W25</t>
  </si>
  <si>
    <t>INF109K01W09</t>
  </si>
  <si>
    <t>INF109K01BB5</t>
  </si>
  <si>
    <t>INF109K01FL5</t>
  </si>
  <si>
    <t>INF109K01Z14</t>
  </si>
  <si>
    <t>INF109K01Y98</t>
  </si>
  <si>
    <t>INF109K01415</t>
  </si>
  <si>
    <t>INF109K01EO2</t>
  </si>
  <si>
    <t>INF109KC10C2</t>
  </si>
  <si>
    <t>INF109KC11C0</t>
  </si>
  <si>
    <t>INF109KC17B9</t>
  </si>
  <si>
    <t>INF109KC18B7</t>
  </si>
  <si>
    <t>INF109KC1RE6</t>
  </si>
  <si>
    <t>INF109KC1RH9</t>
  </si>
  <si>
    <t>INF109KC1RI7</t>
  </si>
  <si>
    <t>INF109KC1RF3</t>
  </si>
  <si>
    <t>INF109K018M4</t>
  </si>
  <si>
    <t>INF109K016M8</t>
  </si>
  <si>
    <t>INF109K01AV5</t>
  </si>
  <si>
    <t>INF109K01FB6</t>
  </si>
  <si>
    <t>INF109KC12T2</t>
  </si>
  <si>
    <t>INF109KC13T0</t>
  </si>
  <si>
    <t>INF109KC19S9</t>
  </si>
  <si>
    <t>INF109KC10T6</t>
  </si>
  <si>
    <t>INF109KC1LG4</t>
  </si>
  <si>
    <t>INF109KC1LJ8</t>
  </si>
  <si>
    <t>INF109KC1LK6</t>
  </si>
  <si>
    <t>INF109KC1LH2</t>
  </si>
  <si>
    <t>INF109KC1D93</t>
  </si>
  <si>
    <t>INF109KC1E01</t>
  </si>
  <si>
    <t>INF109KC1D69</t>
  </si>
  <si>
    <t>INF109KC1D77</t>
  </si>
  <si>
    <t>INF109KC1GE9</t>
  </si>
  <si>
    <t>INF109KC1GH2</t>
  </si>
  <si>
    <t>INF109KC1GJ8</t>
  </si>
  <si>
    <t>INF109KC1GG4</t>
  </si>
  <si>
    <t>INF109KC13I3</t>
  </si>
  <si>
    <t>INF109KC10I9</t>
  </si>
  <si>
    <t>INF109KC1O66</t>
  </si>
  <si>
    <t>INF109KC1O82</t>
  </si>
  <si>
    <t>INF109KC1O33</t>
  </si>
  <si>
    <t>INF109KC1O58</t>
  </si>
  <si>
    <t>INF109K01Z48</t>
  </si>
  <si>
    <t>INF109K01Z22</t>
  </si>
  <si>
    <t>INF109K01506</t>
  </si>
  <si>
    <t>INF109K01FO9</t>
  </si>
  <si>
    <t>INF109KC13K9</t>
  </si>
  <si>
    <t>INF109KC10K5</t>
  </si>
  <si>
    <t>INF109K01Z71</t>
  </si>
  <si>
    <t>INF109K01Z55</t>
  </si>
  <si>
    <t>INF109K01E35</t>
  </si>
  <si>
    <t>INF109K01E43</t>
  </si>
  <si>
    <t>INF205KA1338</t>
  </si>
  <si>
    <t>INF205KA1320</t>
  </si>
  <si>
    <t>INF205KA1304</t>
  </si>
  <si>
    <t>INF205KA1296</t>
  </si>
  <si>
    <t>INF205K01KY4</t>
  </si>
  <si>
    <t>INF205K01KW8</t>
  </si>
  <si>
    <t>INF205K01171</t>
  </si>
  <si>
    <t>INF205K01155</t>
  </si>
  <si>
    <t>INF205K01MD4</t>
  </si>
  <si>
    <t>INF205K01MB8</t>
  </si>
  <si>
    <t>INF205K01CD5</t>
  </si>
  <si>
    <t>INF205K01CE3</t>
  </si>
  <si>
    <t>INF205K01NG5</t>
  </si>
  <si>
    <t>INF205K01NE0</t>
  </si>
  <si>
    <t>INF205K01338</t>
  </si>
  <si>
    <t>INF205K01353</t>
  </si>
  <si>
    <t>INF00XX01BU6</t>
  </si>
  <si>
    <t>INF00XX01BV4</t>
  </si>
  <si>
    <t>INF00XX01BS0</t>
  </si>
  <si>
    <t>INF00XX01BR2</t>
  </si>
  <si>
    <t>INF00XX01BO9</t>
  </si>
  <si>
    <t>INF00XX01BP6</t>
  </si>
  <si>
    <t>INF00XX01BL5</t>
  </si>
  <si>
    <t>INF00XX01BM3</t>
  </si>
  <si>
    <t>INF174KA1MD1</t>
  </si>
  <si>
    <t>INF174KA1ME9</t>
  </si>
  <si>
    <t>INF174KA1MA7</t>
  </si>
  <si>
    <t>INF174KA1MB5</t>
  </si>
  <si>
    <t>INF174KA1JN6</t>
  </si>
  <si>
    <t>INF174KA1JO4</t>
  </si>
  <si>
    <t>INF174KA1JK2</t>
  </si>
  <si>
    <t>INF174KA1JL0</t>
  </si>
  <si>
    <t>INF174KA1FI4</t>
  </si>
  <si>
    <t>INF174KA1FH6</t>
  </si>
  <si>
    <t>INF174KA1FF0</t>
  </si>
  <si>
    <t>INF174KA1FE3</t>
  </si>
  <si>
    <t>INF178L01095</t>
  </si>
  <si>
    <t>INF178L01079</t>
  </si>
  <si>
    <t>INF178L01AL9</t>
  </si>
  <si>
    <t>INF178L01AK1</t>
  </si>
  <si>
    <t>INF174KA1IF4</t>
  </si>
  <si>
    <t>INF174KA1IG2</t>
  </si>
  <si>
    <t>INF174KA1IC1</t>
  </si>
  <si>
    <t>INF174KA1ID9</t>
  </si>
  <si>
    <t>INF174KA1EZ1</t>
  </si>
  <si>
    <t>INF174KA1EW8</t>
  </si>
  <si>
    <t>INF174KA1OL0</t>
  </si>
  <si>
    <t>INF174KA1OM8</t>
  </si>
  <si>
    <t>INF174KA1OI6</t>
  </si>
  <si>
    <t>INF174KA1OJ4</t>
  </si>
  <si>
    <t>INF767K01NK6</t>
  </si>
  <si>
    <t>INF767K01NJ8</t>
  </si>
  <si>
    <t>INF767K01NH2</t>
  </si>
  <si>
    <t>INF767K01NG4</t>
  </si>
  <si>
    <t>INF397L01LK4</t>
  </si>
  <si>
    <t>INF397L01LH0</t>
  </si>
  <si>
    <t>INF397L01LG2</t>
  </si>
  <si>
    <t>INF397L01LD9</t>
  </si>
  <si>
    <t>INF767K01GW5</t>
  </si>
  <si>
    <t>INF767K01GV7</t>
  </si>
  <si>
    <t>INF767K01501</t>
  </si>
  <si>
    <t>INF767K01485</t>
  </si>
  <si>
    <t>INF174V01689</t>
  </si>
  <si>
    <t>INF174V01663</t>
  </si>
  <si>
    <t>INF174V01655</t>
  </si>
  <si>
    <t>INF174V01630</t>
  </si>
  <si>
    <t>INF769K01GW1</t>
  </si>
  <si>
    <t>INF769K01GX9</t>
  </si>
  <si>
    <t>INF769K01GU5</t>
  </si>
  <si>
    <t>INF769K01GT7</t>
  </si>
  <si>
    <t>INF769K01BL5</t>
  </si>
  <si>
    <t>INF769K01135</t>
  </si>
  <si>
    <t>INF769K01BM3</t>
  </si>
  <si>
    <t>INF769K01150</t>
  </si>
  <si>
    <t>INF769K01EA2</t>
  </si>
  <si>
    <t>INF769K01ED6</t>
  </si>
  <si>
    <t>INF769K01EE4</t>
  </si>
  <si>
    <t>INF769K01EB0</t>
  </si>
  <si>
    <t>INF204K01D22</t>
  </si>
  <si>
    <t>INF204K01XO1</t>
  </si>
  <si>
    <t>INF204K01893</t>
  </si>
  <si>
    <t>INF204K01XM5</t>
  </si>
  <si>
    <t>INF204K01919</t>
  </si>
  <si>
    <t>INF204K01927</t>
  </si>
  <si>
    <t>INF204K01G37</t>
  </si>
  <si>
    <t>INF204K01G29</t>
  </si>
  <si>
    <t>INF204K01G52</t>
  </si>
  <si>
    <t>INF204K01AN1</t>
  </si>
  <si>
    <t>INF204K01AP6</t>
  </si>
  <si>
    <t>INF204K01AQ4</t>
  </si>
  <si>
    <t>INF204KA1SM3</t>
  </si>
  <si>
    <t>INF204KA1SL5</t>
  </si>
  <si>
    <t>INF204KA1SK7</t>
  </si>
  <si>
    <t>INF204KA1SI1</t>
  </si>
  <si>
    <t>INF204KA1SJ9</t>
  </si>
  <si>
    <t>INF204KA1SH3</t>
  </si>
  <si>
    <t>INF204K01I35</t>
  </si>
  <si>
    <t>INF204K01I27</t>
  </si>
  <si>
    <t>INF204K01I50</t>
  </si>
  <si>
    <t>INF204K01935</t>
  </si>
  <si>
    <t>INF204K01950</t>
  </si>
  <si>
    <t>INF204K01968</t>
  </si>
  <si>
    <t>INF204K01I76</t>
  </si>
  <si>
    <t>INF204K01I68</t>
  </si>
  <si>
    <t>INF204K01I92</t>
  </si>
  <si>
    <t>INF204K01AB6</t>
  </si>
  <si>
    <t>INF204K01AE0</t>
  </si>
  <si>
    <t>INF204K01AD2</t>
  </si>
  <si>
    <t>INF204K01J18</t>
  </si>
  <si>
    <t>INF204K01J00</t>
  </si>
  <si>
    <t>INF204K01J34</t>
  </si>
  <si>
    <t>INF204K01745</t>
  </si>
  <si>
    <t>INF204K01760</t>
  </si>
  <si>
    <t>INF204K01737</t>
  </si>
  <si>
    <t>INF204KC1303</t>
  </si>
  <si>
    <t>INF204KC1311</t>
  </si>
  <si>
    <t>INF204KC1279</t>
  </si>
  <si>
    <t>INF204KC1287</t>
  </si>
  <si>
    <t>INF204KA16G3</t>
  </si>
  <si>
    <t>INF204KA13G0</t>
  </si>
  <si>
    <t>INF204KA15G5</t>
  </si>
  <si>
    <t>INF204KA12G2</t>
  </si>
  <si>
    <t>INF966L01BX0</t>
  </si>
  <si>
    <t>INF966L01CA6</t>
  </si>
  <si>
    <t>INF966L01BY8</t>
  </si>
  <si>
    <t>INF966L01CB4</t>
  </si>
  <si>
    <t>INF966L01BR2</t>
  </si>
  <si>
    <t>INF966L01BU6</t>
  </si>
  <si>
    <t>INF966L01BS0</t>
  </si>
  <si>
    <t>INF966L01BV4</t>
  </si>
  <si>
    <t>INF966L01AD4</t>
  </si>
  <si>
    <t>INF966L01AB8</t>
  </si>
  <si>
    <t>INF966L01AE2</t>
  </si>
  <si>
    <t>INF966L01AC6</t>
  </si>
  <si>
    <t>INF966L01CD0</t>
  </si>
  <si>
    <t>INF966L01CG3</t>
  </si>
  <si>
    <t>INF966L01CE8</t>
  </si>
  <si>
    <t>INF966L01CH1</t>
  </si>
  <si>
    <t>INF966L01523</t>
  </si>
  <si>
    <t>INF966L01721</t>
  </si>
  <si>
    <t>INF966L01705</t>
  </si>
  <si>
    <t>INF966L01507</t>
  </si>
  <si>
    <t>INF966L01AK9</t>
  </si>
  <si>
    <t>INF966L01AH5</t>
  </si>
  <si>
    <t>INF966L01AL7</t>
  </si>
  <si>
    <t>INF966L01AI3</t>
  </si>
  <si>
    <t>INF082J01382</t>
  </si>
  <si>
    <t>INF082J01390</t>
  </si>
  <si>
    <t>INF0K1H01081</t>
  </si>
  <si>
    <t>INF0K1H01073</t>
  </si>
  <si>
    <t>INF200KA1507</t>
  </si>
  <si>
    <t>INF200KA1515</t>
  </si>
  <si>
    <t>INF200KA1473</t>
  </si>
  <si>
    <t>INF200KA1481</t>
  </si>
  <si>
    <t>INF200K01RM5</t>
  </si>
  <si>
    <t>INF200K01RK9</t>
  </si>
  <si>
    <t>INF200K01VR6</t>
  </si>
  <si>
    <t>INF200K01404</t>
  </si>
  <si>
    <t>INF200KA1A71</t>
  </si>
  <si>
    <t>INF200KA1A89</t>
  </si>
  <si>
    <t>INF200KA1A48</t>
  </si>
  <si>
    <t>INF200KA1A55</t>
  </si>
  <si>
    <t>INF200K01UN7</t>
  </si>
  <si>
    <t>INF200K01UP2</t>
  </si>
  <si>
    <t>INF200K01453</t>
  </si>
  <si>
    <t>INF200K01446</t>
  </si>
  <si>
    <t>INF200K01RS2</t>
  </si>
  <si>
    <t>INF200K01CT2</t>
  </si>
  <si>
    <t>INF200K01RQ6</t>
  </si>
  <si>
    <t>INF200K01CU0</t>
  </si>
  <si>
    <t>INF200K01SB6</t>
  </si>
  <si>
    <t>INF200K01RZ7</t>
  </si>
  <si>
    <t>INF200K01339</t>
  </si>
  <si>
    <t>INF200K01313</t>
  </si>
  <si>
    <t>INF200K01SC4</t>
  </si>
  <si>
    <t>INF200K01SE0</t>
  </si>
  <si>
    <t>INF200K01198</t>
  </si>
  <si>
    <t>INF200K01214</t>
  </si>
  <si>
    <t>INF200K01SL5</t>
  </si>
  <si>
    <t>INF200K01SN1</t>
  </si>
  <si>
    <t>INF200K01255</t>
  </si>
  <si>
    <t>INF200K01271</t>
  </si>
  <si>
    <t>INF200K01UY4</t>
  </si>
  <si>
    <t>INF200K01UW8</t>
  </si>
  <si>
    <t>INF200K01BD8</t>
  </si>
  <si>
    <t>INF200K01BC0</t>
  </si>
  <si>
    <t>INF200K01RV6</t>
  </si>
  <si>
    <t>INF200K01RT0</t>
  </si>
  <si>
    <t>INF200K01VS4</t>
  </si>
  <si>
    <t>INF200K01420</t>
  </si>
  <si>
    <t>INF903J01NH5</t>
  </si>
  <si>
    <t>INF903J01579</t>
  </si>
  <si>
    <t>INF903J01546</t>
  </si>
  <si>
    <t>INF903J01NF9</t>
  </si>
  <si>
    <t>INF903J01561</t>
  </si>
  <si>
    <t>INF903J01NB8</t>
  </si>
  <si>
    <t>INF903J01MZ9</t>
  </si>
  <si>
    <t>INF903J01652</t>
  </si>
  <si>
    <t>INF903J01637</t>
  </si>
  <si>
    <t>INF903J01629</t>
  </si>
  <si>
    <t>INF903J01603</t>
  </si>
  <si>
    <t>INF903J01F92</t>
  </si>
  <si>
    <t>INF903J01G00</t>
  </si>
  <si>
    <t>INF903J01F68</t>
  </si>
  <si>
    <t>INF903J01F76</t>
  </si>
  <si>
    <t>INF903JA1FA2</t>
  </si>
  <si>
    <t>INF903JA1FB0</t>
  </si>
  <si>
    <t>INF903JA1FC8</t>
  </si>
  <si>
    <t>INF903JA1EX7</t>
  </si>
  <si>
    <t>INF903JA1EY5</t>
  </si>
  <si>
    <t>INF903JA1EZ2</t>
  </si>
  <si>
    <t>INF277K01Z28</t>
  </si>
  <si>
    <t>INF277K01Y94</t>
  </si>
  <si>
    <t>INF277K01Z10</t>
  </si>
  <si>
    <t>INF277K01Y86</t>
  </si>
  <si>
    <t>INF277KA1166</t>
  </si>
  <si>
    <t>INF277KA1174</t>
  </si>
  <si>
    <t>INF277KA1190</t>
  </si>
  <si>
    <t>INF277KA1208</t>
  </si>
  <si>
    <t>INF277K01Z85</t>
  </si>
  <si>
    <t>INF277K01Z51</t>
  </si>
  <si>
    <t>INF277K01Z77</t>
  </si>
  <si>
    <t>INF277K01Z44</t>
  </si>
  <si>
    <t>INF277K01NG4</t>
  </si>
  <si>
    <t>INF277K01NE9</t>
  </si>
  <si>
    <t>INF277K01EH1</t>
  </si>
  <si>
    <t>INF277K01956</t>
  </si>
  <si>
    <t>INF277KA1497</t>
  </si>
  <si>
    <t>INF277KA1513</t>
  </si>
  <si>
    <t>INF277KA1521</t>
  </si>
  <si>
    <t>INF277KA1547</t>
  </si>
  <si>
    <t>INF277K014A4</t>
  </si>
  <si>
    <t>INF277K011A0</t>
  </si>
  <si>
    <t>INF277K013A6</t>
  </si>
  <si>
    <t>INF277K010A2</t>
  </si>
  <si>
    <t>INF277K010B0</t>
  </si>
  <si>
    <t>INF277K017A7</t>
  </si>
  <si>
    <t>INF277K019A3</t>
  </si>
  <si>
    <t>INF277K016A9</t>
  </si>
  <si>
    <t>INF277K01PQ8</t>
  </si>
  <si>
    <t>INF277K01DY8</t>
  </si>
  <si>
    <t>INF277K01PO3</t>
  </si>
  <si>
    <t>INF277K01782</t>
  </si>
  <si>
    <t>INF277K015Y1</t>
  </si>
  <si>
    <t>INF277K018Y5</t>
  </si>
  <si>
    <t>INF277K013Y6</t>
  </si>
  <si>
    <t>INF277K016Y9</t>
  </si>
  <si>
    <t>INF277K016B7</t>
  </si>
  <si>
    <t>INF277K013B4</t>
  </si>
  <si>
    <t>INF277K015B9</t>
  </si>
  <si>
    <t>INF277K012B6</t>
  </si>
  <si>
    <t>INF044D01CN2</t>
  </si>
  <si>
    <t>INF044D01CO0</t>
  </si>
  <si>
    <t>INF044D01BI4</t>
  </si>
  <si>
    <t>INF044D01BJ2</t>
  </si>
  <si>
    <t>INF044D01823</t>
  </si>
  <si>
    <t>INF044D01CJ0</t>
  </si>
  <si>
    <t>INF044D01CK8</t>
  </si>
  <si>
    <t>INF044D01864</t>
  </si>
  <si>
    <t>INF044D01831</t>
  </si>
  <si>
    <t>INF044D01CM4</t>
  </si>
  <si>
    <t>INF044D01CD3</t>
  </si>
  <si>
    <t>INF044D01CE1</t>
  </si>
  <si>
    <t>INF044D01906</t>
  </si>
  <si>
    <t>INF044D01872</t>
  </si>
  <si>
    <t>INF789F01SN3</t>
  </si>
  <si>
    <t>INF789F01SL7</t>
  </si>
  <si>
    <t>INF789F01372</t>
  </si>
  <si>
    <t>INF789F01356</t>
  </si>
  <si>
    <t>INF789F01TO9</t>
  </si>
  <si>
    <t>INF789F01TM3</t>
  </si>
  <si>
    <t>INF789F01695</t>
  </si>
  <si>
    <t>INF789F01679</t>
  </si>
  <si>
    <t>INF789F01VF3</t>
  </si>
  <si>
    <t>INF789F01VG1</t>
  </si>
  <si>
    <t>INF789F01CE6</t>
  </si>
  <si>
    <t>INF789F01CF3</t>
  </si>
  <si>
    <t>INF789F01TS0</t>
  </si>
  <si>
    <t>INF789F01737</t>
  </si>
  <si>
    <t>INF789F01752</t>
  </si>
  <si>
    <t>INF789F01TU6</t>
  </si>
  <si>
    <t>INF789F01UD0</t>
  </si>
  <si>
    <t>INF789F01844</t>
  </si>
  <si>
    <t>INF789F01UB4</t>
  </si>
  <si>
    <t>INF789F01828</t>
  </si>
  <si>
    <t>INF789F01SF9</t>
  </si>
  <si>
    <t>INF789F01273</t>
  </si>
  <si>
    <t>INF789F01299</t>
  </si>
  <si>
    <t>INF789F01SH5</t>
  </si>
  <si>
    <t>INF209K01EN2</t>
  </si>
  <si>
    <t>INF209K01WN4</t>
  </si>
  <si>
    <t>INF209K01WM6</t>
  </si>
  <si>
    <t>INF209K01EO0</t>
  </si>
  <si>
    <t>INF846K01K35</t>
  </si>
  <si>
    <t>INF846K01K43</t>
  </si>
  <si>
    <t>INF846K01K01</t>
  </si>
  <si>
    <t>INF846K01K19</t>
  </si>
  <si>
    <t>INF194KB1AL4</t>
  </si>
  <si>
    <t>INF194KB1AM2</t>
  </si>
  <si>
    <t>INF194KB1AJ8</t>
  </si>
  <si>
    <t>INF194KB1AK6</t>
  </si>
  <si>
    <t>INF761K01EP7</t>
  </si>
  <si>
    <t>INF761K01EO0</t>
  </si>
  <si>
    <t>INF761K01ER3</t>
  </si>
  <si>
    <t>INF761K01EQ5</t>
  </si>
  <si>
    <t>INF760K01JC6</t>
  </si>
  <si>
    <t>INF760K01JD4</t>
  </si>
  <si>
    <t>INF760K01JF9</t>
  </si>
  <si>
    <t>INF760K01JG7</t>
  </si>
  <si>
    <t>INF740K01QD1</t>
  </si>
  <si>
    <t>INF740K01QE9</t>
  </si>
  <si>
    <t>INF740K01797</t>
  </si>
  <si>
    <t>INF740K01805</t>
  </si>
  <si>
    <t>INF754K01JN6</t>
  </si>
  <si>
    <t>INF754K01JO4</t>
  </si>
  <si>
    <t>INF754K01JJ4</t>
  </si>
  <si>
    <t>INF754K01JK2</t>
  </si>
  <si>
    <t>INF090I01IQ4</t>
  </si>
  <si>
    <t>INF090I01IO9</t>
  </si>
  <si>
    <t>INF090I01544</t>
  </si>
  <si>
    <t>INF090I01569</t>
  </si>
  <si>
    <t>INF179KA1RZ8</t>
  </si>
  <si>
    <t>INF179KA1RW5</t>
  </si>
  <si>
    <t>INF179KA1SA9</t>
  </si>
  <si>
    <t>INF179KA1RX3</t>
  </si>
  <si>
    <t>INF917K01QA1</t>
  </si>
  <si>
    <t>INF917K01PZ0</t>
  </si>
  <si>
    <t>INF917K01QC7</t>
  </si>
  <si>
    <t>INF917K01QB9</t>
  </si>
  <si>
    <t>INF109KC1V18</t>
  </si>
  <si>
    <t>INF109KC1V26</t>
  </si>
  <si>
    <t>INF109KC1U84</t>
  </si>
  <si>
    <t>INF109KC1U92</t>
  </si>
  <si>
    <t>INF109K015M0</t>
  </si>
  <si>
    <t>INF109K013M5</t>
  </si>
  <si>
    <t>INF109K01BI0</t>
  </si>
  <si>
    <t>INF109K01FA8</t>
  </si>
  <si>
    <t>INF109K01BK6</t>
  </si>
  <si>
    <t>INF205K013T3</t>
  </si>
  <si>
    <t>INF205K012T5</t>
  </si>
  <si>
    <t>INF205K011T7</t>
  </si>
  <si>
    <t>INF205K010T9</t>
  </si>
  <si>
    <t>INF00XX01747</t>
  </si>
  <si>
    <t>INF00XX01754</t>
  </si>
  <si>
    <t>INF00XX01713</t>
  </si>
  <si>
    <t>INF00XX01721</t>
  </si>
  <si>
    <t>INF174K01211</t>
  </si>
  <si>
    <t>INF174K01KT2</t>
  </si>
  <si>
    <t>INF174K01237</t>
  </si>
  <si>
    <t>INF174K01KU0</t>
  </si>
  <si>
    <t>INF397L01JS1</t>
  </si>
  <si>
    <t>INF397L01JP7</t>
  </si>
  <si>
    <t>INF397L01JW3</t>
  </si>
  <si>
    <t>INF397L01JT9</t>
  </si>
  <si>
    <t>INF174V01BK7</t>
  </si>
  <si>
    <t>INF174V01BL5</t>
  </si>
  <si>
    <t>INF174V01BH3</t>
  </si>
  <si>
    <t>INF174V01BI1</t>
  </si>
  <si>
    <t>INF204K01J91</t>
  </si>
  <si>
    <t>INF204K01J83</t>
  </si>
  <si>
    <t>INF204K01K15</t>
  </si>
  <si>
    <t>INF204K01HZ0</t>
  </si>
  <si>
    <t>INF204K01HY3</t>
  </si>
  <si>
    <t>INF204K01IA1</t>
  </si>
  <si>
    <t>INF663L01W14</t>
  </si>
  <si>
    <t>INF663L01W06</t>
  </si>
  <si>
    <t>INF663L01W30</t>
  </si>
  <si>
    <t>INF663L01W48</t>
  </si>
  <si>
    <t>INF966L01AA0</t>
  </si>
  <si>
    <t>INF966L01689</t>
  </si>
  <si>
    <t>INF966L01663</t>
  </si>
  <si>
    <t>INF200K01T51</t>
  </si>
  <si>
    <t>INF200K01T69</t>
  </si>
  <si>
    <t>INF200K01T28</t>
  </si>
  <si>
    <t>INF200K01T36</t>
  </si>
  <si>
    <t>INF903J01NK9</t>
  </si>
  <si>
    <t>INF903J01NI3</t>
  </si>
  <si>
    <t>INF903J01470</t>
  </si>
  <si>
    <t>INF903J01454</t>
  </si>
  <si>
    <t>INF277K011O1</t>
  </si>
  <si>
    <t>INF277K015O2</t>
  </si>
  <si>
    <t>INF277K013O7</t>
  </si>
  <si>
    <t>INF277K017O8</t>
  </si>
  <si>
    <t>INF582M01BU9</t>
  </si>
  <si>
    <t>INF582M01BW5</t>
  </si>
  <si>
    <t>INF582M01BY1</t>
  </si>
  <si>
    <t>INF582M01CA9</t>
  </si>
  <si>
    <t>INF789F1AUQ1</t>
  </si>
  <si>
    <t>INF789F1AUR9</t>
  </si>
  <si>
    <t>INF789F1AUO6</t>
  </si>
  <si>
    <t>INF789F1AUP3</t>
  </si>
  <si>
    <t>INF209K01WP9</t>
  </si>
  <si>
    <t>INF209K01WQ7</t>
  </si>
  <si>
    <t>INF209K01LF3</t>
  </si>
  <si>
    <t>INF209K01LE6</t>
  </si>
  <si>
    <t>INF846K010C0</t>
  </si>
  <si>
    <t>INF846K011C8</t>
  </si>
  <si>
    <t>INF846K013C4</t>
  </si>
  <si>
    <t>INF846K014C2</t>
  </si>
  <si>
    <t>INF194K01342</t>
  </si>
  <si>
    <t>INF194K01359</t>
  </si>
  <si>
    <t>INF194K01Z85</t>
  </si>
  <si>
    <t>INF194K01Z93</t>
  </si>
  <si>
    <t>INF760K01JW4</t>
  </si>
  <si>
    <t>INF760K01JY0</t>
  </si>
  <si>
    <t>INF760K01JZ7</t>
  </si>
  <si>
    <t>INF760K01KB6</t>
  </si>
  <si>
    <t>INF740KA1PP3</t>
  </si>
  <si>
    <t>INF740KA1PQ1</t>
  </si>
  <si>
    <t>INF740KA1PM0</t>
  </si>
  <si>
    <t>INF740KA1PN8</t>
  </si>
  <si>
    <t>INF090I01GY2</t>
  </si>
  <si>
    <t>INF090I01GW6</t>
  </si>
  <si>
    <t>INF090I01296</t>
  </si>
  <si>
    <t>INF090I01270</t>
  </si>
  <si>
    <t>INF666M01BE4</t>
  </si>
  <si>
    <t>INF666M01BH7</t>
  </si>
  <si>
    <t>INF666M01BF1</t>
  </si>
  <si>
    <t>INF666M01DC4</t>
  </si>
  <si>
    <t>INF666M01CY0</t>
  </si>
  <si>
    <t>INF666M01DA8</t>
  </si>
  <si>
    <t>INF666M01BI5</t>
  </si>
  <si>
    <t>INF666M01DI1</t>
  </si>
  <si>
    <t>INF666M01DE0</t>
  </si>
  <si>
    <t>INF666M01DG5</t>
  </si>
  <si>
    <t>INF179K01VC4</t>
  </si>
  <si>
    <t>INF179K01426</t>
  </si>
  <si>
    <t>INF179K01VA8</t>
  </si>
  <si>
    <t>INF179K01400</t>
  </si>
  <si>
    <t>INF917K01HD4</t>
  </si>
  <si>
    <t>INF917K01HC6</t>
  </si>
  <si>
    <t>INF677K01023</t>
  </si>
  <si>
    <t>INF677K01213</t>
  </si>
  <si>
    <t>INF109K012K1</t>
  </si>
  <si>
    <t>INF109K011K3</t>
  </si>
  <si>
    <t>INF109K01AF8</t>
  </si>
  <si>
    <t>INF109K01EC7</t>
  </si>
  <si>
    <t>INF00XX01AQ6</t>
  </si>
  <si>
    <t>INF00XX01AR4</t>
  </si>
  <si>
    <t>INF00XX01AN3</t>
  </si>
  <si>
    <t>INF00XX01AO1</t>
  </si>
  <si>
    <t>INF192K01BT3</t>
  </si>
  <si>
    <t>INF192K01BR7</t>
  </si>
  <si>
    <t>INF137A01037</t>
  </si>
  <si>
    <t>INF137A01011</t>
  </si>
  <si>
    <t>INF397L01KU5</t>
  </si>
  <si>
    <t>INF397L01KR1</t>
  </si>
  <si>
    <t>INF397L01KQ3</t>
  </si>
  <si>
    <t>INF397L01KN0</t>
  </si>
  <si>
    <t>INF204K01K23</t>
  </si>
  <si>
    <t>INF204K01K49</t>
  </si>
  <si>
    <t>INF204K01GC1</t>
  </si>
  <si>
    <t>INF204K01GB3</t>
  </si>
  <si>
    <t>INF966L01AN3</t>
  </si>
  <si>
    <t>INF966L01AQ6</t>
  </si>
  <si>
    <t>INF966L01AO1</t>
  </si>
  <si>
    <t>INF966L01AR4</t>
  </si>
  <si>
    <t>INF082J01036</t>
  </si>
  <si>
    <t>INF082J01044</t>
  </si>
  <si>
    <t>INF082J01242</t>
  </si>
  <si>
    <t>INF082J01259</t>
  </si>
  <si>
    <t>INF277K01DI1</t>
  </si>
  <si>
    <t>INF277K01451</t>
  </si>
  <si>
    <t>INF277K01ND1</t>
  </si>
  <si>
    <t>INF277K01DJ9</t>
  </si>
  <si>
    <t>INF277K01NB5</t>
  </si>
  <si>
    <t>INF277K01MZ6</t>
  </si>
  <si>
    <t>INF582M01EK4</t>
  </si>
  <si>
    <t>INF582M01EM0</t>
  </si>
  <si>
    <t>INF582M01EO6</t>
  </si>
  <si>
    <t>INF582M01EQ1</t>
  </si>
  <si>
    <t>INF789F01UZ3</t>
  </si>
  <si>
    <t>INF789F01AE0</t>
  </si>
  <si>
    <t>INF789F01VB2</t>
  </si>
  <si>
    <t>INF789F01AG5</t>
  </si>
  <si>
    <t>INF109K019C3</t>
  </si>
  <si>
    <t>INF109K011D8</t>
  </si>
  <si>
    <t>INF109K01JS2</t>
  </si>
  <si>
    <t>INF109K01I15</t>
  </si>
  <si>
    <t>INF109KA1C31</t>
  </si>
  <si>
    <t>INF109KA1C23</t>
  </si>
  <si>
    <t>INF109K017D5</t>
  </si>
  <si>
    <t>INF109K019D1</t>
  </si>
  <si>
    <t>INF109K011E6</t>
  </si>
  <si>
    <t>INF109K01KA8</t>
  </si>
  <si>
    <t>INF109K01I56</t>
  </si>
  <si>
    <t>INF109K01I49</t>
  </si>
  <si>
    <t>INF109KA1C56</t>
  </si>
  <si>
    <t>INF109K01DZ0</t>
  </si>
  <si>
    <t>INF109KA1B65</t>
  </si>
  <si>
    <t>INF109K01AP7</t>
  </si>
  <si>
    <t>INF109K013C6</t>
  </si>
  <si>
    <t>INF109K015C1</t>
  </si>
  <si>
    <t>INF200K01511</t>
  </si>
  <si>
    <t>INF200K01503</t>
  </si>
  <si>
    <t>INF200K01CX4</t>
  </si>
  <si>
    <t>INF200K01CW6</t>
  </si>
  <si>
    <t>INF209K01ZC0</t>
  </si>
  <si>
    <t>INF209K01BT5</t>
  </si>
  <si>
    <t>INF209KA1LH3</t>
  </si>
  <si>
    <t>INF209K01BS7</t>
  </si>
  <si>
    <t>INF846K01E25</t>
  </si>
  <si>
    <t>INF846K01E33</t>
  </si>
  <si>
    <t>INF846K01E58</t>
  </si>
  <si>
    <t>INF846K01E09</t>
  </si>
  <si>
    <t>INF846K01E90</t>
  </si>
  <si>
    <t>INF846K01F08</t>
  </si>
  <si>
    <t>INF846K01F24</t>
  </si>
  <si>
    <t>INF846K01E74</t>
  </si>
  <si>
    <t>INF194KA1U56</t>
  </si>
  <si>
    <t>INF194KA1U64</t>
  </si>
  <si>
    <t>INF194KA1U15</t>
  </si>
  <si>
    <t>INF194KA1U23</t>
  </si>
  <si>
    <t>INF251K01PB5</t>
  </si>
  <si>
    <t>INF251K01OZ7</t>
  </si>
  <si>
    <t>INF251K01OY0</t>
  </si>
  <si>
    <t>INF251K01OW4</t>
  </si>
  <si>
    <t>INF760K01EZ8</t>
  </si>
  <si>
    <t>INF760K01EX3</t>
  </si>
  <si>
    <t>INF760K01050</t>
  </si>
  <si>
    <t>INF760K01068</t>
  </si>
  <si>
    <t>INF740K01NY4</t>
  </si>
  <si>
    <t>INF740K01NZ1</t>
  </si>
  <si>
    <t>INF740K01318</t>
  </si>
  <si>
    <t>INF740K01326</t>
  </si>
  <si>
    <t>INF754K01CB6</t>
  </si>
  <si>
    <t>INF754K01137</t>
  </si>
  <si>
    <t>INF754K01202</t>
  </si>
  <si>
    <t>INF754K01178</t>
  </si>
  <si>
    <t>INF754K01160</t>
  </si>
  <si>
    <t>INF754K01CE0</t>
  </si>
  <si>
    <t>INF090I01FZ1</t>
  </si>
  <si>
    <t>INF090I01GA2</t>
  </si>
  <si>
    <t>INF090I01817</t>
  </si>
  <si>
    <t>INF090I01825</t>
  </si>
  <si>
    <t>INF666M01FA3</t>
  </si>
  <si>
    <t>INF666M01FJ4</t>
  </si>
  <si>
    <t>INF666M01FB1</t>
  </si>
  <si>
    <t>INF666M01FH8</t>
  </si>
  <si>
    <t>INF666M01FD7</t>
  </si>
  <si>
    <t>INF666M01FF2</t>
  </si>
  <si>
    <t>INF666M01FK2</t>
  </si>
  <si>
    <t>INF666M01FQ9</t>
  </si>
  <si>
    <t>INF666M01FM8</t>
  </si>
  <si>
    <t>INF666M01FO4</t>
  </si>
  <si>
    <t>INF179K01XZ1</t>
  </si>
  <si>
    <t>INF179K01AS4</t>
  </si>
  <si>
    <t>INF179K01XX6</t>
  </si>
  <si>
    <t>INF179K01AQ8</t>
  </si>
  <si>
    <t>INF917K01TY5</t>
  </si>
  <si>
    <t>INF917K01LE4</t>
  </si>
  <si>
    <t>INF917K01E45</t>
  </si>
  <si>
    <t>INF917K01TW9</t>
  </si>
  <si>
    <t>INF917K01LB0</t>
  </si>
  <si>
    <t>INF917K01KZ1</t>
  </si>
  <si>
    <t>INF109KB1QK6</t>
  </si>
  <si>
    <t>INF109KB1QM2</t>
  </si>
  <si>
    <t>INF109K01Y07</t>
  </si>
  <si>
    <t>INF109KA1Y19</t>
  </si>
  <si>
    <t>INF109K01X81</t>
  </si>
  <si>
    <t>INF109K01480</t>
  </si>
  <si>
    <t>INF109KA1X93</t>
  </si>
  <si>
    <t>INF109K01DX5</t>
  </si>
  <si>
    <t>INF205K014Q7</t>
  </si>
  <si>
    <t>INF205K013Q9</t>
  </si>
  <si>
    <t>INF205K011Q3</t>
  </si>
  <si>
    <t>INF205K010Q5</t>
  </si>
  <si>
    <t>INF192K01HB8</t>
  </si>
  <si>
    <t>INF192K01HJ1</t>
  </si>
  <si>
    <t>INF192K01GP0</t>
  </si>
  <si>
    <t>INF192K01BQ9</t>
  </si>
  <si>
    <t>INF192K01HV6</t>
  </si>
  <si>
    <t>INF192K01HH5</t>
  </si>
  <si>
    <t>INF192K01BO4</t>
  </si>
  <si>
    <t>INF192K01HN3</t>
  </si>
  <si>
    <t>INF192K01HZ7</t>
  </si>
  <si>
    <t>INF192K01HR4</t>
  </si>
  <si>
    <t>INF192K01GZ9</t>
  </si>
  <si>
    <t>INF192K01HF9</t>
  </si>
  <si>
    <t>INF192K01GN5</t>
  </si>
  <si>
    <t>INF192K01HT0</t>
  </si>
  <si>
    <t>INF192K01HD4</t>
  </si>
  <si>
    <t>INF192K01528</t>
  </si>
  <si>
    <t>INF192K01HL7</t>
  </si>
  <si>
    <t>INF192K01HX2</t>
  </si>
  <si>
    <t>INF192K01HP8</t>
  </si>
  <si>
    <t>INF192K01544</t>
  </si>
  <si>
    <t>INF174K01E92</t>
  </si>
  <si>
    <t>INF174K01F00</t>
  </si>
  <si>
    <t>INF174K01LL7</t>
  </si>
  <si>
    <t>INF174K01450</t>
  </si>
  <si>
    <t>INF767K01ED0</t>
  </si>
  <si>
    <t>INF767K01EC2</t>
  </si>
  <si>
    <t>INF767K01030</t>
  </si>
  <si>
    <t>INF767K01022</t>
  </si>
  <si>
    <t>INF174V01804</t>
  </si>
  <si>
    <t>INF174V01788</t>
  </si>
  <si>
    <t>INF174V01754</t>
  </si>
  <si>
    <t>INF174V01770</t>
  </si>
  <si>
    <t>INF769K01DI7</t>
  </si>
  <si>
    <t>INF769K01DF3</t>
  </si>
  <si>
    <t>INF769K01DH9</t>
  </si>
  <si>
    <t>INF769K01DE6</t>
  </si>
  <si>
    <t>INF959L01CX3</t>
  </si>
  <si>
    <t>INF959L01DG6</t>
  </si>
  <si>
    <t>INF959L01DE1</t>
  </si>
  <si>
    <t>INF959L01DA9</t>
  </si>
  <si>
    <t>INF959L01CY1</t>
  </si>
  <si>
    <t>INF959L01DC5</t>
  </si>
  <si>
    <t>INF959L01DI2</t>
  </si>
  <si>
    <t>INF959L01DR3</t>
  </si>
  <si>
    <t>INF959L01DP7</t>
  </si>
  <si>
    <t>INF959L01DL6</t>
  </si>
  <si>
    <t>INF959L01DJ0</t>
  </si>
  <si>
    <t>INF959L01DN2</t>
  </si>
  <si>
    <t>INF204K01B08</t>
  </si>
  <si>
    <t>INF204KB19F7</t>
  </si>
  <si>
    <t>INF204KB11G2</t>
  </si>
  <si>
    <t>INF204KB17F1</t>
  </si>
  <si>
    <t>INF204KB16G1</t>
  </si>
  <si>
    <t>INF204KB18G7</t>
  </si>
  <si>
    <t>INF204KB14G6</t>
  </si>
  <si>
    <t>INF204KB16T4</t>
  </si>
  <si>
    <t>INF204KB18T0</t>
  </si>
  <si>
    <t>INF204KB14T9</t>
  </si>
  <si>
    <t>INF204KB13U9</t>
  </si>
  <si>
    <t>INF204KB15U4</t>
  </si>
  <si>
    <t>INF204KB11U3</t>
  </si>
  <si>
    <t>INF204K01B16</t>
  </si>
  <si>
    <t>INF204KB1BD7</t>
  </si>
  <si>
    <t>INF204K011R2</t>
  </si>
  <si>
    <t>INF204K01FW1</t>
  </si>
  <si>
    <t>INF204K01FX9</t>
  </si>
  <si>
    <t>INF204KB1BF2</t>
  </si>
  <si>
    <t>INF204K013R8</t>
  </si>
  <si>
    <t>INF204KB16F3</t>
  </si>
  <si>
    <t>INF204KB13G8</t>
  </si>
  <si>
    <t>INF204KB13T1</t>
  </si>
  <si>
    <t>INF204KB10U5</t>
  </si>
  <si>
    <t>INF223J01903</t>
  </si>
  <si>
    <t>INF663L01ZC6</t>
  </si>
  <si>
    <t>INF663L01GY0</t>
  </si>
  <si>
    <t>INF663L01GX2</t>
  </si>
  <si>
    <t>INF663L01HA8</t>
  </si>
  <si>
    <t>INF663L01HC4</t>
  </si>
  <si>
    <t>INF663L01ZA0</t>
  </si>
  <si>
    <t>INF223J01309</t>
  </si>
  <si>
    <t>INF223J01325</t>
  </si>
  <si>
    <t>INF663L01OA4</t>
  </si>
  <si>
    <t>INF663L01OE6</t>
  </si>
  <si>
    <t>INF663L01NY6</t>
  </si>
  <si>
    <t>INF663L01OC0</t>
  </si>
  <si>
    <t>INF966L01267</t>
  </si>
  <si>
    <t>INF966L01556</t>
  </si>
  <si>
    <t>INF966L01242</t>
  </si>
  <si>
    <t>INF966L01531</t>
  </si>
  <si>
    <t>INF200K01RY0</t>
  </si>
  <si>
    <t>INF200K01RW4</t>
  </si>
  <si>
    <t>INF200K01115</t>
  </si>
  <si>
    <t>INF200K01107</t>
  </si>
  <si>
    <t>INF680P01042</t>
  </si>
  <si>
    <t>INF680P01059</t>
  </si>
  <si>
    <t>INF680P01018</t>
  </si>
  <si>
    <t>INF680P01026</t>
  </si>
  <si>
    <t>INF173K01FE6</t>
  </si>
  <si>
    <t>INF173K01CI4</t>
  </si>
  <si>
    <t>INF173K01CL8</t>
  </si>
  <si>
    <t>INF173K01FB2</t>
  </si>
  <si>
    <t>INF277K01MN2</t>
  </si>
  <si>
    <t>INF277K01MO0</t>
  </si>
  <si>
    <t>INF277K01ML6</t>
  </si>
  <si>
    <t>INF277K01303</t>
  </si>
  <si>
    <t>INF277K01CS2</t>
  </si>
  <si>
    <t>INF277K01DB6</t>
  </si>
  <si>
    <t>INF582M01GY0</t>
  </si>
  <si>
    <t>INF582M01HA8</t>
  </si>
  <si>
    <t>INF582M01HC4</t>
  </si>
  <si>
    <t>INF582M01HE0</t>
  </si>
  <si>
    <t>INF789F01323</t>
  </si>
  <si>
    <t>INF789F01SK9</t>
  </si>
  <si>
    <t>INF789F01SI3</t>
  </si>
  <si>
    <t>INF789F01307</t>
  </si>
  <si>
    <t>INF209K01VP1</t>
  </si>
  <si>
    <t>INF209K01264</t>
  </si>
  <si>
    <t>INF209K01P80</t>
  </si>
  <si>
    <t>INF209K01256</t>
  </si>
  <si>
    <t>INF846K01PZ1</t>
  </si>
  <si>
    <t>INF846K01QA2</t>
  </si>
  <si>
    <t>INF846K01QC8</t>
  </si>
  <si>
    <t>INF846K01QD6</t>
  </si>
  <si>
    <t>INF194K01623</t>
  </si>
  <si>
    <t>INF194K01615</t>
  </si>
  <si>
    <t>INF194KA1YD2</t>
  </si>
  <si>
    <t>INF194K01649</t>
  </si>
  <si>
    <t>INF194K01656</t>
  </si>
  <si>
    <t>INF194K01Y60</t>
  </si>
  <si>
    <t>INF194KA1YG5</t>
  </si>
  <si>
    <t>INF194K01Y78</t>
  </si>
  <si>
    <t>INF761K01EI2</t>
  </si>
  <si>
    <t>INF761K01ED3</t>
  </si>
  <si>
    <t>INF761K01EE1</t>
  </si>
  <si>
    <t>INF761K01EG6</t>
  </si>
  <si>
    <t>INF761K01DW5</t>
  </si>
  <si>
    <t>INF761K01EB7</t>
  </si>
  <si>
    <t>INF761K01DX3</t>
  </si>
  <si>
    <t>INF761K01DZ8</t>
  </si>
  <si>
    <t>INF251K01OV6</t>
  </si>
  <si>
    <t>INF251K01PF6</t>
  </si>
  <si>
    <t>INF251K01PJ8</t>
  </si>
  <si>
    <t>INF251K01PD1</t>
  </si>
  <si>
    <t>INF251K01PH2</t>
  </si>
  <si>
    <t>INF251K01ON3</t>
  </si>
  <si>
    <t>INF251K01OT0</t>
  </si>
  <si>
    <t>INF251K01OP8</t>
  </si>
  <si>
    <t>INF740KA1DN4</t>
  </si>
  <si>
    <t>INF740KA1DO2</t>
  </si>
  <si>
    <t>INF740KA1DQ7</t>
  </si>
  <si>
    <t>INF740KA1DI4</t>
  </si>
  <si>
    <t>INF740KA1DJ2</t>
  </si>
  <si>
    <t>INF740KA1DL8</t>
  </si>
  <si>
    <t>INF754K01EB2</t>
  </si>
  <si>
    <t>INF754K01HW1</t>
  </si>
  <si>
    <t>INF754K01HT7</t>
  </si>
  <si>
    <t>INF754K01EG1</t>
  </si>
  <si>
    <t>INF754K01EA4</t>
  </si>
  <si>
    <t>INF754K01EJ5</t>
  </si>
  <si>
    <t>INF754K01EF3</t>
  </si>
  <si>
    <t>INF179K01UU8</t>
  </si>
  <si>
    <t>INF179K01UV6</t>
  </si>
  <si>
    <t>INF179K01319</t>
  </si>
  <si>
    <t>INF179K01327</t>
  </si>
  <si>
    <t>INF179K01343</t>
  </si>
  <si>
    <t>INF179KA1KT6</t>
  </si>
  <si>
    <t>INF179KA1KM1</t>
  </si>
  <si>
    <t>INF179KA1KQ2</t>
  </si>
  <si>
    <t>INF179KA1KS8</t>
  </si>
  <si>
    <t>INF179KA1KO7</t>
  </si>
  <si>
    <t>INF917K01QR5</t>
  </si>
  <si>
    <t>INF917K01QT1</t>
  </si>
  <si>
    <t>INF917K01QV7</t>
  </si>
  <si>
    <t>INF917K01QL8</t>
  </si>
  <si>
    <t>INF917K01QN4</t>
  </si>
  <si>
    <t>INF917K01QP9</t>
  </si>
  <si>
    <t>INF109K01BD1</t>
  </si>
  <si>
    <t>INF109KA1C15</t>
  </si>
  <si>
    <t>INF109K016O4</t>
  </si>
  <si>
    <t>INF109K017O2</t>
  </si>
  <si>
    <t>INF109KA1C07</t>
  </si>
  <si>
    <t>INF109K01BF6</t>
  </si>
  <si>
    <t>INF109K01EF0</t>
  </si>
  <si>
    <t>INF205K01P68</t>
  </si>
  <si>
    <t>INF205K01KR8</t>
  </si>
  <si>
    <t>INF205K01KP2</t>
  </si>
  <si>
    <t>INF205K01122</t>
  </si>
  <si>
    <t>INF205K01148</t>
  </si>
  <si>
    <t>INF00XX01440</t>
  </si>
  <si>
    <t>INF00XX01457</t>
  </si>
  <si>
    <t>INF00XX01416</t>
  </si>
  <si>
    <t>INF00XX01424</t>
  </si>
  <si>
    <t>INF192K01GX4</t>
  </si>
  <si>
    <t>INF192K01KY4</t>
  </si>
  <si>
    <t>INF192K01GL9</t>
  </si>
  <si>
    <t>INF192K01BN6</t>
  </si>
  <si>
    <t>INF192K01ID2</t>
  </si>
  <si>
    <t>INF192K01KU2</t>
  </si>
  <si>
    <t>INF192K01KM9</t>
  </si>
  <si>
    <t>INF192K01IH3</t>
  </si>
  <si>
    <t>INF192K01KQ0</t>
  </si>
  <si>
    <t>INF192K01BL0</t>
  </si>
  <si>
    <t>INF192K01GV8</t>
  </si>
  <si>
    <t>INF192K01KW8</t>
  </si>
  <si>
    <t>INF192K01GJ3</t>
  </si>
  <si>
    <t>INF192K01510</t>
  </si>
  <si>
    <t>INF192K01IB6</t>
  </si>
  <si>
    <t>INF192K01KS6</t>
  </si>
  <si>
    <t>INF192K01494</t>
  </si>
  <si>
    <t>INF192K01KK3</t>
  </si>
  <si>
    <t>INF192K01IF7</t>
  </si>
  <si>
    <t>INF192K01KO5</t>
  </si>
  <si>
    <t>INF174K01302</t>
  </si>
  <si>
    <t>INF174K01LC6</t>
  </si>
  <si>
    <t>INF174K01328</t>
  </si>
  <si>
    <t>INF174K01LE2</t>
  </si>
  <si>
    <t>INF767K01PP0</t>
  </si>
  <si>
    <t>INF767K01PR6</t>
  </si>
  <si>
    <t>INF767K01PL9</t>
  </si>
  <si>
    <t>INF767K01PN5</t>
  </si>
  <si>
    <t>INF174V01AC6</t>
  </si>
  <si>
    <t>INF174V01AA0</t>
  </si>
  <si>
    <t>INF174V01978</t>
  </si>
  <si>
    <t>INF174V01994</t>
  </si>
  <si>
    <t>INF769K01FS1</t>
  </si>
  <si>
    <t>INF769K01FR3</t>
  </si>
  <si>
    <t>INF769K01FP7</t>
  </si>
  <si>
    <t>INF769K01FO0</t>
  </si>
  <si>
    <t>INF204K01YA8</t>
  </si>
  <si>
    <t>INF204KA1MV7</t>
  </si>
  <si>
    <t>INF204K01XZ7</t>
  </si>
  <si>
    <t>INF204K01IY1</t>
  </si>
  <si>
    <t>INF204K01IZ8</t>
  </si>
  <si>
    <t>INF204KA1MT1</t>
  </si>
  <si>
    <t>INF0J8L01065</t>
  </si>
  <si>
    <t>INF0J8L01057</t>
  </si>
  <si>
    <t>INF223J012N9</t>
  </si>
  <si>
    <t>INF223J013N7</t>
  </si>
  <si>
    <t>INF663L01YU1</t>
  </si>
  <si>
    <t>INF223J011N1</t>
  </si>
  <si>
    <t>INF223J010N3</t>
  </si>
  <si>
    <t>INF223J019M6</t>
  </si>
  <si>
    <t>INF223J012M1</t>
  </si>
  <si>
    <t>INF223J019N4</t>
  </si>
  <si>
    <t>INF223J011M3</t>
  </si>
  <si>
    <t>INF223J010M5</t>
  </si>
  <si>
    <t>INF223J019L8</t>
  </si>
  <si>
    <t>INF200K01QU0</t>
  </si>
  <si>
    <t>INF200K01QS4</t>
  </si>
  <si>
    <t>INF200K01156</t>
  </si>
  <si>
    <t>INF200K01131</t>
  </si>
  <si>
    <t>INF173K01NB6</t>
  </si>
  <si>
    <t>INF173K01MY0</t>
  </si>
  <si>
    <t>INF173K01NF7</t>
  </si>
  <si>
    <t>INF173K01NC4</t>
  </si>
  <si>
    <t>INF277K018Q1</t>
  </si>
  <si>
    <t>INF277K016Q5</t>
  </si>
  <si>
    <t>INF277K017Q3</t>
  </si>
  <si>
    <t>INF277K015Q7</t>
  </si>
  <si>
    <t>INF582M01ES7</t>
  </si>
  <si>
    <t>INF582M01EU3</t>
  </si>
  <si>
    <t>INF582M01EW9</t>
  </si>
  <si>
    <t>INF582M01EY5</t>
  </si>
  <si>
    <t>INF789FB1RG6</t>
  </si>
  <si>
    <t>INF789FB1RE1</t>
  </si>
  <si>
    <t>INF789FB1RJ0</t>
  </si>
  <si>
    <t>INF789FB1RH4</t>
  </si>
  <si>
    <t>INF204K01G78</t>
  </si>
  <si>
    <t>INF204K01G60</t>
  </si>
  <si>
    <t>INF204K01G94</t>
  </si>
  <si>
    <t>INF204K01570</t>
  </si>
  <si>
    <t>INF204K01596</t>
  </si>
  <si>
    <t>INF204K01604</t>
  </si>
  <si>
    <t>INF209K01R47</t>
  </si>
  <si>
    <t>INF209K01XH4</t>
  </si>
  <si>
    <t>INF209K01751</t>
  </si>
  <si>
    <t>INF209K01769</t>
  </si>
  <si>
    <t>INF846K01DY0</t>
  </si>
  <si>
    <t>INF846K01EB6</t>
  </si>
  <si>
    <t>INF846K01ED2</t>
  </si>
  <si>
    <t>INF846K01743</t>
  </si>
  <si>
    <t>INF846K01693</t>
  </si>
  <si>
    <t>INF846K01727</t>
  </si>
  <si>
    <t>INF846K01701</t>
  </si>
  <si>
    <t>INF846K01EA8</t>
  </si>
  <si>
    <t>INF194K01RW9</t>
  </si>
  <si>
    <t>INF194K01RY5</t>
  </si>
  <si>
    <t>INF194K01SB1</t>
  </si>
  <si>
    <t>INF194K015B9</t>
  </si>
  <si>
    <t>INF194K017B5</t>
  </si>
  <si>
    <t>INF194K010C8</t>
  </si>
  <si>
    <t>INF251K01HR8</t>
  </si>
  <si>
    <t>INF251K01HS6</t>
  </si>
  <si>
    <t>INF251K01HU2</t>
  </si>
  <si>
    <t>INF251K01845</t>
  </si>
  <si>
    <t>INF251K01852</t>
  </si>
  <si>
    <t>INF251K01878</t>
  </si>
  <si>
    <t>INF760K01GB4</t>
  </si>
  <si>
    <t>INF760K01FZ5</t>
  </si>
  <si>
    <t>INF760K01GC2</t>
  </si>
  <si>
    <t>INF760K01282</t>
  </si>
  <si>
    <t>INF760K01308</t>
  </si>
  <si>
    <t>INF760K01AP7</t>
  </si>
  <si>
    <t>INF740K01NO5</t>
  </si>
  <si>
    <t>INF740K01NP2</t>
  </si>
  <si>
    <t>INF740K01NQ0</t>
  </si>
  <si>
    <t>INF740K01458</t>
  </si>
  <si>
    <t>INF740K01474</t>
  </si>
  <si>
    <t>INF740K01441</t>
  </si>
  <si>
    <t>INF090I01GF1</t>
  </si>
  <si>
    <t>INF090I01EA7</t>
  </si>
  <si>
    <t>INF090I01GG9</t>
  </si>
  <si>
    <t>INF090I01GI5</t>
  </si>
  <si>
    <t>INF090I01EB5</t>
  </si>
  <si>
    <t>INF090I01ED1</t>
  </si>
  <si>
    <t>INF090I01WH4</t>
  </si>
  <si>
    <t>INF090I01WI2</t>
  </si>
  <si>
    <t>INF090I01WE1</t>
  </si>
  <si>
    <t>INF090I01WG6</t>
  </si>
  <si>
    <t>INF090I01WF8</t>
  </si>
  <si>
    <t>INF090I01WJ0</t>
  </si>
  <si>
    <t>INF179K01XE6</t>
  </si>
  <si>
    <t>INF179K01AE4</t>
  </si>
  <si>
    <t>INF179K01AA2</t>
  </si>
  <si>
    <t>INF179K01XF3</t>
  </si>
  <si>
    <t>INF179K01AC8</t>
  </si>
  <si>
    <t>INF179K01XH9</t>
  </si>
  <si>
    <t>INF336L01DW4</t>
  </si>
  <si>
    <t>INF336L01DX2</t>
  </si>
  <si>
    <t>INF336L01DZ7</t>
  </si>
  <si>
    <t>INF336L01099</t>
  </si>
  <si>
    <t>INF336L01107</t>
  </si>
  <si>
    <t>INF336L01123</t>
  </si>
  <si>
    <t>INF109KA1301</t>
  </si>
  <si>
    <t>INF109K01S39</t>
  </si>
  <si>
    <t>INF109K01S47</t>
  </si>
  <si>
    <t>INF109K01S62</t>
  </si>
  <si>
    <t>INF109K01S88</t>
  </si>
  <si>
    <t>INF109KA1319</t>
  </si>
  <si>
    <t>INF109K01902</t>
  </si>
  <si>
    <t>INF109K01IW6</t>
  </si>
  <si>
    <t>INF109K01ER5</t>
  </si>
  <si>
    <t>INF109K01IX4</t>
  </si>
  <si>
    <t>INF174K01393</t>
  </si>
  <si>
    <t>INF174K01JZ1</t>
  </si>
  <si>
    <t>INF174K01419</t>
  </si>
  <si>
    <t>INF174K01KA2</t>
  </si>
  <si>
    <t>INF767K01EO7</t>
  </si>
  <si>
    <t>INF767K01EP4</t>
  </si>
  <si>
    <t>INF767K01EQ2</t>
  </si>
  <si>
    <t>INF767K01ER0</t>
  </si>
  <si>
    <t>INF767K01808</t>
  </si>
  <si>
    <t>INF767K01816</t>
  </si>
  <si>
    <t>INF767K01832</t>
  </si>
  <si>
    <t>INF767K01857</t>
  </si>
  <si>
    <t>INF959L01684</t>
  </si>
  <si>
    <t>INF959L01700</t>
  </si>
  <si>
    <t>INF959L01098</t>
  </si>
  <si>
    <t>INF959L01114</t>
  </si>
  <si>
    <t>INF959L01676</t>
  </si>
  <si>
    <t>INF959L01130</t>
  </si>
  <si>
    <t>INF204KB15O7</t>
  </si>
  <si>
    <t>INF204KB17O3</t>
  </si>
  <si>
    <t>INF204KB10P5</t>
  </si>
  <si>
    <t>INF204KB12P1</t>
  </si>
  <si>
    <t>INF204K01YW2</t>
  </si>
  <si>
    <t>INF204K01YY8</t>
  </si>
  <si>
    <t>INF204K01YV4</t>
  </si>
  <si>
    <t>INF204K01FE9</t>
  </si>
  <si>
    <t>INF204K01FG4</t>
  </si>
  <si>
    <t>INF204KB12K2</t>
  </si>
  <si>
    <t>INF204KB14K8</t>
  </si>
  <si>
    <t>INF204KB15K5</t>
  </si>
  <si>
    <t>INF204KB17K1</t>
  </si>
  <si>
    <t>INF204KB18K9</t>
  </si>
  <si>
    <t>INF204KB10L4</t>
  </si>
  <si>
    <t>INF204KB14O0</t>
  </si>
  <si>
    <t>INF204KB19O9</t>
  </si>
  <si>
    <t>INF204K01FD1</t>
  </si>
  <si>
    <t>INF879O01175</t>
  </si>
  <si>
    <t>INF879O01167</t>
  </si>
  <si>
    <t>INF879O01209</t>
  </si>
  <si>
    <t>INF879O01191</t>
  </si>
  <si>
    <t>INF200K01TV2</t>
  </si>
  <si>
    <t>INF200K01TQ2</t>
  </si>
  <si>
    <t>INF200K01TS8</t>
  </si>
  <si>
    <t>INF200K01TT6</t>
  </si>
  <si>
    <t>INF200K01909</t>
  </si>
  <si>
    <t>INF200K01859</t>
  </si>
  <si>
    <t>INF200K01867</t>
  </si>
  <si>
    <t>INF200K01883</t>
  </si>
  <si>
    <t>INF903J01OP6</t>
  </si>
  <si>
    <t>INF903J01OS0</t>
  </si>
  <si>
    <t>INF903J01OQ4</t>
  </si>
  <si>
    <t>INF903J01OR2</t>
  </si>
  <si>
    <t>INF903J01HB0</t>
  </si>
  <si>
    <t>INF903J01HE4</t>
  </si>
  <si>
    <t>INF903J01HC8</t>
  </si>
  <si>
    <t>INF903J01HD6</t>
  </si>
  <si>
    <t>INF789F1AQP1</t>
  </si>
  <si>
    <t>INF789F1AQM8</t>
  </si>
  <si>
    <t>INF789F1AQJ4</t>
  </si>
  <si>
    <t>INF789F1AQG0</t>
  </si>
  <si>
    <t>INF789F1AQQ9</t>
  </si>
  <si>
    <t>INF789F1AQN6</t>
  </si>
  <si>
    <t>INF789F1AQK2</t>
  </si>
  <si>
    <t>INF789F1AQH8</t>
  </si>
  <si>
    <t>INF789F01UJ7</t>
  </si>
  <si>
    <t>INF789F01UM1</t>
  </si>
  <si>
    <t>INF789F01893</t>
  </si>
  <si>
    <t>INF789F01927</t>
  </si>
  <si>
    <t>INF789F01UH1</t>
  </si>
  <si>
    <t>INF789F01UK5</t>
  </si>
  <si>
    <t>INF789F01877</t>
  </si>
  <si>
    <t>INF789F01901</t>
  </si>
  <si>
    <t>INF084M01DJ5</t>
  </si>
  <si>
    <t>INF084M01AB8</t>
  </si>
  <si>
    <t>INF084M01DK3</t>
  </si>
  <si>
    <t>INF084M01AC6</t>
  </si>
  <si>
    <t>INF846K01A29</t>
  </si>
  <si>
    <t>INF846K01A37</t>
  </si>
  <si>
    <t>INF846K01A52</t>
  </si>
  <si>
    <t>INF846K01A60</t>
  </si>
  <si>
    <t>INF194KA1UH1</t>
  </si>
  <si>
    <t>INF194KA1UI9</t>
  </si>
  <si>
    <t>INF194KA1UE8</t>
  </si>
  <si>
    <t>INF194KA1UF5</t>
  </si>
  <si>
    <t>INF761K01BM0</t>
  </si>
  <si>
    <t>INF761K01BP3</t>
  </si>
  <si>
    <t>INF761K01BO6</t>
  </si>
  <si>
    <t>INF761K01BR9</t>
  </si>
  <si>
    <t>INF955L01HF7</t>
  </si>
  <si>
    <t>INF955L01HG5</t>
  </si>
  <si>
    <t>INF955L01HC4</t>
  </si>
  <si>
    <t>INF955L01HD2</t>
  </si>
  <si>
    <t>INF740K01K81</t>
  </si>
  <si>
    <t>INF740K01K99</t>
  </si>
  <si>
    <t>INF740K01K57</t>
  </si>
  <si>
    <t>INF740K01K65</t>
  </si>
  <si>
    <t>INF754K01IH0</t>
  </si>
  <si>
    <t>INF754K01BP8</t>
  </si>
  <si>
    <t>INF754K01285</t>
  </si>
  <si>
    <t>INF754K01IK4</t>
  </si>
  <si>
    <t>INF754K01251</t>
  </si>
  <si>
    <t>INF754K01BS2</t>
  </si>
  <si>
    <t>INF090I01WN2</t>
  </si>
  <si>
    <t>INF090I01WQ5</t>
  </si>
  <si>
    <t>INF090I01WO0</t>
  </si>
  <si>
    <t>INF090I01WR3</t>
  </si>
  <si>
    <t>INF179K01830</t>
  </si>
  <si>
    <t>INF179K01WA6</t>
  </si>
  <si>
    <t>INF179K01814</t>
  </si>
  <si>
    <t>INF179K01VY8</t>
  </si>
  <si>
    <t>INF917K01IN1</t>
  </si>
  <si>
    <t>INF917K01IM3</t>
  </si>
  <si>
    <t>INF917K01KY4</t>
  </si>
  <si>
    <t>INF917K01KW8</t>
  </si>
  <si>
    <t>INF109K012B0</t>
  </si>
  <si>
    <t>INF109K010B4</t>
  </si>
  <si>
    <t>INF109K016W7</t>
  </si>
  <si>
    <t>INF109KA1Y50</t>
  </si>
  <si>
    <t>INF109K01BH2</t>
  </si>
  <si>
    <t>INF109K01EG8</t>
  </si>
  <si>
    <t>INF109K018W3</t>
  </si>
  <si>
    <t>INF109KA1Y35</t>
  </si>
  <si>
    <t>INF205K01LN5</t>
  </si>
  <si>
    <t>INF205K01LL9</t>
  </si>
  <si>
    <t>INF205K01213</t>
  </si>
  <si>
    <t>INF205K01239</t>
  </si>
  <si>
    <t>INF00XX01689</t>
  </si>
  <si>
    <t>INF00XX01697</t>
  </si>
  <si>
    <t>INF00XX01655</t>
  </si>
  <si>
    <t>INF00XX01663</t>
  </si>
  <si>
    <t>INF174KA1210</t>
  </si>
  <si>
    <t>INF174KA1160</t>
  </si>
  <si>
    <t>INF174KA1194</t>
  </si>
  <si>
    <t>INF174KA1186</t>
  </si>
  <si>
    <t>INF767K01QY0</t>
  </si>
  <si>
    <t>INF767K01QZ7</t>
  </si>
  <si>
    <t>INF767K01QV6</t>
  </si>
  <si>
    <t>INF767K01QW4</t>
  </si>
  <si>
    <t>INF174V01BE0</t>
  </si>
  <si>
    <t>INF174V01BF7</t>
  </si>
  <si>
    <t>INF174V01BB6</t>
  </si>
  <si>
    <t>INF174V01BC4</t>
  </si>
  <si>
    <t>INF769K01IN6</t>
  </si>
  <si>
    <t>INF769K01IM8</t>
  </si>
  <si>
    <t>INF769K01IJ4</t>
  </si>
  <si>
    <t>INF769K01IK2</t>
  </si>
  <si>
    <t>INF247L01635</t>
  </si>
  <si>
    <t>INF247L01601</t>
  </si>
  <si>
    <t>INF247L01585</t>
  </si>
  <si>
    <t>INF247L01650</t>
  </si>
  <si>
    <t>INF247L01643</t>
  </si>
  <si>
    <t>INF247L01593</t>
  </si>
  <si>
    <t>INF0J8L01040</t>
  </si>
  <si>
    <t>INF0J8L01032</t>
  </si>
  <si>
    <t>INF0J8L01024</t>
  </si>
  <si>
    <t>INF0J8L01016</t>
  </si>
  <si>
    <t>INF663L01V49</t>
  </si>
  <si>
    <t>INF663L01V56</t>
  </si>
  <si>
    <t>INF663L01V80</t>
  </si>
  <si>
    <t>INF663L01V72</t>
  </si>
  <si>
    <t>INF966L01BL5</t>
  </si>
  <si>
    <t>INF966L01BO9</t>
  </si>
  <si>
    <t>INF966L01BM3</t>
  </si>
  <si>
    <t>INF966L01BP6</t>
  </si>
  <si>
    <t>INF200KA1Y73</t>
  </si>
  <si>
    <t>INF200KA1Y81</t>
  </si>
  <si>
    <t>INF200KA1Y40</t>
  </si>
  <si>
    <t>INF200KA1Y57</t>
  </si>
  <si>
    <t>INF200KA1671</t>
  </si>
  <si>
    <t>INF200KA1648</t>
  </si>
  <si>
    <t>INF200KA1689</t>
  </si>
  <si>
    <t>INF200KA1655</t>
  </si>
  <si>
    <t>INF680P01208</t>
  </si>
  <si>
    <t>INF680P01216</t>
  </si>
  <si>
    <t>INF680P01174</t>
  </si>
  <si>
    <t>INF680P01182</t>
  </si>
  <si>
    <t>INF173K01FI7</t>
  </si>
  <si>
    <t>INF173K01FF3</t>
  </si>
  <si>
    <t>INF173K01585</t>
  </si>
  <si>
    <t>INF173K01551</t>
  </si>
  <si>
    <t>INF277K014S6</t>
  </si>
  <si>
    <t>INF277K011S2</t>
  </si>
  <si>
    <t>INF277K013S8</t>
  </si>
  <si>
    <t>INF277K010S4</t>
  </si>
  <si>
    <t>INF582M01DE9</t>
  </si>
  <si>
    <t>INF582M01DG4</t>
  </si>
  <si>
    <t>INF582M01DI0</t>
  </si>
  <si>
    <t>INF582M01DK6</t>
  </si>
  <si>
    <t>INF03VN01738</t>
  </si>
  <si>
    <t>INF03VN01720</t>
  </si>
  <si>
    <t>INF209KA1TQ7</t>
  </si>
  <si>
    <t>INF209KA1TP9</t>
  </si>
  <si>
    <t>INF209KA1TT1</t>
  </si>
  <si>
    <t>INF209KA1TS3</t>
  </si>
  <si>
    <t>INF846K01VJ3</t>
  </si>
  <si>
    <t>INF846K01VK1</t>
  </si>
  <si>
    <t>INF846K01VM7</t>
  </si>
  <si>
    <t>INF846K01XP6</t>
  </si>
  <si>
    <t>INF846K01VO3</t>
  </si>
  <si>
    <t>INF846K01VP0</t>
  </si>
  <si>
    <t>INF846K01VR6</t>
  </si>
  <si>
    <t>INF846K01XR2</t>
  </si>
  <si>
    <t>INF194K01581</t>
  </si>
  <si>
    <t>INF194K01599</t>
  </si>
  <si>
    <t>INF194KA1XX2</t>
  </si>
  <si>
    <t>INF194K01565</t>
  </si>
  <si>
    <t>INF194K01557</t>
  </si>
  <si>
    <t>INF194KA16J0</t>
  </si>
  <si>
    <t>INF194KA19J4</t>
  </si>
  <si>
    <t>INF194KA1YA8</t>
  </si>
  <si>
    <t>INF194K01Z02</t>
  </si>
  <si>
    <t>INF194K01Z10</t>
  </si>
  <si>
    <t>INF955L01IL3</t>
  </si>
  <si>
    <t>INF955L01II9</t>
  </si>
  <si>
    <t>INF740KA1504</t>
  </si>
  <si>
    <t>INF740KA1512</t>
  </si>
  <si>
    <t>INF740KA1538</t>
  </si>
  <si>
    <t>INF740KA1553</t>
  </si>
  <si>
    <t>INF740KA1439</t>
  </si>
  <si>
    <t>INF740KA1447</t>
  </si>
  <si>
    <t>INF740KA1462</t>
  </si>
  <si>
    <t>INF740KA1488</t>
  </si>
  <si>
    <t>INF843K01KD6</t>
  </si>
  <si>
    <t>INF843K01KC8</t>
  </si>
  <si>
    <t>INF843K01KE4</t>
  </si>
  <si>
    <t>INF754K01IN8</t>
  </si>
  <si>
    <t>INF843K01KH7</t>
  </si>
  <si>
    <t>INF843K01KG9</t>
  </si>
  <si>
    <t>INF843K01KI5</t>
  </si>
  <si>
    <t>INF754K01IP3</t>
  </si>
  <si>
    <t>INF090I01PC9</t>
  </si>
  <si>
    <t>INF090I01PH8</t>
  </si>
  <si>
    <t>INF090I01PL0</t>
  </si>
  <si>
    <t>INF090I01OZ3</t>
  </si>
  <si>
    <t>INF090I01PF2</t>
  </si>
  <si>
    <t>INF090I01PJ4</t>
  </si>
  <si>
    <t>INF090I01PA3</t>
  </si>
  <si>
    <t>INF090I01PD7</t>
  </si>
  <si>
    <t>INF179K01XT4</t>
  </si>
  <si>
    <t>INF179K01AM7</t>
  </si>
  <si>
    <t>INF179K01XR8</t>
  </si>
  <si>
    <t>INF179K01AK1</t>
  </si>
  <si>
    <t>INF917K01GE4</t>
  </si>
  <si>
    <t>INF917K01E37</t>
  </si>
  <si>
    <t>INF917K01GD6</t>
  </si>
  <si>
    <t>INF917K01AA5</t>
  </si>
  <si>
    <t>INF917K01965</t>
  </si>
  <si>
    <t>INF917K01981</t>
  </si>
  <si>
    <t>INF109KA14I5</t>
  </si>
  <si>
    <t>INF109KA11J9</t>
  </si>
  <si>
    <t>INF109KA14J3</t>
  </si>
  <si>
    <t>INF109KA12J7</t>
  </si>
  <si>
    <t>INF109KA13J5</t>
  </si>
  <si>
    <t>INF109KA17I8</t>
  </si>
  <si>
    <t>INF109KA15I2</t>
  </si>
  <si>
    <t>INF109KA16I0</t>
  </si>
  <si>
    <t>INF205KA1049</t>
  </si>
  <si>
    <t>INF205KA1064</t>
  </si>
  <si>
    <t>INF205KA1023</t>
  </si>
  <si>
    <t>INF205KA1015</t>
  </si>
  <si>
    <t>INF174K01D28</t>
  </si>
  <si>
    <t>INF174K01D36</t>
  </si>
  <si>
    <t>INF174K01C78</t>
  </si>
  <si>
    <t>INF174K01C86</t>
  </si>
  <si>
    <t>INF397L01AZ5</t>
  </si>
  <si>
    <t>INF397L01BA6</t>
  </si>
  <si>
    <t>INF397L01BD0</t>
  </si>
  <si>
    <t>INF397L01315</t>
  </si>
  <si>
    <t>INF397L01257</t>
  </si>
  <si>
    <t>INF397L01281</t>
  </si>
  <si>
    <t>INF174V01184</t>
  </si>
  <si>
    <t>INF174V01150</t>
  </si>
  <si>
    <t>INF174V01192</t>
  </si>
  <si>
    <t>INF174V01168</t>
  </si>
  <si>
    <t>INF769K01EJ3</t>
  </si>
  <si>
    <t>INF769K01EH7</t>
  </si>
  <si>
    <t>INF769K01EK1</t>
  </si>
  <si>
    <t>INF769K01EI5</t>
  </si>
  <si>
    <t>INF204KB11S7</t>
  </si>
  <si>
    <t>INF204KB13S3</t>
  </si>
  <si>
    <t>INF204KB19R2</t>
  </si>
  <si>
    <t>INF204KB19S0</t>
  </si>
  <si>
    <t>INF204KB11T5</t>
  </si>
  <si>
    <t>INF204KB17S4</t>
  </si>
  <si>
    <t>INF204KA1W93</t>
  </si>
  <si>
    <t>INF204KA1X35</t>
  </si>
  <si>
    <t>INF204KA1X19</t>
  </si>
  <si>
    <t>INF204KA1W10</t>
  </si>
  <si>
    <t>INF204KA1W51</t>
  </si>
  <si>
    <t>INF204KA1W36</t>
  </si>
  <si>
    <t>INF204KB10E9</t>
  </si>
  <si>
    <t>INF204KB11E7</t>
  </si>
  <si>
    <t>INF204KB14E1</t>
  </si>
  <si>
    <t>INF204KB16E6</t>
  </si>
  <si>
    <t>INF204KB12E5</t>
  </si>
  <si>
    <t>INF204KB18E2</t>
  </si>
  <si>
    <t>INF204KB19E0</t>
  </si>
  <si>
    <t>INF204KB12F2</t>
  </si>
  <si>
    <t>INF204KB14F8</t>
  </si>
  <si>
    <t>INF204KB10F6</t>
  </si>
  <si>
    <t>INF204KB17R6</t>
  </si>
  <si>
    <t>INF204KB18R4</t>
  </si>
  <si>
    <t>INF204KB15S8</t>
  </si>
  <si>
    <t>INF204KB16S6</t>
  </si>
  <si>
    <t>INF204KA1W85</t>
  </si>
  <si>
    <t>INF204KA1W77</t>
  </si>
  <si>
    <t>INF204KA1W02</t>
  </si>
  <si>
    <t>INF204KA1V94</t>
  </si>
  <si>
    <t>INF223J01EZ9</t>
  </si>
  <si>
    <t>INF223J01QA6</t>
  </si>
  <si>
    <t>INF223J01QD0</t>
  </si>
  <si>
    <t>INF663L01YM8</t>
  </si>
  <si>
    <t>INF223J01QE8</t>
  </si>
  <si>
    <t>INF223J01QG3</t>
  </si>
  <si>
    <t>INF663L01YQ9</t>
  </si>
  <si>
    <t>INF223J01FB7</t>
  </si>
  <si>
    <t>INF223J01FC5</t>
  </si>
  <si>
    <t>INF223J01FE1</t>
  </si>
  <si>
    <t>INF663L01YO4</t>
  </si>
  <si>
    <t>INF200KA1DF3</t>
  </si>
  <si>
    <t>INF200KA1DG1</t>
  </si>
  <si>
    <t>INF200KA1DI7</t>
  </si>
  <si>
    <t>INF200KA1DA4</t>
  </si>
  <si>
    <t>INF200KA1DB2</t>
  </si>
  <si>
    <t>INF200KA1DD8</t>
  </si>
  <si>
    <t>INF173K01HC6</t>
  </si>
  <si>
    <t>INF173K01GZ9</t>
  </si>
  <si>
    <t>INF173K01213</t>
  </si>
  <si>
    <t>INF173K01262</t>
  </si>
  <si>
    <t>INF173K01HF9</t>
  </si>
  <si>
    <t>INF173K01247</t>
  </si>
  <si>
    <t>INF277K01907</t>
  </si>
  <si>
    <t>INF277K01QH5</t>
  </si>
  <si>
    <t>INF277K01EF5</t>
  </si>
  <si>
    <t>INF277K01EE8</t>
  </si>
  <si>
    <t>INF277K01QI3</t>
  </si>
  <si>
    <t>INF277K01QK9</t>
  </si>
  <si>
    <t>INF582M01EC1</t>
  </si>
  <si>
    <t>INF582M01EE7</t>
  </si>
  <si>
    <t>INF582M01EG2</t>
  </si>
  <si>
    <t>INF582M01EI8</t>
  </si>
  <si>
    <t>INF789F1A777</t>
  </si>
  <si>
    <t>INF789F1A769</t>
  </si>
  <si>
    <t>INF789F1A819</t>
  </si>
  <si>
    <t>INF789F1A850</t>
  </si>
  <si>
    <t>INF789F1A744</t>
  </si>
  <si>
    <t>INF789F1A736</t>
  </si>
  <si>
    <t>INF789F1A793</t>
  </si>
  <si>
    <t>INF789F1A835</t>
  </si>
  <si>
    <t>INF209KB15R9</t>
  </si>
  <si>
    <t>INF209KB16R7</t>
  </si>
  <si>
    <t>INF209KB12R6</t>
  </si>
  <si>
    <t>INF209KB13R4</t>
  </si>
  <si>
    <t>INF846K01EV4</t>
  </si>
  <si>
    <t>INF846K01ET8</t>
  </si>
  <si>
    <t>INF846K01768</t>
  </si>
  <si>
    <t>INF846K01776</t>
  </si>
  <si>
    <t>INF251K01RF2</t>
  </si>
  <si>
    <t>INF251K01RG0</t>
  </si>
  <si>
    <t>INF251K01RC9</t>
  </si>
  <si>
    <t>INF251K01RD7</t>
  </si>
  <si>
    <t>INF754K01RS8</t>
  </si>
  <si>
    <t>INF754K01RT6</t>
  </si>
  <si>
    <t>INF754K01RO7</t>
  </si>
  <si>
    <t>INF754K01RP4</t>
  </si>
  <si>
    <t>INF179K01AP0</t>
  </si>
  <si>
    <t>INF179K01XW8</t>
  </si>
  <si>
    <t>INF179K01AN5</t>
  </si>
  <si>
    <t>INF179K01XU2</t>
  </si>
  <si>
    <t>INF109K015K4</t>
  </si>
  <si>
    <t>INF109K013K9</t>
  </si>
  <si>
    <t>INF109K01761</t>
  </si>
  <si>
    <t>INF109K01ED5</t>
  </si>
  <si>
    <t>INF109K01TN2</t>
  </si>
  <si>
    <t>INF109K01787</t>
  </si>
  <si>
    <t>INF247L01AI8</t>
  </si>
  <si>
    <t>INF247L01AJ6</t>
  </si>
  <si>
    <t>INF204KB19V4</t>
  </si>
  <si>
    <t>INF204KB10W1</t>
  </si>
  <si>
    <t>INF204KB17V8</t>
  </si>
  <si>
    <t>INF204KB16V0</t>
  </si>
  <si>
    <t>INF966L01564</t>
  </si>
  <si>
    <t>INF966L01184</t>
  </si>
  <si>
    <t>INF966L01200</t>
  </si>
  <si>
    <t>INF966L01580</t>
  </si>
  <si>
    <t>INF200K01TX8</t>
  </si>
  <si>
    <t>INF200K01TZ3</t>
  </si>
  <si>
    <t>INF200K01UA4</t>
  </si>
  <si>
    <t>INF200K01UC0</t>
  </si>
  <si>
    <t>INF200K01784</t>
  </si>
  <si>
    <t>INF200K01800</t>
  </si>
  <si>
    <t>INF200K01818</t>
  </si>
  <si>
    <t>INF200K01834</t>
  </si>
  <si>
    <t>INF277K011Z7</t>
  </si>
  <si>
    <t>INF277K019Y3</t>
  </si>
  <si>
    <t>INF277K014Z1</t>
  </si>
  <si>
    <t>INF277K012Z5</t>
  </si>
  <si>
    <t>INF789F01AP6</t>
  </si>
  <si>
    <t>INF789F01VE6</t>
  </si>
  <si>
    <t>INF789F01VC0</t>
  </si>
  <si>
    <t>INF789F01AN1</t>
  </si>
  <si>
    <t>INF03VN01761</t>
  </si>
  <si>
    <t>INF03VN01779</t>
  </si>
  <si>
    <t>INF109K01EA1</t>
  </si>
  <si>
    <t>INF109K01AR3</t>
  </si>
  <si>
    <t>INF109K01VV1</t>
  </si>
  <si>
    <t>INF109K01VW9</t>
  </si>
  <si>
    <t>INF109K015J6</t>
  </si>
  <si>
    <t>INF109K017J2</t>
  </si>
  <si>
    <t>INF109K018J0</t>
  </si>
  <si>
    <t>INF109KA1M54</t>
  </si>
  <si>
    <t>INF109KA1CK7</t>
  </si>
  <si>
    <t>INF109KA1M39</t>
  </si>
  <si>
    <t>INF109KA1392</t>
  </si>
  <si>
    <t>INF109K014J9</t>
  </si>
  <si>
    <t>INF109K01597</t>
  </si>
  <si>
    <t>INF109K01Y56</t>
  </si>
  <si>
    <t>INF109KA15C5</t>
  </si>
  <si>
    <t>INF109KA1350</t>
  </si>
  <si>
    <t>INF109K01PJ8</t>
  </si>
  <si>
    <t>INF109K016K2</t>
  </si>
  <si>
    <t>INF109K017K0</t>
  </si>
  <si>
    <t>INF109K018K8</t>
  </si>
  <si>
    <t>INF109K010L3</t>
  </si>
  <si>
    <t>INF109KA17C1</t>
  </si>
  <si>
    <t>INF109KA1343</t>
  </si>
  <si>
    <t>INF109K012L9</t>
  </si>
  <si>
    <t>INF109K01CB3</t>
  </si>
  <si>
    <t>INF109K01PK6</t>
  </si>
  <si>
    <t>INF109K01FE0</t>
  </si>
  <si>
    <t>INF109K01RW7</t>
  </si>
  <si>
    <t>INF109K01FF7</t>
  </si>
  <si>
    <t>INF109K01KM3</t>
  </si>
  <si>
    <t>INF109K01KL5</t>
  </si>
  <si>
    <t>INF109KA1C80</t>
  </si>
  <si>
    <t>INF109K01KN1</t>
  </si>
  <si>
    <t>INF109K01K45</t>
  </si>
  <si>
    <t>INF109K01KO9</t>
  </si>
  <si>
    <t>INF109K01KQ4</t>
  </si>
  <si>
    <t>INF109K01KP6</t>
  </si>
  <si>
    <t>INF109K01K60</t>
  </si>
  <si>
    <t>INF109K01KS0</t>
  </si>
  <si>
    <t>INF109K01KR2</t>
  </si>
  <si>
    <t>INF109K01KU6</t>
  </si>
  <si>
    <t>INF109K01KT8</t>
  </si>
  <si>
    <t>INF109K01K86</t>
  </si>
  <si>
    <t>INF109K01KW2</t>
  </si>
  <si>
    <t>INF109K01KV4</t>
  </si>
  <si>
    <t>INF109K01KI1</t>
  </si>
  <si>
    <t>INF109K01KH3</t>
  </si>
  <si>
    <t>INF109K01KK7</t>
  </si>
  <si>
    <t>INF109K01L02</t>
  </si>
  <si>
    <t>INF109K01KJ9</t>
  </si>
  <si>
    <t>INF109K01ON3</t>
  </si>
  <si>
    <t>INF109K01OM5</t>
  </si>
  <si>
    <t>INF109K01L36</t>
  </si>
  <si>
    <t>INF109K01L28</t>
  </si>
  <si>
    <t>INF109K01OL7</t>
  </si>
  <si>
    <t>INF109K01OJ1</t>
  </si>
  <si>
    <t>INF109K01LU4</t>
  </si>
  <si>
    <t>INF109K01LT6</t>
  </si>
  <si>
    <t>INF109K01LW0</t>
  </si>
  <si>
    <t>INF109K01L69</t>
  </si>
  <si>
    <t>INF109K01L77</t>
  </si>
  <si>
    <t>INF109K01LP4</t>
  </si>
  <si>
    <t>INF109K01LR0</t>
  </si>
  <si>
    <t>INF109K01N75</t>
  </si>
  <si>
    <t>INF109K01MC0</t>
  </si>
  <si>
    <t>INF109K01MB2</t>
  </si>
  <si>
    <t>INF109K01L85</t>
  </si>
  <si>
    <t>INF109K01LZ3</t>
  </si>
  <si>
    <t>INF109K01LX8</t>
  </si>
  <si>
    <t>INF109K01N91</t>
  </si>
  <si>
    <t>INF109K01MK3</t>
  </si>
  <si>
    <t>INF109K01MJ5</t>
  </si>
  <si>
    <t>INF109K01M19</t>
  </si>
  <si>
    <t>INF109K01M01</t>
  </si>
  <si>
    <t>INF109K01MH9</t>
  </si>
  <si>
    <t>INF109K01MF3</t>
  </si>
  <si>
    <t>INF109K015G2</t>
  </si>
  <si>
    <t>INF109K013G7</t>
  </si>
  <si>
    <t>INF109K014G5</t>
  </si>
  <si>
    <t>INF109K014Q4</t>
  </si>
  <si>
    <t>INF109K016Q9</t>
  </si>
  <si>
    <t>INF109K018Q5</t>
  </si>
  <si>
    <t>INF109K010R0</t>
  </si>
  <si>
    <t>INF109K011R8</t>
  </si>
  <si>
    <t>INF109KA1NV1</t>
  </si>
  <si>
    <t>INF109KA1NX7</t>
  </si>
  <si>
    <t>INF109KA1NW9</t>
  </si>
  <si>
    <t>INF109K01O17</t>
  </si>
  <si>
    <t>INF109K01MO5</t>
  </si>
  <si>
    <t>INF109K01MN7</t>
  </si>
  <si>
    <t>INF109K01MU2</t>
  </si>
  <si>
    <t>INF109K01M50</t>
  </si>
  <si>
    <t>INF109K01M43</t>
  </si>
  <si>
    <t>INF109K01MT4</t>
  </si>
  <si>
    <t>INF109K01MR8</t>
  </si>
  <si>
    <t>INF109K01MQ0</t>
  </si>
  <si>
    <t>INF109K01MW8</t>
  </si>
  <si>
    <t>INF109K01MV0</t>
  </si>
  <si>
    <t>INF109K01M76</t>
  </si>
  <si>
    <t>INF109K01M68</t>
  </si>
  <si>
    <t>INF109K01NB0</t>
  </si>
  <si>
    <t>INF109K01MZ1</t>
  </si>
  <si>
    <t>INF109K01NC8</t>
  </si>
  <si>
    <t>INF109K01NI5</t>
  </si>
  <si>
    <t>INF109K01NH7</t>
  </si>
  <si>
    <t>INF109K01L51</t>
  </si>
  <si>
    <t>INF109K01L44</t>
  </si>
  <si>
    <t>INF109K01N67</t>
  </si>
  <si>
    <t>INF109K01NF1</t>
  </si>
  <si>
    <t>INF109K01ND6</t>
  </si>
  <si>
    <t>INF109K01NG9</t>
  </si>
  <si>
    <t>INF109K01NQ8</t>
  </si>
  <si>
    <t>INF109K01NP0</t>
  </si>
  <si>
    <t>INF109K01M92</t>
  </si>
  <si>
    <t>INF109K01O33</t>
  </si>
  <si>
    <t>INF109K01M84</t>
  </si>
  <si>
    <t>INF109K01NN5</t>
  </si>
  <si>
    <t>INF109K01NL9</t>
  </si>
  <si>
    <t>INF109K01NO3</t>
  </si>
  <si>
    <t>INF109K01NU0</t>
  </si>
  <si>
    <t>INF109K01NT2</t>
  </si>
  <si>
    <t>INF109K01N18</t>
  </si>
  <si>
    <t>INF109K01N00</t>
  </si>
  <si>
    <t>INF109K01O41</t>
  </si>
  <si>
    <t>INF109K01NZ9</t>
  </si>
  <si>
    <t>INF109K01NX4</t>
  </si>
  <si>
    <t>INF109K01NW6</t>
  </si>
  <si>
    <t>INF109K01OG7</t>
  </si>
  <si>
    <t>INF109K01OF9</t>
  </si>
  <si>
    <t>INF109K01N59</t>
  </si>
  <si>
    <t>INF109K01N42</t>
  </si>
  <si>
    <t>INF109K01O58</t>
  </si>
  <si>
    <t>INF109K01OB8</t>
  </si>
  <si>
    <t>INF109K01OD4</t>
  </si>
  <si>
    <t>INF109K01ME6</t>
  </si>
  <si>
    <t>INF109K01OU8</t>
  </si>
  <si>
    <t>INF109K01OS2</t>
  </si>
  <si>
    <t>INF109K01N34</t>
  </si>
  <si>
    <t>INF109K01N26</t>
  </si>
  <si>
    <t>INF109K01OR4</t>
  </si>
  <si>
    <t>INF109K01OP8</t>
  </si>
  <si>
    <t>INF109K01T79</t>
  </si>
  <si>
    <t>INF109K01T95</t>
  </si>
  <si>
    <t>INF109K01U19</t>
  </si>
  <si>
    <t>INF109K01U35</t>
  </si>
  <si>
    <t>INF109KA1H44</t>
  </si>
  <si>
    <t>INF109K01FG5</t>
  </si>
  <si>
    <t>INF109K01FH3</t>
  </si>
  <si>
    <t>INF109K01FI1</t>
  </si>
  <si>
    <t>INF109K01555</t>
  </si>
  <si>
    <t>INF204KA1AI9</t>
  </si>
  <si>
    <t>INF204KA1AJ7</t>
  </si>
  <si>
    <t>INF204KA1AL3</t>
  </si>
  <si>
    <t>INF204KA1AM1</t>
  </si>
  <si>
    <t>INF204KA1AO7</t>
  </si>
  <si>
    <t>INF204KA1AP4</t>
  </si>
  <si>
    <t>INF204KA1AR0</t>
  </si>
  <si>
    <t>INF204KA1AS8</t>
  </si>
  <si>
    <t>INF204KA1AU4</t>
  </si>
  <si>
    <t>INF204KA1AV2</t>
  </si>
  <si>
    <t>INF204KA1AX8</t>
  </si>
  <si>
    <t>INF204KA1BA4</t>
  </si>
  <si>
    <t>INF204KA1BB2</t>
  </si>
  <si>
    <t>INF204KA1BD8</t>
  </si>
  <si>
    <t>INF204K01R83</t>
  </si>
  <si>
    <t>INF204K01R75</t>
  </si>
  <si>
    <t>INF204K01R59</t>
  </si>
  <si>
    <t>INF204K01R42</t>
  </si>
  <si>
    <t>INF204K01T57</t>
  </si>
  <si>
    <t>INF204K01T24</t>
  </si>
  <si>
    <t>INF204K01V46</t>
  </si>
  <si>
    <t>INF204K01V38</t>
  </si>
  <si>
    <t>INF204K01V12</t>
  </si>
  <si>
    <t>INF204K01V04</t>
  </si>
  <si>
    <t>INF204K01V95</t>
  </si>
  <si>
    <t>INF204K01V79</t>
  </si>
  <si>
    <t>INF204K01V61</t>
  </si>
  <si>
    <t>INF200K01750</t>
  </si>
  <si>
    <t>INF200K01743</t>
  </si>
  <si>
    <t>INF084M01DQ0</t>
  </si>
  <si>
    <t>INF084M01DP2</t>
  </si>
  <si>
    <t>INF084M01AI3</t>
  </si>
  <si>
    <t>INF084M01AH5</t>
  </si>
  <si>
    <t>INF084M01DM9</t>
  </si>
  <si>
    <t>INF084M01AE2</t>
  </si>
  <si>
    <t>INF084M01DN7</t>
  </si>
  <si>
    <t>INF084M01AF9</t>
  </si>
  <si>
    <t>INF084M01EX4</t>
  </si>
  <si>
    <t>INF084M01EW6</t>
  </si>
  <si>
    <t>INF084M01101</t>
  </si>
  <si>
    <t>INF084M01119</t>
  </si>
  <si>
    <t>INF084M01EQ8</t>
  </si>
  <si>
    <t>INF084M01044</t>
  </si>
  <si>
    <t>INF084M01ER6</t>
  </si>
  <si>
    <t>INF084M01051</t>
  </si>
  <si>
    <t>INF084M01ET2</t>
  </si>
  <si>
    <t>INF084M01077</t>
  </si>
  <si>
    <t>INF084M01085</t>
  </si>
  <si>
    <t>INF084M01EU0</t>
  </si>
  <si>
    <t>INF209K01YU5</t>
  </si>
  <si>
    <t>INF209K01YT7</t>
  </si>
  <si>
    <t>INF209K01PF4</t>
  </si>
  <si>
    <t>INF209K01PG2</t>
  </si>
  <si>
    <t>INF209KB15M0</t>
  </si>
  <si>
    <t>INF209KB16M8</t>
  </si>
  <si>
    <t>INF209KB13M5</t>
  </si>
  <si>
    <t>INF209KB12M7</t>
  </si>
  <si>
    <t>INF209KB16F2</t>
  </si>
  <si>
    <t>INF209KB17F0</t>
  </si>
  <si>
    <t>INF209KB13F9</t>
  </si>
  <si>
    <t>INF209KB14F7</t>
  </si>
  <si>
    <t>INF846K01V73</t>
  </si>
  <si>
    <t>INF846K01U25</t>
  </si>
  <si>
    <t>INF846K01U09</t>
  </si>
  <si>
    <t>INF846K01U74</t>
  </si>
  <si>
    <t>INF846K01U90</t>
  </si>
  <si>
    <t>INF846K01U41</t>
  </si>
  <si>
    <t>INF846K01U66</t>
  </si>
  <si>
    <t>INF846K01V32</t>
  </si>
  <si>
    <t>INF846K01V16</t>
  </si>
  <si>
    <t>INF846K01V81</t>
  </si>
  <si>
    <t>INF846K01W07</t>
  </si>
  <si>
    <t>INF846K01V57</t>
  </si>
  <si>
    <t>INF846K011G9</t>
  </si>
  <si>
    <t>INF846K012G7</t>
  </si>
  <si>
    <t>INF846K014G3</t>
  </si>
  <si>
    <t>INF846K015G0</t>
  </si>
  <si>
    <t>INF846K01DS2</t>
  </si>
  <si>
    <t>INF846K01DQ6</t>
  </si>
  <si>
    <t>INF846K01AL3</t>
  </si>
  <si>
    <t>INF846K01AM1</t>
  </si>
  <si>
    <t>INF846K017C5</t>
  </si>
  <si>
    <t>INF846K010D8</t>
  </si>
  <si>
    <t>INF846K011D6</t>
  </si>
  <si>
    <t>INF846K018C3</t>
  </si>
  <si>
    <t>INF846K019J6</t>
  </si>
  <si>
    <t>INF846K018J8</t>
  </si>
  <si>
    <t>INF846K016J2</t>
  </si>
  <si>
    <t>INF846K015J4</t>
  </si>
  <si>
    <t>INF194K01SG0</t>
  </si>
  <si>
    <t>INF194K01SM8</t>
  </si>
  <si>
    <t>INF194K01SE5</t>
  </si>
  <si>
    <t>INF194K01SI6</t>
  </si>
  <si>
    <t>INF194KA1TS0</t>
  </si>
  <si>
    <t>INF194K01SK2</t>
  </si>
  <si>
    <t>INF194K01U98</t>
  </si>
  <si>
    <t>INF194K01V55</t>
  </si>
  <si>
    <t>INF194K01U72</t>
  </si>
  <si>
    <t>INF194K01V14</t>
  </si>
  <si>
    <t>INF194KA1TV4</t>
  </si>
  <si>
    <t>INF194K01V30</t>
  </si>
  <si>
    <t>INF194K01953</t>
  </si>
  <si>
    <t>INF194K01961</t>
  </si>
  <si>
    <t>INF194K012B6</t>
  </si>
  <si>
    <t>INF194K013B4</t>
  </si>
  <si>
    <t>INF194K01987</t>
  </si>
  <si>
    <t>INF194K01995</t>
  </si>
  <si>
    <t>INF194K016A9</t>
  </si>
  <si>
    <t>INF194K017A7</t>
  </si>
  <si>
    <t>INF194K01AB9</t>
  </si>
  <si>
    <t>INF194K01AC7</t>
  </si>
  <si>
    <t>INF194K019A3</t>
  </si>
  <si>
    <t>INF194K010B0</t>
  </si>
  <si>
    <t>INF754K01NY5</t>
  </si>
  <si>
    <t>INF754K01NZ2</t>
  </si>
  <si>
    <t>INF754K01NW9</t>
  </si>
  <si>
    <t>INF754K01NV1</t>
  </si>
  <si>
    <t>INF754K01RC2</t>
  </si>
  <si>
    <t>INF754K01RD0</t>
  </si>
  <si>
    <t>INF754K01QY8</t>
  </si>
  <si>
    <t>INF754K01QZ5</t>
  </si>
  <si>
    <t>INF754K01KY1</t>
  </si>
  <si>
    <t>INF754K01KZ8</t>
  </si>
  <si>
    <t>INF754K01KV7</t>
  </si>
  <si>
    <t>INF754K01KW5</t>
  </si>
  <si>
    <t>INF754K01LJ0</t>
  </si>
  <si>
    <t>INF754K01LG6</t>
  </si>
  <si>
    <t>INF754K01LI2</t>
  </si>
  <si>
    <t>INF754K01LF8</t>
  </si>
  <si>
    <t>INF754K01LP7</t>
  </si>
  <si>
    <t>INF754K01LM4</t>
  </si>
  <si>
    <t>INF754K01LO0</t>
  </si>
  <si>
    <t>INF754K01LL6</t>
  </si>
  <si>
    <t>INF754K01OX5</t>
  </si>
  <si>
    <t>INF754K01OY3</t>
  </si>
  <si>
    <t>INF754K01OT3</t>
  </si>
  <si>
    <t>INF754K01OU1</t>
  </si>
  <si>
    <t>INF090I01HV6</t>
  </si>
  <si>
    <t>INF090I01HT0</t>
  </si>
  <si>
    <t>INF090I01247</t>
  </si>
  <si>
    <t>INF090I01262</t>
  </si>
  <si>
    <t>INF090I01HW4</t>
  </si>
  <si>
    <t>INF090I01577</t>
  </si>
  <si>
    <t>INF090I01593</t>
  </si>
  <si>
    <t>INF090I01HY0</t>
  </si>
  <si>
    <t>INF090I01HZ7</t>
  </si>
  <si>
    <t>INF090I01601</t>
  </si>
  <si>
    <t>INF090I01627</t>
  </si>
  <si>
    <t>INF090I01IB6</t>
  </si>
  <si>
    <t>INF090I01IC4</t>
  </si>
  <si>
    <t>INF090I01635</t>
  </si>
  <si>
    <t>INF090I01650</t>
  </si>
  <si>
    <t>INF090I01IE0</t>
  </si>
  <si>
    <t>INF090I01JM1</t>
  </si>
  <si>
    <t>INF090I01692</t>
  </si>
  <si>
    <t>INF090I01718</t>
  </si>
  <si>
    <t>INF090I01JO7</t>
  </si>
  <si>
    <t>INF090I01IF7</t>
  </si>
  <si>
    <t>INF090I01668</t>
  </si>
  <si>
    <t>INF090I01684</t>
  </si>
  <si>
    <t>INF090I01IH3</t>
  </si>
  <si>
    <t>INF090I01LI5</t>
  </si>
  <si>
    <t>INF090I01LE4</t>
  </si>
  <si>
    <t>INF090I01LH7</t>
  </si>
  <si>
    <t>INF090I01LF1</t>
  </si>
  <si>
    <t>INF179KC1BD7</t>
  </si>
  <si>
    <t>INF179KC1BA3</t>
  </si>
  <si>
    <t>INF179KC1BE5</t>
  </si>
  <si>
    <t>INF179KC1BB1</t>
  </si>
  <si>
    <t>INF179KA1SF8</t>
  </si>
  <si>
    <t>INF179KA1SC5</t>
  </si>
  <si>
    <t>INF179KA1SG6</t>
  </si>
  <si>
    <t>INF179KA1SD3</t>
  </si>
  <si>
    <t>INF179K01VX0</t>
  </si>
  <si>
    <t>INF179K01LC5</t>
  </si>
  <si>
    <t>INF179KC1DV5</t>
  </si>
  <si>
    <t>INF179KC1DU7</t>
  </si>
  <si>
    <t>INF336L01IM4</t>
  </si>
  <si>
    <t>INF336L01IP7</t>
  </si>
  <si>
    <t>INF336L01IN2</t>
  </si>
  <si>
    <t>INF336L01IK8</t>
  </si>
  <si>
    <t>INF336L01HY1</t>
  </si>
  <si>
    <t>INF336L01IB7</t>
  </si>
  <si>
    <t>INF336L01IA9</t>
  </si>
  <si>
    <t>INF336L01ID3</t>
  </si>
  <si>
    <t>INF336L01IG6</t>
  </si>
  <si>
    <t>INF336L01IJ0</t>
  </si>
  <si>
    <t>INF336L01IH4</t>
  </si>
  <si>
    <t>INF336L01IE1</t>
  </si>
  <si>
    <t>INF109K01X16</t>
  </si>
  <si>
    <t>INF109K01W90</t>
  </si>
  <si>
    <t>INF109K01837</t>
  </si>
  <si>
    <t>INF109K01FJ9</t>
  </si>
  <si>
    <t>INF109KC1FW3</t>
  </si>
  <si>
    <t>INF109KC1FX1</t>
  </si>
  <si>
    <t>INF109K01X57</t>
  </si>
  <si>
    <t>INF109K01X73</t>
  </si>
  <si>
    <t>INF109K01878</t>
  </si>
  <si>
    <t>INF109K01FS0</t>
  </si>
  <si>
    <t>INF109KC1F34</t>
  </si>
  <si>
    <t>INF109KC1F42</t>
  </si>
  <si>
    <t>INF109KC1F00</t>
  </si>
  <si>
    <t>INF109KC1F18</t>
  </si>
  <si>
    <t>INF109K01W82</t>
  </si>
  <si>
    <t>INF109K01W66</t>
  </si>
  <si>
    <t>INF109K01811</t>
  </si>
  <si>
    <t>INF109K01EB9</t>
  </si>
  <si>
    <t>INF109KC1I49</t>
  </si>
  <si>
    <t>INF109KC1I64</t>
  </si>
  <si>
    <t>INF109KC1I15</t>
  </si>
  <si>
    <t>INF109KC1I31</t>
  </si>
  <si>
    <t>INF109KC1P81</t>
  </si>
  <si>
    <t>INF109KC1Q07</t>
  </si>
  <si>
    <t>INF109KC1P57</t>
  </si>
  <si>
    <t>INF109KC1P73</t>
  </si>
  <si>
    <t>INF109KC1R89</t>
  </si>
  <si>
    <t>INF109KC1S05</t>
  </si>
  <si>
    <t>INF109KC1R55</t>
  </si>
  <si>
    <t>INF109KC1R71</t>
  </si>
  <si>
    <t>INF109KC1Y15</t>
  </si>
  <si>
    <t>INF109KC1Y23</t>
  </si>
  <si>
    <t>INF109KC1X81</t>
  </si>
  <si>
    <t>INF109KC1X99</t>
  </si>
  <si>
    <t>INF109K01DW7</t>
  </si>
  <si>
    <t>INF109K01W33</t>
  </si>
  <si>
    <t>INF109K01W58</t>
  </si>
  <si>
    <t>INF109K01795</t>
  </si>
  <si>
    <t>INF109K01U92</t>
  </si>
  <si>
    <t>INF109K01U76</t>
  </si>
  <si>
    <t>INF109K01TK8</t>
  </si>
  <si>
    <t>INF109K01TM4</t>
  </si>
  <si>
    <t>INF109KC1V91</t>
  </si>
  <si>
    <t>INF109KC1W09</t>
  </si>
  <si>
    <t>INF109KC1V67</t>
  </si>
  <si>
    <t>INF109KC1V75</t>
  </si>
  <si>
    <t>INF109KC1Y98</t>
  </si>
  <si>
    <t>INF109KC1Z06</t>
  </si>
  <si>
    <t>INF109KC1Y64</t>
  </si>
  <si>
    <t>INF109KC1Y72</t>
  </si>
  <si>
    <t>INF109K01X40</t>
  </si>
  <si>
    <t>INF109K01852</t>
  </si>
  <si>
    <t>INF109K01FR2</t>
  </si>
  <si>
    <t>INF205K01NH3</t>
  </si>
  <si>
    <t>INF205K01NJ9</t>
  </si>
  <si>
    <t>INF205K01FA4</t>
  </si>
  <si>
    <t>INF205K01FB2</t>
  </si>
  <si>
    <t>INF174KA1KJ2</t>
  </si>
  <si>
    <t>INF174KA1KK0</t>
  </si>
  <si>
    <t>INF174KA1KG8</t>
  </si>
  <si>
    <t>INF174KA1KH6</t>
  </si>
  <si>
    <t>INF174K01AT3</t>
  </si>
  <si>
    <t>INF174K01MP6</t>
  </si>
  <si>
    <t>INF174K01AU1</t>
  </si>
  <si>
    <t>INF174K01MQ4</t>
  </si>
  <si>
    <t>INF174K01LN3</t>
  </si>
  <si>
    <t>INF174K01LO1</t>
  </si>
  <si>
    <t>INF174K01468</t>
  </si>
  <si>
    <t>INF174K01484</t>
  </si>
  <si>
    <t>INF174KA1MQ3</t>
  </si>
  <si>
    <t>INF174KA1MR1</t>
  </si>
  <si>
    <t>INF397L01BU4</t>
  </si>
  <si>
    <t>INF397L01992</t>
  </si>
  <si>
    <t>INF769K01GD1</t>
  </si>
  <si>
    <t>INF769K01GA7</t>
  </si>
  <si>
    <t>INF769K01GE9</t>
  </si>
  <si>
    <t>INF769K01GB5</t>
  </si>
  <si>
    <t>INF769K01HT5</t>
  </si>
  <si>
    <t>INF769K01HU3</t>
  </si>
  <si>
    <t>INF769K01GP5</t>
  </si>
  <si>
    <t>INF769K01GM2</t>
  </si>
  <si>
    <t>INF769K01GQ3</t>
  </si>
  <si>
    <t>INF769K01GN0</t>
  </si>
  <si>
    <t>INF769K01HZ2</t>
  </si>
  <si>
    <t>INF769K01HY5</t>
  </si>
  <si>
    <t>INF769K01HW9</t>
  </si>
  <si>
    <t>INF769K01HV1</t>
  </si>
  <si>
    <t>INF769K01HH0</t>
  </si>
  <si>
    <t>INF769K01HG2</t>
  </si>
  <si>
    <t>INF769K01HR9</t>
  </si>
  <si>
    <t>INF769K01HQ1</t>
  </si>
  <si>
    <t>INF247L01AQ1</t>
  </si>
  <si>
    <t>INF247L01AR9</t>
  </si>
  <si>
    <t>INF247L01AL2</t>
  </si>
  <si>
    <t>INF247L01AM0</t>
  </si>
  <si>
    <t>INF247L01AN8</t>
  </si>
  <si>
    <t>INF247L01AO6</t>
  </si>
  <si>
    <t>INF247L01BM8</t>
  </si>
  <si>
    <t>INF247L01BN6</t>
  </si>
  <si>
    <t>INF247L01718</t>
  </si>
  <si>
    <t>INF247L01700</t>
  </si>
  <si>
    <t>INF204KB16Y4</t>
  </si>
  <si>
    <t>INF204KB17Y2</t>
  </si>
  <si>
    <t>INF204KB14Y9</t>
  </si>
  <si>
    <t>INF204KB13Y1</t>
  </si>
  <si>
    <t>INF204K01YD2</t>
  </si>
  <si>
    <t>INF204K01YC4</t>
  </si>
  <si>
    <t>INF204K01KO8</t>
  </si>
  <si>
    <t>INF204K01KN0</t>
  </si>
  <si>
    <t>INF204KB1X25</t>
  </si>
  <si>
    <t>INF204KB1X41</t>
  </si>
  <si>
    <t>INF204KB1W91</t>
  </si>
  <si>
    <t>INF204KB1X17</t>
  </si>
  <si>
    <t>INF204KB16X6</t>
  </si>
  <si>
    <t>INF204KB17X4</t>
  </si>
  <si>
    <t>INF204KB14X1</t>
  </si>
  <si>
    <t>INF204KB13X3</t>
  </si>
  <si>
    <t>INF204KC1378</t>
  </si>
  <si>
    <t>INF204KC1386</t>
  </si>
  <si>
    <t>INF204KC1352</t>
  </si>
  <si>
    <t>INF204KC1345</t>
  </si>
  <si>
    <t>INF082J01093</t>
  </si>
  <si>
    <t>INF082J01101</t>
  </si>
  <si>
    <t>INF082J01275</t>
  </si>
  <si>
    <t>INF082J01283</t>
  </si>
  <si>
    <t>INF082J01150</t>
  </si>
  <si>
    <t>INF082J01358</t>
  </si>
  <si>
    <t>INF082J01168</t>
  </si>
  <si>
    <t>INF082J01341</t>
  </si>
  <si>
    <t>INF082J01416</t>
  </si>
  <si>
    <t>INF082J01424</t>
  </si>
  <si>
    <t>INF200K01RN3</t>
  </si>
  <si>
    <t>INF200K01HB9</t>
  </si>
  <si>
    <t>INF200K01HA1</t>
  </si>
  <si>
    <t>INF200K01RP8</t>
  </si>
  <si>
    <t>INF277KA1463</t>
  </si>
  <si>
    <t>INF277KA1430</t>
  </si>
  <si>
    <t>INF277KA1448</t>
  </si>
  <si>
    <t>INF277KA1471</t>
  </si>
  <si>
    <t>INF084M01EC8</t>
  </si>
  <si>
    <t>INF084M01EB0</t>
  </si>
  <si>
    <t>INF084M01AU8</t>
  </si>
  <si>
    <t>INF084M01AT0</t>
  </si>
  <si>
    <t>INF084M01EH7</t>
  </si>
  <si>
    <t>INF084M01AZ7</t>
  </si>
  <si>
    <t>INF084M01EI5</t>
  </si>
  <si>
    <t>INF084M01BA8</t>
  </si>
  <si>
    <t>INF209KB19C3</t>
  </si>
  <si>
    <t>INF209KB18C5</t>
  </si>
  <si>
    <t>INF209KB15C1</t>
  </si>
  <si>
    <t>INF209KB16C9</t>
  </si>
  <si>
    <t>INF846K01X06</t>
  </si>
  <si>
    <t>INF846K01X14</t>
  </si>
  <si>
    <t>INF846K01X30</t>
  </si>
  <si>
    <t>INF846K01X48</t>
  </si>
  <si>
    <t>INF846K01Z20</t>
  </si>
  <si>
    <t>INF846K01Z38</t>
  </si>
  <si>
    <t>INF846K01Z53</t>
  </si>
  <si>
    <t>INF846K01Z61</t>
  </si>
  <si>
    <t>INF846K01Y39</t>
  </si>
  <si>
    <t>INF846K01Y47</t>
  </si>
  <si>
    <t>INF846K01Y62</t>
  </si>
  <si>
    <t>INF846K01Y70</t>
  </si>
  <si>
    <t>INF846K012K9</t>
  </si>
  <si>
    <t>INF846K013K7</t>
  </si>
  <si>
    <t>INF846K015K2</t>
  </si>
  <si>
    <t>INF846K016K0</t>
  </si>
  <si>
    <t>INF194KB1CF2</t>
  </si>
  <si>
    <t>INF194KB1CC9</t>
  </si>
  <si>
    <t>INF194KB1CG0</t>
  </si>
  <si>
    <t>INF194KB1CD7</t>
  </si>
  <si>
    <t>INF251K01QT5</t>
  </si>
  <si>
    <t>INF251K01QU3</t>
  </si>
  <si>
    <t>INF251K01QR9</t>
  </si>
  <si>
    <t>INF251K01QQ1</t>
  </si>
  <si>
    <t>INF740K01Z50</t>
  </si>
  <si>
    <t>INF740K01Z68</t>
  </si>
  <si>
    <t>INF740K01Z27</t>
  </si>
  <si>
    <t>INF740K01Z35</t>
  </si>
  <si>
    <t>INF740KA1QP1</t>
  </si>
  <si>
    <t>INF740KA1QQ9</t>
  </si>
  <si>
    <t>INF740KA1QM8</t>
  </si>
  <si>
    <t>INF740KA1QN6</t>
  </si>
  <si>
    <t>INF740K01OH7</t>
  </si>
  <si>
    <t>INF740K01OI5</t>
  </si>
  <si>
    <t>INF740K01LP6</t>
  </si>
  <si>
    <t>INF740K01LQ4</t>
  </si>
  <si>
    <t>INF740K01PC5</t>
  </si>
  <si>
    <t>INF740K01PD3</t>
  </si>
  <si>
    <t>INF740K01284</t>
  </si>
  <si>
    <t>INF740K01292</t>
  </si>
  <si>
    <t>INF740K01OZ9</t>
  </si>
  <si>
    <t>INF740K01PA9</t>
  </si>
  <si>
    <t>INF740K01250</t>
  </si>
  <si>
    <t>INF740K01268</t>
  </si>
  <si>
    <t>INF740K01PF8</t>
  </si>
  <si>
    <t>INF740K01PG6</t>
  </si>
  <si>
    <t>INF740K01730</t>
  </si>
  <si>
    <t>INF740K01748</t>
  </si>
  <si>
    <t>INF843K01AW7</t>
  </si>
  <si>
    <t>INF843K01609</t>
  </si>
  <si>
    <t>INF843K01IZ3</t>
  </si>
  <si>
    <t>INF843K01IY6</t>
  </si>
  <si>
    <t>INF843K01GI3</t>
  </si>
  <si>
    <t>INF843K01GJ1</t>
  </si>
  <si>
    <t>INF843K01AU1</t>
  </si>
  <si>
    <t>INF843K01138</t>
  </si>
  <si>
    <t>INF754K01LB7</t>
  </si>
  <si>
    <t>INF754K01LC5</t>
  </si>
  <si>
    <t>INF843K01EC1</t>
  </si>
  <si>
    <t>INF843K01ED9</t>
  </si>
  <si>
    <t>INF090I01JP4</t>
  </si>
  <si>
    <t>INF090I01EV3</t>
  </si>
  <si>
    <t>INF090I01EW1</t>
  </si>
  <si>
    <t>INF090I01JR0</t>
  </si>
  <si>
    <t>INF090I01KX6</t>
  </si>
  <si>
    <t>INF090I01KY4</t>
  </si>
  <si>
    <t>INF090I01KU2</t>
  </si>
  <si>
    <t>INF090I01KV0</t>
  </si>
  <si>
    <t>INF179KC1BO4</t>
  </si>
  <si>
    <t>INF179KC1BP1</t>
  </si>
  <si>
    <t>INF336L01HC7</t>
  </si>
  <si>
    <t>INF336L01HF0</t>
  </si>
  <si>
    <t>INF336L01HG8</t>
  </si>
  <si>
    <t>INF336L01HD5</t>
  </si>
  <si>
    <t>INF336L01BY4</t>
  </si>
  <si>
    <t>INF336L01172</t>
  </si>
  <si>
    <t>INF336L01BW8</t>
  </si>
  <si>
    <t>INF336L01164</t>
  </si>
  <si>
    <t>INF336L01CJ3</t>
  </si>
  <si>
    <t>INF336L01446</t>
  </si>
  <si>
    <t>INF336L01438</t>
  </si>
  <si>
    <t>INF336L01CH7</t>
  </si>
  <si>
    <t>INF336L01PW8</t>
  </si>
  <si>
    <t>INF336L01PV0</t>
  </si>
  <si>
    <t>INF336L01PY4</t>
  </si>
  <si>
    <t>INF336L01PZ1</t>
  </si>
  <si>
    <t>INF109KA1CE0</t>
  </si>
  <si>
    <t>INF109KA1CG5</t>
  </si>
  <si>
    <t>INF109KA1CB6</t>
  </si>
  <si>
    <t>INF109KA1CD2</t>
  </si>
  <si>
    <t>INF109KC1Z55</t>
  </si>
  <si>
    <t>INF109KC1Z63</t>
  </si>
  <si>
    <t>INF109KC1Z22</t>
  </si>
  <si>
    <t>INF109KC1Z30</t>
  </si>
  <si>
    <t>INF205KA1585</t>
  </si>
  <si>
    <t>INF205KA1577</t>
  </si>
  <si>
    <t>INF205KA1270</t>
  </si>
  <si>
    <t>INF205KA1262</t>
  </si>
  <si>
    <t>INF205KA1247</t>
  </si>
  <si>
    <t>INF205KA1239</t>
  </si>
  <si>
    <t>INF205K01B49</t>
  </si>
  <si>
    <t>INF205K01B56</t>
  </si>
  <si>
    <t>INF205K01B15</t>
  </si>
  <si>
    <t>INF205K01B23</t>
  </si>
  <si>
    <t>INF205K01A24</t>
  </si>
  <si>
    <t>INF205K01A32</t>
  </si>
  <si>
    <t>INF205K01ZZ9</t>
  </si>
  <si>
    <t>INF205K01A08</t>
  </si>
  <si>
    <t>INF174K01DV3</t>
  </si>
  <si>
    <t>INF174K01LW4</t>
  </si>
  <si>
    <t>INF174K01DX9</t>
  </si>
  <si>
    <t>INF174K01LX2</t>
  </si>
  <si>
    <t>INF174KA1HD1</t>
  </si>
  <si>
    <t>INF174KA1HH2</t>
  </si>
  <si>
    <t>INF174KA1HG4</t>
  </si>
  <si>
    <t>INF174KA1HE9</t>
  </si>
  <si>
    <t>INF174KA1FO2</t>
  </si>
  <si>
    <t>INF174KA1FN4</t>
  </si>
  <si>
    <t>INF174KA1FL8</t>
  </si>
  <si>
    <t>INF174KA1FK0</t>
  </si>
  <si>
    <t>INF174KA1FQ7</t>
  </si>
  <si>
    <t>INF174KA1FR5</t>
  </si>
  <si>
    <t>INF178L01CM3</t>
  </si>
  <si>
    <t>INF178L01CL5</t>
  </si>
  <si>
    <t>INF178L01CJ9</t>
  </si>
  <si>
    <t>INF178L01CI1</t>
  </si>
  <si>
    <t>INF178L01145</t>
  </si>
  <si>
    <t>INF178L01152</t>
  </si>
  <si>
    <t>INF178L01AM7</t>
  </si>
  <si>
    <t>INF178L01AO3</t>
  </si>
  <si>
    <t>INF174V01AY0</t>
  </si>
  <si>
    <t>INF174V01BA8</t>
  </si>
  <si>
    <t>INF174V01AV6</t>
  </si>
  <si>
    <t>INF174V01AX2</t>
  </si>
  <si>
    <t>INF769K01IP1</t>
  </si>
  <si>
    <t>INF769K01IQ9</t>
  </si>
  <si>
    <t>INF769K01IS5</t>
  </si>
  <si>
    <t>INF769K01IR7</t>
  </si>
  <si>
    <t>INF959L01FZ1</t>
  </si>
  <si>
    <t>INF959L01GA2</t>
  </si>
  <si>
    <t>INF959L01FV0</t>
  </si>
  <si>
    <t>INF959L01FW8</t>
  </si>
  <si>
    <t>INF223J01NJ4</t>
  </si>
  <si>
    <t>INF223J01NL0</t>
  </si>
  <si>
    <t>INF223J01AW4</t>
  </si>
  <si>
    <t>INF223J01AY0</t>
  </si>
  <si>
    <t>INF223J01AV6</t>
  </si>
  <si>
    <t>INF223J01NG0</t>
  </si>
  <si>
    <t>INF223J01NF2</t>
  </si>
  <si>
    <t>INF223J01AS2</t>
  </si>
  <si>
    <t>INF223J01AU8</t>
  </si>
  <si>
    <t>INF663L01W63</t>
  </si>
  <si>
    <t>INF663L01W71</t>
  </si>
  <si>
    <t>INF663L01W97</t>
  </si>
  <si>
    <t>INF663L01X05</t>
  </si>
  <si>
    <t>INF200KA1U28</t>
  </si>
  <si>
    <t>INF200KA1T96</t>
  </si>
  <si>
    <t>INF200KA1U36</t>
  </si>
  <si>
    <t>INF200KA1U02</t>
  </si>
  <si>
    <t>INF903J01OB6</t>
  </si>
  <si>
    <t>INF903J01NZ7</t>
  </si>
  <si>
    <t>INF903J01EX1</t>
  </si>
  <si>
    <t>INF903J01EY9</t>
  </si>
  <si>
    <t>INF209KB18D3</t>
  </si>
  <si>
    <t>INF846K01W80</t>
  </si>
  <si>
    <t>INF740KA1SW3</t>
  </si>
  <si>
    <t>INF179KC1981</t>
  </si>
  <si>
    <t>INF109KC1NT3</t>
  </si>
  <si>
    <t>INF205K01361</t>
  </si>
  <si>
    <t>INF397L01554</t>
  </si>
  <si>
    <t>INF769K01JP9</t>
  </si>
  <si>
    <t>INF204KB17I5</t>
  </si>
  <si>
    <t>INF082J01408</t>
  </si>
  <si>
    <t>INF200KA16D8</t>
  </si>
  <si>
    <t>INF789F1AUX7</t>
  </si>
  <si>
    <t>INF209KB14N1</t>
  </si>
  <si>
    <t>INF209KB15N8</t>
  </si>
  <si>
    <t>INF209KB12N5</t>
  </si>
  <si>
    <t>INF209KB13N3</t>
  </si>
  <si>
    <t>INF209KB10P4</t>
  </si>
  <si>
    <t>INF209KB11P2</t>
  </si>
  <si>
    <t>INF209KB18O0</t>
  </si>
  <si>
    <t>INF209KB19O8</t>
  </si>
  <si>
    <t>INF209KB13I3</t>
  </si>
  <si>
    <t>INF209KB14I1</t>
  </si>
  <si>
    <t>INF209KB11I7</t>
  </si>
  <si>
    <t>INF209KB12I5</t>
  </si>
  <si>
    <t>INF209KB19H2</t>
  </si>
  <si>
    <t>INF209KB10I9</t>
  </si>
  <si>
    <t>INF209KB17H6</t>
  </si>
  <si>
    <t>INF209KB18H4</t>
  </si>
  <si>
    <t>INF209KB13O1</t>
  </si>
  <si>
    <t>INF209KB10O7</t>
  </si>
  <si>
    <t>INF209KB11O5</t>
  </si>
  <si>
    <t>INF209KB12O3</t>
  </si>
  <si>
    <t>INF209KB11U2</t>
  </si>
  <si>
    <t>INF209KB12U0</t>
  </si>
  <si>
    <t>INF209KB19T7</t>
  </si>
  <si>
    <t>INF209KB10U4</t>
  </si>
  <si>
    <t>INF209KB11N7</t>
  </si>
  <si>
    <t>INF209KB10N9</t>
  </si>
  <si>
    <t>INF209KB18M4</t>
  </si>
  <si>
    <t>INF209KB19M2</t>
  </si>
  <si>
    <t>INF209KB1Z71</t>
  </si>
  <si>
    <t>INF209KB1Z89</t>
  </si>
  <si>
    <t>INF209KB1Z48</t>
  </si>
  <si>
    <t>INF209KB1Z55</t>
  </si>
  <si>
    <t>INF209K01VY3</t>
  </si>
  <si>
    <t>INF209K01LB2</t>
  </si>
  <si>
    <t>INF209K01VX5</t>
  </si>
  <si>
    <t>INF209K01LA4</t>
  </si>
  <si>
    <t>INF209KB1W82</t>
  </si>
  <si>
    <t>INF209KB1W58</t>
  </si>
  <si>
    <t>INF209KB1W74</t>
  </si>
  <si>
    <t>INF209KB1W41</t>
  </si>
  <si>
    <t>INF209KB10G3</t>
  </si>
  <si>
    <t>INF209KB11G1</t>
  </si>
  <si>
    <t>INF209KB12G9</t>
  </si>
  <si>
    <t>INF209KB13G7</t>
  </si>
  <si>
    <t>INF209KB11F3</t>
  </si>
  <si>
    <t>INF209KB12F1</t>
  </si>
  <si>
    <t>INF209KB19E9</t>
  </si>
  <si>
    <t>INF209KB10F5</t>
  </si>
  <si>
    <t>INF209KB18B7</t>
  </si>
  <si>
    <t>INF209KB19B5</t>
  </si>
  <si>
    <t>INF209KB16B1</t>
  </si>
  <si>
    <t>INF209KB17B9</t>
  </si>
  <si>
    <t>INF209KB10M1</t>
  </si>
  <si>
    <t>INF209KB11M9</t>
  </si>
  <si>
    <t>INF209KB18L6</t>
  </si>
  <si>
    <t>INF209KB19L4</t>
  </si>
  <si>
    <t>INF209KB16T3</t>
  </si>
  <si>
    <t>INF209KB17T1</t>
  </si>
  <si>
    <t>INF209KB14T8</t>
  </si>
  <si>
    <t>INF209KB15T5</t>
  </si>
  <si>
    <t>INF209KB1W25</t>
  </si>
  <si>
    <t>INF209KB1W17</t>
  </si>
  <si>
    <t>INF209KB1V91</t>
  </si>
  <si>
    <t>INF209KB1V83</t>
  </si>
  <si>
    <t>INF846K010N7</t>
  </si>
  <si>
    <t>INF846K011N5</t>
  </si>
  <si>
    <t>INF846K013N1</t>
  </si>
  <si>
    <t>INF846K014N9</t>
  </si>
  <si>
    <t>INF846K015F2</t>
  </si>
  <si>
    <t>INF846K018F6</t>
  </si>
  <si>
    <t>INF846K019F4</t>
  </si>
  <si>
    <t>INF846K016F0</t>
  </si>
  <si>
    <t>INF846K017G6</t>
  </si>
  <si>
    <t>INF846K018G4</t>
  </si>
  <si>
    <t>INF846K010H9</t>
  </si>
  <si>
    <t>INF846K011H7</t>
  </si>
  <si>
    <t>INF846K01S29</t>
  </si>
  <si>
    <t>INF846K01S37</t>
  </si>
  <si>
    <t>INF846K01S52</t>
  </si>
  <si>
    <t>INF846K01S60</t>
  </si>
  <si>
    <t>INF846K013D2</t>
  </si>
  <si>
    <t>INF846K014D0</t>
  </si>
  <si>
    <t>INF846K016D5</t>
  </si>
  <si>
    <t>INF846K017D3</t>
  </si>
  <si>
    <t>INF846K017R3</t>
  </si>
  <si>
    <t>INF846K018R1</t>
  </si>
  <si>
    <t>INF846K010S6</t>
  </si>
  <si>
    <t>INF846K011S4</t>
  </si>
  <si>
    <t>INF846K019H0</t>
  </si>
  <si>
    <t>INF846K010I7</t>
  </si>
  <si>
    <t>INF846K012I3</t>
  </si>
  <si>
    <t>INF846K013I1</t>
  </si>
  <si>
    <t>INF846K019E7</t>
  </si>
  <si>
    <t>INF846K010F3</t>
  </si>
  <si>
    <t>INF846K012F9</t>
  </si>
  <si>
    <t>INF846K013F7</t>
  </si>
  <si>
    <t>INF846K018K6</t>
  </si>
  <si>
    <t>INF846K019K4</t>
  </si>
  <si>
    <t>INF846K012L7</t>
  </si>
  <si>
    <t>INF846K011L9</t>
  </si>
  <si>
    <t>INF846K013H3</t>
  </si>
  <si>
    <t>INF846K014H1</t>
  </si>
  <si>
    <t>INF846K016H6</t>
  </si>
  <si>
    <t>INF846K017H4</t>
  </si>
  <si>
    <t>INF194KB1EN2</t>
  </si>
  <si>
    <t>INF194KB1EO0</t>
  </si>
  <si>
    <t>INF194KB1EQ5</t>
  </si>
  <si>
    <t>INF194KB1ER3</t>
  </si>
  <si>
    <t>INF194KB1ET9</t>
  </si>
  <si>
    <t>INF194KB1EU7</t>
  </si>
  <si>
    <t>INF194KB1EW3</t>
  </si>
  <si>
    <t>INF194KB1EX1</t>
  </si>
  <si>
    <t>INF194KB1EZ6</t>
  </si>
  <si>
    <t>INF194KB1FA6</t>
  </si>
  <si>
    <t>INF194KB1FC2</t>
  </si>
  <si>
    <t>INF194KB1FD0</t>
  </si>
  <si>
    <t>INF194KB1EH4</t>
  </si>
  <si>
    <t>INF194KB1EI2</t>
  </si>
  <si>
    <t>INF194KB1EK8</t>
  </si>
  <si>
    <t>INF194KB1EL6</t>
  </si>
  <si>
    <t>INF194KB1BV1</t>
  </si>
  <si>
    <t>INF194KB1BW9</t>
  </si>
  <si>
    <t>INF194KB1BS7</t>
  </si>
  <si>
    <t>INF194KB1BT5</t>
  </si>
  <si>
    <t>INF194KB1FF5</t>
  </si>
  <si>
    <t>INF194KB1FG3</t>
  </si>
  <si>
    <t>INF194KB1FI9</t>
  </si>
  <si>
    <t>INF194KB1FJ7</t>
  </si>
  <si>
    <t>INF194KB1BP3</t>
  </si>
  <si>
    <t>INF194KB1BQ1</t>
  </si>
  <si>
    <t>INF194KB1BL2</t>
  </si>
  <si>
    <t>INF194KB1BM0</t>
  </si>
  <si>
    <t>INF194KB1CR7</t>
  </si>
  <si>
    <t>INF194KB1CS5</t>
  </si>
  <si>
    <t>INF194KB1CO4</t>
  </si>
  <si>
    <t>INF194KB1CP1</t>
  </si>
  <si>
    <t>INF194K01920</t>
  </si>
  <si>
    <t>INF194K01938</t>
  </si>
  <si>
    <t>INF194K012A8</t>
  </si>
  <si>
    <t>INF194K013A6</t>
  </si>
  <si>
    <t>INF194KB1DV7</t>
  </si>
  <si>
    <t>INF194KB1DY1</t>
  </si>
  <si>
    <t>INF194KB1DW5</t>
  </si>
  <si>
    <t>INF194KB1DZ8</t>
  </si>
  <si>
    <t>INF194KB1DP9</t>
  </si>
  <si>
    <t>INF194KB1DS3</t>
  </si>
  <si>
    <t>INF194KB1DQ7</t>
  </si>
  <si>
    <t>INF194KB1DT1</t>
  </si>
  <si>
    <t>INF251K01RL0</t>
  </si>
  <si>
    <t>INF251K01RM8</t>
  </si>
  <si>
    <t>INF251K01RI6</t>
  </si>
  <si>
    <t>INF251K01RJ4</t>
  </si>
  <si>
    <t>INF251K01RR7</t>
  </si>
  <si>
    <t>INF251K01RS5</t>
  </si>
  <si>
    <t>INF251K01RO4</t>
  </si>
  <si>
    <t>INF251K01RP1</t>
  </si>
  <si>
    <t>INF740KA1SB7</t>
  </si>
  <si>
    <t>INF740KA1SC5</t>
  </si>
  <si>
    <t>INF740KA1RY1</t>
  </si>
  <si>
    <t>INF740KA1RZ8</t>
  </si>
  <si>
    <t>INF740KA1CR7</t>
  </si>
  <si>
    <t>INF740KA1CS5</t>
  </si>
  <si>
    <t>INF740KA1CO4</t>
  </si>
  <si>
    <t>INF740KA1CP1</t>
  </si>
  <si>
    <t>INF740KA1MM7</t>
  </si>
  <si>
    <t>INF740KA1MN5</t>
  </si>
  <si>
    <t>INF740KA1MJ3</t>
  </si>
  <si>
    <t>INF740KA1MK1</t>
  </si>
  <si>
    <t>INF740KA1RB9</t>
  </si>
  <si>
    <t>INF740KA1RC7</t>
  </si>
  <si>
    <t>INF740KA1QY3</t>
  </si>
  <si>
    <t>INF740KA1QZ0</t>
  </si>
  <si>
    <t>INF740KA1MG9</t>
  </si>
  <si>
    <t>INF740KA1MH7</t>
  </si>
  <si>
    <t>INF740KA1MD6</t>
  </si>
  <si>
    <t>INF740KA1ME4</t>
  </si>
  <si>
    <t>INF740KA1QV9</t>
  </si>
  <si>
    <t>INF740KA1QW7</t>
  </si>
  <si>
    <t>INF740KA1QS5</t>
  </si>
  <si>
    <t>INF740KA1QT3</t>
  </si>
  <si>
    <t>INF740KA1SH4</t>
  </si>
  <si>
    <t>INF740KA1SI2</t>
  </si>
  <si>
    <t>INF740KA1SE1</t>
  </si>
  <si>
    <t>INF740KA1SF8</t>
  </si>
  <si>
    <t>INF754K01PF9</t>
  </si>
  <si>
    <t>INF754K01PG7</t>
  </si>
  <si>
    <t>INF754K01PB8</t>
  </si>
  <si>
    <t>INF754K01PC6</t>
  </si>
  <si>
    <t>INF754K01PN3</t>
  </si>
  <si>
    <t>INF754K01PO1</t>
  </si>
  <si>
    <t>INF754K01PJ1</t>
  </si>
  <si>
    <t>INF754K01PK9</t>
  </si>
  <si>
    <t>INF754K01PV6</t>
  </si>
  <si>
    <t>INF754K01PW4</t>
  </si>
  <si>
    <t>INF754K01PR4</t>
  </si>
  <si>
    <t>INF754K01PS2</t>
  </si>
  <si>
    <t>INF754K01RK5</t>
  </si>
  <si>
    <t>INF754K01RL3</t>
  </si>
  <si>
    <t>INF754K01RG3</t>
  </si>
  <si>
    <t>INF754K01RH1</t>
  </si>
  <si>
    <t>INF754K01OH8</t>
  </si>
  <si>
    <t>INF754K01OG0</t>
  </si>
  <si>
    <t>INF754K01OD7</t>
  </si>
  <si>
    <t>INF754K01OC9</t>
  </si>
  <si>
    <t>INF754K01LW3</t>
  </si>
  <si>
    <t>INF754K01LS1</t>
  </si>
  <si>
    <t>INF754K01LV5</t>
  </si>
  <si>
    <t>INF754K01LR3</t>
  </si>
  <si>
    <t>INF754K01NJ6</t>
  </si>
  <si>
    <t>INF754K01NK4</t>
  </si>
  <si>
    <t>INF754K01NF4</t>
  </si>
  <si>
    <t>INF754K01NG2</t>
  </si>
  <si>
    <t>INF754K01NB3</t>
  </si>
  <si>
    <t>INF754K01NC1</t>
  </si>
  <si>
    <t>INF754K01MX9</t>
  </si>
  <si>
    <t>INF754K01MY7</t>
  </si>
  <si>
    <t>INF754K01NR9</t>
  </si>
  <si>
    <t>INF754K01NS7</t>
  </si>
  <si>
    <t>INF754K01NN8</t>
  </si>
  <si>
    <t>INF754K01NO6</t>
  </si>
  <si>
    <t>INF754K01QD2</t>
  </si>
  <si>
    <t>INF754K01QE0</t>
  </si>
  <si>
    <t>INF754K01PZ7</t>
  </si>
  <si>
    <t>INF754K01QA8</t>
  </si>
  <si>
    <t>INF754K01QL5</t>
  </si>
  <si>
    <t>INF754K01QM3</t>
  </si>
  <si>
    <t>INF754K01QH3</t>
  </si>
  <si>
    <t>INF754K01QI1</t>
  </si>
  <si>
    <t>INF754K01MA7</t>
  </si>
  <si>
    <t>INF754K01MD1</t>
  </si>
  <si>
    <t>INF754K01ME9</t>
  </si>
  <si>
    <t>INF754K01LZ6</t>
  </si>
  <si>
    <t>INF754K01MU5</t>
  </si>
  <si>
    <t>INF754K01MT7</t>
  </si>
  <si>
    <t>INF754K01MP5</t>
  </si>
  <si>
    <t>INF754K01MQ3</t>
  </si>
  <si>
    <t>INF754K01QT8</t>
  </si>
  <si>
    <t>INF754K01QU6</t>
  </si>
  <si>
    <t>INF754K01QP6</t>
  </si>
  <si>
    <t>INF754K01QQ4</t>
  </si>
  <si>
    <t>INF090I01GQ8</t>
  </si>
  <si>
    <t>INF090I01890</t>
  </si>
  <si>
    <t>INF090I01874</t>
  </si>
  <si>
    <t>INF090I01GS4</t>
  </si>
  <si>
    <t>INF179K01WM1</t>
  </si>
  <si>
    <t>INF179K01KZ8</t>
  </si>
  <si>
    <t>INF179K01WN9</t>
  </si>
  <si>
    <t>INF179K01LA9</t>
  </si>
  <si>
    <t>INF179KC1CA1</t>
  </si>
  <si>
    <t>INF179KC1CB9</t>
  </si>
  <si>
    <t>INF179KC1BY3</t>
  </si>
  <si>
    <t>INF179KC1BZ0</t>
  </si>
  <si>
    <t>INF179KC1FR8</t>
  </si>
  <si>
    <t>INF179KC1FQ0</t>
  </si>
  <si>
    <t>INF179KC1EG4</t>
  </si>
  <si>
    <t>INF179KC1EE9</t>
  </si>
  <si>
    <t>INF179KC1EI0</t>
  </si>
  <si>
    <t>INF179KC1EH2</t>
  </si>
  <si>
    <t>INF179KC1EK6</t>
  </si>
  <si>
    <t>INF179KC1EJ8</t>
  </si>
  <si>
    <t>INF179KC1FT4</t>
  </si>
  <si>
    <t>INF179KC1FS6</t>
  </si>
  <si>
    <t>INF179KC1EM2</t>
  </si>
  <si>
    <t>INF179KC1EL4</t>
  </si>
  <si>
    <t>INF179KC1GD6</t>
  </si>
  <si>
    <t>INF179KC1GC8</t>
  </si>
  <si>
    <t>INF179KC1BQ9</t>
  </si>
  <si>
    <t>INF179KC1BR7</t>
  </si>
  <si>
    <t>INF179KC1FJ5</t>
  </si>
  <si>
    <t>INF179KC1FI7</t>
  </si>
  <si>
    <t>INF179KC1GB0</t>
  </si>
  <si>
    <t>INF179KC1GA2</t>
  </si>
  <si>
    <t>INF179KC1GF1</t>
  </si>
  <si>
    <t>INF179KC1GE4</t>
  </si>
  <si>
    <t>INF179KC1BM8</t>
  </si>
  <si>
    <t>INF179KC1BN6</t>
  </si>
  <si>
    <t>INF179KC1GH7</t>
  </si>
  <si>
    <t>INF179KC1GG9</t>
  </si>
  <si>
    <t>INF336L01QH7</t>
  </si>
  <si>
    <t>INF336L01QI5</t>
  </si>
  <si>
    <t>INF336L01QK1</t>
  </si>
  <si>
    <t>INF336L01QL9</t>
  </si>
  <si>
    <t>INF336L01QT2</t>
  </si>
  <si>
    <t>INF336L01QU0</t>
  </si>
  <si>
    <t>INF336L01QW6</t>
  </si>
  <si>
    <t>INF336L01QX4</t>
  </si>
  <si>
    <t>INF917K01D12</t>
  </si>
  <si>
    <t>INF917K01C96</t>
  </si>
  <si>
    <t>INF917K01D38</t>
  </si>
  <si>
    <t>INF917K01D20</t>
  </si>
  <si>
    <t>INF917K01D79</t>
  </si>
  <si>
    <t>INF917K01D53</t>
  </si>
  <si>
    <t>INF917K01D95</t>
  </si>
  <si>
    <t>INF917K01D87</t>
  </si>
  <si>
    <t>INF109KC1U50</t>
  </si>
  <si>
    <t>INF109KC1U68</t>
  </si>
  <si>
    <t>INF109KC1U27</t>
  </si>
  <si>
    <t>INF109KC1U35</t>
  </si>
  <si>
    <t>INF109KC11D8</t>
  </si>
  <si>
    <t>INF109KC12D6</t>
  </si>
  <si>
    <t>INF109KC18C5</t>
  </si>
  <si>
    <t>INF109KC19C3</t>
  </si>
  <si>
    <t>INF109K01PI0</t>
  </si>
  <si>
    <t>INF109K012M7</t>
  </si>
  <si>
    <t>INF109KB1NL1</t>
  </si>
  <si>
    <t>INF109KB1NN7</t>
  </si>
  <si>
    <t>INF109KC17J2</t>
  </si>
  <si>
    <t>INF109KC14J9</t>
  </si>
  <si>
    <t>INF109KC11A4</t>
  </si>
  <si>
    <t>INF109KC12A2</t>
  </si>
  <si>
    <t>INF109KC1Z89</t>
  </si>
  <si>
    <t>INF109KC1Z97</t>
  </si>
  <si>
    <t>INF109KC16K2</t>
  </si>
  <si>
    <t>INF109KC19K6</t>
  </si>
  <si>
    <t>INF109KC14E0</t>
  </si>
  <si>
    <t>INF109KC11E6</t>
  </si>
  <si>
    <t>INF109KC1W58</t>
  </si>
  <si>
    <t>INF109KC1W66</t>
  </si>
  <si>
    <t>INF109KC1W25</t>
  </si>
  <si>
    <t>INF109KC1W33</t>
  </si>
  <si>
    <t>INF109K01Y80</t>
  </si>
  <si>
    <t>INF109K01Y64</t>
  </si>
  <si>
    <t>INF109K01IF1</t>
  </si>
  <si>
    <t>INF109K01PR1</t>
  </si>
  <si>
    <t>INF109KC11M9</t>
  </si>
  <si>
    <t>INF109KC12M7</t>
  </si>
  <si>
    <t>INF109KC18L6</t>
  </si>
  <si>
    <t>INF109KC19L4</t>
  </si>
  <si>
    <t>INF109KC1S62</t>
  </si>
  <si>
    <t>INF109KC1T46</t>
  </si>
  <si>
    <t>INF109KC1S88</t>
  </si>
  <si>
    <t>INF109KC1T12</t>
  </si>
  <si>
    <t>INF109KC1T04</t>
  </si>
  <si>
    <t>INF109KC1S13</t>
  </si>
  <si>
    <t>INF109KC1S47</t>
  </si>
  <si>
    <t>INF109KC1S39</t>
  </si>
  <si>
    <t>INF109KC12L9</t>
  </si>
  <si>
    <t>INF109KC15L2</t>
  </si>
  <si>
    <t>INF109KC11P2</t>
  </si>
  <si>
    <t>INF109KC14P6</t>
  </si>
  <si>
    <t>INF109KC13P8</t>
  </si>
  <si>
    <t>INF109KC10P4</t>
  </si>
  <si>
    <t>INF109KC12B0</t>
  </si>
  <si>
    <t>INF109KC15B3</t>
  </si>
  <si>
    <t>INF109KC14B6</t>
  </si>
  <si>
    <t>INF109KC11B2</t>
  </si>
  <si>
    <t>INF109KC11J5</t>
  </si>
  <si>
    <t>INF109KC18I2</t>
  </si>
  <si>
    <t>INF109KB17W7</t>
  </si>
  <si>
    <t>INF109KB10X0</t>
  </si>
  <si>
    <t>INF109KB12X6</t>
  </si>
  <si>
    <t>INF109KB19W3</t>
  </si>
  <si>
    <t>INF205KA1775</t>
  </si>
  <si>
    <t>INF205KA1783</t>
  </si>
  <si>
    <t>INF205KA1759</t>
  </si>
  <si>
    <t>INF205KA1767</t>
  </si>
  <si>
    <t>INF205KA1817</t>
  </si>
  <si>
    <t>INF205KA1825</t>
  </si>
  <si>
    <t>INF205KA1791</t>
  </si>
  <si>
    <t>INF205KA1809</t>
  </si>
  <si>
    <t>INF174KA1OB1</t>
  </si>
  <si>
    <t>INF174KA1OC9</t>
  </si>
  <si>
    <t>INF174KA1NY5</t>
  </si>
  <si>
    <t>INF174KA1NZ2</t>
  </si>
  <si>
    <t>INF174KA1HA7</t>
  </si>
  <si>
    <t>INF174KA1HB5</t>
  </si>
  <si>
    <t>INF174KA1GX1</t>
  </si>
  <si>
    <t>INF174KA1GY9</t>
  </si>
  <si>
    <t>INF174KA1GA9</t>
  </si>
  <si>
    <t>INF174KA1FZ8</t>
  </si>
  <si>
    <t>INF174KA1FX3</t>
  </si>
  <si>
    <t>INF174KA1FW5</t>
  </si>
  <si>
    <t>INF174KA1IL2</t>
  </si>
  <si>
    <t>INF174KA1II8</t>
  </si>
  <si>
    <t>INF174KA1IJ6</t>
  </si>
  <si>
    <t>INF174KA1IM0</t>
  </si>
  <si>
    <t>INF174KA1IR9</t>
  </si>
  <si>
    <t>INF174KA1IS7</t>
  </si>
  <si>
    <t>INF174KA1IO6</t>
  </si>
  <si>
    <t>INF174KA1IP3</t>
  </si>
  <si>
    <t>INF174KA1KZ8</t>
  </si>
  <si>
    <t>INF174KA1LA9</t>
  </si>
  <si>
    <t>INF174KA1LC5</t>
  </si>
  <si>
    <t>INF174KA1LD3</t>
  </si>
  <si>
    <t>INF174KA1MJ8</t>
  </si>
  <si>
    <t>INF174KA1MK6</t>
  </si>
  <si>
    <t>INF174KA1MG4</t>
  </si>
  <si>
    <t>INF174KA1MH2</t>
  </si>
  <si>
    <t>INF174KA1JT3</t>
  </si>
  <si>
    <t>INF174KA1JU1</t>
  </si>
  <si>
    <t>INF174KA1JQ9</t>
  </si>
  <si>
    <t>INF174KA1JR7</t>
  </si>
  <si>
    <t>INF174KA1NB3</t>
  </si>
  <si>
    <t>INF174KA1NC1</t>
  </si>
  <si>
    <t>INF174KA1MY7</t>
  </si>
  <si>
    <t>INF174KA1MZ4</t>
  </si>
  <si>
    <t>INF767K01FF2</t>
  </si>
  <si>
    <t>INF767K01FG0</t>
  </si>
  <si>
    <t>INF767K01162</t>
  </si>
  <si>
    <t>INF767K01154</t>
  </si>
  <si>
    <t>INF397L01AW2</t>
  </si>
  <si>
    <t>INF397L01AY8</t>
  </si>
  <si>
    <t>INF397L01174</t>
  </si>
  <si>
    <t>INF397L01166</t>
  </si>
  <si>
    <t>INF767K01FJ4</t>
  </si>
  <si>
    <t>INF767K01FI6</t>
  </si>
  <si>
    <t>INF767K01139</t>
  </si>
  <si>
    <t>INF767K01121</t>
  </si>
  <si>
    <t>INF769K01IX5</t>
  </si>
  <si>
    <t>INF769K01IW7</t>
  </si>
  <si>
    <t>INF769K01IU1</t>
  </si>
  <si>
    <t>INF769K01IT3</t>
  </si>
  <si>
    <t>INF769K01JD5</t>
  </si>
  <si>
    <t>INF769K01JC7</t>
  </si>
  <si>
    <t>INF769K01JA1</t>
  </si>
  <si>
    <t>INF769K01IZ0</t>
  </si>
  <si>
    <t>INF769K01IG0</t>
  </si>
  <si>
    <t>INF769K01IE5</t>
  </si>
  <si>
    <t>INF769K01ID7</t>
  </si>
  <si>
    <t>INF769K01IH8</t>
  </si>
  <si>
    <t>INF769K01JZ8</t>
  </si>
  <si>
    <t>INF769K01JY1</t>
  </si>
  <si>
    <t>INF769K01JV7</t>
  </si>
  <si>
    <t>INF769K01JW5</t>
  </si>
  <si>
    <t>INF247L01AV1</t>
  </si>
  <si>
    <t>INF247L01AW9</t>
  </si>
  <si>
    <t>INF247L01AE7</t>
  </si>
  <si>
    <t>INF247L01AF4</t>
  </si>
  <si>
    <t>INF247L01957</t>
  </si>
  <si>
    <t>INF247L01940</t>
  </si>
  <si>
    <t>INF247L01882</t>
  </si>
  <si>
    <t>INF247L01890</t>
  </si>
  <si>
    <t>INF247L01BQ9</t>
  </si>
  <si>
    <t>INF247L01BR7</t>
  </si>
  <si>
    <t>INF247L01916</t>
  </si>
  <si>
    <t>INF247L01908</t>
  </si>
  <si>
    <t>INF247L01AC1</t>
  </si>
  <si>
    <t>INF247L01AD9</t>
  </si>
  <si>
    <t>INF247L01924</t>
  </si>
  <si>
    <t>INF247L01932</t>
  </si>
  <si>
    <t>INF247L01AG2</t>
  </si>
  <si>
    <t>INF247L01AH0</t>
  </si>
  <si>
    <t>INF247L01BF2</t>
  </si>
  <si>
    <t>INF247L01BG0</t>
  </si>
  <si>
    <t>INF247L01BC9</t>
  </si>
  <si>
    <t>INF247L01BD7</t>
  </si>
  <si>
    <t>INF247L01AY5</t>
  </si>
  <si>
    <t>INF247L01AZ2</t>
  </si>
  <si>
    <t>INF247L01BJ4</t>
  </si>
  <si>
    <t>INF247L01BI6</t>
  </si>
  <si>
    <t>INF959L01FP2</t>
  </si>
  <si>
    <t>INF959L01FQ0</t>
  </si>
  <si>
    <t>INF959L01FT4</t>
  </si>
  <si>
    <t>INF959L01FU2</t>
  </si>
  <si>
    <t>INF959L01FX6</t>
  </si>
  <si>
    <t>INF959L01FY4</t>
  </si>
  <si>
    <t>INF959L01FR8</t>
  </si>
  <si>
    <t>INF959L01FS6</t>
  </si>
  <si>
    <t>INF204K01II4</t>
  </si>
  <si>
    <t>INF204K01H10</t>
  </si>
  <si>
    <t>INF204K01H44</t>
  </si>
  <si>
    <t>INF204K01H69</t>
  </si>
  <si>
    <t>INF204K01H02</t>
  </si>
  <si>
    <t>INF204K01H36</t>
  </si>
  <si>
    <t>INF204K01IF0</t>
  </si>
  <si>
    <t>INF204K01IE3</t>
  </si>
  <si>
    <t>INF204K01IH6</t>
  </si>
  <si>
    <t>INF204K01IG8</t>
  </si>
  <si>
    <t>INF204K01IQ7</t>
  </si>
  <si>
    <t>INF204K01K64</t>
  </si>
  <si>
    <t>INF204K01K98</t>
  </si>
  <si>
    <t>INF204K01L14</t>
  </si>
  <si>
    <t>INF204K01K56</t>
  </si>
  <si>
    <t>INF204K01K80</t>
  </si>
  <si>
    <t>INF204K01IN4</t>
  </si>
  <si>
    <t>INF204K01IM6</t>
  </si>
  <si>
    <t>INF204K01IP9</t>
  </si>
  <si>
    <t>INF204K01IO2</t>
  </si>
  <si>
    <t>INF204KB12Z0</t>
  </si>
  <si>
    <t>INF204KB13Z8</t>
  </si>
  <si>
    <t>INF204KB10Z4</t>
  </si>
  <si>
    <t>INF204KB19Y8</t>
  </si>
  <si>
    <t>INF204KC1527</t>
  </si>
  <si>
    <t>INF204KC1535</t>
  </si>
  <si>
    <t>INF204KC1493</t>
  </si>
  <si>
    <t>INF204KC1683</t>
  </si>
  <si>
    <t>INF204KC1691</t>
  </si>
  <si>
    <t>INF204KC1659</t>
  </si>
  <si>
    <t>INF204KC1667</t>
  </si>
  <si>
    <t>INF204KC1584</t>
  </si>
  <si>
    <t>INF204KC1592</t>
  </si>
  <si>
    <t>INF204KC1550</t>
  </si>
  <si>
    <t>INF204KC1568</t>
  </si>
  <si>
    <t>INF204KC1AC0</t>
  </si>
  <si>
    <t>INF204KC1AD8</t>
  </si>
  <si>
    <t>INF204KC1998</t>
  </si>
  <si>
    <t>INF204KC1AA4</t>
  </si>
  <si>
    <t>INF204KC1AO5</t>
  </si>
  <si>
    <t>INF204KC1AP2</t>
  </si>
  <si>
    <t>INF204KC1AL1</t>
  </si>
  <si>
    <t>INF204KC1AM9</t>
  </si>
  <si>
    <t>INF204KC1881</t>
  </si>
  <si>
    <t>INF204KC1899</t>
  </si>
  <si>
    <t>INF204KC1857</t>
  </si>
  <si>
    <t>INF204KC1865</t>
  </si>
  <si>
    <t>INF204KB18Z7</t>
  </si>
  <si>
    <t>INF204KB19Z5</t>
  </si>
  <si>
    <t>INF204KB16Z1</t>
  </si>
  <si>
    <t>INF204KB15Z3</t>
  </si>
  <si>
    <t>INF204KC1741</t>
  </si>
  <si>
    <t>INF204KC1758</t>
  </si>
  <si>
    <t>INF204KC1725</t>
  </si>
  <si>
    <t>INF204KC1717</t>
  </si>
  <si>
    <t>INF204KC1AI7</t>
  </si>
  <si>
    <t>INF204KC1AJ5</t>
  </si>
  <si>
    <t>INF204KB15W0</t>
  </si>
  <si>
    <t>INF204KB16W8</t>
  </si>
  <si>
    <t>INF204KB13W5</t>
  </si>
  <si>
    <t>INF204KB12W7</t>
  </si>
  <si>
    <t>INF663L01X21</t>
  </si>
  <si>
    <t>INF663L01X39</t>
  </si>
  <si>
    <t>INF663L01X54</t>
  </si>
  <si>
    <t>INF663L01X62</t>
  </si>
  <si>
    <t>INF200KA13D5</t>
  </si>
  <si>
    <t>INF200KA14D3</t>
  </si>
  <si>
    <t>INF200KA10D1</t>
  </si>
  <si>
    <t>INF200KA11D9</t>
  </si>
  <si>
    <t>INF200KA18Q6</t>
  </si>
  <si>
    <t>INF200KA19Q4</t>
  </si>
  <si>
    <t>INF200KA15Q2</t>
  </si>
  <si>
    <t>INF200KA16Q0</t>
  </si>
  <si>
    <t>INF200KA12Q9</t>
  </si>
  <si>
    <t>INF200KA13Q7</t>
  </si>
  <si>
    <t>INF200KA19P6</t>
  </si>
  <si>
    <t>INF200KA10Q3</t>
  </si>
  <si>
    <t>INF200KA14R3</t>
  </si>
  <si>
    <t>INF200KA15R0</t>
  </si>
  <si>
    <t>INF200KA11R9</t>
  </si>
  <si>
    <t>INF200KA12R7</t>
  </si>
  <si>
    <t>INF200K01TE8</t>
  </si>
  <si>
    <t>INF200K01TC2</t>
  </si>
  <si>
    <t>INF200K01537</t>
  </si>
  <si>
    <t>INF200K01545</t>
  </si>
  <si>
    <t>INF200KA10P5</t>
  </si>
  <si>
    <t>INF200KA11P3</t>
  </si>
  <si>
    <t>INF200KA17O3</t>
  </si>
  <si>
    <t>INF200KA18O1</t>
  </si>
  <si>
    <t>INF200KA1W00</t>
  </si>
  <si>
    <t>INF200KA1W18</t>
  </si>
  <si>
    <t>INF200KA1V76</t>
  </si>
  <si>
    <t>INF200KA1V84</t>
  </si>
  <si>
    <t>INF200KA16P2</t>
  </si>
  <si>
    <t>INF200KA17P0</t>
  </si>
  <si>
    <t>INF200KA13P9</t>
  </si>
  <si>
    <t>INF200KA14P7</t>
  </si>
  <si>
    <t>INF200KA16Y4</t>
  </si>
  <si>
    <t>INF200KA17Y2</t>
  </si>
  <si>
    <t>INF200KA13Y1</t>
  </si>
  <si>
    <t>INF200KA14Y9</t>
  </si>
  <si>
    <t>INF173K01EZ4</t>
  </si>
  <si>
    <t>INF173K01EW1</t>
  </si>
  <si>
    <t>INF173K01AG2</t>
  </si>
  <si>
    <t>INF173K01AH0</t>
  </si>
  <si>
    <t>INF277KA1554</t>
  </si>
  <si>
    <t>INF277KA1570</t>
  </si>
  <si>
    <t>INF277KA1588</t>
  </si>
  <si>
    <t>INF277KA1604</t>
  </si>
  <si>
    <t>INF277K01PJ3</t>
  </si>
  <si>
    <t>INF277K01741</t>
  </si>
  <si>
    <t>INF277KA1794</t>
  </si>
  <si>
    <t>INF277KA1810</t>
  </si>
  <si>
    <t>INF277KA1828</t>
  </si>
  <si>
    <t>INF277KA1844</t>
  </si>
  <si>
    <t>INF277KA1737</t>
  </si>
  <si>
    <t>INF277KA1752</t>
  </si>
  <si>
    <t>INF277KA1760</t>
  </si>
  <si>
    <t>INF277KA1786</t>
  </si>
  <si>
    <t>INF277KA1612</t>
  </si>
  <si>
    <t>INF277KA1646</t>
  </si>
  <si>
    <t>INF277KA1638</t>
  </si>
  <si>
    <t>INF277KA1661</t>
  </si>
  <si>
    <t>INF277KA1414</t>
  </si>
  <si>
    <t>INF277KA1372</t>
  </si>
  <si>
    <t>INF277KA1380</t>
  </si>
  <si>
    <t>INF277KA1406</t>
  </si>
  <si>
    <t>INF277K01PK1</t>
  </si>
  <si>
    <t>INF277K01758</t>
  </si>
  <si>
    <t>INF044D01CQ5</t>
  </si>
  <si>
    <t>INF044D01CR3</t>
  </si>
  <si>
    <t>INF044D01948</t>
  </si>
  <si>
    <t>INF044D01914</t>
  </si>
  <si>
    <t>INF789FC12T1</t>
  </si>
  <si>
    <t>INF789FC11T3</t>
  </si>
  <si>
    <t>INF789F1AWX3</t>
  </si>
  <si>
    <t>INF789F1AWW5</t>
  </si>
  <si>
    <t>INF789F1AWZ8</t>
  </si>
  <si>
    <t>INF789F1AWY1</t>
  </si>
  <si>
    <t>INF789F1AUT5</t>
  </si>
  <si>
    <t>INF789F1AUS7</t>
  </si>
  <si>
    <t>INF789F01WY2</t>
  </si>
  <si>
    <t>INF789F01XA0</t>
  </si>
  <si>
    <t>INF789F01JN2</t>
  </si>
  <si>
    <t>INF789F01JL6</t>
  </si>
  <si>
    <t>INF789F1AVH8</t>
  </si>
  <si>
    <t>INF789F1AVG0</t>
  </si>
  <si>
    <t>INF789F1AXL6</t>
  </si>
  <si>
    <t>INF789F1AXK8</t>
  </si>
  <si>
    <t>INF789F1AXR3</t>
  </si>
  <si>
    <t>INF789F1AXQ5</t>
  </si>
  <si>
    <t>INF789F1AYP5</t>
  </si>
  <si>
    <t>INF789F1AYQ3</t>
  </si>
  <si>
    <t>INF789F1AYR1</t>
  </si>
  <si>
    <t>INF789F1AYS9</t>
  </si>
  <si>
    <t>INF789F1AVF2</t>
  </si>
  <si>
    <t>INF789F1AVE5</t>
  </si>
  <si>
    <t>INF789F1AVD7</t>
  </si>
  <si>
    <t>INF789F1AVC9</t>
  </si>
  <si>
    <t>INF209KB18T9</t>
  </si>
  <si>
    <t>INF209KB14K7</t>
  </si>
  <si>
    <t>INF209KB15K4</t>
  </si>
  <si>
    <t>INF209KB19D1</t>
  </si>
  <si>
    <t>INF209KB17D5</t>
  </si>
  <si>
    <t>INF209KB10C2</t>
  </si>
  <si>
    <t>INF209KB11D8</t>
  </si>
  <si>
    <t>INF209KB16D7</t>
  </si>
  <si>
    <t>INF209KB10E8</t>
  </si>
  <si>
    <t>INF209KB19F6</t>
  </si>
  <si>
    <t>INF846K01W98</t>
  </si>
  <si>
    <t>INF846K01Z04</t>
  </si>
  <si>
    <t>INF846K01X63</t>
  </si>
  <si>
    <t>INF846K01Z12</t>
  </si>
  <si>
    <t>INF846K016C7</t>
  </si>
  <si>
    <t>INF846K01Y96</t>
  </si>
  <si>
    <t>INF846K010Q0</t>
  </si>
  <si>
    <t>INF846K011K1</t>
  </si>
  <si>
    <t>INF194KA1U07</t>
  </si>
  <si>
    <t>INF194KA1T91</t>
  </si>
  <si>
    <t>INF740KA1QK2</t>
  </si>
  <si>
    <t>INF740KA1CL0</t>
  </si>
  <si>
    <t>INF740KA1RX3</t>
  </si>
  <si>
    <t>INF740KA1SX1</t>
  </si>
  <si>
    <t>INF740KA1QL0</t>
  </si>
  <si>
    <t>INF740KA1TA7</t>
  </si>
  <si>
    <t>INF740KA1SY9</t>
  </si>
  <si>
    <t>INF740KA1SZ6</t>
  </si>
  <si>
    <t>INF740KA1RE3</t>
  </si>
  <si>
    <t>INF754K01KO2</t>
  </si>
  <si>
    <t>INF754K01OB1</t>
  </si>
  <si>
    <t>INF754K01QX0</t>
  </si>
  <si>
    <t>INF754K01LD3</t>
  </si>
  <si>
    <t>INF754K01LE1</t>
  </si>
  <si>
    <t>INF179KC1965</t>
  </si>
  <si>
    <t>INF179KC1DJ0</t>
  </si>
  <si>
    <t>INF179KC1FB2</t>
  </si>
  <si>
    <t>INF179KC1DL6</t>
  </si>
  <si>
    <t>INF179KC1DK8</t>
  </si>
  <si>
    <t>INF179KC1EZ4</t>
  </si>
  <si>
    <t>INF179KC1DI2</t>
  </si>
  <si>
    <t>INF109KB15Y7</t>
  </si>
  <si>
    <t>INF109KC18O0</t>
  </si>
  <si>
    <t>INF109KC17C7</t>
  </si>
  <si>
    <t>INF109KC14A8</t>
  </si>
  <si>
    <t>INF109K012R6</t>
  </si>
  <si>
    <t>INF109KC15I8</t>
  </si>
  <si>
    <t>INF109KC19O8</t>
  </si>
  <si>
    <t>INF109KC17L8</t>
  </si>
  <si>
    <t>INF109KC1Q72</t>
  </si>
  <si>
    <t>INF109KC1V42</t>
  </si>
  <si>
    <t>INF109KC16I6</t>
  </si>
  <si>
    <t>INF109KC1NS5</t>
  </si>
  <si>
    <t>INF109KC10S8</t>
  </si>
  <si>
    <t>INF109KC1V59</t>
  </si>
  <si>
    <t>INF109KC1KT9</t>
  </si>
  <si>
    <t>INF346A01034</t>
  </si>
  <si>
    <t>INF109KC1Y56</t>
  </si>
  <si>
    <t>INF205K01DA9</t>
  </si>
  <si>
    <t>INF174KA1IY5</t>
  </si>
  <si>
    <t>INF174KA1LV5</t>
  </si>
  <si>
    <t>INF174K014P6</t>
  </si>
  <si>
    <t>INF174K01Z71</t>
  </si>
  <si>
    <t>INF174KA1IA5</t>
  </si>
  <si>
    <t>INF174K01F59</t>
  </si>
  <si>
    <t>INF174KA1JE5</t>
  </si>
  <si>
    <t>INF174KA1GC5</t>
  </si>
  <si>
    <t>INF174KA1IB3</t>
  </si>
  <si>
    <t>INF174KA1JF2</t>
  </si>
  <si>
    <t>INF373I01023</t>
  </si>
  <si>
    <t>INF174KA1JD7</t>
  </si>
  <si>
    <t>INF174KA1KU9</t>
  </si>
  <si>
    <t>INF767K01PC8</t>
  </si>
  <si>
    <t>INF767K01OS7</t>
  </si>
  <si>
    <t>INF767K01MV5</t>
  </si>
  <si>
    <t>INF767K01OT5</t>
  </si>
  <si>
    <t>INF769K01HS7</t>
  </si>
  <si>
    <t>INF769K01GS9</t>
  </si>
  <si>
    <t>INF769K01JU9</t>
  </si>
  <si>
    <t>INF769K01EG9</t>
  </si>
  <si>
    <t>INF769K01KF8</t>
  </si>
  <si>
    <t>INF769K01HI8</t>
  </si>
  <si>
    <t>INF769K01IB1</t>
  </si>
  <si>
    <t>INF769K01IC9</t>
  </si>
  <si>
    <t>INF769K01FN2</t>
  </si>
  <si>
    <t>INF769K01HF4</t>
  </si>
  <si>
    <t>INF769K01HP3</t>
  </si>
  <si>
    <t>INF247L01AP3</t>
  </si>
  <si>
    <t>INF247L01AU3</t>
  </si>
  <si>
    <t>INF247L01AK4</t>
  </si>
  <si>
    <t>INF247L01536</t>
  </si>
  <si>
    <t>INF247L01023</t>
  </si>
  <si>
    <t>INF247L01BE5</t>
  </si>
  <si>
    <t>INF247L01BB1</t>
  </si>
  <si>
    <t>INF247L01BH8</t>
  </si>
  <si>
    <t>INF457M01133</t>
  </si>
  <si>
    <t>INF204KB19I1</t>
  </si>
  <si>
    <t>INF204K014N5</t>
  </si>
  <si>
    <t>INF732E01037</t>
  </si>
  <si>
    <t>INF204KC1030</t>
  </si>
  <si>
    <t>INF204KB14I2</t>
  </si>
  <si>
    <t>INF732E01128</t>
  </si>
  <si>
    <t>INF204KA17D8</t>
  </si>
  <si>
    <t>INF204KB1882</t>
  </si>
  <si>
    <t>INF204KB15I9</t>
  </si>
  <si>
    <t>INF204KB18W4</t>
  </si>
  <si>
    <t>INF204KA1MS3</t>
  </si>
  <si>
    <t>INF204KA1LD7</t>
  </si>
  <si>
    <t>INF732E01268</t>
  </si>
  <si>
    <t>INF204KB15V2</t>
  </si>
  <si>
    <t>INF204KB1V68</t>
  </si>
  <si>
    <t>INF732E01045</t>
  </si>
  <si>
    <t>INF204KB16I7</t>
  </si>
  <si>
    <t>INF204KC1022</t>
  </si>
  <si>
    <t>INF204KA1UN7</t>
  </si>
  <si>
    <t>INF204KB15D0</t>
  </si>
  <si>
    <t>INF204KC1337</t>
  </si>
  <si>
    <t>INF204KC1089</t>
  </si>
  <si>
    <t>INF204KC1402</t>
  </si>
  <si>
    <t>INF082J01028</t>
  </si>
  <si>
    <t>INF200KA1JT1</t>
  </si>
  <si>
    <t>INF200KA1WX6</t>
  </si>
  <si>
    <t>INF200KA1FS1</t>
  </si>
  <si>
    <t>INF200KA1580</t>
  </si>
  <si>
    <t>INF200KA1X17</t>
  </si>
  <si>
    <t>INF200KA1S14</t>
  </si>
  <si>
    <t>INF200KA1598</t>
  </si>
  <si>
    <t>INF200KA1S22</t>
  </si>
  <si>
    <t>INF200KA1572</t>
  </si>
  <si>
    <t>INF200K01VT2</t>
  </si>
  <si>
    <t>INF200KA1VQ2</t>
  </si>
  <si>
    <t>INF277K015R5</t>
  </si>
  <si>
    <t>INF277KA1364</t>
  </si>
  <si>
    <t>INF277K010X4</t>
  </si>
  <si>
    <t>INF789F1AUW9</t>
  </si>
  <si>
    <t>INF789F1AUU3</t>
  </si>
  <si>
    <t>INF789F1AUV1</t>
  </si>
  <si>
    <t>INF789FB1X58</t>
  </si>
  <si>
    <t>INF209KB1E84</t>
  </si>
  <si>
    <t>INF209KB1E76</t>
  </si>
  <si>
    <t>INF209KB1F18</t>
  </si>
  <si>
    <t>INF209KB1E92</t>
  </si>
  <si>
    <t>INF846K01WO1</t>
  </si>
  <si>
    <t>INF846K01WP8</t>
  </si>
  <si>
    <t>INF846K01WJ1</t>
  </si>
  <si>
    <t>INF846K01WK9</t>
  </si>
  <si>
    <t>INF846K01WR4</t>
  </si>
  <si>
    <t>INF846K01WS2</t>
  </si>
  <si>
    <t>INF846K01WM5</t>
  </si>
  <si>
    <t>INF846K01WN3</t>
  </si>
  <si>
    <t>INF109K01605</t>
  </si>
  <si>
    <t>INF109K01Y49</t>
  </si>
  <si>
    <t>INF767K01FB1</t>
  </si>
  <si>
    <t>INF767K01048</t>
  </si>
  <si>
    <t>INF200KA1R07</t>
  </si>
  <si>
    <t>INF200KA1Q99</t>
  </si>
  <si>
    <t>INF200K01QR6</t>
  </si>
  <si>
    <t>INF200K01776</t>
  </si>
  <si>
    <t>INF277K01AJ5</t>
  </si>
  <si>
    <t>INF277K01QW4</t>
  </si>
  <si>
    <t>INF209KB1I31</t>
  </si>
  <si>
    <t>INF209KB1I23</t>
  </si>
  <si>
    <t>INF209KB1I07</t>
  </si>
  <si>
    <t>INF209KB1H99</t>
  </si>
  <si>
    <t>INF209KB1I98</t>
  </si>
  <si>
    <t>INF209KB1I80</t>
  </si>
  <si>
    <t>INF209KB1I64</t>
  </si>
  <si>
    <t>INF209KB1I56</t>
  </si>
  <si>
    <t>INF209KB1J55</t>
  </si>
  <si>
    <t>INF209KB1J22</t>
  </si>
  <si>
    <t>INF209KB1J48</t>
  </si>
  <si>
    <t>INF209KB1J14</t>
  </si>
  <si>
    <t>INF209KB1K11</t>
  </si>
  <si>
    <t>INF209KB1J89</t>
  </si>
  <si>
    <t>INF209KB1K03</t>
  </si>
  <si>
    <t>INF209KB1J71</t>
  </si>
  <si>
    <t>INF846K01S86</t>
  </si>
  <si>
    <t>INF846K01S94</t>
  </si>
  <si>
    <t>INF846K01T02</t>
  </si>
  <si>
    <t>INF846K01T10</t>
  </si>
  <si>
    <t>INF846K01T69</t>
  </si>
  <si>
    <t>INF846K01T77</t>
  </si>
  <si>
    <t>INF846K01T85</t>
  </si>
  <si>
    <t>INF846K01T93</t>
  </si>
  <si>
    <t>INF846K01T28</t>
  </si>
  <si>
    <t>INF846K01T36</t>
  </si>
  <si>
    <t>INF846K01T44</t>
  </si>
  <si>
    <t>INF846K01T51</t>
  </si>
  <si>
    <t>INF090I01JZ3</t>
  </si>
  <si>
    <t>INF090I01KA4</t>
  </si>
  <si>
    <t>INF090I01528</t>
  </si>
  <si>
    <t>INF090I01510</t>
  </si>
  <si>
    <t>INF179KB1MG8</t>
  </si>
  <si>
    <t>INF179KB1MF0</t>
  </si>
  <si>
    <t>INF179KB1MK0</t>
  </si>
  <si>
    <t>INF179KB1MJ2</t>
  </si>
  <si>
    <t>INF179KB1MI4</t>
  </si>
  <si>
    <t>INF179KB1MH6</t>
  </si>
  <si>
    <t>INF109KC1TW4</t>
  </si>
  <si>
    <t>INF109KC1TX2</t>
  </si>
  <si>
    <t>INF109KC1TU8</t>
  </si>
  <si>
    <t>INF109KC1TV6</t>
  </si>
  <si>
    <t>INF109KC1UA8</t>
  </si>
  <si>
    <t>INF109KC1UB6</t>
  </si>
  <si>
    <t>INF109KC1TY0</t>
  </si>
  <si>
    <t>INF109KC1TZ7</t>
  </si>
  <si>
    <t>INF109KC1UE0</t>
  </si>
  <si>
    <t>INF109KC1UF7</t>
  </si>
  <si>
    <t>INF109KC1UC4</t>
  </si>
  <si>
    <t>INF109KC1UD2</t>
  </si>
  <si>
    <t>INF109KC1TS2</t>
  </si>
  <si>
    <t>INF109KC1TT0</t>
  </si>
  <si>
    <t>INF109KC1TQ6</t>
  </si>
  <si>
    <t>INF109KC1TR4</t>
  </si>
  <si>
    <t>INF204KA1C71</t>
  </si>
  <si>
    <t>INF204KA1C63</t>
  </si>
  <si>
    <t>INF204KA1C30</t>
  </si>
  <si>
    <t>INF204KA1C55</t>
  </si>
  <si>
    <t>INF204KA1C48</t>
  </si>
  <si>
    <t>INF204KA1C22</t>
  </si>
  <si>
    <t>INF204KA1C14</t>
  </si>
  <si>
    <t>INF204KA1C06</t>
  </si>
  <si>
    <t>INF204KA1B72</t>
  </si>
  <si>
    <t>INF204KA1B98</t>
  </si>
  <si>
    <t>INF204KA1B64</t>
  </si>
  <si>
    <t>INF204KA1B80</t>
  </si>
  <si>
    <t>INF200KA1S97</t>
  </si>
  <si>
    <t>INF200KA1T05</t>
  </si>
  <si>
    <t>INF200KA1S71</t>
  </si>
  <si>
    <t>INF200KA1S89</t>
  </si>
  <si>
    <t>INF200KA1S55</t>
  </si>
  <si>
    <t>INF200KA1S63</t>
  </si>
  <si>
    <t>INF200KA1S30</t>
  </si>
  <si>
    <t>INF200KA1S48</t>
  </si>
  <si>
    <t>INF200KA1T70</t>
  </si>
  <si>
    <t>INF200KA1T88</t>
  </si>
  <si>
    <t>INF200KA1T54</t>
  </si>
  <si>
    <t>INF200KA1T62</t>
  </si>
  <si>
    <t>INF200KA1T39</t>
  </si>
  <si>
    <t>INF200KA1T47</t>
  </si>
  <si>
    <t>INF200KA1T13</t>
  </si>
  <si>
    <t>INF200KA1T21</t>
  </si>
  <si>
    <t>INF277K01QM5</t>
  </si>
  <si>
    <t>INF277K01FI6</t>
  </si>
  <si>
    <t>INF277K01QN3</t>
  </si>
  <si>
    <t>INF277K01FH8</t>
  </si>
  <si>
    <t>INF277K01FG0</t>
  </si>
  <si>
    <t>INF277K01QO1</t>
  </si>
  <si>
    <t>INF582M01IK5</t>
  </si>
  <si>
    <t>INF582M01IL3</t>
  </si>
  <si>
    <t>INF582M01IM1</t>
  </si>
  <si>
    <t>INF582M01IN9</t>
  </si>
  <si>
    <t>INF174KA1DB4</t>
  </si>
  <si>
    <t>INF174KA1CZ5</t>
  </si>
  <si>
    <t>INF174KA1913</t>
  </si>
  <si>
    <t>INF174KA1863</t>
  </si>
  <si>
    <t>INF174KA1889</t>
  </si>
  <si>
    <t>INF174KA1CI1</t>
  </si>
  <si>
    <t>INF174KA1CJ9</t>
  </si>
  <si>
    <t>INF174KA1CG5</t>
  </si>
  <si>
    <t>INF174KA1CH3</t>
  </si>
  <si>
    <t>INF204K01B81</t>
  </si>
  <si>
    <t>INF204K01ED4</t>
  </si>
  <si>
    <t>INF204K01EA0</t>
  </si>
  <si>
    <t>INF204K01EC6</t>
  </si>
  <si>
    <t>INF204K01DZ9</t>
  </si>
  <si>
    <t>INF204KB1P74</t>
  </si>
  <si>
    <t>INF204KB1P66</t>
  </si>
  <si>
    <t>INF204KB1P58</t>
  </si>
  <si>
    <t>INF204KB1P41</t>
  </si>
  <si>
    <t>INF204KB1M51</t>
  </si>
  <si>
    <t>INF204KB1M44</t>
  </si>
  <si>
    <t>INF204KB1M36</t>
  </si>
  <si>
    <t>INF204KB1M28</t>
  </si>
  <si>
    <t>INF204K01CV0</t>
  </si>
  <si>
    <t>INF204K01CZ1</t>
  </si>
  <si>
    <t>INF204K01ZB3</t>
  </si>
  <si>
    <t>INF204K01ZA5</t>
  </si>
  <si>
    <t>INF204K01CW8</t>
  </si>
  <si>
    <t>INF204K01DB0</t>
  </si>
  <si>
    <t>INF204K01DF1</t>
  </si>
  <si>
    <t>INF204K01ZE7</t>
  </si>
  <si>
    <t>INF204K01ZD9</t>
  </si>
  <si>
    <t>INF204K01DC8</t>
  </si>
  <si>
    <t>INF204K01DR6</t>
  </si>
  <si>
    <t>INF204K01DN5</t>
  </si>
  <si>
    <t>INF204K01F46</t>
  </si>
  <si>
    <t>INF204K01F61</t>
  </si>
  <si>
    <t>INF204K01DO3</t>
  </si>
  <si>
    <t>INF204K01XU8</t>
  </si>
  <si>
    <t>INF204K01XT0</t>
  </si>
  <si>
    <t>INF204K01DI5</t>
  </si>
  <si>
    <t>INF204K01DL9</t>
  </si>
  <si>
    <t>INF204K01DH7</t>
  </si>
  <si>
    <t>INF204K01DT2</t>
  </si>
  <si>
    <t>INF204K01DW6</t>
  </si>
  <si>
    <t>INF204K01XX2</t>
  </si>
  <si>
    <t>INF204K01XW4</t>
  </si>
  <si>
    <t>INF204K01DU0</t>
  </si>
  <si>
    <t>INF204K01DX4</t>
  </si>
  <si>
    <t>INF204K01M47</t>
  </si>
  <si>
    <t>INF204K01M39</t>
  </si>
  <si>
    <t>INF204K01M13</t>
  </si>
  <si>
    <t>INF204K01M05</t>
  </si>
  <si>
    <t>INF204KA12F4</t>
  </si>
  <si>
    <t>INF204KA13F2</t>
  </si>
  <si>
    <t>INF204KA10F8</t>
  </si>
  <si>
    <t>INF204KA11F6</t>
  </si>
  <si>
    <t>INF204KA14I4</t>
  </si>
  <si>
    <t>INF204KA15I1</t>
  </si>
  <si>
    <t>INF204KA12I8</t>
  </si>
  <si>
    <t>INF204KA13I6</t>
  </si>
  <si>
    <t>INF761K01DS3</t>
  </si>
  <si>
    <t>INF761K01DT1</t>
  </si>
  <si>
    <t>INF761K01DU9</t>
  </si>
  <si>
    <t>INF761K01DV7</t>
  </si>
  <si>
    <t>INF761K01EL6</t>
  </si>
  <si>
    <t>INF761K01EK8</t>
  </si>
  <si>
    <t>INF761K01EN2</t>
  </si>
  <si>
    <t>INF761K01EM4</t>
  </si>
  <si>
    <t>INF109KC1077</t>
  </si>
  <si>
    <t>INF109KC1093</t>
  </si>
  <si>
    <t>INF109KC1101</t>
  </si>
  <si>
    <t>INF109KC1085</t>
  </si>
  <si>
    <t>INF109KA1XQ0</t>
  </si>
  <si>
    <t>INF109KA1XP2</t>
  </si>
  <si>
    <t>INF204K01ON2</t>
  </si>
  <si>
    <t>INF204K01OM4</t>
  </si>
  <si>
    <t>INF200K018X9</t>
  </si>
  <si>
    <t>INF200K019X7</t>
  </si>
  <si>
    <t>INF200K016X3</t>
  </si>
  <si>
    <t>INF200K017X1</t>
  </si>
  <si>
    <t>INF200KA1333</t>
  </si>
  <si>
    <t>INF200KA1341</t>
  </si>
  <si>
    <t>INF200KA1317</t>
  </si>
  <si>
    <t>INF200KA1325</t>
  </si>
  <si>
    <t>INF200KA1HN8</t>
  </si>
  <si>
    <t>INF200KA1HO6</t>
  </si>
  <si>
    <t>INF200KA1HL2</t>
  </si>
  <si>
    <t>INF200KA1HM0</t>
  </si>
  <si>
    <t>INF200KA1LS9</t>
  </si>
  <si>
    <t>INF200KA1LT7</t>
  </si>
  <si>
    <t>INF200KA1LQ3</t>
  </si>
  <si>
    <t>INF200KA1LR1</t>
  </si>
  <si>
    <t>INF200KA1RW8</t>
  </si>
  <si>
    <t>INF200KA1RX6</t>
  </si>
  <si>
    <t>INF200KA1RV0</t>
  </si>
  <si>
    <t>INF200KA1RU2</t>
  </si>
  <si>
    <t>INF200KA1TO1</t>
  </si>
  <si>
    <t>INF200KA1TP8</t>
  </si>
  <si>
    <t>INF200KA1TM5</t>
  </si>
  <si>
    <t>INF200KA1TN3</t>
  </si>
  <si>
    <t>INF200K01JF6</t>
  </si>
  <si>
    <t>INF200K01JG4</t>
  </si>
  <si>
    <t>INF200K01X06</t>
  </si>
  <si>
    <t>INF200K01W80</t>
  </si>
  <si>
    <t>INF200K01X14</t>
  </si>
  <si>
    <t>INF200K01W98</t>
  </si>
  <si>
    <t>INF903JA1443</t>
  </si>
  <si>
    <t>INF903JA1450</t>
  </si>
  <si>
    <t>INF903JA1427</t>
  </si>
  <si>
    <t>INF903JA1435</t>
  </si>
  <si>
    <t>INF903JA1526</t>
  </si>
  <si>
    <t>INF903JA1534</t>
  </si>
  <si>
    <t>INF903JA1500</t>
  </si>
  <si>
    <t>INF903JA1518</t>
  </si>
  <si>
    <t>INF903JA1AZ0</t>
  </si>
  <si>
    <t>INF903JA1BA1</t>
  </si>
  <si>
    <t>INF903JA1AX5</t>
  </si>
  <si>
    <t>INF903JA1AY3</t>
  </si>
  <si>
    <t>INF903JA1955</t>
  </si>
  <si>
    <t>INF903JA1963</t>
  </si>
  <si>
    <t>INF903JA1930</t>
  </si>
  <si>
    <t>INF903JA1948</t>
  </si>
  <si>
    <t>INF903J014A9</t>
  </si>
  <si>
    <t>INF903J015A6</t>
  </si>
  <si>
    <t>INF903J012A3</t>
  </si>
  <si>
    <t>INF903J013A1</t>
  </si>
  <si>
    <t>INF903JA1BT1</t>
  </si>
  <si>
    <t>INF903JA1BU9</t>
  </si>
  <si>
    <t>INF903JA1BR5</t>
  </si>
  <si>
    <t>INF903JA1BS3</t>
  </si>
  <si>
    <t>INF903JA1CZ6</t>
  </si>
  <si>
    <t>INF903JA1DA7</t>
  </si>
  <si>
    <t>INF903JA1CX1</t>
  </si>
  <si>
    <t>INF903JA1CY9</t>
  </si>
  <si>
    <t>INF903J011W9</t>
  </si>
  <si>
    <t>INF903J012W7</t>
  </si>
  <si>
    <t>INF903J019V4</t>
  </si>
  <si>
    <t>INF903J010W1</t>
  </si>
  <si>
    <t>INF789FB19N1</t>
  </si>
  <si>
    <t>INF789FB18N3</t>
  </si>
  <si>
    <t>INF789FB17N5</t>
  </si>
  <si>
    <t>INF789FB16N7</t>
  </si>
  <si>
    <t>INF789FC1FE5</t>
  </si>
  <si>
    <t>INF789FC1FD7</t>
  </si>
  <si>
    <t>INF789FC1FC9</t>
  </si>
  <si>
    <t>INF789FC1FB1</t>
  </si>
  <si>
    <t>INF789FC1HT9</t>
  </si>
  <si>
    <t>INF789FC1HS1</t>
  </si>
  <si>
    <t>INF789FC1HR3</t>
  </si>
  <si>
    <t>INF789FC1HQ5</t>
  </si>
  <si>
    <t>INF789FC1V82</t>
  </si>
  <si>
    <t>INF789FC1V74</t>
  </si>
  <si>
    <t>INF789FC1V66</t>
  </si>
  <si>
    <t>INF789FC1V58</t>
  </si>
  <si>
    <t>INF179KC1AL2</t>
  </si>
  <si>
    <t>INF179KC1AJ6</t>
  </si>
  <si>
    <t>INF179KC1AM0</t>
  </si>
  <si>
    <t>INF179KC1AK4</t>
  </si>
  <si>
    <t>INF179KC1AH0</t>
  </si>
  <si>
    <t>INF179KC1AF4</t>
  </si>
  <si>
    <t>INF179KC1AI8</t>
  </si>
  <si>
    <t>INF179KC1AG2</t>
  </si>
  <si>
    <t>INF109KC1BL5</t>
  </si>
  <si>
    <t>INF109KC1BN1</t>
  </si>
  <si>
    <t>INF109KC1BO9</t>
  </si>
  <si>
    <t>INF109KC1BM3</t>
  </si>
  <si>
    <t>INF109KC1CV2</t>
  </si>
  <si>
    <t>INF109KC1CX8</t>
  </si>
  <si>
    <t>INF109KC1CY6</t>
  </si>
  <si>
    <t>INF109KC1CW0</t>
  </si>
  <si>
    <t>INF109KC1GQ3</t>
  </si>
  <si>
    <t>INF109KC1GS9</t>
  </si>
  <si>
    <t>INF109KC1GT7</t>
  </si>
  <si>
    <t>INF109KC1GR1</t>
  </si>
  <si>
    <t>INF109KC1IU1</t>
  </si>
  <si>
    <t>INF109KC1IW7</t>
  </si>
  <si>
    <t>INF109KC1IX5</t>
  </si>
  <si>
    <t>INF109KC1IV9</t>
  </si>
  <si>
    <t>INF109KC1NO4</t>
  </si>
  <si>
    <t>INF109KC1NQ9</t>
  </si>
  <si>
    <t>INF109KC1NR7</t>
  </si>
  <si>
    <t>INF109KC1NP1</t>
  </si>
  <si>
    <t>INF109KB1MX8</t>
  </si>
  <si>
    <t>INF109KB1MV2</t>
  </si>
  <si>
    <t>INF109KB1MW0</t>
  </si>
  <si>
    <t>INF109KB1MY6</t>
  </si>
  <si>
    <t>INF109KB1OH7</t>
  </si>
  <si>
    <t>INF109KB1OI5</t>
  </si>
  <si>
    <t>INF109KB1OF1</t>
  </si>
  <si>
    <t>INF109KB1OG9</t>
  </si>
  <si>
    <t>INF109KB1PX1</t>
  </si>
  <si>
    <t>INF109KB1PZ6</t>
  </si>
  <si>
    <t>INF109KB1QA7</t>
  </si>
  <si>
    <t>INF109KB1PY9</t>
  </si>
  <si>
    <t>INF109KA1LK8</t>
  </si>
  <si>
    <t>INF109KA1LJ0</t>
  </si>
  <si>
    <t>INF109KA1LL6</t>
  </si>
  <si>
    <t>INF109KA1LM4</t>
  </si>
  <si>
    <t>INF109KB12R8</t>
  </si>
  <si>
    <t>INF109KB13R6</t>
  </si>
  <si>
    <t>INF109KC1796</t>
  </si>
  <si>
    <t>INF109KC1804</t>
  </si>
  <si>
    <t>INF109KA1S17</t>
  </si>
  <si>
    <t>INF109KA1S09</t>
  </si>
  <si>
    <t>INF109KA1Y76</t>
  </si>
  <si>
    <t>INF109KA1Y68</t>
  </si>
  <si>
    <t>INF109KA13K3</t>
  </si>
  <si>
    <t>INF109KA12K5</t>
  </si>
  <si>
    <t>INF109KA14O3</t>
  </si>
  <si>
    <t>INF109KA15O0</t>
  </si>
  <si>
    <t>INF109KA18P1</t>
  </si>
  <si>
    <t>INF109KA19P9</t>
  </si>
  <si>
    <t>INF109KA19R5</t>
  </si>
  <si>
    <t>INF109KA10S2</t>
  </si>
  <si>
    <t>INF109KB1128</t>
  </si>
  <si>
    <t>INF109KB1110</t>
  </si>
  <si>
    <t>INF109KB1300</t>
  </si>
  <si>
    <t>INF109KB1292</t>
  </si>
  <si>
    <t>INF109KB1MD0</t>
  </si>
  <si>
    <t>INF109KB1ME8</t>
  </si>
  <si>
    <t>INF109KB1LQ4</t>
  </si>
  <si>
    <t>INF109KB1LP6</t>
  </si>
  <si>
    <t>INF109KB1QX9</t>
  </si>
  <si>
    <t>INF109KB1QY7</t>
  </si>
  <si>
    <t>INF109KB1QW1</t>
  </si>
  <si>
    <t>INF109KB1QV3</t>
  </si>
  <si>
    <t>INF109KB1UT9</t>
  </si>
  <si>
    <t>INF109KB1UU7</t>
  </si>
  <si>
    <t>INF109KB1US1</t>
  </si>
  <si>
    <t>INF109KB1UR3</t>
  </si>
  <si>
    <t>INF109KB1WJ6</t>
  </si>
  <si>
    <t>INF109KB1WI8</t>
  </si>
  <si>
    <t>INF109KB1J57</t>
  </si>
  <si>
    <t>INF109KB1J40</t>
  </si>
  <si>
    <t>INF109KB1L87</t>
  </si>
  <si>
    <t>INF109KB1M03</t>
  </si>
  <si>
    <t>INF109KB1M11</t>
  </si>
  <si>
    <t>INF109KB1L95</t>
  </si>
  <si>
    <t>INF109KB1M60</t>
  </si>
  <si>
    <t>INF109KB1M86</t>
  </si>
  <si>
    <t>INF109KB1M94</t>
  </si>
  <si>
    <t>INF109KB1M78</t>
  </si>
  <si>
    <t>INF109KB1X91</t>
  </si>
  <si>
    <t>INF109KB1X75</t>
  </si>
  <si>
    <t>INF109KB13C8</t>
  </si>
  <si>
    <t>INF109KB11C2</t>
  </si>
  <si>
    <t>INF109KB16J6</t>
  </si>
  <si>
    <t>INF109KB18J2</t>
  </si>
  <si>
    <t>INF109KB19J0</t>
  </si>
  <si>
    <t>INF109KB17J4</t>
  </si>
  <si>
    <t>INF109KB16S7</t>
  </si>
  <si>
    <t>INF109KB18S3</t>
  </si>
  <si>
    <t>INF109KB19S1</t>
  </si>
  <si>
    <t>INF109KB17S5</t>
  </si>
  <si>
    <t>INF109KB15T7</t>
  </si>
  <si>
    <t>INF109KB17T3</t>
  </si>
  <si>
    <t>INF109KB18T1</t>
  </si>
  <si>
    <t>INF109KB16T5</t>
  </si>
  <si>
    <t>INF109KB11W0</t>
  </si>
  <si>
    <t>INF109KB19V5</t>
  </si>
  <si>
    <t>INF109KB10W2</t>
  </si>
  <si>
    <t>INF109KB12W8</t>
  </si>
  <si>
    <t>INF109KB11Y6</t>
  </si>
  <si>
    <t>INF109KB13Y2</t>
  </si>
  <si>
    <t>INF109KB14Y0</t>
  </si>
  <si>
    <t>INF109KB12Y4</t>
  </si>
  <si>
    <t>INF109KB16Z2</t>
  </si>
  <si>
    <t>INF109KB18Z8</t>
  </si>
  <si>
    <t>INF109KB19Z6</t>
  </si>
  <si>
    <t>INF109KB17Z0</t>
  </si>
  <si>
    <t>INF109KB1L38</t>
  </si>
  <si>
    <t>INF109KB1L20</t>
  </si>
  <si>
    <t>INF109KC1333</t>
  </si>
  <si>
    <t>INF109KC1358</t>
  </si>
  <si>
    <t>INF109KC1366</t>
  </si>
  <si>
    <t>INF109KC1341</t>
  </si>
  <si>
    <t>INF109KA1OE5</t>
  </si>
  <si>
    <t>INF109KA1OD7</t>
  </si>
  <si>
    <t>INF109KA1TQ8</t>
  </si>
  <si>
    <t>INF109KA1TP0</t>
  </si>
  <si>
    <t>INF109KA1TR6</t>
  </si>
  <si>
    <t>INF109KA1TS4</t>
  </si>
  <si>
    <t>INF109KA1J00</t>
  </si>
  <si>
    <t>INF109KA1J26</t>
  </si>
  <si>
    <t>INF109KA1J34</t>
  </si>
  <si>
    <t>INF109KA1J18</t>
  </si>
  <si>
    <t>INF109KB1557</t>
  </si>
  <si>
    <t>INF109KB1565</t>
  </si>
  <si>
    <t>INF109KB1573</t>
  </si>
  <si>
    <t>INF109KB1581</t>
  </si>
  <si>
    <t>INF109KB1EW7</t>
  </si>
  <si>
    <t>INF109KB1EU1</t>
  </si>
  <si>
    <t>INF109KC1JK0</t>
  </si>
  <si>
    <t>INF109KC1JJ2</t>
  </si>
  <si>
    <t>INF109KB1I25</t>
  </si>
  <si>
    <t>INF109KB1I41</t>
  </si>
  <si>
    <t>INF109KB1I58</t>
  </si>
  <si>
    <t>INF109KB1I33</t>
  </si>
  <si>
    <t>INF174K01P57</t>
  </si>
  <si>
    <t>INF174K01P40</t>
  </si>
  <si>
    <t>INF174K01P32</t>
  </si>
  <si>
    <t>INF174K01P24</t>
  </si>
  <si>
    <t>INF174KA1GD3</t>
  </si>
  <si>
    <t>INF174KA1GF8</t>
  </si>
  <si>
    <t>INF174KA1GG6</t>
  </si>
  <si>
    <t>INF174KA1GE1</t>
  </si>
  <si>
    <t>INF174K014X0</t>
  </si>
  <si>
    <t>INF174K013X2</t>
  </si>
  <si>
    <t>INF174K012X4</t>
  </si>
  <si>
    <t>INF174K011X6</t>
  </si>
  <si>
    <t>INF174KA1525</t>
  </si>
  <si>
    <t>INF174KA1517</t>
  </si>
  <si>
    <t>INF174KA1509</t>
  </si>
  <si>
    <t>INF174KA1533</t>
  </si>
  <si>
    <t>INF204KB1RU7</t>
  </si>
  <si>
    <t>INF204KB1RV5</t>
  </si>
  <si>
    <t>INF204KB1RS1</t>
  </si>
  <si>
    <t>INF204KB1RT9</t>
  </si>
  <si>
    <t>INF204KB1RR3</t>
  </si>
  <si>
    <t>INF204KB1RQ5</t>
  </si>
  <si>
    <t>INF204KB1RP7</t>
  </si>
  <si>
    <t>INF204KB1RO0</t>
  </si>
  <si>
    <t>INF204KB1ST7</t>
  </si>
  <si>
    <t>INF204KB1SS9</t>
  </si>
  <si>
    <t>INF204KB1SR1</t>
  </si>
  <si>
    <t>INF204KB1SQ3</t>
  </si>
  <si>
    <t>INF204KB1TI8</t>
  </si>
  <si>
    <t>INF204KB1TJ6</t>
  </si>
  <si>
    <t>INF204KB1TH0</t>
  </si>
  <si>
    <t>INF204KB1TG2</t>
  </si>
  <si>
    <t>INF204KB1UH8</t>
  </si>
  <si>
    <t>INF204KB1UF2</t>
  </si>
  <si>
    <t>INF204KB1UG0</t>
  </si>
  <si>
    <t>INF204KB1UE5</t>
  </si>
  <si>
    <t>INF204KB1I57</t>
  </si>
  <si>
    <t>INF204KB1I32</t>
  </si>
  <si>
    <t>INF204KB1I40</t>
  </si>
  <si>
    <t>INF204KB1I24</t>
  </si>
  <si>
    <t>INF204KA1ZJ4</t>
  </si>
  <si>
    <t>INF204KA1ZI6</t>
  </si>
  <si>
    <t>INF204KA1ZH8</t>
  </si>
  <si>
    <t>INF204KA1ZG0</t>
  </si>
  <si>
    <t>INF204KA1F86</t>
  </si>
  <si>
    <t>INF204KA1F78</t>
  </si>
  <si>
    <t>INF204KA1F60</t>
  </si>
  <si>
    <t>INF204KA1F52</t>
  </si>
  <si>
    <t>INF204KA1YL3</t>
  </si>
  <si>
    <t>INF204KA1YK5</t>
  </si>
  <si>
    <t>INF204KA1YJ7</t>
  </si>
  <si>
    <t>INF204KA1YI9</t>
  </si>
  <si>
    <t>INF204KA16D0</t>
  </si>
  <si>
    <t>INF204KA15D2</t>
  </si>
  <si>
    <t>INF204KA14D5</t>
  </si>
  <si>
    <t>INF204KA13D7</t>
  </si>
  <si>
    <t>INF204KA1RY0</t>
  </si>
  <si>
    <t>INF204KA1RX2</t>
  </si>
  <si>
    <t>INF204KA1RW4</t>
  </si>
  <si>
    <t>INF204KA1RV6</t>
  </si>
  <si>
    <t>INF204KA1SW2</t>
  </si>
  <si>
    <t>INF204KA1SV4</t>
  </si>
  <si>
    <t>INF204KA1SU6</t>
  </si>
  <si>
    <t>INF204KA1ST8</t>
  </si>
  <si>
    <t>INF204KA1UE6</t>
  </si>
  <si>
    <t>INF204KA1UD8</t>
  </si>
  <si>
    <t>INF204KA1UC0</t>
  </si>
  <si>
    <t>INF204KA1UB2</t>
  </si>
  <si>
    <t>INF204K018R7</t>
  </si>
  <si>
    <t>INF204K017R9</t>
  </si>
  <si>
    <t>INF204K016R1</t>
  </si>
  <si>
    <t>INF204K015R3</t>
  </si>
  <si>
    <t>INF204K012S8</t>
  </si>
  <si>
    <t>INF204K011S0</t>
  </si>
  <si>
    <t>INF204K010S2</t>
  </si>
  <si>
    <t>INF204K019R5</t>
  </si>
  <si>
    <t>INF204KA1OW1</t>
  </si>
  <si>
    <t>INF204KA1OV3</t>
  </si>
  <si>
    <t>INF204KA1OU5</t>
  </si>
  <si>
    <t>INF204KA1OT7</t>
  </si>
  <si>
    <t>INF200KA1GP5</t>
  </si>
  <si>
    <t>INF200KA1GN0</t>
  </si>
  <si>
    <t>INF200KA1GO8</t>
  </si>
  <si>
    <t>INF200KA1GQ3</t>
  </si>
  <si>
    <t>INF789FC1Q55</t>
  </si>
  <si>
    <t>INF789FC1Q63</t>
  </si>
  <si>
    <t>INF789FC1Q30</t>
  </si>
  <si>
    <t>INF789FC1Q48</t>
  </si>
  <si>
    <t>INF789FC1T37</t>
  </si>
  <si>
    <t>INF789FC1T45</t>
  </si>
  <si>
    <t>INF789FC1T11</t>
  </si>
  <si>
    <t>INF789FC1T29</t>
  </si>
  <si>
    <t>INF789FC1X15</t>
  </si>
  <si>
    <t>INF789FC1X23</t>
  </si>
  <si>
    <t>INF789FC1W99</t>
  </si>
  <si>
    <t>INF789FC1X07</t>
  </si>
  <si>
    <t>INF789FC12G8</t>
  </si>
  <si>
    <t>INF789FC11G0</t>
  </si>
  <si>
    <t>INF789FC10G2</t>
  </si>
  <si>
    <t>INF789FC19F5</t>
  </si>
  <si>
    <t>INF789FC18D2</t>
  </si>
  <si>
    <t>INF789FC17D4</t>
  </si>
  <si>
    <t>INF789FC16D6</t>
  </si>
  <si>
    <t>INF789FC15D8</t>
  </si>
  <si>
    <t>INF209KB12A2</t>
  </si>
  <si>
    <t>INF209KB13A0</t>
  </si>
  <si>
    <t>INF209KB10A6</t>
  </si>
  <si>
    <t>INF209KB11A4</t>
  </si>
  <si>
    <t>INF209KB16A3</t>
  </si>
  <si>
    <t>INF209KB17A1</t>
  </si>
  <si>
    <t>INF209KB14A8</t>
  </si>
  <si>
    <t>INF209KB15A5</t>
  </si>
  <si>
    <t>INF209KB14H3</t>
  </si>
  <si>
    <t>INF209KB12H7</t>
  </si>
  <si>
    <t>INF209KB13H5</t>
  </si>
  <si>
    <t>INF209KB18P7</t>
  </si>
  <si>
    <t>INF209KB17P9</t>
  </si>
  <si>
    <t>INF209KB16P1</t>
  </si>
  <si>
    <t>INF209KB18S1</t>
  </si>
  <si>
    <t>INF209KB19S9</t>
  </si>
  <si>
    <t>INF209KB16S5</t>
  </si>
  <si>
    <t>INF209KB17S3</t>
  </si>
  <si>
    <t>INF209KB13V6</t>
  </si>
  <si>
    <t>INF209KB14V4</t>
  </si>
  <si>
    <t>INF209KB11V0</t>
  </si>
  <si>
    <t>INF209KB12V8</t>
  </si>
  <si>
    <t>INF209K01YP5</t>
  </si>
  <si>
    <t>INF209K01HN5</t>
  </si>
  <si>
    <t>INF209K01HR6</t>
  </si>
  <si>
    <t>INF209K01HO3</t>
  </si>
  <si>
    <t>INF209K01YQ3</t>
  </si>
  <si>
    <t>INF846K018O8</t>
  </si>
  <si>
    <t>INF846K011P0</t>
  </si>
  <si>
    <t>INF846K013P6</t>
  </si>
  <si>
    <t>INF846K012P8</t>
  </si>
  <si>
    <t>INF846K011Q8</t>
  </si>
  <si>
    <t>INF846K012Q6</t>
  </si>
  <si>
    <t>INF846K014Q2</t>
  </si>
  <si>
    <t>INF846K016Q7</t>
  </si>
  <si>
    <t>INF846K015Q9</t>
  </si>
  <si>
    <t>INF194KB1793</t>
  </si>
  <si>
    <t>INF194KB1777</t>
  </si>
  <si>
    <t>INF194KB1769</t>
  </si>
  <si>
    <t>INF194KB1736</t>
  </si>
  <si>
    <t>INF194KB1298</t>
  </si>
  <si>
    <t>INF194KB1280</t>
  </si>
  <si>
    <t>INF194KB1272</t>
  </si>
  <si>
    <t>INF760K01JI3</t>
  </si>
  <si>
    <t>INF760K01JJ1</t>
  </si>
  <si>
    <t>INF760K01JK9</t>
  </si>
  <si>
    <t>INF760K01JL7</t>
  </si>
  <si>
    <t>INF740KA1QH8</t>
  </si>
  <si>
    <t>INF740KA1QI6</t>
  </si>
  <si>
    <t>INF740KA1QF2</t>
  </si>
  <si>
    <t>INF740KA1QE5</t>
  </si>
  <si>
    <t>INF740KA1RI4</t>
  </si>
  <si>
    <t>INF740KA1RK0</t>
  </si>
  <si>
    <t>INF740KA1RF0</t>
  </si>
  <si>
    <t>INF740KA1RH6</t>
  </si>
  <si>
    <t>INF740KA1RO2</t>
  </si>
  <si>
    <t>INF740KA1RQ7</t>
  </si>
  <si>
    <t>INF740KA1RL8</t>
  </si>
  <si>
    <t>INF740KA1RN4</t>
  </si>
  <si>
    <t>INF740KA1SN2</t>
  </si>
  <si>
    <t>INF740KA1SO0</t>
  </si>
  <si>
    <t>INF740KA1SK8</t>
  </si>
  <si>
    <t>INF740KA1SL6</t>
  </si>
  <si>
    <t>INF090I01LT2</t>
  </si>
  <si>
    <t>INF090I01LS4</t>
  </si>
  <si>
    <t>INF090I01LV8</t>
  </si>
  <si>
    <t>INF090I01MC6</t>
  </si>
  <si>
    <t>INF090I01MB8</t>
  </si>
  <si>
    <t>INF090I01LZ9</t>
  </si>
  <si>
    <t>INF090I01LY2</t>
  </si>
  <si>
    <t>INF090I01MA0</t>
  </si>
  <si>
    <t>INF090I01MD4</t>
  </si>
  <si>
    <t>INF090I01PV9</t>
  </si>
  <si>
    <t>INF090I01PS5</t>
  </si>
  <si>
    <t>INF090I01PW7</t>
  </si>
  <si>
    <t>INF090I01PX5</t>
  </si>
  <si>
    <t>INF090I01PT3</t>
  </si>
  <si>
    <t>INF090I01PU1</t>
  </si>
  <si>
    <t>INF090I01QQ7</t>
  </si>
  <si>
    <t>INF090I01QT1</t>
  </si>
  <si>
    <t>INF090I01QR5</t>
  </si>
  <si>
    <t>INF090I01QS3</t>
  </si>
  <si>
    <t>INF090I01RI2</t>
  </si>
  <si>
    <t>INF090I01RL6</t>
  </si>
  <si>
    <t>INF090I01RM4</t>
  </si>
  <si>
    <t>INF090I01RJ0</t>
  </si>
  <si>
    <t>INF090I01RN2</t>
  </si>
  <si>
    <t>INF090I01RK8</t>
  </si>
  <si>
    <t>INF090I01SG4</t>
  </si>
  <si>
    <t>INF090I01SL4</t>
  </si>
  <si>
    <t>INF090I01SK6</t>
  </si>
  <si>
    <t>INF090I01SJ8</t>
  </si>
  <si>
    <t>INF090I01SH2</t>
  </si>
  <si>
    <t>INF090I01SI0</t>
  </si>
  <si>
    <t>INF090I01OE8</t>
  </si>
  <si>
    <t>INF090I01OB4</t>
  </si>
  <si>
    <t>INF090I01OF5</t>
  </si>
  <si>
    <t>INF090I01OC2</t>
  </si>
  <si>
    <t>INF090I01OD0</t>
  </si>
  <si>
    <t>INF090I01OA6</t>
  </si>
  <si>
    <t>INF090I01PP1</t>
  </si>
  <si>
    <t>INF090I01PQ9</t>
  </si>
  <si>
    <t>INF090I01PM8</t>
  </si>
  <si>
    <t>INF090I01PN6</t>
  </si>
  <si>
    <t>INF090I01PR7</t>
  </si>
  <si>
    <t>INF090I01PO4</t>
  </si>
  <si>
    <t>INF090I01QN4</t>
  </si>
  <si>
    <t>INF090I01QK0</t>
  </si>
  <si>
    <t>INF090I01QO2</t>
  </si>
  <si>
    <t>INF090I01QL8</t>
  </si>
  <si>
    <t>INF090I01QP9</t>
  </si>
  <si>
    <t>INF090I01QM6</t>
  </si>
  <si>
    <t>INF090I01OV2</t>
  </si>
  <si>
    <t>INF090I01OS8</t>
  </si>
  <si>
    <t>INF090I01OX8</t>
  </si>
  <si>
    <t>INF090I01OW0</t>
  </si>
  <si>
    <t>INF090I01OT6</t>
  </si>
  <si>
    <t>INF090I01OU4</t>
  </si>
  <si>
    <t>INF090I01MO1</t>
  </si>
  <si>
    <t>INF090I01ML7</t>
  </si>
  <si>
    <t>INF090I01MP8</t>
  </si>
  <si>
    <t>INF090I01MM5</t>
  </si>
  <si>
    <t>INF090I01MK9</t>
  </si>
  <si>
    <t>INF090I01MN3</t>
  </si>
  <si>
    <t>INF090I01MQ6</t>
  </si>
  <si>
    <t>INF090I01MS2</t>
  </si>
  <si>
    <t>INF090I01MU8</t>
  </si>
  <si>
    <t>INF090I01MR4</t>
  </si>
  <si>
    <t>INF090I01MT0</t>
  </si>
  <si>
    <t>INF090I01MV6</t>
  </si>
  <si>
    <t>INF090I01NA8</t>
  </si>
  <si>
    <t>INF090I01MX2</t>
  </si>
  <si>
    <t>INF090I01MY0</t>
  </si>
  <si>
    <t>INF090I01NB6</t>
  </si>
  <si>
    <t>INF090I01MW4</t>
  </si>
  <si>
    <t>INF090I01MZ7</t>
  </si>
  <si>
    <t>INF090I01ND2</t>
  </si>
  <si>
    <t>INF090I01NG5</t>
  </si>
  <si>
    <t>INF090I01NC4</t>
  </si>
  <si>
    <t>INF090I01NF7</t>
  </si>
  <si>
    <t>INF090I01NE0</t>
  </si>
  <si>
    <t>INF090I01NH3</t>
  </si>
  <si>
    <t>INF090I01NJ9</t>
  </si>
  <si>
    <t>INF090I01NK7</t>
  </si>
  <si>
    <t>INF090I01NM3</t>
  </si>
  <si>
    <t>INF090I01NI1</t>
  </si>
  <si>
    <t>INF090I01NL5</t>
  </si>
  <si>
    <t>INF090I01NN1</t>
  </si>
  <si>
    <t>INF090I01NS0</t>
  </si>
  <si>
    <t>INF090I01NP6</t>
  </si>
  <si>
    <t>INF090I01NT8</t>
  </si>
  <si>
    <t>INF090I01NQ4</t>
  </si>
  <si>
    <t>INF090I01NO9</t>
  </si>
  <si>
    <t>INF090I01NR2</t>
  </si>
  <si>
    <t>INF090I01NV4</t>
  </si>
  <si>
    <t>INF090I01NZ5</t>
  </si>
  <si>
    <t>INF090I01NW2</t>
  </si>
  <si>
    <t>INF090I01NY8</t>
  </si>
  <si>
    <t>INF090I01NU6</t>
  </si>
  <si>
    <t>INF090I01NX0</t>
  </si>
  <si>
    <t>INF090I01OH1</t>
  </si>
  <si>
    <t>INF090I01OJ7</t>
  </si>
  <si>
    <t>INF090I01OG3</t>
  </si>
  <si>
    <t>INF090I01OI9</t>
  </si>
  <si>
    <t>INF090I01OK5</t>
  </si>
  <si>
    <t>INF090I01OL3</t>
  </si>
  <si>
    <t>INF090I01QH6</t>
  </si>
  <si>
    <t>INF090I01QE3</t>
  </si>
  <si>
    <t>INF090I01QI4</t>
  </si>
  <si>
    <t>INF090I01QF0</t>
  </si>
  <si>
    <t>INF090I01QJ2</t>
  </si>
  <si>
    <t>INF090I01QG8</t>
  </si>
  <si>
    <t>INF090I01OP4</t>
  </si>
  <si>
    <t>INF090I01OM1</t>
  </si>
  <si>
    <t>INF090I01OQ2</t>
  </si>
  <si>
    <t>INF090I01ON9</t>
  </si>
  <si>
    <t>INF090I01OR0</t>
  </si>
  <si>
    <t>INF090I01OO7</t>
  </si>
  <si>
    <t>INF090I01QB9</t>
  </si>
  <si>
    <t>INF090I01QC7</t>
  </si>
  <si>
    <t>INF090I01PY3</t>
  </si>
  <si>
    <t>INF090I01PZ0</t>
  </si>
  <si>
    <t>INF090I01QD5</t>
  </si>
  <si>
    <t>INF090I01QA1</t>
  </si>
  <si>
    <t>INF090I01RF8</t>
  </si>
  <si>
    <t>INF090I01RC5</t>
  </si>
  <si>
    <t>INF090I01RH4</t>
  </si>
  <si>
    <t>INF090I01RG6</t>
  </si>
  <si>
    <t>INF090I01RD3</t>
  </si>
  <si>
    <t>INF090I01RE1</t>
  </si>
  <si>
    <t>INF090I01RO0</t>
  </si>
  <si>
    <t>INF090I01RR3</t>
  </si>
  <si>
    <t>INF090I01RS1</t>
  </si>
  <si>
    <t>INF090I01RP7</t>
  </si>
  <si>
    <t>INF090I01RT9</t>
  </si>
  <si>
    <t>INF090I01RQ5</t>
  </si>
  <si>
    <t>INF090I01QW5</t>
  </si>
  <si>
    <t>INF090I01QZ8</t>
  </si>
  <si>
    <t>INF090I01RA9</t>
  </si>
  <si>
    <t>INF090I01QX3</t>
  </si>
  <si>
    <t>INF090I01RB7</t>
  </si>
  <si>
    <t>INF090I01QY1</t>
  </si>
  <si>
    <t>INF179KC1HC6</t>
  </si>
  <si>
    <t>INF179KC1HD4</t>
  </si>
  <si>
    <t>INF179KC1HA0</t>
  </si>
  <si>
    <t>INF179KC1HB8</t>
  </si>
  <si>
    <t>INF179KC1932</t>
  </si>
  <si>
    <t>INF179KC1908</t>
  </si>
  <si>
    <t>INF179KC1940</t>
  </si>
  <si>
    <t>INF179KC1916</t>
  </si>
  <si>
    <t>INF179KC1957</t>
  </si>
  <si>
    <t>INF179KC1924</t>
  </si>
  <si>
    <t>INF179KC1692</t>
  </si>
  <si>
    <t>INF179KC1668</t>
  </si>
  <si>
    <t>INF179KC1700</t>
  </si>
  <si>
    <t>INF179KC1676</t>
  </si>
  <si>
    <t>INF179KC1718</t>
  </si>
  <si>
    <t>INF179KC1635</t>
  </si>
  <si>
    <t>INF179KC1601</t>
  </si>
  <si>
    <t>INF179KC1643</t>
  </si>
  <si>
    <t>INF179KC1619</t>
  </si>
  <si>
    <t>INF179KC1650</t>
  </si>
  <si>
    <t>INF179KC1627</t>
  </si>
  <si>
    <t>INF179KC1510</t>
  </si>
  <si>
    <t>INF179KC1486</t>
  </si>
  <si>
    <t>INF179KC1494</t>
  </si>
  <si>
    <t>INF179KC1536</t>
  </si>
  <si>
    <t>INF179KC1502</t>
  </si>
  <si>
    <t>INF179KC1577</t>
  </si>
  <si>
    <t>INF179KC1544</t>
  </si>
  <si>
    <t>INF179KC1585</t>
  </si>
  <si>
    <t>INF179KC1551</t>
  </si>
  <si>
    <t>INF179KC1593</t>
  </si>
  <si>
    <t>INF179KC1569</t>
  </si>
  <si>
    <t>INF179KC1452</t>
  </si>
  <si>
    <t>INF179KC1429</t>
  </si>
  <si>
    <t>INF179KC1460</t>
  </si>
  <si>
    <t>INF179KC1437</t>
  </si>
  <si>
    <t>INF179KC1478</t>
  </si>
  <si>
    <t>INF179KC1445</t>
  </si>
  <si>
    <t>INF179KC1395</t>
  </si>
  <si>
    <t>INF179KC1361</t>
  </si>
  <si>
    <t>INF179KC1403</t>
  </si>
  <si>
    <t>INF179KC1379</t>
  </si>
  <si>
    <t>INF179KC1411</t>
  </si>
  <si>
    <t>INF179KC1387</t>
  </si>
  <si>
    <t>INF179KC1338</t>
  </si>
  <si>
    <t>INF179KC1304</t>
  </si>
  <si>
    <t>INF179KC1346</t>
  </si>
  <si>
    <t>INF179KC1312</t>
  </si>
  <si>
    <t>INF179KC1353</t>
  </si>
  <si>
    <t>INF179KC1320</t>
  </si>
  <si>
    <t>INF179KC1CX3</t>
  </si>
  <si>
    <t>INF179KC1CU9</t>
  </si>
  <si>
    <t>INF179KC1CY1</t>
  </si>
  <si>
    <t>INF179KC1CV7</t>
  </si>
  <si>
    <t>INF179KC1CZ8</t>
  </si>
  <si>
    <t>INF179KC1CW5</t>
  </si>
  <si>
    <t>INF179KC1CL8</t>
  </si>
  <si>
    <t>INF179KC1CI4</t>
  </si>
  <si>
    <t>INF179KC1CM6</t>
  </si>
  <si>
    <t>INF179KC1CJ2</t>
  </si>
  <si>
    <t>INF179KC1CN4</t>
  </si>
  <si>
    <t>INF179KC1CK0</t>
  </si>
  <si>
    <t>INF179KC1270</t>
  </si>
  <si>
    <t>INF179KC1247</t>
  </si>
  <si>
    <t>INF179KC1288</t>
  </si>
  <si>
    <t>INF179KC1254</t>
  </si>
  <si>
    <t>INF179KC1296</t>
  </si>
  <si>
    <t>INF179KC1262</t>
  </si>
  <si>
    <t>INF179KB1C32</t>
  </si>
  <si>
    <t>INF179KB1C24</t>
  </si>
  <si>
    <t>INF179KB1C40</t>
  </si>
  <si>
    <t>INF179KB1C65</t>
  </si>
  <si>
    <t>INF179KB1C57</t>
  </si>
  <si>
    <t>INF179KB1C73</t>
  </si>
  <si>
    <t>INF179KC1213</t>
  </si>
  <si>
    <t>INF179KC1189</t>
  </si>
  <si>
    <t>INF179KC1221</t>
  </si>
  <si>
    <t>INF179KC1197</t>
  </si>
  <si>
    <t>INF179KC1239</t>
  </si>
  <si>
    <t>INF179KC1205</t>
  </si>
  <si>
    <t>INF179KC1155</t>
  </si>
  <si>
    <t>INF179KC1122</t>
  </si>
  <si>
    <t>INF179KC1163</t>
  </si>
  <si>
    <t>INF179KC1171</t>
  </si>
  <si>
    <t>INF179KC1148</t>
  </si>
  <si>
    <t>INF179KC1098</t>
  </si>
  <si>
    <t>INF179KC1064</t>
  </si>
  <si>
    <t>INF179KC1072</t>
  </si>
  <si>
    <t>INF179KC1114</t>
  </si>
  <si>
    <t>INF179KC1080</t>
  </si>
  <si>
    <t>INF179KC1031</t>
  </si>
  <si>
    <t>INF179KB19Z9</t>
  </si>
  <si>
    <t>INF179KC1049</t>
  </si>
  <si>
    <t>INF179KC1015</t>
  </si>
  <si>
    <t>INF179KC1056</t>
  </si>
  <si>
    <t>INF179KC1023</t>
  </si>
  <si>
    <t>INF179KB16Z5</t>
  </si>
  <si>
    <t>INF179KB13Z2</t>
  </si>
  <si>
    <t>INF179KB17Z3</t>
  </si>
  <si>
    <t>INF179KB18Z1</t>
  </si>
  <si>
    <t>INF179KC1EQ3</t>
  </si>
  <si>
    <t>INF179KC1EN0</t>
  </si>
  <si>
    <t>INF179KC1ER1</t>
  </si>
  <si>
    <t>INF179KC1EO8</t>
  </si>
  <si>
    <t>INF179KC1ES9</t>
  </si>
  <si>
    <t>INF179KC1EP5</t>
  </si>
  <si>
    <t>INF179KB10Z8</t>
  </si>
  <si>
    <t>INF179KB17Y6</t>
  </si>
  <si>
    <t>INF179KB14Y3</t>
  </si>
  <si>
    <t>INF179KB11Y9</t>
  </si>
  <si>
    <t>INF179KB15Y0</t>
  </si>
  <si>
    <t>INF179KB12Y7</t>
  </si>
  <si>
    <t>INF179KB16Y8</t>
  </si>
  <si>
    <t>INF179KB18X6</t>
  </si>
  <si>
    <t>INF179KB15X2</t>
  </si>
  <si>
    <t>INF179KB19X4</t>
  </si>
  <si>
    <t>INF179KB16X0</t>
  </si>
  <si>
    <t>INF179KB10Y1</t>
  </si>
  <si>
    <t>INF179KB18W8</t>
  </si>
  <si>
    <t>INF179KB15W4</t>
  </si>
  <si>
    <t>INF179KB10X3</t>
  </si>
  <si>
    <t>INF179KB17W0</t>
  </si>
  <si>
    <t>INF179KB12W1</t>
  </si>
  <si>
    <t>INF179KB19V8</t>
  </si>
  <si>
    <t>INF179KB13W9</t>
  </si>
  <si>
    <t>INF179KB10W5</t>
  </si>
  <si>
    <t>INF179KB14W7</t>
  </si>
  <si>
    <t>INF179KB11W3</t>
  </si>
  <si>
    <t>INF179KB16V4</t>
  </si>
  <si>
    <t>INF179KB13V1</t>
  </si>
  <si>
    <t>INF179KB15V6</t>
  </si>
  <si>
    <t>INF179KB10V7</t>
  </si>
  <si>
    <t>INF179KB17U4</t>
  </si>
  <si>
    <t>INF179KB18U2</t>
  </si>
  <si>
    <t>INF179KB19U0</t>
  </si>
  <si>
    <t>INF179KB14U1</t>
  </si>
  <si>
    <t>INF179KB11U7</t>
  </si>
  <si>
    <t>INF179KB15U8</t>
  </si>
  <si>
    <t>INF179KB12U5</t>
  </si>
  <si>
    <t>INF179KB16U6</t>
  </si>
  <si>
    <t>INF179KB13U3</t>
  </si>
  <si>
    <t>INF179KB18T4</t>
  </si>
  <si>
    <t>INF179KB15T0</t>
  </si>
  <si>
    <t>INF179KB19T2</t>
  </si>
  <si>
    <t>INF179KB16T8</t>
  </si>
  <si>
    <t>INF179KB10U9</t>
  </si>
  <si>
    <t>INF179KB17T6</t>
  </si>
  <si>
    <t>INF179KB16S0</t>
  </si>
  <si>
    <t>INF179KB13S7</t>
  </si>
  <si>
    <t>INF179KB18S6</t>
  </si>
  <si>
    <t>INF179KB12T7</t>
  </si>
  <si>
    <t>INF179KB19S4</t>
  </si>
  <si>
    <t>INF179KB13T5</t>
  </si>
  <si>
    <t>INF179KB10T1</t>
  </si>
  <si>
    <t>INF179KB14T3</t>
  </si>
  <si>
    <t>INF179KB11T9</t>
  </si>
  <si>
    <t>INF179KB10S3</t>
  </si>
  <si>
    <t>INF179KB17R0</t>
  </si>
  <si>
    <t>INF179KB11S1</t>
  </si>
  <si>
    <t>INF179KB18R8</t>
  </si>
  <si>
    <t>INF179KB19R6</t>
  </si>
  <si>
    <t>INF179KB12Q3</t>
  </si>
  <si>
    <t>INF179KB19P0</t>
  </si>
  <si>
    <t>INF179KB13Q1</t>
  </si>
  <si>
    <t>INF179KB10Q7</t>
  </si>
  <si>
    <t>INF179KB14Q9</t>
  </si>
  <si>
    <t>INF179KB11Q5</t>
  </si>
  <si>
    <t>INF179KB11E1</t>
  </si>
  <si>
    <t>INF179KB18D8</t>
  </si>
  <si>
    <t>INF179KB12E9</t>
  </si>
  <si>
    <t>INF179KB19D6</t>
  </si>
  <si>
    <t>INF179KB13E7</t>
  </si>
  <si>
    <t>INF179KB10E3</t>
  </si>
  <si>
    <t>INF179KB12O8</t>
  </si>
  <si>
    <t>INF179KB19N5</t>
  </si>
  <si>
    <t>INF179KB13O6</t>
  </si>
  <si>
    <t>INF179KB10O2</t>
  </si>
  <si>
    <t>INF179KB11O0</t>
  </si>
  <si>
    <t>INF179KB15P8</t>
  </si>
  <si>
    <t>INF179KB11P7</t>
  </si>
  <si>
    <t>INF179KB16P6</t>
  </si>
  <si>
    <t>INF179KB12P5</t>
  </si>
  <si>
    <t>INF179KC1CF0</t>
  </si>
  <si>
    <t>INF179KC1CC7</t>
  </si>
  <si>
    <t>INF179KC1CG8</t>
  </si>
  <si>
    <t>INF179KC1CD5</t>
  </si>
  <si>
    <t>INF179KC1CH6</t>
  </si>
  <si>
    <t>INF179KC1CE3</t>
  </si>
  <si>
    <t>INF179KC1CR5</t>
  </si>
  <si>
    <t>INF179KC1CO2</t>
  </si>
  <si>
    <t>INF179KC1CS3</t>
  </si>
  <si>
    <t>INF179KC1CP9</t>
  </si>
  <si>
    <t>INF179KC1CT1</t>
  </si>
  <si>
    <t>INF179KC1CQ7</t>
  </si>
  <si>
    <t>INF179KA1II3</t>
  </si>
  <si>
    <t>INF179KA1IE2</t>
  </si>
  <si>
    <t>INF179KA1IF9</t>
  </si>
  <si>
    <t>INF179KA1IB8</t>
  </si>
  <si>
    <t>INF179KA1IG7</t>
  </si>
  <si>
    <t>INF179KA1IC6</t>
  </si>
  <si>
    <t>INF179KA1IH5</t>
  </si>
  <si>
    <t>INF179KA1ID4</t>
  </si>
  <si>
    <t>INF336L01KX7</t>
  </si>
  <si>
    <t>INF336L01LA3</t>
  </si>
  <si>
    <t>INF336L01KZ2</t>
  </si>
  <si>
    <t>INF336L01LB1</t>
  </si>
  <si>
    <t>INF336L01LE5</t>
  </si>
  <si>
    <t>INF336L01LD7</t>
  </si>
  <si>
    <t>INF336L01LX5</t>
  </si>
  <si>
    <t>INF336L01LZ0</t>
  </si>
  <si>
    <t>INF336L01MA1</t>
  </si>
  <si>
    <t>INF336L01MB9</t>
  </si>
  <si>
    <t>INF336L01MD5</t>
  </si>
  <si>
    <t>INF336L01ME3</t>
  </si>
  <si>
    <t>INF336L01MH6</t>
  </si>
  <si>
    <t>INF336L01MI4</t>
  </si>
  <si>
    <t>INF336L01MF0</t>
  </si>
  <si>
    <t>INF336L01MN4</t>
  </si>
  <si>
    <t>INF336L01MP9</t>
  </si>
  <si>
    <t>INF336L01MQ7</t>
  </si>
  <si>
    <t>INF336L01MJ2</t>
  </si>
  <si>
    <t>INF336L01ML8</t>
  </si>
  <si>
    <t>INF336L01MM6</t>
  </si>
  <si>
    <t>INF336L01MK0</t>
  </si>
  <si>
    <t>INF336L01MR5</t>
  </si>
  <si>
    <t>INF336L01MT1</t>
  </si>
  <si>
    <t>INF336L01MU9</t>
  </si>
  <si>
    <t>INF336L01MS3</t>
  </si>
  <si>
    <t>INF336L01MV7</t>
  </si>
  <si>
    <t>INF336L01MY1</t>
  </si>
  <si>
    <t>INF336L01MX3</t>
  </si>
  <si>
    <t>INF336L01MW5</t>
  </si>
  <si>
    <t>INF336L01MZ8</t>
  </si>
  <si>
    <t>INF336L01NB7</t>
  </si>
  <si>
    <t>INF336L01NC5</t>
  </si>
  <si>
    <t>INF336L01NA9</t>
  </si>
  <si>
    <t>INF336L01ND3</t>
  </si>
  <si>
    <t>INF336L01NF8</t>
  </si>
  <si>
    <t>INF336L01NG6</t>
  </si>
  <si>
    <t>INF336L01NE1</t>
  </si>
  <si>
    <t>INF336L01NP7</t>
  </si>
  <si>
    <t>INF336L01NN2</t>
  </si>
  <si>
    <t>INF336L01NQ5</t>
  </si>
  <si>
    <t>INF336L01NO0</t>
  </si>
  <si>
    <t>INF336L01NR3</t>
  </si>
  <si>
    <t>INF336L01NT9</t>
  </si>
  <si>
    <t>INF336L01NU7</t>
  </si>
  <si>
    <t>INF336L01NS1</t>
  </si>
  <si>
    <t>INF336L01OD1</t>
  </si>
  <si>
    <t>INF336L01OB5</t>
  </si>
  <si>
    <t>INF336L01OE9</t>
  </si>
  <si>
    <t>INF336L01OC3</t>
  </si>
  <si>
    <t>INF109K01SX3</t>
  </si>
  <si>
    <t>INF109K01SY1</t>
  </si>
  <si>
    <t>INF109KA1XD8</t>
  </si>
  <si>
    <t>INF109KA1XF3</t>
  </si>
  <si>
    <t>INF109KA1XG1</t>
  </si>
  <si>
    <t>INF109KA1XE6</t>
  </si>
  <si>
    <t>INF109KA1XX6</t>
  </si>
  <si>
    <t>INF109KA1XY4</t>
  </si>
  <si>
    <t>INF109KA1XW8</t>
  </si>
  <si>
    <t>INF109KA1XV0</t>
  </si>
  <si>
    <t>INF109KA1YZ9</t>
  </si>
  <si>
    <t>INF109KA1ZB7</t>
  </si>
  <si>
    <t>INF109KA1ZA9</t>
  </si>
  <si>
    <t>INF109KA1A66</t>
  </si>
  <si>
    <t>INF109KA1A82</t>
  </si>
  <si>
    <t>INF109KA1A90</t>
  </si>
  <si>
    <t>INF109KA1A74</t>
  </si>
  <si>
    <t>INF109KA1B08</t>
  </si>
  <si>
    <t>INF109KA1B24</t>
  </si>
  <si>
    <t>INF109KA1B32</t>
  </si>
  <si>
    <t>INF109KA1B16</t>
  </si>
  <si>
    <t>INF109KA1Q01</t>
  </si>
  <si>
    <t>INF109KA1Q27</t>
  </si>
  <si>
    <t>INF109KA1Q35</t>
  </si>
  <si>
    <t>INF109KA1Q19</t>
  </si>
  <si>
    <t>INF109KA18M8</t>
  </si>
  <si>
    <t>INF109KA10N3</t>
  </si>
  <si>
    <t>INF109KA11N1</t>
  </si>
  <si>
    <t>INF109KA19M6</t>
  </si>
  <si>
    <t>INF109KA14P0</t>
  </si>
  <si>
    <t>INF109KA16P5</t>
  </si>
  <si>
    <t>INF109KA17P3</t>
  </si>
  <si>
    <t>INF109KA15P7</t>
  </si>
  <si>
    <t>INF109KA1W29</t>
  </si>
  <si>
    <t>INF109KA1W45</t>
  </si>
  <si>
    <t>INF109KA1W52</t>
  </si>
  <si>
    <t>INF109KA1W37</t>
  </si>
  <si>
    <t>INF109KA14E4</t>
  </si>
  <si>
    <t>INF109KA16E9</t>
  </si>
  <si>
    <t>INF109KA17E7</t>
  </si>
  <si>
    <t>INF109KA15E1</t>
  </si>
  <si>
    <t>INF109KB1GZ5</t>
  </si>
  <si>
    <t>INF109KB1GX0</t>
  </si>
  <si>
    <t>INF109KB1GY8</t>
  </si>
  <si>
    <t>INF109KB1HA6</t>
  </si>
  <si>
    <t>INF109KB1KN3</t>
  </si>
  <si>
    <t>INF109KB1KP8</t>
  </si>
  <si>
    <t>INF109KB1KO1</t>
  </si>
  <si>
    <t>INF109KB1AT1</t>
  </si>
  <si>
    <t>INF109KB1AV7</t>
  </si>
  <si>
    <t>INF109KB1AW5</t>
  </si>
  <si>
    <t>INF109KB1AU9</t>
  </si>
  <si>
    <t>INF109KB1DB3</t>
  </si>
  <si>
    <t>INF109KB1DD9</t>
  </si>
  <si>
    <t>INF109KB1DE7</t>
  </si>
  <si>
    <t>INF109KB1DC1</t>
  </si>
  <si>
    <t>INF109KB1HZ3</t>
  </si>
  <si>
    <t>INF109KB1IB2</t>
  </si>
  <si>
    <t>INF109KB1IC0</t>
  </si>
  <si>
    <t>INF109KB1IA4</t>
  </si>
  <si>
    <t>INF109KB1IX6</t>
  </si>
  <si>
    <t>INF109KB1IZ1</t>
  </si>
  <si>
    <t>INF109KB1JA2</t>
  </si>
  <si>
    <t>INF109KB1IY4</t>
  </si>
  <si>
    <t>INF109KB1VP5</t>
  </si>
  <si>
    <t>INF109KB1VR1</t>
  </si>
  <si>
    <t>INF109KB1VS9</t>
  </si>
  <si>
    <t>INF109KB1VQ3</t>
  </si>
  <si>
    <t>INF109KB1WZ2</t>
  </si>
  <si>
    <t>INF109KB1XB1</t>
  </si>
  <si>
    <t>INF109KB1XC9</t>
  </si>
  <si>
    <t>INF109KB1XA3</t>
  </si>
  <si>
    <t>INF109KB1K88</t>
  </si>
  <si>
    <t>INF109KB1L04</t>
  </si>
  <si>
    <t>INF109KB1L12</t>
  </si>
  <si>
    <t>INF109KB1K96</t>
  </si>
  <si>
    <t>INF109KB1L46</t>
  </si>
  <si>
    <t>INF109KB1L61</t>
  </si>
  <si>
    <t>INF109KB1L79</t>
  </si>
  <si>
    <t>INF109KB1L53</t>
  </si>
  <si>
    <t>INF109KB1Q25</t>
  </si>
  <si>
    <t>INF109KB1Q41</t>
  </si>
  <si>
    <t>INF109KB1Q58</t>
  </si>
  <si>
    <t>INF109KB1Q33</t>
  </si>
  <si>
    <t>INF109KB1R08</t>
  </si>
  <si>
    <t>INF109KB1R24</t>
  </si>
  <si>
    <t>INF109KB1R32</t>
  </si>
  <si>
    <t>INF109KB1R16</t>
  </si>
  <si>
    <t>INF109KB1W27</t>
  </si>
  <si>
    <t>INF109KB1W43</t>
  </si>
  <si>
    <t>INF109KB1W50</t>
  </si>
  <si>
    <t>INF109KB1W35</t>
  </si>
  <si>
    <t>INF109KB12H9</t>
  </si>
  <si>
    <t>INF109KB14H5</t>
  </si>
  <si>
    <t>INF109KB15H2</t>
  </si>
  <si>
    <t>INF109KB13H7</t>
  </si>
  <si>
    <t>INF109KB15X9</t>
  </si>
  <si>
    <t>INF109KB13X4</t>
  </si>
  <si>
    <t>INF109KB14X2</t>
  </si>
  <si>
    <t>INF109KB16X7</t>
  </si>
  <si>
    <t>INF109KC1PC4</t>
  </si>
  <si>
    <t>INF109KC1PE0</t>
  </si>
  <si>
    <t>INF109KC1PF7</t>
  </si>
  <si>
    <t>INF109KC1PD2</t>
  </si>
  <si>
    <t>INF109K01C78</t>
  </si>
  <si>
    <t>INF109K01C86</t>
  </si>
  <si>
    <t>INF109K01D77</t>
  </si>
  <si>
    <t>INF109K01D85</t>
  </si>
  <si>
    <t>INF109K01G66</t>
  </si>
  <si>
    <t>INF109K01G74</t>
  </si>
  <si>
    <t>INF109K01G41</t>
  </si>
  <si>
    <t>INF109K01G58</t>
  </si>
  <si>
    <t>INF109K01H24</t>
  </si>
  <si>
    <t>INF109K01H32</t>
  </si>
  <si>
    <t>INF109K01I80</t>
  </si>
  <si>
    <t>INF109K01I98</t>
  </si>
  <si>
    <t>INF109K01J14</t>
  </si>
  <si>
    <t>INF109K01J06</t>
  </si>
  <si>
    <t>INF109K01K03</t>
  </si>
  <si>
    <t>INF109K01K29</t>
  </si>
  <si>
    <t>INF109K01K37</t>
  </si>
  <si>
    <t>INF109K01K11</t>
  </si>
  <si>
    <t>INF109K011F3</t>
  </si>
  <si>
    <t>INF109K013F9</t>
  </si>
  <si>
    <t>INF109K014F7</t>
  </si>
  <si>
    <t>INF109K012F1</t>
  </si>
  <si>
    <t>INF109K017I4</t>
  </si>
  <si>
    <t>INF109K019I0</t>
  </si>
  <si>
    <t>INF109K018I2</t>
  </si>
  <si>
    <t>INF109K013V6</t>
  </si>
  <si>
    <t>INF109K015V1</t>
  </si>
  <si>
    <t>INF109K016V9</t>
  </si>
  <si>
    <t>INF109K014V4</t>
  </si>
  <si>
    <t>INF109KA1863</t>
  </si>
  <si>
    <t>INF109KA1848</t>
  </si>
  <si>
    <t>INF109KA1871</t>
  </si>
  <si>
    <t>INF109KA1BR4</t>
  </si>
  <si>
    <t>INF109KA1BP8</t>
  </si>
  <si>
    <t>INF109KA1BQ6</t>
  </si>
  <si>
    <t>INF109KA1BS2</t>
  </si>
  <si>
    <t>INF109KA1EF3</t>
  </si>
  <si>
    <t>INF109KA1ED8</t>
  </si>
  <si>
    <t>INF109KA1EE6</t>
  </si>
  <si>
    <t>INF109KA1EG1</t>
  </si>
  <si>
    <t>INF109KA1FN4</t>
  </si>
  <si>
    <t>INF109KA1FP9</t>
  </si>
  <si>
    <t>INF109KA1FQ7</t>
  </si>
  <si>
    <t>INF109KA1FO2</t>
  </si>
  <si>
    <t>INF109KA1GN2</t>
  </si>
  <si>
    <t>INF109KA1GP7</t>
  </si>
  <si>
    <t>INF109KA1GQ5</t>
  </si>
  <si>
    <t>INF109KA1GO0</t>
  </si>
  <si>
    <t>INF109KA1HR1</t>
  </si>
  <si>
    <t>INF109KA1HT7</t>
  </si>
  <si>
    <t>INF109KA1HU5</t>
  </si>
  <si>
    <t>INF109KA1HS9</t>
  </si>
  <si>
    <t>INF109KA1IP3</t>
  </si>
  <si>
    <t>INF109KA1IR9</t>
  </si>
  <si>
    <t>INF109KA1IS7</t>
  </si>
  <si>
    <t>INF109KA1IQ1</t>
  </si>
  <si>
    <t>INF109KB1NT4</t>
  </si>
  <si>
    <t>INF109KB1NV0</t>
  </si>
  <si>
    <t>INF109KB1NW8</t>
  </si>
  <si>
    <t>INF109KB1NU2</t>
  </si>
  <si>
    <t>INF109KB1OB0</t>
  </si>
  <si>
    <t>INF109KB1OD6</t>
  </si>
  <si>
    <t>INF109KB1OE4</t>
  </si>
  <si>
    <t>INF109KB1OC8</t>
  </si>
  <si>
    <t>INF109KB1OV8</t>
  </si>
  <si>
    <t>INF109KB1OX4</t>
  </si>
  <si>
    <t>INF109KB1OY2</t>
  </si>
  <si>
    <t>INF109KB1OW6</t>
  </si>
  <si>
    <t>INF109KB1PP7</t>
  </si>
  <si>
    <t>INF109KB1PR3</t>
  </si>
  <si>
    <t>INF109KB1PS1</t>
  </si>
  <si>
    <t>INF109KB1PQ5</t>
  </si>
  <si>
    <t>INF109KB1SN6</t>
  </si>
  <si>
    <t>INF109KB1SP1</t>
  </si>
  <si>
    <t>INF109KB1SQ9</t>
  </si>
  <si>
    <t>INF109KB1SO4</t>
  </si>
  <si>
    <t>INF109KB1TH6</t>
  </si>
  <si>
    <t>INF109KB1TJ2</t>
  </si>
  <si>
    <t>INF109KB1TI4</t>
  </si>
  <si>
    <t>INF109KA1KD5</t>
  </si>
  <si>
    <t>INF109KA1KF0</t>
  </si>
  <si>
    <t>INF109KA1KG8</t>
  </si>
  <si>
    <t>INF109KA1KE3</t>
  </si>
  <si>
    <t>INF109KA1LF8</t>
  </si>
  <si>
    <t>INF109KA1LH4</t>
  </si>
  <si>
    <t>INF109KA1LI2</t>
  </si>
  <si>
    <t>INF109KA1LG6</t>
  </si>
  <si>
    <t>INF109KA1MN0</t>
  </si>
  <si>
    <t>INF109KA1ML4</t>
  </si>
  <si>
    <t>INF109KA1MM2</t>
  </si>
  <si>
    <t>INF109KA1MO8</t>
  </si>
  <si>
    <t>INF109KA1QF7</t>
  </si>
  <si>
    <t>INF109KA1QH3</t>
  </si>
  <si>
    <t>INF109KA1QI1</t>
  </si>
  <si>
    <t>INF109KA1QG5</t>
  </si>
  <si>
    <t>INF109KA1SJ5</t>
  </si>
  <si>
    <t>INF109KA1SL1</t>
  </si>
  <si>
    <t>INF109KA1SK3</t>
  </si>
  <si>
    <t>INF109KA1VL5</t>
  </si>
  <si>
    <t>INF109KA1VK7</t>
  </si>
  <si>
    <t>INF109KA1VM3</t>
  </si>
  <si>
    <t>INF109KA1VJ9</t>
  </si>
  <si>
    <t>INF109KA1VV4</t>
  </si>
  <si>
    <t>INF109KA1VX0</t>
  </si>
  <si>
    <t>INF109KA1VY8</t>
  </si>
  <si>
    <t>INF109KA1VW2</t>
  </si>
  <si>
    <t>INF109KA1XJ5</t>
  </si>
  <si>
    <t>INF109KA1XH9</t>
  </si>
  <si>
    <t>INF109KA1XK3</t>
  </si>
  <si>
    <t>INF109KA1XI7</t>
  </si>
  <si>
    <t>INF109KA10P8</t>
  </si>
  <si>
    <t>INF109KA12P4</t>
  </si>
  <si>
    <t>INF109KA13P2</t>
  </si>
  <si>
    <t>INF109KA11P6</t>
  </si>
  <si>
    <t>INF109KA18T3</t>
  </si>
  <si>
    <t>INF109KA10U8</t>
  </si>
  <si>
    <t>INF109KA19T1</t>
  </si>
  <si>
    <t>INF109KA14X4</t>
  </si>
  <si>
    <t>INF109KA16X9</t>
  </si>
  <si>
    <t>INF109KA17X7</t>
  </si>
  <si>
    <t>INF109KA15X1</t>
  </si>
  <si>
    <t>INF109KB1250</t>
  </si>
  <si>
    <t>INF109KB1276</t>
  </si>
  <si>
    <t>INF109KB1268</t>
  </si>
  <si>
    <t>INF109KB1KZ7</t>
  </si>
  <si>
    <t>INF109KB1LB6</t>
  </si>
  <si>
    <t>INF109KB1LC4</t>
  </si>
  <si>
    <t>INF109KB1LA8</t>
  </si>
  <si>
    <t>INF109KB1LL5</t>
  </si>
  <si>
    <t>INF109KB1LN1</t>
  </si>
  <si>
    <t>INF109KB1LO9</t>
  </si>
  <si>
    <t>INF109KB1LM3</t>
  </si>
  <si>
    <t>INF109KB1LR2</t>
  </si>
  <si>
    <t>INF109KB1LT8</t>
  </si>
  <si>
    <t>INF109KB1LU6</t>
  </si>
  <si>
    <t>INF109KB1LS0</t>
  </si>
  <si>
    <t>INF109KA1SF3</t>
  </si>
  <si>
    <t>INF109KA1SH9</t>
  </si>
  <si>
    <t>INF109KA1ZU7</t>
  </si>
  <si>
    <t>INF109KA1ZW3</t>
  </si>
  <si>
    <t>INF109KA1ZX1</t>
  </si>
  <si>
    <t>INF109KA1ZV5</t>
  </si>
  <si>
    <t>INF109KB1JF1</t>
  </si>
  <si>
    <t>INF109KB1JI5</t>
  </si>
  <si>
    <t>INF109KB1JG9</t>
  </si>
  <si>
    <t>INF109KB1JH7</t>
  </si>
  <si>
    <t>INF109KA1BV6</t>
  </si>
  <si>
    <t>INF109KA1BT0</t>
  </si>
  <si>
    <t>INF109KA1BU8</t>
  </si>
  <si>
    <t>INF109KA1BW4</t>
  </si>
  <si>
    <t>INF109KA10H5</t>
  </si>
  <si>
    <t>INF109KA18G0</t>
  </si>
  <si>
    <t>INF109KA11H3</t>
  </si>
  <si>
    <t>INF109KB1FF9</t>
  </si>
  <si>
    <t>INF109KB1FH5</t>
  </si>
  <si>
    <t>INF109KB1FI3</t>
  </si>
  <si>
    <t>INF109KB1FG7</t>
  </si>
  <si>
    <t>INF109KA18V9</t>
  </si>
  <si>
    <t>INF109KA10W4</t>
  </si>
  <si>
    <t>INF109KA11W2</t>
  </si>
  <si>
    <t>INF109KA1OV9</t>
  </si>
  <si>
    <t>INF109KA1OX5</t>
  </si>
  <si>
    <t>INF109KA1OY3</t>
  </si>
  <si>
    <t>INF109KA1OW7</t>
  </si>
  <si>
    <t>INF109KB1JB0</t>
  </si>
  <si>
    <t>INF109KB1JD6</t>
  </si>
  <si>
    <t>INF109KB1JC8</t>
  </si>
  <si>
    <t>INF109KB1JJ3</t>
  </si>
  <si>
    <t>INF109KB1JL9</t>
  </si>
  <si>
    <t>INF109KB1JM7</t>
  </si>
  <si>
    <t>INF109KB1JK1</t>
  </si>
  <si>
    <t>INF109KA1WP4</t>
  </si>
  <si>
    <t>INF109KA1WO7</t>
  </si>
  <si>
    <t>INF109KA1WM1</t>
  </si>
  <si>
    <t>INF109KA1WN9</t>
  </si>
  <si>
    <t>INF109KA1K23</t>
  </si>
  <si>
    <t>INF109KA1K49</t>
  </si>
  <si>
    <t>INF109KA1K31</t>
  </si>
  <si>
    <t>INF109KA1K64</t>
  </si>
  <si>
    <t>INF109KA1K80</t>
  </si>
  <si>
    <t>INF109KA1K98</t>
  </si>
  <si>
    <t>INF109KA1K72</t>
  </si>
  <si>
    <t>INF109KA1P69</t>
  </si>
  <si>
    <t>INF109KA1P85</t>
  </si>
  <si>
    <t>INF109KA1P93</t>
  </si>
  <si>
    <t>INF109KA1P77</t>
  </si>
  <si>
    <t>INF109KA1R26</t>
  </si>
  <si>
    <t>INF109KA1R42</t>
  </si>
  <si>
    <t>INF109KA1R59</t>
  </si>
  <si>
    <t>INF109KA1R34</t>
  </si>
  <si>
    <t>INF109KA1T40</t>
  </si>
  <si>
    <t>INF109KA1T65</t>
  </si>
  <si>
    <t>INF109KA1T73</t>
  </si>
  <si>
    <t>INF109KA1T57</t>
  </si>
  <si>
    <t>INF109KA18A3</t>
  </si>
  <si>
    <t>INF109KA10B8</t>
  </si>
  <si>
    <t>INF109KA19A1</t>
  </si>
  <si>
    <t>INF109KA12B4</t>
  </si>
  <si>
    <t>INF109KA14B0</t>
  </si>
  <si>
    <t>INF109KA13B2</t>
  </si>
  <si>
    <t>INF109KA10E2</t>
  </si>
  <si>
    <t>INF109KA12E8</t>
  </si>
  <si>
    <t>INF109KA13E6</t>
  </si>
  <si>
    <t>INF109KA11E0</t>
  </si>
  <si>
    <t>INF109KA18E5</t>
  </si>
  <si>
    <t>INF109KA10F9</t>
  </si>
  <si>
    <t>INF109KA19E3</t>
  </si>
  <si>
    <t>INF109KA14F1</t>
  </si>
  <si>
    <t>INF109KA12F5</t>
  </si>
  <si>
    <t>INF109KA15F8</t>
  </si>
  <si>
    <t>INF109KA1V87</t>
  </si>
  <si>
    <t>INF109KA1W03</t>
  </si>
  <si>
    <t>INF109KA1W11</t>
  </si>
  <si>
    <t>INF109KA1V95</t>
  </si>
  <si>
    <t>INF109KA16D1</t>
  </si>
  <si>
    <t>INF109KA18D7</t>
  </si>
  <si>
    <t>INF109KA19D5</t>
  </si>
  <si>
    <t>INF109KA17D9</t>
  </si>
  <si>
    <t>INF109KA12H1</t>
  </si>
  <si>
    <t>INF109KA14H7</t>
  </si>
  <si>
    <t>INF109KA15H4</t>
  </si>
  <si>
    <t>INF109KA13H9</t>
  </si>
  <si>
    <t>INF109KA1ZQ5</t>
  </si>
  <si>
    <t>INF109KA1ZS1</t>
  </si>
  <si>
    <t>INF109KA1ZT9</t>
  </si>
  <si>
    <t>INF109KA1ZR3</t>
  </si>
  <si>
    <t>INF109KA12N9</t>
  </si>
  <si>
    <t>INF109KA14N5</t>
  </si>
  <si>
    <t>INF109KA15N2</t>
  </si>
  <si>
    <t>INF109KA13N7</t>
  </si>
  <si>
    <t>INF109KA16R1</t>
  </si>
  <si>
    <t>INF109KA15S1</t>
  </si>
  <si>
    <t>INF109KA17R9</t>
  </si>
  <si>
    <t>INF109KB1359</t>
  </si>
  <si>
    <t>INF109KB1375</t>
  </si>
  <si>
    <t>INF109KB1367</t>
  </si>
  <si>
    <t>INF109KA14Q8</t>
  </si>
  <si>
    <t>INF109KA16Q3</t>
  </si>
  <si>
    <t>INF109KA17Q1</t>
  </si>
  <si>
    <t>INF109KA15Q5</t>
  </si>
  <si>
    <t>INF109KB1672</t>
  </si>
  <si>
    <t>INF109KB1698</t>
  </si>
  <si>
    <t>INF109KB1680</t>
  </si>
  <si>
    <t>INF109KB1391</t>
  </si>
  <si>
    <t>INF109KB1417</t>
  </si>
  <si>
    <t>INF109KB1409</t>
  </si>
  <si>
    <t>INF109KB1953</t>
  </si>
  <si>
    <t>INF109KB1979</t>
  </si>
  <si>
    <t>INF109KB1987</t>
  </si>
  <si>
    <t>INF109KB1961</t>
  </si>
  <si>
    <t>INF109KB1219</t>
  </si>
  <si>
    <t>INF109KB1235</t>
  </si>
  <si>
    <t>INF109KB1BF8</t>
  </si>
  <si>
    <t>INF109KB1BH4</t>
  </si>
  <si>
    <t>INF109KB1BG6</t>
  </si>
  <si>
    <t>INF109KB1BB7</t>
  </si>
  <si>
    <t>INF109KB1BD3</t>
  </si>
  <si>
    <t>INF109KB1BE1</t>
  </si>
  <si>
    <t>INF109KB1BC5</t>
  </si>
  <si>
    <t>INF109KA16Y7</t>
  </si>
  <si>
    <t>INF109KA18Y3</t>
  </si>
  <si>
    <t>INF109KA19Y1</t>
  </si>
  <si>
    <t>INF109KA17Y5</t>
  </si>
  <si>
    <t>INF109KA14V8</t>
  </si>
  <si>
    <t>INF109KA16V3</t>
  </si>
  <si>
    <t>INF109KA15V5</t>
  </si>
  <si>
    <t>INF109KB1IT4</t>
  </si>
  <si>
    <t>INF109KB1IV0</t>
  </si>
  <si>
    <t>INF109KB1IW8</t>
  </si>
  <si>
    <t>INF109KB1IU2</t>
  </si>
  <si>
    <t>INF109KB1IP2</t>
  </si>
  <si>
    <t>INF109KB1IR8</t>
  </si>
  <si>
    <t>INF109KB1IS6</t>
  </si>
  <si>
    <t>INF109KB1IQ0</t>
  </si>
  <si>
    <t>INF109KB1MR0</t>
  </si>
  <si>
    <t>INF109KB1MT6</t>
  </si>
  <si>
    <t>INF109KB1MS8</t>
  </si>
  <si>
    <t>INF109KB1EL0</t>
  </si>
  <si>
    <t>INF109KB1EN6</t>
  </si>
  <si>
    <t>INF109KB1EM8</t>
  </si>
  <si>
    <t>INF109KB1DF4</t>
  </si>
  <si>
    <t>INF109KB1DH0</t>
  </si>
  <si>
    <t>INF109KB1DI8</t>
  </si>
  <si>
    <t>INF109KB1DG2</t>
  </si>
  <si>
    <t>INF109KB1HB4</t>
  </si>
  <si>
    <t>INF109KB1HD0</t>
  </si>
  <si>
    <t>INF109KB1HE8</t>
  </si>
  <si>
    <t>INF109KB1MF5</t>
  </si>
  <si>
    <t>INF109KB1MH1</t>
  </si>
  <si>
    <t>INF109KB1MG3</t>
  </si>
  <si>
    <t>INF109KB1LZ5</t>
  </si>
  <si>
    <t>INF109KB1MB4</t>
  </si>
  <si>
    <t>INF109KB1MC2</t>
  </si>
  <si>
    <t>INF109KB1MA6</t>
  </si>
  <si>
    <t>INF109KB1DN8</t>
  </si>
  <si>
    <t>INF109KB1DP3</t>
  </si>
  <si>
    <t>INF109KB1DQ1</t>
  </si>
  <si>
    <t>INF109KB1DO6</t>
  </si>
  <si>
    <t>INF109KB1UN2</t>
  </si>
  <si>
    <t>INF109KB1UP7</t>
  </si>
  <si>
    <t>INF109KB1UQ5</t>
  </si>
  <si>
    <t>INF109KB1UO0</t>
  </si>
  <si>
    <t>INF109KB1TX3</t>
  </si>
  <si>
    <t>INF109KB1TZ8</t>
  </si>
  <si>
    <t>INF109KB1UA9</t>
  </si>
  <si>
    <t>INF109KB1SZ0</t>
  </si>
  <si>
    <t>INF109KB1TB9</t>
  </si>
  <si>
    <t>INF109KB1TC7</t>
  </si>
  <si>
    <t>INF109KB1TA1</t>
  </si>
  <si>
    <t>INF109KB1TD5</t>
  </si>
  <si>
    <t>INF109KB1TF0</t>
  </si>
  <si>
    <t>INF109KB1TG8</t>
  </si>
  <si>
    <t>INF109KB1TP9</t>
  </si>
  <si>
    <t>INF109KB1TR5</t>
  </si>
  <si>
    <t>INF109KB1SB1</t>
  </si>
  <si>
    <t>INF109KB1SD7</t>
  </si>
  <si>
    <t>INF109KB1SE5</t>
  </si>
  <si>
    <t>INF109KB1SC9</t>
  </si>
  <si>
    <t>INF109KB1TL8</t>
  </si>
  <si>
    <t>INF109KB1TN4</t>
  </si>
  <si>
    <t>INF109KB1TM6</t>
  </si>
  <si>
    <t>INF109KB1RP3</t>
  </si>
  <si>
    <t>INF109KB1RR9</t>
  </si>
  <si>
    <t>INF109KB1RS7</t>
  </si>
  <si>
    <t>INF109KB1RQ1</t>
  </si>
  <si>
    <t>INF109KB1RD9</t>
  </si>
  <si>
    <t>INF109KB1RF4</t>
  </si>
  <si>
    <t>INF109KB1RG2</t>
  </si>
  <si>
    <t>INF109KB1RE7</t>
  </si>
  <si>
    <t>INF109KB1QB5</t>
  </si>
  <si>
    <t>INF109KB1QD1</t>
  </si>
  <si>
    <t>INF109KB1QE9</t>
  </si>
  <si>
    <t>INF109KB1QC3</t>
  </si>
  <si>
    <t>INF109KB1PH4</t>
  </si>
  <si>
    <t>INF109KB1PJ0</t>
  </si>
  <si>
    <t>INF109KB1PK8</t>
  </si>
  <si>
    <t>INF109KB1PI2</t>
  </si>
  <si>
    <t>INF109KB1PT9</t>
  </si>
  <si>
    <t>INF109KB1PV5</t>
  </si>
  <si>
    <t>INF109KB1PW3</t>
  </si>
  <si>
    <t>INF109KB1PU7</t>
  </si>
  <si>
    <t>INF109KB1OR6</t>
  </si>
  <si>
    <t>INF109KB1OT2</t>
  </si>
  <si>
    <t>INF109KB1OU0</t>
  </si>
  <si>
    <t>INF109KB1OS4</t>
  </si>
  <si>
    <t>INF109KB1TT1</t>
  </si>
  <si>
    <t>INF109KB1TV7</t>
  </si>
  <si>
    <t>INF109KB1TW5</t>
  </si>
  <si>
    <t>INF109KB1TU9</t>
  </si>
  <si>
    <t>INF109KB1RT5</t>
  </si>
  <si>
    <t>INF109KB1RV1</t>
  </si>
  <si>
    <t>INF109KB1RW9</t>
  </si>
  <si>
    <t>INF109KB1RU3</t>
  </si>
  <si>
    <t>INF109KB1VT7</t>
  </si>
  <si>
    <t>INF109KB1VV3</t>
  </si>
  <si>
    <t>INF109KB1VW1</t>
  </si>
  <si>
    <t>INF109KB1VU5</t>
  </si>
  <si>
    <t>INF109KB1SA3</t>
  </si>
  <si>
    <t>INF109KB1RY5</t>
  </si>
  <si>
    <t>INF109KB1RX7</t>
  </si>
  <si>
    <t>INF109KB1RZ2</t>
  </si>
  <si>
    <t>INF109KB1ZQ4</t>
  </si>
  <si>
    <t>INF109KB1ZS0</t>
  </si>
  <si>
    <t>INF109KB1ZT8</t>
  </si>
  <si>
    <t>INF109KB1ZR2</t>
  </si>
  <si>
    <t>INF109KB1B48</t>
  </si>
  <si>
    <t>INF109KB1B63</t>
  </si>
  <si>
    <t>INF109KB1B71</t>
  </si>
  <si>
    <t>INF109KB1B55</t>
  </si>
  <si>
    <t>INF109KB1VL4</t>
  </si>
  <si>
    <t>INF109KB1VN0</t>
  </si>
  <si>
    <t>INF109KB1VO8</t>
  </si>
  <si>
    <t>INF109KB1VM2</t>
  </si>
  <si>
    <t>INF109KB1ZI1</t>
  </si>
  <si>
    <t>INF109KB1ZJ9</t>
  </si>
  <si>
    <t>INF109KB1ZK7</t>
  </si>
  <si>
    <t>INF109KB1ZL5</t>
  </si>
  <si>
    <t>INF109KB1YS3</t>
  </si>
  <si>
    <t>INF109KB1YU9</t>
  </si>
  <si>
    <t>INF109KB1YV7</t>
  </si>
  <si>
    <t>INF109KB1YT1</t>
  </si>
  <si>
    <t>INF109KB1YO2</t>
  </si>
  <si>
    <t>INF109KB1YQ7</t>
  </si>
  <si>
    <t>INF109KB1YP9</t>
  </si>
  <si>
    <t>INF109KB1XH8</t>
  </si>
  <si>
    <t>INF109KB1XJ4</t>
  </si>
  <si>
    <t>INF109KB1XK2</t>
  </si>
  <si>
    <t>INF109KB1XI6</t>
  </si>
  <si>
    <t>INF109KB1XD7</t>
  </si>
  <si>
    <t>INF109KB1XF2</t>
  </si>
  <si>
    <t>INF109KB1XG0</t>
  </si>
  <si>
    <t>INF109KB1XE5</t>
  </si>
  <si>
    <t>INF109KB1UZ6</t>
  </si>
  <si>
    <t>INF109KB1VB5</t>
  </si>
  <si>
    <t>INF109KB1VC3</t>
  </si>
  <si>
    <t>INF109KB1VA7</t>
  </si>
  <si>
    <t>INF109KB1C62</t>
  </si>
  <si>
    <t>INF109KB1C88</t>
  </si>
  <si>
    <t>INF109KB1C70</t>
  </si>
  <si>
    <t>INF109KB1H42</t>
  </si>
  <si>
    <t>INF109KB1H67</t>
  </si>
  <si>
    <t>INF109KB1H75</t>
  </si>
  <si>
    <t>INF109KB1H59</t>
  </si>
  <si>
    <t>INF109KB1Y09</t>
  </si>
  <si>
    <t>INF109KB1Y25</t>
  </si>
  <si>
    <t>INF109KB1Y33</t>
  </si>
  <si>
    <t>INF109KB1Y17</t>
  </si>
  <si>
    <t>INF109KB1V85</t>
  </si>
  <si>
    <t>INF109KB1W01</t>
  </si>
  <si>
    <t>INF109KB1W19</t>
  </si>
  <si>
    <t>INF109KB1V93</t>
  </si>
  <si>
    <t>INF109KB1T89</t>
  </si>
  <si>
    <t>INF109KB1U11</t>
  </si>
  <si>
    <t>INF109KB1T97</t>
  </si>
  <si>
    <t>INF109KB1U03</t>
  </si>
  <si>
    <t>INF109KB1P83</t>
  </si>
  <si>
    <t>INF109KB1Q09</t>
  </si>
  <si>
    <t>INF109KB1Q17</t>
  </si>
  <si>
    <t>INF109KB1P91</t>
  </si>
  <si>
    <t>INF109KB10A8</t>
  </si>
  <si>
    <t>INF109KB12A4</t>
  </si>
  <si>
    <t>INF109KB13A2</t>
  </si>
  <si>
    <t>INF109KB11A6</t>
  </si>
  <si>
    <t>INF109KB1Z65</t>
  </si>
  <si>
    <t>INF109KB1Z81</t>
  </si>
  <si>
    <t>INF109KB1Z99</t>
  </si>
  <si>
    <t>INF109KB1Z73</t>
  </si>
  <si>
    <t>INF109KB1W68</t>
  </si>
  <si>
    <t>INF109KB1W84</t>
  </si>
  <si>
    <t>INF109KB1W92</t>
  </si>
  <si>
    <t>INF109KB1V44</t>
  </si>
  <si>
    <t>INF109KB1V69</t>
  </si>
  <si>
    <t>INF109KB1V77</t>
  </si>
  <si>
    <t>INF109KB1V02</t>
  </si>
  <si>
    <t>INF109KB1V28</t>
  </si>
  <si>
    <t>INF109KB1V36</t>
  </si>
  <si>
    <t>INF109KB1T06</t>
  </si>
  <si>
    <t>INF109KB1T22</t>
  </si>
  <si>
    <t>INF109KB1T30</t>
  </si>
  <si>
    <t>INF109KB1T14</t>
  </si>
  <si>
    <t>INF109KB1K05</t>
  </si>
  <si>
    <t>INF109KB1K21</t>
  </si>
  <si>
    <t>INF109KB1K13</t>
  </si>
  <si>
    <t>INF109KB1R40</t>
  </si>
  <si>
    <t>INF109KB1R65</t>
  </si>
  <si>
    <t>INF109KB1R57</t>
  </si>
  <si>
    <t>INF109KB14S2</t>
  </si>
  <si>
    <t>INF109KB12S6</t>
  </si>
  <si>
    <t>INF109KB13S4</t>
  </si>
  <si>
    <t>INF109KB15S9</t>
  </si>
  <si>
    <t>INF109KB11U4</t>
  </si>
  <si>
    <t>INF109KB19T9</t>
  </si>
  <si>
    <t>INF109KB10U6</t>
  </si>
  <si>
    <t>INF109KB12U2</t>
  </si>
  <si>
    <t>INF109KB17X5</t>
  </si>
  <si>
    <t>INF109KB19X1</t>
  </si>
  <si>
    <t>INF109KB10Y8</t>
  </si>
  <si>
    <t>INF109KB18X3</t>
  </si>
  <si>
    <t>INF109KB16B3</t>
  </si>
  <si>
    <t>INF109KB18B9</t>
  </si>
  <si>
    <t>INF109KB19B7</t>
  </si>
  <si>
    <t>INF109KB17B1</t>
  </si>
  <si>
    <t>INF109KB12D8</t>
  </si>
  <si>
    <t>INF109KB14D4</t>
  </si>
  <si>
    <t>INF109KB15D1</t>
  </si>
  <si>
    <t>INF109KB13D6</t>
  </si>
  <si>
    <t>INF109KB12G1</t>
  </si>
  <si>
    <t>INF109KB10G5</t>
  </si>
  <si>
    <t>INF109KB11G3</t>
  </si>
  <si>
    <t>INF109KB18P9</t>
  </si>
  <si>
    <t>INF109KB16P3</t>
  </si>
  <si>
    <t>INF109KB17P1</t>
  </si>
  <si>
    <t>INF109KB19P7</t>
  </si>
  <si>
    <t>INF109KB10K7</t>
  </si>
  <si>
    <t>INF109KB11K5</t>
  </si>
  <si>
    <t>INF109KB12K3</t>
  </si>
  <si>
    <t>INF109KB13K1</t>
  </si>
  <si>
    <t>INF109KB13T2</t>
  </si>
  <si>
    <t>INF109KB11T6</t>
  </si>
  <si>
    <t>INF109KB12T4</t>
  </si>
  <si>
    <t>INF109KB14T0</t>
  </si>
  <si>
    <t>INF109KB15U5</t>
  </si>
  <si>
    <t>INF109KB13U0</t>
  </si>
  <si>
    <t>INF109KB14U8</t>
  </si>
  <si>
    <t>INF109KB16U3</t>
  </si>
  <si>
    <t>INF109KB16G2</t>
  </si>
  <si>
    <t>INF109KB14G7</t>
  </si>
  <si>
    <t>INF109KB15G4</t>
  </si>
  <si>
    <t>INF109KB17G0</t>
  </si>
  <si>
    <t>INF109KB10H3</t>
  </si>
  <si>
    <t>INF109KB18G8</t>
  </si>
  <si>
    <t>INF109KB11H1</t>
  </si>
  <si>
    <t>INF109KB18F0</t>
  </si>
  <si>
    <t>INF109KB16F4</t>
  </si>
  <si>
    <t>INF109KB19F8</t>
  </si>
  <si>
    <t>INF109KB14C6</t>
  </si>
  <si>
    <t>INF109KB16C1</t>
  </si>
  <si>
    <t>INF109KB15C3</t>
  </si>
  <si>
    <t>INF109KB12B2</t>
  </si>
  <si>
    <t>INF109KB14B8</t>
  </si>
  <si>
    <t>INF109KB15B5</t>
  </si>
  <si>
    <t>INF109KB13B0</t>
  </si>
  <si>
    <t>INF109KB18A1</t>
  </si>
  <si>
    <t>INF109KB10B6</t>
  </si>
  <si>
    <t>INF109KB11B4</t>
  </si>
  <si>
    <t>INF109KB19A9</t>
  </si>
  <si>
    <t>INF109KC1AF9</t>
  </si>
  <si>
    <t>INF109KC1AH5</t>
  </si>
  <si>
    <t>INF109KC1AI3</t>
  </si>
  <si>
    <t>INF109KC1AG7</t>
  </si>
  <si>
    <t>INF109KC1CH1</t>
  </si>
  <si>
    <t>INF109KC1CK5</t>
  </si>
  <si>
    <t>INF109KC1CM1</t>
  </si>
  <si>
    <t>INF109KC1CI9</t>
  </si>
  <si>
    <t>INF109KC1CJ7</t>
  </si>
  <si>
    <t>INF109KC1BB6</t>
  </si>
  <si>
    <t>INF109KC1BE0</t>
  </si>
  <si>
    <t>INF109KC1BF7</t>
  </si>
  <si>
    <t>INF109KC1BG5</t>
  </si>
  <si>
    <t>INF109KC1BC4</t>
  </si>
  <si>
    <t>INF109KC1BD2</t>
  </si>
  <si>
    <t>INF109KC1BP6</t>
  </si>
  <si>
    <t>INF109KC1BS0</t>
  </si>
  <si>
    <t>INF109KC1BT8</t>
  </si>
  <si>
    <t>INF109KC1BR2</t>
  </si>
  <si>
    <t>INF109KC1BV4</t>
  </si>
  <si>
    <t>INF109KC1BY8</t>
  </si>
  <si>
    <t>INF109KC1CA6</t>
  </si>
  <si>
    <t>INF109KC1BW2</t>
  </si>
  <si>
    <t>INF109KC1BX0</t>
  </si>
  <si>
    <t>INF109KC1AJ1</t>
  </si>
  <si>
    <t>INF109KC1AM5</t>
  </si>
  <si>
    <t>INF109KC1AN3</t>
  </si>
  <si>
    <t>INF109KC1AO1</t>
  </si>
  <si>
    <t>INF109KC1AK9</t>
  </si>
  <si>
    <t>INF109KC1AL7</t>
  </si>
  <si>
    <t>INF109KC1CP4</t>
  </si>
  <si>
    <t>INF109KC1CS8</t>
  </si>
  <si>
    <t>INF109KC1CT6</t>
  </si>
  <si>
    <t>INF109KC1CQ2</t>
  </si>
  <si>
    <t>INF109KC1CR0</t>
  </si>
  <si>
    <t>INF109KC1739</t>
  </si>
  <si>
    <t>INF109KC1762</t>
  </si>
  <si>
    <t>INF109KC1770</t>
  </si>
  <si>
    <t>INF109KC1788</t>
  </si>
  <si>
    <t>INF109KC1747</t>
  </si>
  <si>
    <t>INF109KC1754</t>
  </si>
  <si>
    <t>INF109KC1AV6</t>
  </si>
  <si>
    <t>INF109KC1AY0</t>
  </si>
  <si>
    <t>INF109KC1BA8</t>
  </si>
  <si>
    <t>INF109KC1AW4</t>
  </si>
  <si>
    <t>INF109KC1AX2</t>
  </si>
  <si>
    <t>INF109KC1AP8</t>
  </si>
  <si>
    <t>INF109KC1AS2</t>
  </si>
  <si>
    <t>INF109KC1AT0</t>
  </si>
  <si>
    <t>INF109KC1AU8</t>
  </si>
  <si>
    <t>INF109KC1AQ6</t>
  </si>
  <si>
    <t>INF109KC1AR4</t>
  </si>
  <si>
    <t>INF109KC1671</t>
  </si>
  <si>
    <t>INF109KC1705</t>
  </si>
  <si>
    <t>INF109KC1994</t>
  </si>
  <si>
    <t>INF109KC1AC6</t>
  </si>
  <si>
    <t>INF109KC1AD4</t>
  </si>
  <si>
    <t>INF109KC1AE2</t>
  </si>
  <si>
    <t>INF109KC1AA0</t>
  </si>
  <si>
    <t>INF109KC1AB8</t>
  </si>
  <si>
    <t>INF109KC1374</t>
  </si>
  <si>
    <t>INF109KC1408</t>
  </si>
  <si>
    <t>INF109KC1424</t>
  </si>
  <si>
    <t>INF109KC1382</t>
  </si>
  <si>
    <t>INF109KC1390</t>
  </si>
  <si>
    <t>INF109KC1879</t>
  </si>
  <si>
    <t>INF109KC1903</t>
  </si>
  <si>
    <t>INF109KC1911</t>
  </si>
  <si>
    <t>INF109KC1887</t>
  </si>
  <si>
    <t>INF109KC1812</t>
  </si>
  <si>
    <t>INF109KC1846</t>
  </si>
  <si>
    <t>INF109KC1861</t>
  </si>
  <si>
    <t>INF109KC1820</t>
  </si>
  <si>
    <t>INF109KC1838</t>
  </si>
  <si>
    <t>INF109KC1499</t>
  </si>
  <si>
    <t>INF109KC1523</t>
  </si>
  <si>
    <t>INF109KC1531</t>
  </si>
  <si>
    <t>INF109KC1549</t>
  </si>
  <si>
    <t>INF109KC1507</t>
  </si>
  <si>
    <t>INF109KC1515</t>
  </si>
  <si>
    <t>INF109KC1119</t>
  </si>
  <si>
    <t>INF109KC1143</t>
  </si>
  <si>
    <t>INF109KC1150</t>
  </si>
  <si>
    <t>INF109KC1168</t>
  </si>
  <si>
    <t>INF109KC1127</t>
  </si>
  <si>
    <t>INF109KC1135</t>
  </si>
  <si>
    <t>INF109KC1176</t>
  </si>
  <si>
    <t>INF109KC1200</t>
  </si>
  <si>
    <t>INF109KC1226</t>
  </si>
  <si>
    <t>INF109KC1184</t>
  </si>
  <si>
    <t>INF109KC1192</t>
  </si>
  <si>
    <t>INF109KC1275</t>
  </si>
  <si>
    <t>INF109KC1309</t>
  </si>
  <si>
    <t>INF109KC1317</t>
  </si>
  <si>
    <t>INF109KC1325</t>
  </si>
  <si>
    <t>INF109KC1283</t>
  </si>
  <si>
    <t>INF109KC1291</t>
  </si>
  <si>
    <t>INF109KC1432</t>
  </si>
  <si>
    <t>INF109KC1465</t>
  </si>
  <si>
    <t>INF109KC1473</t>
  </si>
  <si>
    <t>INF109KC1440</t>
  </si>
  <si>
    <t>INF109KC1457</t>
  </si>
  <si>
    <t>INF109KC1010</t>
  </si>
  <si>
    <t>INF109KC1044</t>
  </si>
  <si>
    <t>INF109KC1069</t>
  </si>
  <si>
    <t>INF109KC1051</t>
  </si>
  <si>
    <t>INF109KC1036</t>
  </si>
  <si>
    <t>INF109KC1028</t>
  </si>
  <si>
    <t>INF109KB10Z5</t>
  </si>
  <si>
    <t>INF109KB13Z9</t>
  </si>
  <si>
    <t>INF109KB14Z7</t>
  </si>
  <si>
    <t>INF109KB15Z4</t>
  </si>
  <si>
    <t>INF109KB11Z3</t>
  </si>
  <si>
    <t>INF109KB12Z1</t>
  </si>
  <si>
    <t>INF109KC1DM9</t>
  </si>
  <si>
    <t>INF109KC1DO5</t>
  </si>
  <si>
    <t>INF109KC1DP2</t>
  </si>
  <si>
    <t>INF109KC1DN7</t>
  </si>
  <si>
    <t>INF109KC1HG2</t>
  </si>
  <si>
    <t>INF109KC1HJ6</t>
  </si>
  <si>
    <t>INF109KC1HU3</t>
  </si>
  <si>
    <t>INF109KC1HX7</t>
  </si>
  <si>
    <t>INF109KC1HV1</t>
  </si>
  <si>
    <t>INF109KC1IA3</t>
  </si>
  <si>
    <t>INF109KC1ID7</t>
  </si>
  <si>
    <t>INF109KC1IE5</t>
  </si>
  <si>
    <t>INF109KC1IC9</t>
  </si>
  <si>
    <t>INF109KC1IB1</t>
  </si>
  <si>
    <t>INF109KC1JL8</t>
  </si>
  <si>
    <t>INF109KC1JO2</t>
  </si>
  <si>
    <t>INF109KC1JQ7</t>
  </si>
  <si>
    <t>INF109KC1JP9</t>
  </si>
  <si>
    <t>INF109KC1JN4</t>
  </si>
  <si>
    <t>INF109KC1JM6</t>
  </si>
  <si>
    <t>INF109KC1JX3</t>
  </si>
  <si>
    <t>INF109KC1KA9</t>
  </si>
  <si>
    <t>INF109KC1KC5</t>
  </si>
  <si>
    <t>INF109KC1KB7</t>
  </si>
  <si>
    <t>INF109KC1JZ8</t>
  </si>
  <si>
    <t>INF109KC1JY1</t>
  </si>
  <si>
    <t>INF109KC1FY9</t>
  </si>
  <si>
    <t>INF109KC1GB5</t>
  </si>
  <si>
    <t>INF109KC1DA4</t>
  </si>
  <si>
    <t>INF109KC1DD8</t>
  </si>
  <si>
    <t>INF109KC1DF3</t>
  </si>
  <si>
    <t>INF109KC1DE6</t>
  </si>
  <si>
    <t>INF109KC1DC0</t>
  </si>
  <si>
    <t>INF109KC1DB2</t>
  </si>
  <si>
    <t>INF109KC1EO3</t>
  </si>
  <si>
    <t>INF109KC1ER6</t>
  </si>
  <si>
    <t>INF109KC1ET2</t>
  </si>
  <si>
    <t>INF109KC1EQ8</t>
  </si>
  <si>
    <t>INF109KC1EP0</t>
  </si>
  <si>
    <t>INF109KC1GK6</t>
  </si>
  <si>
    <t>INF109KC1GN0</t>
  </si>
  <si>
    <t>INF109KC1GM2</t>
  </si>
  <si>
    <t>INF109KC1GL4</t>
  </si>
  <si>
    <t>INF109KC1HM0</t>
  </si>
  <si>
    <t>INF109KC1HP3</t>
  </si>
  <si>
    <t>INF109KC1FM4</t>
  </si>
  <si>
    <t>INF109KC1FP7</t>
  </si>
  <si>
    <t>INF109KC1FR3</t>
  </si>
  <si>
    <t>INF109KC1FQ5</t>
  </si>
  <si>
    <t>INF109KC1FO0</t>
  </si>
  <si>
    <t>INF109KC1II6</t>
  </si>
  <si>
    <t>INF109KC1IL0</t>
  </si>
  <si>
    <t>INF109KC1IJ4</t>
  </si>
  <si>
    <t>INF109KC1JR5</t>
  </si>
  <si>
    <t>INF109KC1JU9</t>
  </si>
  <si>
    <t>INF109KC1JT1</t>
  </si>
  <si>
    <t>INF109KC1JS3</t>
  </si>
  <si>
    <t>INF109KC1EI5</t>
  </si>
  <si>
    <t>INF109KC1EL9</t>
  </si>
  <si>
    <t>INF109KC1EN5</t>
  </si>
  <si>
    <t>INF109KC1EM7</t>
  </si>
  <si>
    <t>INF109KC1EK1</t>
  </si>
  <si>
    <t>INF109KC1EJ3</t>
  </si>
  <si>
    <t>INF109KC1FG6</t>
  </si>
  <si>
    <t>INF109KC1FJ0</t>
  </si>
  <si>
    <t>INF109KC1FL6</t>
  </si>
  <si>
    <t>INF109KC1FK8</t>
  </si>
  <si>
    <t>INF109KC1FI2</t>
  </si>
  <si>
    <t>INF109KC1FH4</t>
  </si>
  <si>
    <t>INF109KC1DU2</t>
  </si>
  <si>
    <t>INF109KC1DX6</t>
  </si>
  <si>
    <t>INF109KC1DV0</t>
  </si>
  <si>
    <t>INF109KC1DW8</t>
  </si>
  <si>
    <t>INF109KC1DG1</t>
  </si>
  <si>
    <t>INF109KC1DJ5</t>
  </si>
  <si>
    <t>INF109KC1DL1</t>
  </si>
  <si>
    <t>INF109KC1DK3</t>
  </si>
  <si>
    <t>INF109KC1DH9</t>
  </si>
  <si>
    <t>INF109KC1HA5</t>
  </si>
  <si>
    <t>INF109KC1HD9</t>
  </si>
  <si>
    <t>INF109KC1HE7</t>
  </si>
  <si>
    <t>INF109KC1HC1</t>
  </si>
  <si>
    <t>INF109KC1HB3</t>
  </si>
  <si>
    <t>INF109KC1EY2</t>
  </si>
  <si>
    <t>INF109KC1FA9</t>
  </si>
  <si>
    <t>INF109KC1FB7</t>
  </si>
  <si>
    <t>INF109KC1DQ0</t>
  </si>
  <si>
    <t>INF109KC1DS6</t>
  </si>
  <si>
    <t>INF109KC1DT4</t>
  </si>
  <si>
    <t>INF109KC1DR8</t>
  </si>
  <si>
    <t>INF109KC1KD3</t>
  </si>
  <si>
    <t>INF109KC1KG6</t>
  </si>
  <si>
    <t>INF109KC1KI2</t>
  </si>
  <si>
    <t>INF109KC1KH4</t>
  </si>
  <si>
    <t>INF109KC1KE1</t>
  </si>
  <si>
    <t>INF109KC1KN2</t>
  </si>
  <si>
    <t>INF109KC1KQ5</t>
  </si>
  <si>
    <t>INF109KC1KS1</t>
  </si>
  <si>
    <t>INF109KC1KO0</t>
  </si>
  <si>
    <t>INF109KC1KP7</t>
  </si>
  <si>
    <t>INF109KC1SC8</t>
  </si>
  <si>
    <t>INF109KC1SH7</t>
  </si>
  <si>
    <t>INF109KC1SE4</t>
  </si>
  <si>
    <t>INF109KC1SD6</t>
  </si>
  <si>
    <t>INF109KC1RW8</t>
  </si>
  <si>
    <t>INF109KC1SB0</t>
  </si>
  <si>
    <t>INF109KC1RY4</t>
  </si>
  <si>
    <t>INF109KC1RX6</t>
  </si>
  <si>
    <t>INF109KC1PY8</t>
  </si>
  <si>
    <t>INF109KC1QB4</t>
  </si>
  <si>
    <t>INF109KC1QA6</t>
  </si>
  <si>
    <t>INF109KC1PZ5</t>
  </si>
  <si>
    <t>INF109KC1QE8</t>
  </si>
  <si>
    <t>INF109KC1QH1</t>
  </si>
  <si>
    <t>INF109KC1QJ7</t>
  </si>
  <si>
    <t>INF109KC1QI9</t>
  </si>
  <si>
    <t>INF109KC1QG3</t>
  </si>
  <si>
    <t>INF109KC1QF5</t>
  </si>
  <si>
    <t>INF109KC1NU1</t>
  </si>
  <si>
    <t>INF109KC1NX5</t>
  </si>
  <si>
    <t>INF109KC1NY3</t>
  </si>
  <si>
    <t>INF109KC1NV9</t>
  </si>
  <si>
    <t>INF109KC1NI6</t>
  </si>
  <si>
    <t>INF109KC1NL0</t>
  </si>
  <si>
    <t>INF109KC1NK2</t>
  </si>
  <si>
    <t>INF109KC1NJ4</t>
  </si>
  <si>
    <t>INF109KC1RK3</t>
  </si>
  <si>
    <t>INF109KC1RP2</t>
  </si>
  <si>
    <t>INF109KC1RO5</t>
  </si>
  <si>
    <t>INF109KC1RN7</t>
  </si>
  <si>
    <t>INF109KC1RM9</t>
  </si>
  <si>
    <t>INF109KC1RL1</t>
  </si>
  <si>
    <t>INF109KC1QU4</t>
  </si>
  <si>
    <t>INF109KC1QZ3</t>
  </si>
  <si>
    <t>INF109KC1QY6</t>
  </si>
  <si>
    <t>INF109KC1QW0</t>
  </si>
  <si>
    <t>INF109KC1QV2</t>
  </si>
  <si>
    <t>INF109KC1PS0</t>
  </si>
  <si>
    <t>INF109KC1PV4</t>
  </si>
  <si>
    <t>INF109KC1PU6</t>
  </si>
  <si>
    <t>INF109KC1PT8</t>
  </si>
  <si>
    <t>INF109KC1MO6</t>
  </si>
  <si>
    <t>INF109KC1MR9</t>
  </si>
  <si>
    <t>INF109KC1MT5</t>
  </si>
  <si>
    <t>INF109KC1MQ1</t>
  </si>
  <si>
    <t>INF109KC1MP3</t>
  </si>
  <si>
    <t>INF109KC1PM3</t>
  </si>
  <si>
    <t>INF109KC1PP6</t>
  </si>
  <si>
    <t>INF109KC1PO9</t>
  </si>
  <si>
    <t>INF109KC1PN1</t>
  </si>
  <si>
    <t>INF109KC1LM2</t>
  </si>
  <si>
    <t>INF109KC1LP5</t>
  </si>
  <si>
    <t>INF109KC1LQ3</t>
  </si>
  <si>
    <t>INF109KC1LN0</t>
  </si>
  <si>
    <t>INF109KC1MI8</t>
  </si>
  <si>
    <t>INF109KC1ML2</t>
  </si>
  <si>
    <t>INF109KC1MK4</t>
  </si>
  <si>
    <t>INF109KC1MJ6</t>
  </si>
  <si>
    <t>INF109KC1LA7</t>
  </si>
  <si>
    <t>INF109KC1LD1</t>
  </si>
  <si>
    <t>INF109KC1LC3</t>
  </si>
  <si>
    <t>INF109KC1LB5</t>
  </si>
  <si>
    <t>INF109KC1PG5</t>
  </si>
  <si>
    <t>INF109KC1PJ9</t>
  </si>
  <si>
    <t>INF109KC1PK7</t>
  </si>
  <si>
    <t>INF109KC1KU7</t>
  </si>
  <si>
    <t>INF109KC1KX1</t>
  </si>
  <si>
    <t>INF109KC1KW3</t>
  </si>
  <si>
    <t>INF109KC1KV5</t>
  </si>
  <si>
    <t>INF109KC1LS9</t>
  </si>
  <si>
    <t>INF109KC1LU5</t>
  </si>
  <si>
    <t>INF109KC1LT7</t>
  </si>
  <si>
    <t>INF109KC1VQ2</t>
  </si>
  <si>
    <t>INF109KC1VT6</t>
  </si>
  <si>
    <t>INF109KC1VR0</t>
  </si>
  <si>
    <t>INF109KC1WY4</t>
  </si>
  <si>
    <t>INF109KC1XB0</t>
  </si>
  <si>
    <t>INF109KC1XA2</t>
  </si>
  <si>
    <t>INF109KC1XO3</t>
  </si>
  <si>
    <t>INF109KC1XR6</t>
  </si>
  <si>
    <t>INF109KC1XQ8</t>
  </si>
  <si>
    <t>INF109KC1XP0</t>
  </si>
  <si>
    <t>INF109KC1XI5</t>
  </si>
  <si>
    <t>INF109KC1XL9</t>
  </si>
  <si>
    <t>INF109KC1XJ3</t>
  </si>
  <si>
    <t>INF109KC1XU0</t>
  </si>
  <si>
    <t>INF109KC1XX4</t>
  </si>
  <si>
    <t>INF109KC1XV8</t>
  </si>
  <si>
    <t>INF109KC1VK5</t>
  </si>
  <si>
    <t>INF109KC1VN9</t>
  </si>
  <si>
    <t>INF109KC1VO7</t>
  </si>
  <si>
    <t>INF109KC1VM1</t>
  </si>
  <si>
    <t>INF109KC1UK7</t>
  </si>
  <si>
    <t>INF109KC1UN1</t>
  </si>
  <si>
    <t>INF109KC1UP6</t>
  </si>
  <si>
    <t>INF109KC1UM3</t>
  </si>
  <si>
    <t>INF109KC1UL5</t>
  </si>
  <si>
    <t>INF109KC1UQ4</t>
  </si>
  <si>
    <t>INF109KC1UT8</t>
  </si>
  <si>
    <t>INF109KC1US0</t>
  </si>
  <si>
    <t>INF109KC1UR2</t>
  </si>
  <si>
    <t>INF109KC1TK9</t>
  </si>
  <si>
    <t>INF109KC1TN3</t>
  </si>
  <si>
    <t>INF109KC1TO1</t>
  </si>
  <si>
    <t>INF109KC1TL7</t>
  </si>
  <si>
    <t>INF109KC1TA0</t>
  </si>
  <si>
    <t>INF109KC1TD4</t>
  </si>
  <si>
    <t>INF109KC1TE2</t>
  </si>
  <si>
    <t>INF109KC1TC6</t>
  </si>
  <si>
    <t>INF109KC1TB8</t>
  </si>
  <si>
    <t>INF109KC1SO3</t>
  </si>
  <si>
    <t>INF109KC1SR6</t>
  </si>
  <si>
    <t>INF109KC1ST2</t>
  </si>
  <si>
    <t>INF109KC1SS4</t>
  </si>
  <si>
    <t>INF109KC1SQ8</t>
  </si>
  <si>
    <t>INF109KC1SP0</t>
  </si>
  <si>
    <t>INF109KC1SU0</t>
  </si>
  <si>
    <t>INF109KC1SX4</t>
  </si>
  <si>
    <t>INF109KC1SZ9</t>
  </si>
  <si>
    <t>INF109KC1SW6</t>
  </si>
  <si>
    <t>INF109KC1SV8</t>
  </si>
  <si>
    <t>INF109KC1SI5</t>
  </si>
  <si>
    <t>INF109KC1SL9</t>
  </si>
  <si>
    <t>INF109KC1SM7</t>
  </si>
  <si>
    <t>INF109KC1SK1</t>
  </si>
  <si>
    <t>INF109KC1SJ3</t>
  </si>
  <si>
    <t>INF109KC1A21</t>
  </si>
  <si>
    <t>INF109KC1A54</t>
  </si>
  <si>
    <t>INF109KC1A70</t>
  </si>
  <si>
    <t>INF109KC1A47</t>
  </si>
  <si>
    <t>INF109KC1A39</t>
  </si>
  <si>
    <t>INF109KC1K52</t>
  </si>
  <si>
    <t>INF109KC1K86</t>
  </si>
  <si>
    <t>INF109KC1K78</t>
  </si>
  <si>
    <t>INF109KC1K60</t>
  </si>
  <si>
    <t>INF109KC1G90</t>
  </si>
  <si>
    <t>INF109KC1H24</t>
  </si>
  <si>
    <t>INF109KC1H40</t>
  </si>
  <si>
    <t>INF109KC1H32</t>
  </si>
  <si>
    <t>INF109KC1H16</t>
  </si>
  <si>
    <t>INF109KC1H08</t>
  </si>
  <si>
    <t>INF109KC1G25</t>
  </si>
  <si>
    <t>INF109KC1G58</t>
  </si>
  <si>
    <t>INF109KC1G74</t>
  </si>
  <si>
    <t>INF109KC1G66</t>
  </si>
  <si>
    <t>INF109KC1G41</t>
  </si>
  <si>
    <t>INF109KC1G33</t>
  </si>
  <si>
    <t>INF109KC17M6</t>
  </si>
  <si>
    <t>INF109KC19M2</t>
  </si>
  <si>
    <t>INF109KC18M4</t>
  </si>
  <si>
    <t>INF109KC14M3</t>
  </si>
  <si>
    <t>INF109KC16M8</t>
  </si>
  <si>
    <t>INF109KC15M0</t>
  </si>
  <si>
    <t>INF109KC14R2</t>
  </si>
  <si>
    <t>INF109KC15R9</t>
  </si>
  <si>
    <t>INF109KC12R6</t>
  </si>
  <si>
    <t>INF109KC13R4</t>
  </si>
  <si>
    <t>INF109KC17D5</t>
  </si>
  <si>
    <t>INF109KC19D1</t>
  </si>
  <si>
    <t>INF109KC18D3</t>
  </si>
  <si>
    <t>INF109KC14D2</t>
  </si>
  <si>
    <t>INF109KC15D9</t>
  </si>
  <si>
    <t>INF109KC12N5</t>
  </si>
  <si>
    <t>INF109KC13N3</t>
  </si>
  <si>
    <t>INF109KC11N7</t>
  </si>
  <si>
    <t>INF109KC10N9</t>
  </si>
  <si>
    <t>INF109KC13S2</t>
  </si>
  <si>
    <t>INF109KC14S0</t>
  </si>
  <si>
    <t>INF109KC11S6</t>
  </si>
  <si>
    <t>INF109KC12S4</t>
  </si>
  <si>
    <t>INF109KB1GL5</t>
  </si>
  <si>
    <t>INF109KB1GN1</t>
  </si>
  <si>
    <t>INF109KB1GO9</t>
  </si>
  <si>
    <t>INF109KB1GM3</t>
  </si>
  <si>
    <t>INF109KB1IH9</t>
  </si>
  <si>
    <t>INF109KB1II7</t>
  </si>
  <si>
    <t>INF109KB1IJ5</t>
  </si>
  <si>
    <t>INF109KB1IK3</t>
  </si>
  <si>
    <t>INF109KA16S9</t>
  </si>
  <si>
    <t>INF109KA18S5</t>
  </si>
  <si>
    <t>INF109KA19S3</t>
  </si>
  <si>
    <t>INF109KA17S7</t>
  </si>
  <si>
    <t>INF109KB1XL0</t>
  </si>
  <si>
    <t>INF109KB1XN6</t>
  </si>
  <si>
    <t>INF109KB1XO4</t>
  </si>
  <si>
    <t>INF109KB1XM8</t>
  </si>
  <si>
    <t>INF109KB1O27</t>
  </si>
  <si>
    <t>INF109KB1O35</t>
  </si>
  <si>
    <t>INF109KB1O43</t>
  </si>
  <si>
    <t>INF109KB1O50</t>
  </si>
  <si>
    <t>INF109KB1N85</t>
  </si>
  <si>
    <t>INF109KB1O01</t>
  </si>
  <si>
    <t>INF109KB1O19</t>
  </si>
  <si>
    <t>INF109KB1N93</t>
  </si>
  <si>
    <t>INF109KC1937</t>
  </si>
  <si>
    <t>INF109KC1960</t>
  </si>
  <si>
    <t>INF109KC1978</t>
  </si>
  <si>
    <t>INF109KC1986</t>
  </si>
  <si>
    <t>INF109KC1952</t>
  </si>
  <si>
    <t>INF109KB1FU8</t>
  </si>
  <si>
    <t>INF109KB1FS2</t>
  </si>
  <si>
    <t>INF109KB1FT0</t>
  </si>
  <si>
    <t>INF109KB1FR4</t>
  </si>
  <si>
    <t>INF109KB1JV8</t>
  </si>
  <si>
    <t>INF109KB1JX4</t>
  </si>
  <si>
    <t>INF109KB1JW6</t>
  </si>
  <si>
    <t>INF109K01D10</t>
  </si>
  <si>
    <t>INF109K01D28</t>
  </si>
  <si>
    <t>INF109K01E68</t>
  </si>
  <si>
    <t>INF109K01E76</t>
  </si>
  <si>
    <t>INF109K01F00</t>
  </si>
  <si>
    <t>INF109K01F18</t>
  </si>
  <si>
    <t>INF109K01F26</t>
  </si>
  <si>
    <t>INF109K01F34</t>
  </si>
  <si>
    <t>INF109K01F67</t>
  </si>
  <si>
    <t>INF109K01F75</t>
  </si>
  <si>
    <t>INF109K01F83</t>
  </si>
  <si>
    <t>INF109K01F91</t>
  </si>
  <si>
    <t>INF109K01G25</t>
  </si>
  <si>
    <t>INF109K01G33</t>
  </si>
  <si>
    <t>INF109K019U5</t>
  </si>
  <si>
    <t>INF109K011V0</t>
  </si>
  <si>
    <t>INF109K012V8</t>
  </si>
  <si>
    <t>INF109K010V2</t>
  </si>
  <si>
    <t>INF109K017V7</t>
  </si>
  <si>
    <t>INF109K019V3</t>
  </si>
  <si>
    <t>INF109K010W0</t>
  </si>
  <si>
    <t>INF109K018V5</t>
  </si>
  <si>
    <t>INF109KB1FQ6</t>
  </si>
  <si>
    <t>INF109KB1FO1</t>
  </si>
  <si>
    <t>INF109KB1FN3</t>
  </si>
  <si>
    <t>INF109KB1FP8</t>
  </si>
  <si>
    <t>INF109KA1ZJ0</t>
  </si>
  <si>
    <t>INF109KA1ZH4</t>
  </si>
  <si>
    <t>INF109KA1ZO0</t>
  </si>
  <si>
    <t>INF109KA1ZM4</t>
  </si>
  <si>
    <t>INF109KA1ZP7</t>
  </si>
  <si>
    <t>INF109KA1A09</t>
  </si>
  <si>
    <t>INF109KA1ZY9</t>
  </si>
  <si>
    <t>INF109KB1JR6</t>
  </si>
  <si>
    <t>INF109KB1JT2</t>
  </si>
  <si>
    <t>INF109KB1JU0</t>
  </si>
  <si>
    <t>INF109KB1JS4</t>
  </si>
  <si>
    <t>INF109KB1IL1</t>
  </si>
  <si>
    <t>INF109KB1IN7</t>
  </si>
  <si>
    <t>INF109KB1IO5</t>
  </si>
  <si>
    <t>INF109KB1IM9</t>
  </si>
  <si>
    <t>INF109KB1KF9</t>
  </si>
  <si>
    <t>INF109KB1KH5</t>
  </si>
  <si>
    <t>INF109KB1KI3</t>
  </si>
  <si>
    <t>INF109KB1KG7</t>
  </si>
  <si>
    <t>INF109KB1LD2</t>
  </si>
  <si>
    <t>INF109KB1LF7</t>
  </si>
  <si>
    <t>INF109KB1LH3</t>
  </si>
  <si>
    <t>INF109KB1LJ9</t>
  </si>
  <si>
    <t>INF109KB1LI1</t>
  </si>
  <si>
    <t>INF109KA1CZ5</t>
  </si>
  <si>
    <t>INF109KA1CX0</t>
  </si>
  <si>
    <t>INF109KA1CY8</t>
  </si>
  <si>
    <t>INF109KA1DA6</t>
  </si>
  <si>
    <t>INF109KA1AP0</t>
  </si>
  <si>
    <t>INF109KA1AN5</t>
  </si>
  <si>
    <t>INF109KA1AQ8</t>
  </si>
  <si>
    <t>INF109KA1BN3</t>
  </si>
  <si>
    <t>INF109KA1BL7</t>
  </si>
  <si>
    <t>INF109KA1BO1</t>
  </si>
  <si>
    <t>INF109KA1A41</t>
  </si>
  <si>
    <t>INF109KA1A25</t>
  </si>
  <si>
    <t>INF109KA1J67</t>
  </si>
  <si>
    <t>INF109KA1J42</t>
  </si>
  <si>
    <t>INF109KA1J75</t>
  </si>
  <si>
    <t>INF109KA1P44</t>
  </si>
  <si>
    <t>INF109KA1P28</t>
  </si>
  <si>
    <t>INF109KA1P51</t>
  </si>
  <si>
    <t>INF109KA1Q68</t>
  </si>
  <si>
    <t>INF109KA1Q43</t>
  </si>
  <si>
    <t>INF109KA1Q76</t>
  </si>
  <si>
    <t>INF109KA10D4</t>
  </si>
  <si>
    <t>INF109KA18C9</t>
  </si>
  <si>
    <t>INF109KA11D2</t>
  </si>
  <si>
    <t>INF109KB1KB8</t>
  </si>
  <si>
    <t>INF109KB1KD4</t>
  </si>
  <si>
    <t>INF109KB1KE2</t>
  </si>
  <si>
    <t>INF109KB1KC6</t>
  </si>
  <si>
    <t>INF109KB1JN5</t>
  </si>
  <si>
    <t>INF109KB1JP0</t>
  </si>
  <si>
    <t>INF109KB1JO3</t>
  </si>
  <si>
    <t>INF109KA1DX8</t>
  </si>
  <si>
    <t>INF109KA1DV2</t>
  </si>
  <si>
    <t>INF109KA1DW0</t>
  </si>
  <si>
    <t>INF109KA1DY6</t>
  </si>
  <si>
    <t>INF109KA1GH4</t>
  </si>
  <si>
    <t>INF109KA1GF8</t>
  </si>
  <si>
    <t>INF109KA1GG6</t>
  </si>
  <si>
    <t>INF109KA1GI2</t>
  </si>
  <si>
    <t>INF109KA1R00</t>
  </si>
  <si>
    <t>INF109KA1Q84</t>
  </si>
  <si>
    <t>INF109KA1R18</t>
  </si>
  <si>
    <t>INF109KA1U88</t>
  </si>
  <si>
    <t>INF109KA1U62</t>
  </si>
  <si>
    <t>INF109KA1U70</t>
  </si>
  <si>
    <t>INF109KA1T24</t>
  </si>
  <si>
    <t>INF109KA1T08</t>
  </si>
  <si>
    <t>INF109KA1T16</t>
  </si>
  <si>
    <t>INF109KA1T32</t>
  </si>
  <si>
    <t>INF109KA1Z91</t>
  </si>
  <si>
    <t>INF109KA1Y84</t>
  </si>
  <si>
    <t>INF109KA1U47</t>
  </si>
  <si>
    <t>INF109KA1U21</t>
  </si>
  <si>
    <t>INF109KA1V20</t>
  </si>
  <si>
    <t>INF109KA1V04</t>
  </si>
  <si>
    <t>INF109KA1Z34</t>
  </si>
  <si>
    <t>INF109KA1Z18</t>
  </si>
  <si>
    <t>INF109KA1Z42</t>
  </si>
  <si>
    <t>INF109KA1S82</t>
  </si>
  <si>
    <t>INF109KA1S66</t>
  </si>
  <si>
    <t>INF109KA1S90</t>
  </si>
  <si>
    <t>INF109KA1Z75</t>
  </si>
  <si>
    <t>INF109KA1Z59</t>
  </si>
  <si>
    <t>INF109KA1Z83</t>
  </si>
  <si>
    <t>INF109KB1BZ6</t>
  </si>
  <si>
    <t>INF109KB1CB5</t>
  </si>
  <si>
    <t>INF109KA1DT6</t>
  </si>
  <si>
    <t>INF109KA1DR0</t>
  </si>
  <si>
    <t>INF109KA1DS8</t>
  </si>
  <si>
    <t>INF109KA1DU4</t>
  </si>
  <si>
    <t>INF109KB1NH9</t>
  </si>
  <si>
    <t>INF109KB1NJ5</t>
  </si>
  <si>
    <t>INF109KB1NI7</t>
  </si>
  <si>
    <t>INF109KA1EJ5</t>
  </si>
  <si>
    <t>INF109KA1EH9</t>
  </si>
  <si>
    <t>INF109KA1EI7</t>
  </si>
  <si>
    <t>INF109KA1EK3</t>
  </si>
  <si>
    <t>INF109KB1OJ3</t>
  </si>
  <si>
    <t>INF109KB1OL9</t>
  </si>
  <si>
    <t>INF109KB1OK1</t>
  </si>
  <si>
    <t>INF109KA1IL2</t>
  </si>
  <si>
    <t>INF109KA1IN8</t>
  </si>
  <si>
    <t>INF109KA1IO6</t>
  </si>
  <si>
    <t>INF109KA1IM0</t>
  </si>
  <si>
    <t>INF109KA18K2</t>
  </si>
  <si>
    <t>INF109KA10L7</t>
  </si>
  <si>
    <t>INF109KA11L5</t>
  </si>
  <si>
    <t>INF109KA19K0</t>
  </si>
  <si>
    <t>INF109KB1CD1</t>
  </si>
  <si>
    <t>INF109KB1CF6</t>
  </si>
  <si>
    <t>INF109KB1CE9</t>
  </si>
  <si>
    <t>INF109KB1EB1</t>
  </si>
  <si>
    <t>INF109KB1ED7</t>
  </si>
  <si>
    <t>INF109KB1EE5</t>
  </si>
  <si>
    <t>INF109KB1EF2</t>
  </si>
  <si>
    <t>INF109KB1EH8</t>
  </si>
  <si>
    <t>INF109KB1EG0</t>
  </si>
  <si>
    <t>INF109KA1NN8</t>
  </si>
  <si>
    <t>INF109KA1NP3</t>
  </si>
  <si>
    <t>INF109KA1NQ1</t>
  </si>
  <si>
    <t>INF109KA1NO6</t>
  </si>
  <si>
    <t>INF109KA1LB7</t>
  </si>
  <si>
    <t>INF109KA1LD3</t>
  </si>
  <si>
    <t>INF109KA1LE1</t>
  </si>
  <si>
    <t>INF109KA1LC5</t>
  </si>
  <si>
    <t>INF109KA12R0</t>
  </si>
  <si>
    <t>INF109KA14R6</t>
  </si>
  <si>
    <t>INF109KA13R8</t>
  </si>
  <si>
    <t>INF109KA12W0</t>
  </si>
  <si>
    <t>INF109KA14W6</t>
  </si>
  <si>
    <t>INF109KA15W3</t>
  </si>
  <si>
    <t>INF109KA18X5</t>
  </si>
  <si>
    <t>INF109KA10Y0</t>
  </si>
  <si>
    <t>INF109KA11Y8</t>
  </si>
  <si>
    <t>INF109KA16W1</t>
  </si>
  <si>
    <t>INF109KA18W7</t>
  </si>
  <si>
    <t>INF109KA10Q6</t>
  </si>
  <si>
    <t>INF109KA12Q2</t>
  </si>
  <si>
    <t>INF109KA13Q0</t>
  </si>
  <si>
    <t>INF109KA11Q4</t>
  </si>
  <si>
    <t>INF109KA11S0</t>
  </si>
  <si>
    <t>INF109KA13S6</t>
  </si>
  <si>
    <t>INF109KA12S8</t>
  </si>
  <si>
    <t>INF109KA12Y6</t>
  </si>
  <si>
    <t>INF109KA14Y2</t>
  </si>
  <si>
    <t>INF109KA15Y9</t>
  </si>
  <si>
    <t>INF109KA13Y4</t>
  </si>
  <si>
    <t>INF109KA16U5</t>
  </si>
  <si>
    <t>INF109KA18U1</t>
  </si>
  <si>
    <t>INF109KA19U9</t>
  </si>
  <si>
    <t>INF109KA17U3</t>
  </si>
  <si>
    <t>INF109KB1AX3</t>
  </si>
  <si>
    <t>INF109KB1AZ8</t>
  </si>
  <si>
    <t>INF109KB1BA9</t>
  </si>
  <si>
    <t>INF109KB1AY1</t>
  </si>
  <si>
    <t>INF109KB1BR3</t>
  </si>
  <si>
    <t>INF109KB1BT9</t>
  </si>
  <si>
    <t>INF109KB1BS1</t>
  </si>
  <si>
    <t>INF109KB1CH2</t>
  </si>
  <si>
    <t>INF109KB1CJ8</t>
  </si>
  <si>
    <t>INF109KB1CK6</t>
  </si>
  <si>
    <t>INF109KB1CI0</t>
  </si>
  <si>
    <t>INF109KB1GC4</t>
  </si>
  <si>
    <t>INF109KB1GA8</t>
  </si>
  <si>
    <t>INF109KB1FZ7</t>
  </si>
  <si>
    <t>INF109KB1GB6</t>
  </si>
  <si>
    <t>INF109KB1HF5</t>
  </si>
  <si>
    <t>INF109KB1HH1</t>
  </si>
  <si>
    <t>INF109KB1HG3</t>
  </si>
  <si>
    <t>INF109KB1HJ7</t>
  </si>
  <si>
    <t>INF109KB1HL3</t>
  </si>
  <si>
    <t>INF109KB1HK5</t>
  </si>
  <si>
    <t>INF109KA1MH2</t>
  </si>
  <si>
    <t>INF109KA1MJ8</t>
  </si>
  <si>
    <t>INF109KA1MK6</t>
  </si>
  <si>
    <t>INF109KA1MI0</t>
  </si>
  <si>
    <t>INF109KA1KX3</t>
  </si>
  <si>
    <t>INF109KA1KZ8</t>
  </si>
  <si>
    <t>INF109KA1LA9</t>
  </si>
  <si>
    <t>INF109KA1KY1</t>
  </si>
  <si>
    <t>INF109KA1QJ9</t>
  </si>
  <si>
    <t>INF109KA1QL5</t>
  </si>
  <si>
    <t>INF109KA1QM3</t>
  </si>
  <si>
    <t>INF109KA1QK7</t>
  </si>
  <si>
    <t>INF109KA18Z0</t>
  </si>
  <si>
    <t>INF109KB1011</t>
  </si>
  <si>
    <t>INF109KA19Z8</t>
  </si>
  <si>
    <t>INF109KA14Z9</t>
  </si>
  <si>
    <t>INF109KA16Z4</t>
  </si>
  <si>
    <t>INF109KB1078</t>
  </si>
  <si>
    <t>INF109KB1094</t>
  </si>
  <si>
    <t>INF109KB1086</t>
  </si>
  <si>
    <t>INF109KB1516</t>
  </si>
  <si>
    <t>INF109KB1532</t>
  </si>
  <si>
    <t>INF109KB1524</t>
  </si>
  <si>
    <t>INF109KB1599</t>
  </si>
  <si>
    <t>INF109KB1615</t>
  </si>
  <si>
    <t>INF109KB1037</t>
  </si>
  <si>
    <t>INF109KB1052</t>
  </si>
  <si>
    <t>INF109KB1631</t>
  </si>
  <si>
    <t>INF109KB1656</t>
  </si>
  <si>
    <t>INF109KB1649</t>
  </si>
  <si>
    <t>INF109KB1912</t>
  </si>
  <si>
    <t>INF109KB1938</t>
  </si>
  <si>
    <t>INF109KB1920</t>
  </si>
  <si>
    <t>INF109KB1AL8</t>
  </si>
  <si>
    <t>INF109KB1AN4</t>
  </si>
  <si>
    <t>INF109KB1AM6</t>
  </si>
  <si>
    <t>INF109KB1AH6</t>
  </si>
  <si>
    <t>INF109KB1AJ2</t>
  </si>
  <si>
    <t>INF109KB1AI4</t>
  </si>
  <si>
    <t>INF109KB1870</t>
  </si>
  <si>
    <t>INF109KB1896</t>
  </si>
  <si>
    <t>INF109KB1AP9</t>
  </si>
  <si>
    <t>INF109KB1AR5</t>
  </si>
  <si>
    <t>INF109KB1AS3</t>
  </si>
  <si>
    <t>INF109KB1AQ7</t>
  </si>
  <si>
    <t>INF109KB1839</t>
  </si>
  <si>
    <t>INF109KB1854</t>
  </si>
  <si>
    <t>INF109KB1847</t>
  </si>
  <si>
    <t>INF109KB1BJ0</t>
  </si>
  <si>
    <t>INF109KB1BL6</t>
  </si>
  <si>
    <t>INF109KB1BK8</t>
  </si>
  <si>
    <t>INF109KB1797</t>
  </si>
  <si>
    <t>INF109KB1813</t>
  </si>
  <si>
    <t>INF109KB1805</t>
  </si>
  <si>
    <t>INF109KB1755</t>
  </si>
  <si>
    <t>INF109KB1771</t>
  </si>
  <si>
    <t>INF109KB1BN2</t>
  </si>
  <si>
    <t>INF109KB1BP7</t>
  </si>
  <si>
    <t>INF109KB1BO0</t>
  </si>
  <si>
    <t>INF109KB1XP1</t>
  </si>
  <si>
    <t>INF109KB1XR7</t>
  </si>
  <si>
    <t>INF109KB1XS5</t>
  </si>
  <si>
    <t>INF109KB1XQ9</t>
  </si>
  <si>
    <t>INF109KB1GV4</t>
  </si>
  <si>
    <t>INF109KB1GT8</t>
  </si>
  <si>
    <t>INF109KB1GU6</t>
  </si>
  <si>
    <t>INF109KB1GW2</t>
  </si>
  <si>
    <t>INF109KB1GJ9</t>
  </si>
  <si>
    <t>INF109KB1GH3</t>
  </si>
  <si>
    <t>INF109KB1GI1</t>
  </si>
  <si>
    <t>INF109KB1GK7</t>
  </si>
  <si>
    <t>INF109KA1TH7</t>
  </si>
  <si>
    <t>INF109KA1TJ3</t>
  </si>
  <si>
    <t>INF109KA1TK1</t>
  </si>
  <si>
    <t>INF109KA1TI5</t>
  </si>
  <si>
    <t>INF109KA1VB6</t>
  </si>
  <si>
    <t>INF109KA1VC4</t>
  </si>
  <si>
    <t>INF109KA1VE0</t>
  </si>
  <si>
    <t>INF109KA1VD2</t>
  </si>
  <si>
    <t>INF109KB1CP5</t>
  </si>
  <si>
    <t>INF109KB1CR1</t>
  </si>
  <si>
    <t>INF109KB1CQ3</t>
  </si>
  <si>
    <t>INF109KB1DY5</t>
  </si>
  <si>
    <t>INF109KB1EK2</t>
  </si>
  <si>
    <t>INF109KB1DZ2</t>
  </si>
  <si>
    <t>INF109KB1DV1</t>
  </si>
  <si>
    <t>INF109KB1DW9</t>
  </si>
  <si>
    <t>INF109KB1EJ4</t>
  </si>
  <si>
    <t>INF109KB1EX5</t>
  </si>
  <si>
    <t>INF109KB1FA0</t>
  </si>
  <si>
    <t>INF109KB1EZ0</t>
  </si>
  <si>
    <t>INF109KB1EY3</t>
  </si>
  <si>
    <t>INF109KB1CT7</t>
  </si>
  <si>
    <t>INF109KB1CV3</t>
  </si>
  <si>
    <t>INF109KB1CW1</t>
  </si>
  <si>
    <t>INF109KB1CU5</t>
  </si>
  <si>
    <t>INF109KB1CX9</t>
  </si>
  <si>
    <t>INF109KB1CZ4</t>
  </si>
  <si>
    <t>INF109KB1FB8</t>
  </si>
  <si>
    <t>INF109KB1FC6</t>
  </si>
  <si>
    <t>INF109KB1FE2</t>
  </si>
  <si>
    <t>INF109KB1FD4</t>
  </si>
  <si>
    <t>INF109KB1FM5</t>
  </si>
  <si>
    <t>INF109KB1FJ1</t>
  </si>
  <si>
    <t>INF109KB1FL7</t>
  </si>
  <si>
    <t>INF109KB1FK9</t>
  </si>
  <si>
    <t>INF109KB1GR2</t>
  </si>
  <si>
    <t>INF109KB1GS0</t>
  </si>
  <si>
    <t>INF109KB1GP6</t>
  </si>
  <si>
    <t>INF109KB1GQ4</t>
  </si>
  <si>
    <t>INF109KB1CL4</t>
  </si>
  <si>
    <t>INF109KB1CN0</t>
  </si>
  <si>
    <t>INF109KB1CO8</t>
  </si>
  <si>
    <t>INF109KB1CM2</t>
  </si>
  <si>
    <t>INF109KB1HV2</t>
  </si>
  <si>
    <t>INF109KB1HX8</t>
  </si>
  <si>
    <t>INF109KB1HY6</t>
  </si>
  <si>
    <t>INF109KB1HW0</t>
  </si>
  <si>
    <t>INF109KB1ON5</t>
  </si>
  <si>
    <t>INF109KB1OP0</t>
  </si>
  <si>
    <t>INF109KB1OQ8</t>
  </si>
  <si>
    <t>INF109KB1OO3</t>
  </si>
  <si>
    <t>INF109KB1PD3</t>
  </si>
  <si>
    <t>INF109KB1PE1</t>
  </si>
  <si>
    <t>INF109KB1PF8</t>
  </si>
  <si>
    <t>INF109KB1PG6</t>
  </si>
  <si>
    <t>INF109KB1YE3</t>
  </si>
  <si>
    <t>INF109KB1YC7</t>
  </si>
  <si>
    <t>INF109KB1YD5</t>
  </si>
  <si>
    <t>INF109KB1YF0</t>
  </si>
  <si>
    <t>INF109KB1ZW2</t>
  </si>
  <si>
    <t>INF109KB1ZU6</t>
  </si>
  <si>
    <t>INF109KB1ZV4</t>
  </si>
  <si>
    <t>INF109KB1ZX0</t>
  </si>
  <si>
    <t>INF109KB1G50</t>
  </si>
  <si>
    <t>INF109KB1G35</t>
  </si>
  <si>
    <t>INF109KB1G27</t>
  </si>
  <si>
    <t>INF109KB1G43</t>
  </si>
  <si>
    <t>INF109KB1J24</t>
  </si>
  <si>
    <t>INF109KB1J08</t>
  </si>
  <si>
    <t>INF109KB1J16</t>
  </si>
  <si>
    <t>INF109KB1J32</t>
  </si>
  <si>
    <t>INF109KC1630</t>
  </si>
  <si>
    <t>INF109KC1655</t>
  </si>
  <si>
    <t>INF109KC1663</t>
  </si>
  <si>
    <t>INF109KC1648</t>
  </si>
  <si>
    <t>INF109K017R5</t>
  </si>
  <si>
    <t>INF109K019R1</t>
  </si>
  <si>
    <t>INF109K010S8</t>
  </si>
  <si>
    <t>INF109K018R3</t>
  </si>
  <si>
    <t>INF109K013X2</t>
  </si>
  <si>
    <t>INF109K015X7</t>
  </si>
  <si>
    <t>INF109K016X5</t>
  </si>
  <si>
    <t>INF109K014X0</t>
  </si>
  <si>
    <t>INF109KA1087</t>
  </si>
  <si>
    <t>INF109KA1079</t>
  </si>
  <si>
    <t>INF109KA1061</t>
  </si>
  <si>
    <t>INF109KA1095</t>
  </si>
  <si>
    <t>INF109KB1WM0</t>
  </si>
  <si>
    <t>INF109KB1WO6</t>
  </si>
  <si>
    <t>INF109KB1WP3</t>
  </si>
  <si>
    <t>INF109KB1WN8</t>
  </si>
  <si>
    <t>INF109KA1442</t>
  </si>
  <si>
    <t>INF109KA1467</t>
  </si>
  <si>
    <t>INF109KA1475</t>
  </si>
  <si>
    <t>INF109KA1459</t>
  </si>
  <si>
    <t>INF109KA1806</t>
  </si>
  <si>
    <t>INF109KA1822</t>
  </si>
  <si>
    <t>INF109KA1830</t>
  </si>
  <si>
    <t>INF109KA1814</t>
  </si>
  <si>
    <t>INF109KA1285</t>
  </si>
  <si>
    <t>INF109KA1293</t>
  </si>
  <si>
    <t>INF109KA1277</t>
  </si>
  <si>
    <t>INF109KA1269</t>
  </si>
  <si>
    <t>INF109KA1483</t>
  </si>
  <si>
    <t>INF109KA1509</t>
  </si>
  <si>
    <t>INF109KA1517</t>
  </si>
  <si>
    <t>INF109KA1491</t>
  </si>
  <si>
    <t>INF109KA1566</t>
  </si>
  <si>
    <t>INF109KA1582</t>
  </si>
  <si>
    <t>INF109KA1590</t>
  </si>
  <si>
    <t>INF109KA1574</t>
  </si>
  <si>
    <t>INF109KA1DH1</t>
  </si>
  <si>
    <t>INF109KA1DF5</t>
  </si>
  <si>
    <t>INF109KA1DG3</t>
  </si>
  <si>
    <t>INF109KA1DI9</t>
  </si>
  <si>
    <t>INF109KA1HB5</t>
  </si>
  <si>
    <t>INF109KA1HC3</t>
  </si>
  <si>
    <t>INF109KA1HE9</t>
  </si>
  <si>
    <t>INF109KA1HD1</t>
  </si>
  <si>
    <t>INF109KA1JP1</t>
  </si>
  <si>
    <t>INF109KA1JQ9</t>
  </si>
  <si>
    <t>INF109KA1JN6</t>
  </si>
  <si>
    <t>INF109KA1JO4</t>
  </si>
  <si>
    <t>INF109KA1JJ4</t>
  </si>
  <si>
    <t>INF109KA1JL0</t>
  </si>
  <si>
    <t>INF109KA1JK2</t>
  </si>
  <si>
    <t>INF109KA1ND9</t>
  </si>
  <si>
    <t>INF109KA1NB3</t>
  </si>
  <si>
    <t>INF109KA1NC1</t>
  </si>
  <si>
    <t>INF109KA1SP2</t>
  </si>
  <si>
    <t>INF109KA1SQ0</t>
  </si>
  <si>
    <t>INF109KA1SN7</t>
  </si>
  <si>
    <t>INF109KA1SO5</t>
  </si>
  <si>
    <t>INF109KA1PP8</t>
  </si>
  <si>
    <t>INF109KA1PR4</t>
  </si>
  <si>
    <t>INF109KA1PS2</t>
  </si>
  <si>
    <t>INF109KA1PQ6</t>
  </si>
  <si>
    <t>INF109KA1RD0</t>
  </si>
  <si>
    <t>INF109KA1RF5</t>
  </si>
  <si>
    <t>INF109KA1RG3</t>
  </si>
  <si>
    <t>INF109KA1RE8</t>
  </si>
  <si>
    <t>INF109KA1TT2</t>
  </si>
  <si>
    <t>INF109KA1TV8</t>
  </si>
  <si>
    <t>INF109KA1TW6</t>
  </si>
  <si>
    <t>INF109KA1TU0</t>
  </si>
  <si>
    <t>INF109KA1T81</t>
  </si>
  <si>
    <t>INF109KA1U05</t>
  </si>
  <si>
    <t>INF109KA1U13</t>
  </si>
  <si>
    <t>INF109KA1T99</t>
  </si>
  <si>
    <t>INF109KA1R75</t>
  </si>
  <si>
    <t>INF109KA1R67</t>
  </si>
  <si>
    <t>INF109KA1R83</t>
  </si>
  <si>
    <t>INF109KA1R91</t>
  </si>
  <si>
    <t>INF109KA1YP0</t>
  </si>
  <si>
    <t>INF109KA1YN5</t>
  </si>
  <si>
    <t>INF109KA1YO3</t>
  </si>
  <si>
    <t>INF109KA1YQ8</t>
  </si>
  <si>
    <t>INF109KA1J83</t>
  </si>
  <si>
    <t>INF109KA1K07</t>
  </si>
  <si>
    <t>INF109KA1K15</t>
  </si>
  <si>
    <t>INF109KA1J91</t>
  </si>
  <si>
    <t>INF109KA1S25</t>
  </si>
  <si>
    <t>INF109KA1S41</t>
  </si>
  <si>
    <t>INF109KA1S58</t>
  </si>
  <si>
    <t>INF109KA1S33</t>
  </si>
  <si>
    <t>INF109KA16L4</t>
  </si>
  <si>
    <t>INF109KA18L0</t>
  </si>
  <si>
    <t>INF109KA17L2</t>
  </si>
  <si>
    <t>INF109KA16F6</t>
  </si>
  <si>
    <t>INF109KA18F2</t>
  </si>
  <si>
    <t>INF109KA19F0</t>
  </si>
  <si>
    <t>INF109KA17F4</t>
  </si>
  <si>
    <t>INF109KA10T0</t>
  </si>
  <si>
    <t>INF109KA12T6</t>
  </si>
  <si>
    <t>INF109KA13T4</t>
  </si>
  <si>
    <t>INF109KA11T8</t>
  </si>
  <si>
    <t>INF109KA18J4</t>
  </si>
  <si>
    <t>INF109KA10K9</t>
  </si>
  <si>
    <t>INF109KA11K7</t>
  </si>
  <si>
    <t>INF109KA19J2</t>
  </si>
  <si>
    <t>INF109KA16B5</t>
  </si>
  <si>
    <t>INF109KA18B1</t>
  </si>
  <si>
    <t>INF109KA19B9</t>
  </si>
  <si>
    <t>INF109KA17B3</t>
  </si>
  <si>
    <t>INF109KB1714</t>
  </si>
  <si>
    <t>INF109KB1730</t>
  </si>
  <si>
    <t>INF109KB1748</t>
  </si>
  <si>
    <t>INF109KB1722</t>
  </si>
  <si>
    <t>INF109KA1UX2</t>
  </si>
  <si>
    <t>INF109KA1UZ7</t>
  </si>
  <si>
    <t>INF109KA1VA8</t>
  </si>
  <si>
    <t>INF109KA1UY0</t>
  </si>
  <si>
    <t>INF109KA1WV2</t>
  </si>
  <si>
    <t>INF109KA1WX8</t>
  </si>
  <si>
    <t>INF109KA1WY6</t>
  </si>
  <si>
    <t>INF109KA1WW0</t>
  </si>
  <si>
    <t>INF613Q01025</t>
  </si>
  <si>
    <t>INF613Q01017</t>
  </si>
  <si>
    <t>INF613Q01058</t>
  </si>
  <si>
    <t>INF613Q01066</t>
  </si>
  <si>
    <t>INF613Q01082</t>
  </si>
  <si>
    <t>INF613Q01074</t>
  </si>
  <si>
    <t>INF613Q01090</t>
  </si>
  <si>
    <t>INF613Q01116</t>
  </si>
  <si>
    <t>INF613Q01108</t>
  </si>
  <si>
    <t>INF613Q01041</t>
  </si>
  <si>
    <t>INF613Q01033</t>
  </si>
  <si>
    <t>INF174K01U50</t>
  </si>
  <si>
    <t>INF174K01U43</t>
  </si>
  <si>
    <t>INF174K01U35</t>
  </si>
  <si>
    <t>INF174K01U27</t>
  </si>
  <si>
    <t>INF174K011A4</t>
  </si>
  <si>
    <t>INF174K010A6</t>
  </si>
  <si>
    <t>INF174K01Z97</t>
  </si>
  <si>
    <t>INF174K01Z89</t>
  </si>
  <si>
    <t>INF174K010E8</t>
  </si>
  <si>
    <t>INF174K019D1</t>
  </si>
  <si>
    <t>INF174K018D3</t>
  </si>
  <si>
    <t>INF174K015G2</t>
  </si>
  <si>
    <t>INF174K014G5</t>
  </si>
  <si>
    <t>INF174K013G7</t>
  </si>
  <si>
    <t>INF174K012G9</t>
  </si>
  <si>
    <t>INF174K01ZA0</t>
  </si>
  <si>
    <t>INF174K01YZ0</t>
  </si>
  <si>
    <t>INF174K01OY4</t>
  </si>
  <si>
    <t>INF174K01YX5</t>
  </si>
  <si>
    <t>INF174K01ZD4</t>
  </si>
  <si>
    <t>INF174K01ZB8</t>
  </si>
  <si>
    <t>INF174K01ZI3</t>
  </si>
  <si>
    <t>INF174K01ZH5</t>
  </si>
  <si>
    <t>INF174K01ZG7</t>
  </si>
  <si>
    <t>INF174K01ZF9</t>
  </si>
  <si>
    <t>INF174K01PL8</t>
  </si>
  <si>
    <t>INF174K01PK0</t>
  </si>
  <si>
    <t>INF174K01PJ2</t>
  </si>
  <si>
    <t>INF174K01QG6</t>
  </si>
  <si>
    <t>INF174K01QF8</t>
  </si>
  <si>
    <t>INF174K01QE1</t>
  </si>
  <si>
    <t>INF174K01QD3</t>
  </si>
  <si>
    <t>INF174K01B04</t>
  </si>
  <si>
    <t>INF174K01A96</t>
  </si>
  <si>
    <t>INF174K01A70</t>
  </si>
  <si>
    <t>INF174K01QS1</t>
  </si>
  <si>
    <t>INF174K01B38</t>
  </si>
  <si>
    <t>INF174K01B12</t>
  </si>
  <si>
    <t>INF174K01QQ5</t>
  </si>
  <si>
    <t>INF174K01TB1</t>
  </si>
  <si>
    <t>INF174K01TA3</t>
  </si>
  <si>
    <t>INF174K01SZ2</t>
  </si>
  <si>
    <t>INF174K01TG0</t>
  </si>
  <si>
    <t>INF174K01TF2</t>
  </si>
  <si>
    <t>INF174K01TE5</t>
  </si>
  <si>
    <t>INF174K01TD7</t>
  </si>
  <si>
    <t>INF174K01TN6</t>
  </si>
  <si>
    <t>INF174K01TL0</t>
  </si>
  <si>
    <t>INF174K01P81</t>
  </si>
  <si>
    <t>INF174K01P65</t>
  </si>
  <si>
    <t>INF174K01H81</t>
  </si>
  <si>
    <t>INF174K01TY3</t>
  </si>
  <si>
    <t>INF174K01H65</t>
  </si>
  <si>
    <t>INF174K01H40</t>
  </si>
  <si>
    <t>INF174K01H24</t>
  </si>
  <si>
    <t>INF174K01UQ7</t>
  </si>
  <si>
    <t>INF174K01UP9</t>
  </si>
  <si>
    <t>INF174K01UO2</t>
  </si>
  <si>
    <t>INF174K01UN4</t>
  </si>
  <si>
    <t>INF174K01Q31</t>
  </si>
  <si>
    <t>INF174K01Q23</t>
  </si>
  <si>
    <t>INF174K01Q07</t>
  </si>
  <si>
    <t>INF174K01L10</t>
  </si>
  <si>
    <t>INF174K01K86</t>
  </si>
  <si>
    <t>INF174K01J22</t>
  </si>
  <si>
    <t>INF174K01J14</t>
  </si>
  <si>
    <t>INF174K01J06</t>
  </si>
  <si>
    <t>INF174K01L93</t>
  </si>
  <si>
    <t>INF174K01P16</t>
  </si>
  <si>
    <t>INF174K01L51</t>
  </si>
  <si>
    <t>INF174K01M35</t>
  </si>
  <si>
    <t>INF174K01M19</t>
  </si>
  <si>
    <t>INF174K01M76</t>
  </si>
  <si>
    <t>INF174K01M50</t>
  </si>
  <si>
    <t>INF174K01N18</t>
  </si>
  <si>
    <t>INF174K01M92</t>
  </si>
  <si>
    <t>INF174K01N59</t>
  </si>
  <si>
    <t>INF174K01N34</t>
  </si>
  <si>
    <t>INF174K01WK6</t>
  </si>
  <si>
    <t>INF174K01WJ8</t>
  </si>
  <si>
    <t>INF174K01WI0</t>
  </si>
  <si>
    <t>INF174K01WH2</t>
  </si>
  <si>
    <t>INF174K01N91</t>
  </si>
  <si>
    <t>INF174K01N83</t>
  </si>
  <si>
    <t>INF174K01N75</t>
  </si>
  <si>
    <t>INF174K01WZ4</t>
  </si>
  <si>
    <t>INF174K01WY7</t>
  </si>
  <si>
    <t>INF174K01WX9</t>
  </si>
  <si>
    <t>INF174K01O33</t>
  </si>
  <si>
    <t>INF174K01O25</t>
  </si>
  <si>
    <t>INF174K01O17</t>
  </si>
  <si>
    <t>INF174K01K52</t>
  </si>
  <si>
    <t>INF174K01K45</t>
  </si>
  <si>
    <t>INF174K01P08</t>
  </si>
  <si>
    <t>INF174K01O90</t>
  </si>
  <si>
    <t>INF174K01L02</t>
  </si>
  <si>
    <t>INF174K01K60</t>
  </si>
  <si>
    <t>INF174K01L77</t>
  </si>
  <si>
    <t>INF174K01L69</t>
  </si>
  <si>
    <t>INF174K01L44</t>
  </si>
  <si>
    <t>INF174K01Q72</t>
  </si>
  <si>
    <t>INF174K01Q64</t>
  </si>
  <si>
    <t>INF174K01Q56</t>
  </si>
  <si>
    <t>INF174K01YC9</t>
  </si>
  <si>
    <t>INF174K01YB1</t>
  </si>
  <si>
    <t>INF174K01YA3</t>
  </si>
  <si>
    <t>INF174K01XZ2</t>
  </si>
  <si>
    <t>INF174K01R22</t>
  </si>
  <si>
    <t>INF174K01R14</t>
  </si>
  <si>
    <t>INF174K01R06</t>
  </si>
  <si>
    <t>INF174K01Q98</t>
  </si>
  <si>
    <t>INF174K01YK2</t>
  </si>
  <si>
    <t>INF174K01R55</t>
  </si>
  <si>
    <t>INF174K01R48</t>
  </si>
  <si>
    <t>INF174K01R30</t>
  </si>
  <si>
    <t>INF174K01A13</t>
  </si>
  <si>
    <t>INF174K01A05</t>
  </si>
  <si>
    <t>INF174K01ZZ7</t>
  </si>
  <si>
    <t>INF174K01H08</t>
  </si>
  <si>
    <t>INF174K01G82</t>
  </si>
  <si>
    <t>INF174K01I56</t>
  </si>
  <si>
    <t>INF174K01I49</t>
  </si>
  <si>
    <t>INF174K01I31</t>
  </si>
  <si>
    <t>INF174K01I23</t>
  </si>
  <si>
    <t>INF174K01R97</t>
  </si>
  <si>
    <t>INF174K01R89</t>
  </si>
  <si>
    <t>INF174K01R71</t>
  </si>
  <si>
    <t>INF174K01S96</t>
  </si>
  <si>
    <t>INF174K01S88</t>
  </si>
  <si>
    <t>INF174K01S70</t>
  </si>
  <si>
    <t>INF174K01U01</t>
  </si>
  <si>
    <t>INF174K01T95</t>
  </si>
  <si>
    <t>INF174K01T87</t>
  </si>
  <si>
    <t>INF174K01U92</t>
  </si>
  <si>
    <t>INF174K01U84</t>
  </si>
  <si>
    <t>INF174K01U76</t>
  </si>
  <si>
    <t>INF174K01U68</t>
  </si>
  <si>
    <t>INF174K01Y31</t>
  </si>
  <si>
    <t>INF174K01Y23</t>
  </si>
  <si>
    <t>INF174K01Y15</t>
  </si>
  <si>
    <t>INF174K01Z55</t>
  </si>
  <si>
    <t>INF174K01Z48</t>
  </si>
  <si>
    <t>INF174K01Z63</t>
  </si>
  <si>
    <t>INF174K01Z30</t>
  </si>
  <si>
    <t>INF174K015A5</t>
  </si>
  <si>
    <t>INF174K014A8</t>
  </si>
  <si>
    <t>INF174K013A0</t>
  </si>
  <si>
    <t>INF174K012A2</t>
  </si>
  <si>
    <t>INF174K010C2</t>
  </si>
  <si>
    <t>INF174K019B5</t>
  </si>
  <si>
    <t>INF174K018B7</t>
  </si>
  <si>
    <t>INF174KA1DW0</t>
  </si>
  <si>
    <t>INF174KA1DV2</t>
  </si>
  <si>
    <t>INF174KA1DU4</t>
  </si>
  <si>
    <t>INF174K015E7</t>
  </si>
  <si>
    <t>INF174K014E0</t>
  </si>
  <si>
    <t>INF174K013E2</t>
  </si>
  <si>
    <t>INF174K012E4</t>
  </si>
  <si>
    <t>INF174K018E1</t>
  </si>
  <si>
    <t>INF174K017E3</t>
  </si>
  <si>
    <t>INF174K016E5</t>
  </si>
  <si>
    <t>INF174K012F1</t>
  </si>
  <si>
    <t>INF174K011F3</t>
  </si>
  <si>
    <t>INF174K010F5</t>
  </si>
  <si>
    <t>INF174K016F2</t>
  </si>
  <si>
    <t>INF174K015F4</t>
  </si>
  <si>
    <t>INF174K014F7</t>
  </si>
  <si>
    <t>INF174K010G3</t>
  </si>
  <si>
    <t>INF174K019F6</t>
  </si>
  <si>
    <t>INF174K018F8</t>
  </si>
  <si>
    <t>INF174K015H0</t>
  </si>
  <si>
    <t>INF174K014H3</t>
  </si>
  <si>
    <t>INF174K013H5</t>
  </si>
  <si>
    <t>INF174K018K8</t>
  </si>
  <si>
    <t>INF174K017K0</t>
  </si>
  <si>
    <t>INF174K016K2</t>
  </si>
  <si>
    <t>INF174K014M3</t>
  </si>
  <si>
    <t>INF174K013M5</t>
  </si>
  <si>
    <t>INF174K012M7</t>
  </si>
  <si>
    <t>INF174K011M9</t>
  </si>
  <si>
    <t>INF174K011N7</t>
  </si>
  <si>
    <t>INF174K012N5</t>
  </si>
  <si>
    <t>INF174K010N9</t>
  </si>
  <si>
    <t>INF174K019M2</t>
  </si>
  <si>
    <t>INF174K019N0</t>
  </si>
  <si>
    <t>INF174K018N2</t>
  </si>
  <si>
    <t>INF174K010O7</t>
  </si>
  <si>
    <t>INF174K017N4</t>
  </si>
  <si>
    <t>INF174K017O2</t>
  </si>
  <si>
    <t>INF174K016O4</t>
  </si>
  <si>
    <t>INF174K015O6</t>
  </si>
  <si>
    <t>INF174K014O9</t>
  </si>
  <si>
    <t>INF174K012Q8</t>
  </si>
  <si>
    <t>INF174K011Q0</t>
  </si>
  <si>
    <t>INF174K010Q2</t>
  </si>
  <si>
    <t>INF174K019P5</t>
  </si>
  <si>
    <t>INF174K016Q9</t>
  </si>
  <si>
    <t>INF174K015Q1</t>
  </si>
  <si>
    <t>INF174K013Q6</t>
  </si>
  <si>
    <t>INF174K014Q4</t>
  </si>
  <si>
    <t>INF174K019Q3</t>
  </si>
  <si>
    <t>INF174K018Q5</t>
  </si>
  <si>
    <t>INF174K017Q7</t>
  </si>
  <si>
    <t>INF174K010R0</t>
  </si>
  <si>
    <t>INF174K014R2</t>
  </si>
  <si>
    <t>INF174K013R4</t>
  </si>
  <si>
    <t>INF174K012R6</t>
  </si>
  <si>
    <t>INF174K011R8</t>
  </si>
  <si>
    <t>INF174K017R5</t>
  </si>
  <si>
    <t>INF174K018R3</t>
  </si>
  <si>
    <t>INF174K016R7</t>
  </si>
  <si>
    <t>INF174K015R9</t>
  </si>
  <si>
    <t>INF174K011S6</t>
  </si>
  <si>
    <t>INF174K012S4</t>
  </si>
  <si>
    <t>INF174K010S8</t>
  </si>
  <si>
    <t>INF174K019R1</t>
  </si>
  <si>
    <t>INF174K016S5</t>
  </si>
  <si>
    <t>INF174K015S7</t>
  </si>
  <si>
    <t>INF174K014S0</t>
  </si>
  <si>
    <t>INF174K013S2</t>
  </si>
  <si>
    <t>INF174K018T9</t>
  </si>
  <si>
    <t>INF174K017T1</t>
  </si>
  <si>
    <t>INF174K015T5</t>
  </si>
  <si>
    <t>INF174K016T3</t>
  </si>
  <si>
    <t>INF174K012U0</t>
  </si>
  <si>
    <t>INF174K011U2</t>
  </si>
  <si>
    <t>INF174K010U4</t>
  </si>
  <si>
    <t>INF174K019T7</t>
  </si>
  <si>
    <t>INF174K016U1</t>
  </si>
  <si>
    <t>INF174K013U8</t>
  </si>
  <si>
    <t>INF174K014U6</t>
  </si>
  <si>
    <t>INF174K015U3</t>
  </si>
  <si>
    <t>INF174K019U5</t>
  </si>
  <si>
    <t>INF174K010V2</t>
  </si>
  <si>
    <t>INF174K017U9</t>
  </si>
  <si>
    <t>INF174K018U7</t>
  </si>
  <si>
    <t>INF174K017V7</t>
  </si>
  <si>
    <t>INF174K012W6</t>
  </si>
  <si>
    <t>INF174K016V9</t>
  </si>
  <si>
    <t>INF174K011W8</t>
  </si>
  <si>
    <t>INF174K015V1</t>
  </si>
  <si>
    <t>INF174K019V3</t>
  </si>
  <si>
    <t>INF174K010W0</t>
  </si>
  <si>
    <t>INF174K014W2</t>
  </si>
  <si>
    <t>INF174K015W9</t>
  </si>
  <si>
    <t>INF174K013W4</t>
  </si>
  <si>
    <t>INF174K019W1</t>
  </si>
  <si>
    <t>INF174K010X8</t>
  </si>
  <si>
    <t>INF174K017W5</t>
  </si>
  <si>
    <t>INF174K018W3</t>
  </si>
  <si>
    <t>INF174K017X3</t>
  </si>
  <si>
    <t>INF174K018X1</t>
  </si>
  <si>
    <t>INF174K016X5</t>
  </si>
  <si>
    <t>INF174K015X7</t>
  </si>
  <si>
    <t>INF174K011Y4</t>
  </si>
  <si>
    <t>INF174K019X9</t>
  </si>
  <si>
    <t>INF174K010Y6</t>
  </si>
  <si>
    <t>INF174K012Y2</t>
  </si>
  <si>
    <t>INF174K013Y0</t>
  </si>
  <si>
    <t>INF174K014Y8</t>
  </si>
  <si>
    <t>INF174K015Y5</t>
  </si>
  <si>
    <t>INF174K010Z3</t>
  </si>
  <si>
    <t>INF174K019Y7</t>
  </si>
  <si>
    <t>INF174K018Y9</t>
  </si>
  <si>
    <t>INF174K017Y1</t>
  </si>
  <si>
    <t>INF174K013Z7</t>
  </si>
  <si>
    <t>INF174K014Z5</t>
  </si>
  <si>
    <t>INF174K011Z1</t>
  </si>
  <si>
    <t>INF174K019Z4</t>
  </si>
  <si>
    <t>INF174KA1020</t>
  </si>
  <si>
    <t>INF174KA1012</t>
  </si>
  <si>
    <t>INF174KA1061</t>
  </si>
  <si>
    <t>INF174KA1079</t>
  </si>
  <si>
    <t>INF174KA1046</t>
  </si>
  <si>
    <t>INF174KA1103</t>
  </si>
  <si>
    <t>INF174KA1087</t>
  </si>
  <si>
    <t>INF174KA1095</t>
  </si>
  <si>
    <t>INF174KA1145</t>
  </si>
  <si>
    <t>INF174KA1129</t>
  </si>
  <si>
    <t>INF174KA1137</t>
  </si>
  <si>
    <t>INF174KA1285</t>
  </si>
  <si>
    <t>INF174KA1277</t>
  </si>
  <si>
    <t>INF174KA1269</t>
  </si>
  <si>
    <t>INF174KA1368</t>
  </si>
  <si>
    <t>INF174KA1376</t>
  </si>
  <si>
    <t>INF174KA1343</t>
  </si>
  <si>
    <t>INF174KA1350</t>
  </si>
  <si>
    <t>INF174KA1400</t>
  </si>
  <si>
    <t>INF174KA1384</t>
  </si>
  <si>
    <t>INF174KA1392</t>
  </si>
  <si>
    <t>INF174KA1483</t>
  </si>
  <si>
    <t>INF174KA1491</t>
  </si>
  <si>
    <t>INF174KA1467</t>
  </si>
  <si>
    <t>INF174KA1475</t>
  </si>
  <si>
    <t>INF174KA1558</t>
  </si>
  <si>
    <t>INF174KA1574</t>
  </si>
  <si>
    <t>INF174KA1566</t>
  </si>
  <si>
    <t>INF174KA1541</t>
  </si>
  <si>
    <t>INF174KA1632</t>
  </si>
  <si>
    <t>INF174KA1640</t>
  </si>
  <si>
    <t>INF174KA1657</t>
  </si>
  <si>
    <t>INF174KA1624</t>
  </si>
  <si>
    <t>INF174KA1681</t>
  </si>
  <si>
    <t>INF174KA1673</t>
  </si>
  <si>
    <t>INF174KA1699</t>
  </si>
  <si>
    <t>INF174KA1665</t>
  </si>
  <si>
    <t>INF174KA1715</t>
  </si>
  <si>
    <t>INF174KA1723</t>
  </si>
  <si>
    <t>INF174KA1707</t>
  </si>
  <si>
    <t>INF174KA1764</t>
  </si>
  <si>
    <t>INF174KA1772</t>
  </si>
  <si>
    <t>INF174KA1749</t>
  </si>
  <si>
    <t>INF174KA1756</t>
  </si>
  <si>
    <t>INF174KA1848</t>
  </si>
  <si>
    <t>INF174KA1822</t>
  </si>
  <si>
    <t>INF174KA1830</t>
  </si>
  <si>
    <t>INF174KA1AA2</t>
  </si>
  <si>
    <t>INF174KA1AB0</t>
  </si>
  <si>
    <t>INF174KA1988</t>
  </si>
  <si>
    <t>INF174KA1AE4</t>
  </si>
  <si>
    <t>INF174KA1AD6</t>
  </si>
  <si>
    <t>INF174KA1AC8</t>
  </si>
  <si>
    <t>INF174KA1AH7</t>
  </si>
  <si>
    <t>INF174KA1AJ3</t>
  </si>
  <si>
    <t>INF174KA1AI5</t>
  </si>
  <si>
    <t>INF174KA1AG9</t>
  </si>
  <si>
    <t>INF174KA1AM7</t>
  </si>
  <si>
    <t>INF174KA1AK1</t>
  </si>
  <si>
    <t>INF174KA1AQ8</t>
  </si>
  <si>
    <t>INF174KA1AO3</t>
  </si>
  <si>
    <t>INF174KA1AP0</t>
  </si>
  <si>
    <t>INF174KA1AU0</t>
  </si>
  <si>
    <t>INF174KA1AV8</t>
  </si>
  <si>
    <t>INF174KA1AS4</t>
  </si>
  <si>
    <t>INF174KA1AT2</t>
  </si>
  <si>
    <t>INF174KA1AY2</t>
  </si>
  <si>
    <t>INF174KA1AZ9</t>
  </si>
  <si>
    <t>INF174KA1AW6</t>
  </si>
  <si>
    <t>INF174KA1AX4</t>
  </si>
  <si>
    <t>INF174KA1BO1</t>
  </si>
  <si>
    <t>INF174KA1BM5</t>
  </si>
  <si>
    <t>INF174KA1BN3</t>
  </si>
  <si>
    <t>INF174KA1BW4</t>
  </si>
  <si>
    <t>INF174KA1BX2</t>
  </si>
  <si>
    <t>INF174KA1BU8</t>
  </si>
  <si>
    <t>INF174KA1BV6</t>
  </si>
  <si>
    <t>INF174KA1CO9</t>
  </si>
  <si>
    <t>INF174KA1CM3</t>
  </si>
  <si>
    <t>INF174KA1CN1</t>
  </si>
  <si>
    <t>INF174KA1CW2</t>
  </si>
  <si>
    <t>INF174KA1CU6</t>
  </si>
  <si>
    <t>INF174KA1DK5</t>
  </si>
  <si>
    <t>INF174KA1DI9</t>
  </si>
  <si>
    <t>INF174KA1DJ7</t>
  </si>
  <si>
    <t>INF174KA1HM2</t>
  </si>
  <si>
    <t>INF174KA1HN0</t>
  </si>
  <si>
    <t>INF174KA1HK6</t>
  </si>
  <si>
    <t>INF174KA1HL4</t>
  </si>
  <si>
    <t>INF174KA1IV1</t>
  </si>
  <si>
    <t>INF174KA1IU3</t>
  </si>
  <si>
    <t>INF174KA1IX7</t>
  </si>
  <si>
    <t>INF174KA1IW9</t>
  </si>
  <si>
    <t>INF174KA1JI6</t>
  </si>
  <si>
    <t>INF174KA1JJ4</t>
  </si>
  <si>
    <t>INF174KA1JG0</t>
  </si>
  <si>
    <t>INF174KA1JH8</t>
  </si>
  <si>
    <t>INF174KA1KF0</t>
  </si>
  <si>
    <t>INF174KA1KE3</t>
  </si>
  <si>
    <t>INF174KA1KD5</t>
  </si>
  <si>
    <t>INF174KA1KC7</t>
  </si>
  <si>
    <t>INF174KA1KS3</t>
  </si>
  <si>
    <t>INF174KA1KQ7</t>
  </si>
  <si>
    <t>INF174KA1KR5</t>
  </si>
  <si>
    <t>INF174KA1KX3</t>
  </si>
  <si>
    <t>INF174KA1KY1</t>
  </si>
  <si>
    <t>INF174KA1KV7</t>
  </si>
  <si>
    <t>INF174KA1KW5</t>
  </si>
  <si>
    <t>INF174KA1LH4</t>
  </si>
  <si>
    <t>INF174KA1LI2</t>
  </si>
  <si>
    <t>INF174KA1LF8</t>
  </si>
  <si>
    <t>INF174KA1LG6</t>
  </si>
  <si>
    <t>INF174KA1LL6</t>
  </si>
  <si>
    <t>INF174KA1LM4</t>
  </si>
  <si>
    <t>INF174KA1LJ0</t>
  </si>
  <si>
    <t>INF174KA1LK8</t>
  </si>
  <si>
    <t>INF174KA1LP7</t>
  </si>
  <si>
    <t>INF174KA1LQ5</t>
  </si>
  <si>
    <t>INF174KA1LN2</t>
  </si>
  <si>
    <t>INF174KA1LO0</t>
  </si>
  <si>
    <t>INF174KA1LT9</t>
  </si>
  <si>
    <t>INF174KA1LU7</t>
  </si>
  <si>
    <t>INF174KA1LR3</t>
  </si>
  <si>
    <t>INF174KA1LS1</t>
  </si>
  <si>
    <t>INF174KA1LY9</t>
  </si>
  <si>
    <t>INF174KA1LZ6</t>
  </si>
  <si>
    <t>INF174KA1LW3</t>
  </si>
  <si>
    <t>INF174KA1LX1</t>
  </si>
  <si>
    <t>INF174KA1MO8</t>
  </si>
  <si>
    <t>INF174KA1MP5</t>
  </si>
  <si>
    <t>INF174KA1MM2</t>
  </si>
  <si>
    <t>INF174KA1MN0</t>
  </si>
  <si>
    <t>INF174KA1NG2</t>
  </si>
  <si>
    <t>INF174KA1NH0</t>
  </si>
  <si>
    <t>INF174KA1NE7</t>
  </si>
  <si>
    <t>INF174KA1NF4</t>
  </si>
  <si>
    <t>INF174KA1NK4</t>
  </si>
  <si>
    <t>INF174KA1NI8</t>
  </si>
  <si>
    <t>INF174KA1NJ6</t>
  </si>
  <si>
    <t>INF174KA1NO6</t>
  </si>
  <si>
    <t>INF174KA1NM0</t>
  </si>
  <si>
    <t>INF174KA1NN8</t>
  </si>
  <si>
    <t>INF174KA1NS7</t>
  </si>
  <si>
    <t>INF174KA1NT5</t>
  </si>
  <si>
    <t>INF174KA1NQ1</t>
  </si>
  <si>
    <t>INF174KA1NR9</t>
  </si>
  <si>
    <t>INF174K01TK2</t>
  </si>
  <si>
    <t>INF174K01TJ4</t>
  </si>
  <si>
    <t>INF174K01TI6</t>
  </si>
  <si>
    <t>INF174K01TH8</t>
  </si>
  <si>
    <t>INF204KB10O8</t>
  </si>
  <si>
    <t>INF204KB12O4</t>
  </si>
  <si>
    <t>INF204KB11O6</t>
  </si>
  <si>
    <t>INF204KB1403</t>
  </si>
  <si>
    <t>INF204KB1411</t>
  </si>
  <si>
    <t>INF204KB1429</t>
  </si>
  <si>
    <t>INF204KB1437</t>
  </si>
  <si>
    <t>INF204KB1AJ6</t>
  </si>
  <si>
    <t>INF204KB1AK4</t>
  </si>
  <si>
    <t>INF204KB1AL2</t>
  </si>
  <si>
    <t>INF204KB1AM0</t>
  </si>
  <si>
    <t>INF204KB1AR9</t>
  </si>
  <si>
    <t>INF204KB1AS7</t>
  </si>
  <si>
    <t>INF204KB1AT5</t>
  </si>
  <si>
    <t>INF204KB1AU3</t>
  </si>
  <si>
    <t>INF204KB1FA4</t>
  </si>
  <si>
    <t>INF204KB1EZ4</t>
  </si>
  <si>
    <t>INF204KB1FB2</t>
  </si>
  <si>
    <t>INF204KB1FC0</t>
  </si>
  <si>
    <t>INF204KB1FE6</t>
  </si>
  <si>
    <t>INF204KB1FF3</t>
  </si>
  <si>
    <t>INF204KB1FG1</t>
  </si>
  <si>
    <t>INF204KB1FH9</t>
  </si>
  <si>
    <t>INF204KB1GC8</t>
  </si>
  <si>
    <t>INF204KB1GD6</t>
  </si>
  <si>
    <t>INF204KB1GE4</t>
  </si>
  <si>
    <t>INF204KB1GF1</t>
  </si>
  <si>
    <t>INF204KB1GK1</t>
  </si>
  <si>
    <t>INF204KB1GL9</t>
  </si>
  <si>
    <t>INF204KB1GM7</t>
  </si>
  <si>
    <t>INF204KB1GN5</t>
  </si>
  <si>
    <t>INF204KB1GP0</t>
  </si>
  <si>
    <t>INF204KB1GO3</t>
  </si>
  <si>
    <t>INF204KB1GQ8</t>
  </si>
  <si>
    <t>INF204KB1GR6</t>
  </si>
  <si>
    <t>INF204KB1GW6</t>
  </si>
  <si>
    <t>INF204KB1GX4</t>
  </si>
  <si>
    <t>INF204KB1GY2</t>
  </si>
  <si>
    <t>INF204KB1GZ9</t>
  </si>
  <si>
    <t>INF204KB1JU4</t>
  </si>
  <si>
    <t>INF204KB1JV2</t>
  </si>
  <si>
    <t>INF204KB1JW0</t>
  </si>
  <si>
    <t>INF204KB1JX8</t>
  </si>
  <si>
    <t>INF204KB1NI1</t>
  </si>
  <si>
    <t>INF204KB1NJ9</t>
  </si>
  <si>
    <t>INF204KB1NK7</t>
  </si>
  <si>
    <t>INF204KB1NL5</t>
  </si>
  <si>
    <t>INF204KB1PU1</t>
  </si>
  <si>
    <t>INF204KB1PW7</t>
  </si>
  <si>
    <t>INF204KB1PV9</t>
  </si>
  <si>
    <t>INF204KB1PX5</t>
  </si>
  <si>
    <t>INF204KB1QT1</t>
  </si>
  <si>
    <t>INF204KB1QV7</t>
  </si>
  <si>
    <t>INF204KB1QU9</t>
  </si>
  <si>
    <t>INF204KB1QW5</t>
  </si>
  <si>
    <t>INF204KB1RK8</t>
  </si>
  <si>
    <t>INF204KB1RM4</t>
  </si>
  <si>
    <t>INF204KB1RL6</t>
  </si>
  <si>
    <t>INF204KB1RN2</t>
  </si>
  <si>
    <t>INF204KB1TK4</t>
  </si>
  <si>
    <t>INF204KB1TM0</t>
  </si>
  <si>
    <t>INF204KB1TL2</t>
  </si>
  <si>
    <t>INF204KB1TN8</t>
  </si>
  <si>
    <t>INF204KB1Z07</t>
  </si>
  <si>
    <t>INF204KB1Y99</t>
  </si>
  <si>
    <t>INF204KB1Y73</t>
  </si>
  <si>
    <t>INF204KB16C0</t>
  </si>
  <si>
    <t>INF204KB14C5</t>
  </si>
  <si>
    <t>INF204KB15C2</t>
  </si>
  <si>
    <t>INF204KB13C7</t>
  </si>
  <si>
    <t>INF204KB10D1</t>
  </si>
  <si>
    <t>INF204KB18C6</t>
  </si>
  <si>
    <t>INF204KB19C4</t>
  </si>
  <si>
    <t>INF204KB17C8</t>
  </si>
  <si>
    <t>INF204KB14D3</t>
  </si>
  <si>
    <t>INF204KB12D7</t>
  </si>
  <si>
    <t>INF204KB13D5</t>
  </si>
  <si>
    <t>INF204KB11D9</t>
  </si>
  <si>
    <t>INF204KB12A3</t>
  </si>
  <si>
    <t>INF204KB10A7</t>
  </si>
  <si>
    <t>INF204KB11A5</t>
  </si>
  <si>
    <t>INF204KB1Z98</t>
  </si>
  <si>
    <t>INF204KB18B8</t>
  </si>
  <si>
    <t>INF204KB16B2</t>
  </si>
  <si>
    <t>INF204KB17B0</t>
  </si>
  <si>
    <t>INF204KB15B4</t>
  </si>
  <si>
    <t>INF204KB17N5</t>
  </si>
  <si>
    <t>INF204KB16N7</t>
  </si>
  <si>
    <t>INF204KB15N9</t>
  </si>
  <si>
    <t>INF204KC1188</t>
  </si>
  <si>
    <t>INF204KC1154</t>
  </si>
  <si>
    <t>INF204KC1162</t>
  </si>
  <si>
    <t>INF204KC1170</t>
  </si>
  <si>
    <t>INF204KC1477</t>
  </si>
  <si>
    <t>INF204KC1485</t>
  </si>
  <si>
    <t>INF204KC1451</t>
  </si>
  <si>
    <t>INF204KC1469</t>
  </si>
  <si>
    <t>INF204KC1634</t>
  </si>
  <si>
    <t>INF204KC1642</t>
  </si>
  <si>
    <t>INF204KC1618</t>
  </si>
  <si>
    <t>INF204KC1626</t>
  </si>
  <si>
    <t>INF204KC1774</t>
  </si>
  <si>
    <t>INF204KC1790</t>
  </si>
  <si>
    <t>INF204KC1808</t>
  </si>
  <si>
    <t>INF204KC1782</t>
  </si>
  <si>
    <t>INF204KC1931</t>
  </si>
  <si>
    <t>INF204KC1915</t>
  </si>
  <si>
    <t>INF204KC1923</t>
  </si>
  <si>
    <t>INF204KB1A14</t>
  </si>
  <si>
    <t>INF204KB1A06</t>
  </si>
  <si>
    <t>INF204KB1ZZ9</t>
  </si>
  <si>
    <t>INF204KB1ZY2</t>
  </si>
  <si>
    <t>INF204KB1N50</t>
  </si>
  <si>
    <t>INF204KB1N43</t>
  </si>
  <si>
    <t>INF204KB1N68</t>
  </si>
  <si>
    <t>INF204KB1O18</t>
  </si>
  <si>
    <t>INF204KB1N92</t>
  </si>
  <si>
    <t>INF204KB1O00</t>
  </si>
  <si>
    <t>INF204KB1N84</t>
  </si>
  <si>
    <t>INF204KB1U10</t>
  </si>
  <si>
    <t>INF204KB1U28</t>
  </si>
  <si>
    <t>INF204KB1U02</t>
  </si>
  <si>
    <t>INF204KB1U77</t>
  </si>
  <si>
    <t>INF204KB1U51</t>
  </si>
  <si>
    <t>INF204KB1U69</t>
  </si>
  <si>
    <t>INF204KB1U44</t>
  </si>
  <si>
    <t>INF204KB1V50</t>
  </si>
  <si>
    <t>INF204KB1V35</t>
  </si>
  <si>
    <t>INF204KB1V43</t>
  </si>
  <si>
    <t>INF204KB1V27</t>
  </si>
  <si>
    <t>INF204KB1V84</t>
  </si>
  <si>
    <t>INF204KB1V92</t>
  </si>
  <si>
    <t>INF204KB1V76</t>
  </si>
  <si>
    <t>INF204KB1W42</t>
  </si>
  <si>
    <t>INF204KB1W26</t>
  </si>
  <si>
    <t>INF204KB1W34</t>
  </si>
  <si>
    <t>INF204KB1W18</t>
  </si>
  <si>
    <t>INF204KB1W83</t>
  </si>
  <si>
    <t>INF204KB1W75</t>
  </si>
  <si>
    <t>INF204KB1W59</t>
  </si>
  <si>
    <t>INF204KB1Y24</t>
  </si>
  <si>
    <t>INF204KB1Y08</t>
  </si>
  <si>
    <t>INF204KB1Y16</t>
  </si>
  <si>
    <t>INF204KB1X90</t>
  </si>
  <si>
    <t>INF204KB1O59</t>
  </si>
  <si>
    <t>INF204KB1O34</t>
  </si>
  <si>
    <t>INF204KB1O42</t>
  </si>
  <si>
    <t>INF204KB1O26</t>
  </si>
  <si>
    <t>INF204KB1O91</t>
  </si>
  <si>
    <t>INF204KB1O75</t>
  </si>
  <si>
    <t>INF204KB1O83</t>
  </si>
  <si>
    <t>INF204KB1O67</t>
  </si>
  <si>
    <t>INF204KB1P33</t>
  </si>
  <si>
    <t>INF204KB1P17</t>
  </si>
  <si>
    <t>INF204KB1P25</t>
  </si>
  <si>
    <t>INF204KB1P09</t>
  </si>
  <si>
    <t>INF204KB1Q57</t>
  </si>
  <si>
    <t>INF204KB1Q32</t>
  </si>
  <si>
    <t>INF204KB1Q40</t>
  </si>
  <si>
    <t>INF204KB1Q24</t>
  </si>
  <si>
    <t>INF204KB1S30</t>
  </si>
  <si>
    <t>INF204KB1S14</t>
  </si>
  <si>
    <t>INF204KB1S22</t>
  </si>
  <si>
    <t>INF204KB1S06</t>
  </si>
  <si>
    <t>INF204KB1S63</t>
  </si>
  <si>
    <t>INF204KB1S48</t>
  </si>
  <si>
    <t>INF204KB1T13</t>
  </si>
  <si>
    <t>INF204KB1S97</t>
  </si>
  <si>
    <t>INF204KB1T05</t>
  </si>
  <si>
    <t>INF204KB1S89</t>
  </si>
  <si>
    <t>INF204KB1BW7</t>
  </si>
  <si>
    <t>INF204KB1BV9</t>
  </si>
  <si>
    <t>INF204KB1BU1</t>
  </si>
  <si>
    <t>INF204KB1BT3</t>
  </si>
  <si>
    <t>INF204KB1DG6</t>
  </si>
  <si>
    <t>INF204KB1DF8</t>
  </si>
  <si>
    <t>INF204KB1DE1</t>
  </si>
  <si>
    <t>INF204KB1DD3</t>
  </si>
  <si>
    <t>INF204KB1EE9</t>
  </si>
  <si>
    <t>INF204KB1ED1</t>
  </si>
  <si>
    <t>INF204KB1EC3</t>
  </si>
  <si>
    <t>INF204KB1EB5</t>
  </si>
  <si>
    <t>INF204KB1BB1</t>
  </si>
  <si>
    <t>INF204KB1BC9</t>
  </si>
  <si>
    <t>INF204KB1BA3</t>
  </si>
  <si>
    <t>INF204KB1AZ2</t>
  </si>
  <si>
    <t>INF204KB1FP2</t>
  </si>
  <si>
    <t>INF204KB1FO5</t>
  </si>
  <si>
    <t>INF204KB1FN7</t>
  </si>
  <si>
    <t>INF204KB1FM9</t>
  </si>
  <si>
    <t>INF204KB1HL7</t>
  </si>
  <si>
    <t>INF204KB1HK9</t>
  </si>
  <si>
    <t>INF204KB1HJ1</t>
  </si>
  <si>
    <t>INF204KB1HI3</t>
  </si>
  <si>
    <t>INF204KB1FT4</t>
  </si>
  <si>
    <t>INF204KB1FS6</t>
  </si>
  <si>
    <t>INF204KB1FR8</t>
  </si>
  <si>
    <t>INF204KB1FQ0</t>
  </si>
  <si>
    <t>INF204KB1GB0</t>
  </si>
  <si>
    <t>INF204KB1GA2</t>
  </si>
  <si>
    <t>INF204KB1FZ1</t>
  </si>
  <si>
    <t>INF204KB1FY4</t>
  </si>
  <si>
    <t>INF204KB1GJ3</t>
  </si>
  <si>
    <t>INF204KB1GI5</t>
  </si>
  <si>
    <t>INF204KB1GH7</t>
  </si>
  <si>
    <t>INF204KB1GG9</t>
  </si>
  <si>
    <t>INF204KB1HD4</t>
  </si>
  <si>
    <t>INF204KB1HC6</t>
  </si>
  <si>
    <t>INF204KB1HB8</t>
  </si>
  <si>
    <t>INF204KB1HA0</t>
  </si>
  <si>
    <t>INF204KB1HG7</t>
  </si>
  <si>
    <t>INF204KB1HF9</t>
  </si>
  <si>
    <t>INF204KB1HE2</t>
  </si>
  <si>
    <t>INF204KB1HP8</t>
  </si>
  <si>
    <t>INF204KB1HO1</t>
  </si>
  <si>
    <t>INF204KB1HN3</t>
  </si>
  <si>
    <t>INF204KB1HM5</t>
  </si>
  <si>
    <t>INF204KB1IB6</t>
  </si>
  <si>
    <t>INF204KB1IA8</t>
  </si>
  <si>
    <t>INF204KB1HY0</t>
  </si>
  <si>
    <t>INF204KB1KF3</t>
  </si>
  <si>
    <t>INF204KB1KE6</t>
  </si>
  <si>
    <t>INF204KB1KD8</t>
  </si>
  <si>
    <t>INF204KB1KC0</t>
  </si>
  <si>
    <t>INF204KB1IF7</t>
  </si>
  <si>
    <t>INF204KB1IE0</t>
  </si>
  <si>
    <t>INF204KB1ID2</t>
  </si>
  <si>
    <t>INF204KB1IC4</t>
  </si>
  <si>
    <t>INF204KB1IH3</t>
  </si>
  <si>
    <t>INF204KB1IG5</t>
  </si>
  <si>
    <t>INF204KB1II1</t>
  </si>
  <si>
    <t>INF204KB1IU6</t>
  </si>
  <si>
    <t>INF204KB1IS0</t>
  </si>
  <si>
    <t>INF204KB1IX0</t>
  </si>
  <si>
    <t>INF204KB1IW2</t>
  </si>
  <si>
    <t>INF204KB1IZ5</t>
  </si>
  <si>
    <t>INF204KB1IY8</t>
  </si>
  <si>
    <t>INF204KB1JD0</t>
  </si>
  <si>
    <t>INF204KB1JB4</t>
  </si>
  <si>
    <t>INF204KB1JA6</t>
  </si>
  <si>
    <t>INF204KB1JC2</t>
  </si>
  <si>
    <t>INF204KB1JL3</t>
  </si>
  <si>
    <t>INF204KB1JK5</t>
  </si>
  <si>
    <t>INF204KB1JI9</t>
  </si>
  <si>
    <t>INF204KB1JT6</t>
  </si>
  <si>
    <t>INF204KB1JR0</t>
  </si>
  <si>
    <t>INF204KB1JQ2</t>
  </si>
  <si>
    <t>INF204KB1JS8</t>
  </si>
  <si>
    <t>INF204KB1KB2</t>
  </si>
  <si>
    <t>INF204KB1KA4</t>
  </si>
  <si>
    <t>INF204KB1JZ3</t>
  </si>
  <si>
    <t>INF204KB1JY6</t>
  </si>
  <si>
    <t>INF204KB1NP6</t>
  </si>
  <si>
    <t>INF204KB1NO9</t>
  </si>
  <si>
    <t>INF204KB1NN1</t>
  </si>
  <si>
    <t>INF204KB1NM3</t>
  </si>
  <si>
    <t>INF204KB1QK0</t>
  </si>
  <si>
    <t>INF204KB1QJ2</t>
  </si>
  <si>
    <t>INF204KB1QI4</t>
  </si>
  <si>
    <t>INF204KB1QH6</t>
  </si>
  <si>
    <t>INF204KB1NT8</t>
  </si>
  <si>
    <t>INF204KB1NS0</t>
  </si>
  <si>
    <t>INF204KB1NR2</t>
  </si>
  <si>
    <t>INF204KB1NQ4</t>
  </si>
  <si>
    <t>INF204KB1NV4</t>
  </si>
  <si>
    <t>INF204KB1NX0</t>
  </si>
  <si>
    <t>INF204KB1NW2</t>
  </si>
  <si>
    <t>INF204KB1NU6</t>
  </si>
  <si>
    <t>INF204KB1OB4</t>
  </si>
  <si>
    <t>INF204KB1NZ5</t>
  </si>
  <si>
    <t>INF204KB1NY8</t>
  </si>
  <si>
    <t>INF204KB1OA6</t>
  </si>
  <si>
    <t>INF204KB1PL0</t>
  </si>
  <si>
    <t>INF204KB1PK2</t>
  </si>
  <si>
    <t>INF204KB1PJ4</t>
  </si>
  <si>
    <t>INF204KB1PI6</t>
  </si>
  <si>
    <t>INF204KB1PP1</t>
  </si>
  <si>
    <t>INF204KB1PO4</t>
  </si>
  <si>
    <t>INF204KB1PN6</t>
  </si>
  <si>
    <t>INF204KB1PM8</t>
  </si>
  <si>
    <t>INF204KB1PT3</t>
  </si>
  <si>
    <t>INF204KB1PS5</t>
  </si>
  <si>
    <t>INF204KB1PR7</t>
  </si>
  <si>
    <t>INF204KB1PQ9</t>
  </si>
  <si>
    <t>INF204KB1QG8</t>
  </si>
  <si>
    <t>INF204KB1QF0</t>
  </si>
  <si>
    <t>INF204KB1QE3</t>
  </si>
  <si>
    <t>INF204KB1QD5</t>
  </si>
  <si>
    <t>INF204KB1N35</t>
  </si>
  <si>
    <t>INF204KB1N19</t>
  </si>
  <si>
    <t>INF204KB1N01</t>
  </si>
  <si>
    <t>INF204KB1N27</t>
  </si>
  <si>
    <t>INF204KB1G59</t>
  </si>
  <si>
    <t>INF204KB1G34</t>
  </si>
  <si>
    <t>INF204KB1G42</t>
  </si>
  <si>
    <t>INF204KB1G26</t>
  </si>
  <si>
    <t>INF204KB1L78</t>
  </si>
  <si>
    <t>INF204KB1L52</t>
  </si>
  <si>
    <t>INF204KB1L60</t>
  </si>
  <si>
    <t>INF204KB1L45</t>
  </si>
  <si>
    <t>INF204KB1H74</t>
  </si>
  <si>
    <t>INF204KB1H58</t>
  </si>
  <si>
    <t>INF204KB1H66</t>
  </si>
  <si>
    <t>INF204KB1H41</t>
  </si>
  <si>
    <t>INF204KB1I99</t>
  </si>
  <si>
    <t>INF204KB1I73</t>
  </si>
  <si>
    <t>INF204KB1I81</t>
  </si>
  <si>
    <t>INF204KB1I65</t>
  </si>
  <si>
    <t>INF204KB1J31</t>
  </si>
  <si>
    <t>INF204KB1J15</t>
  </si>
  <si>
    <t>INF204KB1J23</t>
  </si>
  <si>
    <t>INF204KB1J07</t>
  </si>
  <si>
    <t>INF204KB1J64</t>
  </si>
  <si>
    <t>INF204KB1J49</t>
  </si>
  <si>
    <t>INF204KB1K53</t>
  </si>
  <si>
    <t>INF204KB1K38</t>
  </si>
  <si>
    <t>INF204KB1K46</t>
  </si>
  <si>
    <t>INF204KB1K20</t>
  </si>
  <si>
    <t>INF204KB1K95</t>
  </si>
  <si>
    <t>INF204KB1K79</t>
  </si>
  <si>
    <t>INF204KB1K87</t>
  </si>
  <si>
    <t>INF204KB1K61</t>
  </si>
  <si>
    <t>INF204KB1SX9</t>
  </si>
  <si>
    <t>INF204KB1SV3</t>
  </si>
  <si>
    <t>INF204KB1SW1</t>
  </si>
  <si>
    <t>INF204KB1SU5</t>
  </si>
  <si>
    <t>INF204KB1TB3</t>
  </si>
  <si>
    <t>INF204KB1TA5</t>
  </si>
  <si>
    <t>INF204KB1SY7</t>
  </si>
  <si>
    <t>INF204KB1TF4</t>
  </si>
  <si>
    <t>INF204KB1TD9</t>
  </si>
  <si>
    <t>INF204KB1TE7</t>
  </si>
  <si>
    <t>INF204KB1TC1</t>
  </si>
  <si>
    <t>INF204KB1TR9</t>
  </si>
  <si>
    <t>INF204KB1TP3</t>
  </si>
  <si>
    <t>INF204KB1TQ1</t>
  </si>
  <si>
    <t>INF204KB1TO6</t>
  </si>
  <si>
    <t>INF204KB1TV1</t>
  </si>
  <si>
    <t>INF204KB1TT5</t>
  </si>
  <si>
    <t>INF204KB1TU3</t>
  </si>
  <si>
    <t>INF204KB1TS7</t>
  </si>
  <si>
    <t>INF204KB1TZ2</t>
  </si>
  <si>
    <t>INF204KB1TX7</t>
  </si>
  <si>
    <t>INF204KB1TY5</t>
  </si>
  <si>
    <t>INF204KB1TW9</t>
  </si>
  <si>
    <t>INF204KB1RJ0</t>
  </si>
  <si>
    <t>INF204KB1RI2</t>
  </si>
  <si>
    <t>INF204KB1RH4</t>
  </si>
  <si>
    <t>INF204KB1RG6</t>
  </si>
  <si>
    <t>INF204KB1RZ6</t>
  </si>
  <si>
    <t>INF204KB1RX1</t>
  </si>
  <si>
    <t>INF204KB1RY9</t>
  </si>
  <si>
    <t>INF204KB1RW3</t>
  </si>
  <si>
    <t>INF204KB1SC3</t>
  </si>
  <si>
    <t>INF204KB1SA7</t>
  </si>
  <si>
    <t>INF204KB1SL4</t>
  </si>
  <si>
    <t>INF204KB1SJ8</t>
  </si>
  <si>
    <t>INF204KB1SK6</t>
  </si>
  <si>
    <t>INF204KB1SI0</t>
  </si>
  <si>
    <t>INF204KB1UL0</t>
  </si>
  <si>
    <t>INF204KB1UJ4</t>
  </si>
  <si>
    <t>INF204KB1UK2</t>
  </si>
  <si>
    <t>INF204KB1UI6</t>
  </si>
  <si>
    <t>INF204KB1UP1</t>
  </si>
  <si>
    <t>INF204KB1UN6</t>
  </si>
  <si>
    <t>INF204KB1UO4</t>
  </si>
  <si>
    <t>INF204KB1UM8</t>
  </si>
  <si>
    <t>INF204KB1UX5</t>
  </si>
  <si>
    <t>INF204KB1UV9</t>
  </si>
  <si>
    <t>INF204KB1UW7</t>
  </si>
  <si>
    <t>INF204KB1UU1</t>
  </si>
  <si>
    <t>INF204KB1VB9</t>
  </si>
  <si>
    <t>INF204KB1UZ0</t>
  </si>
  <si>
    <t>INF204KB1VA1</t>
  </si>
  <si>
    <t>INF204KB1UY3</t>
  </si>
  <si>
    <t>INF204KB1VJ2</t>
  </si>
  <si>
    <t>INF204KB1VH6</t>
  </si>
  <si>
    <t>INF204KB1VI4</t>
  </si>
  <si>
    <t>INF204KB1VG8</t>
  </si>
  <si>
    <t>INF204KB1VN4</t>
  </si>
  <si>
    <t>INF204KB1VL8</t>
  </si>
  <si>
    <t>INF204KB1VM6</t>
  </si>
  <si>
    <t>INF204KB1VK0</t>
  </si>
  <si>
    <t>INF204KB1XN0</t>
  </si>
  <si>
    <t>INF204KB1VU9</t>
  </si>
  <si>
    <t>INF204KB1XK6</t>
  </si>
  <si>
    <t>INF204KB1WD3</t>
  </si>
  <si>
    <t>INF204KB1WB7</t>
  </si>
  <si>
    <t>INF204KB1WC5</t>
  </si>
  <si>
    <t>INF204KB1WA9</t>
  </si>
  <si>
    <t>INF204KB1XR1</t>
  </si>
  <si>
    <t>INF204KB1XQ3</t>
  </si>
  <si>
    <t>INF204KB1XO8</t>
  </si>
  <si>
    <t>INF204KB1XX9</t>
  </si>
  <si>
    <t>INF204KB1XY7</t>
  </si>
  <si>
    <t>INF204KB1XW1</t>
  </si>
  <si>
    <t>INF204KB1YN8</t>
  </si>
  <si>
    <t>INF204KB1YO6</t>
  </si>
  <si>
    <t>INF204KB1YM0</t>
  </si>
  <si>
    <t>INF204KB1WL6</t>
  </si>
  <si>
    <t>INF204KB1WJ0</t>
  </si>
  <si>
    <t>INF204KB1WK8</t>
  </si>
  <si>
    <t>INF204KB1WI2</t>
  </si>
  <si>
    <t>INF204KB1WN2</t>
  </si>
  <si>
    <t>INF204KB1WO0</t>
  </si>
  <si>
    <t>INF204KB1WM4</t>
  </si>
  <si>
    <t>INF204KB1WX1</t>
  </si>
  <si>
    <t>INF204KB1WV5</t>
  </si>
  <si>
    <t>INF204KB1WW3</t>
  </si>
  <si>
    <t>INF204KB1WU7</t>
  </si>
  <si>
    <t>INF204KB1XB5</t>
  </si>
  <si>
    <t>INF204KB1WZ6</t>
  </si>
  <si>
    <t>INF204KB1XA7</t>
  </si>
  <si>
    <t>INF204KB1WY9</t>
  </si>
  <si>
    <t>INF204KB1XL4</t>
  </si>
  <si>
    <t>INF204KB1XM2</t>
  </si>
  <si>
    <t>INF204KB1A97</t>
  </si>
  <si>
    <t>INF204KB1A89</t>
  </si>
  <si>
    <t>INF204KB1A63</t>
  </si>
  <si>
    <t>INF204KB1E51</t>
  </si>
  <si>
    <t>INF204KB1E36</t>
  </si>
  <si>
    <t>INF204KB1E44</t>
  </si>
  <si>
    <t>INF204KB1E28</t>
  </si>
  <si>
    <t>INF204KB1E93</t>
  </si>
  <si>
    <t>INF204KB1E77</t>
  </si>
  <si>
    <t>INF204KB1E85</t>
  </si>
  <si>
    <t>INF204KB1E69</t>
  </si>
  <si>
    <t>INF204KB1F35</t>
  </si>
  <si>
    <t>INF204KB1F19</t>
  </si>
  <si>
    <t>INF204KB1F27</t>
  </si>
  <si>
    <t>INF204KB1F01</t>
  </si>
  <si>
    <t>INF204KB1G18</t>
  </si>
  <si>
    <t>INF204KB1F92</t>
  </si>
  <si>
    <t>INF204KB1G00</t>
  </si>
  <si>
    <t>INF204KB1F84</t>
  </si>
  <si>
    <t>INF204KB1B39</t>
  </si>
  <si>
    <t>INF204KB1B13</t>
  </si>
  <si>
    <t>INF204KB1B21</t>
  </si>
  <si>
    <t>INF204KB1B05</t>
  </si>
  <si>
    <t>INF204KB1B70</t>
  </si>
  <si>
    <t>INF204KB1B54</t>
  </si>
  <si>
    <t>INF204KB1B62</t>
  </si>
  <si>
    <t>INF204KB1B47</t>
  </si>
  <si>
    <t>INF204KB1C53</t>
  </si>
  <si>
    <t>INF204KB1C38</t>
  </si>
  <si>
    <t>INF204KB1C46</t>
  </si>
  <si>
    <t>INF204KB1C20</t>
  </si>
  <si>
    <t>INF204KB1C95</t>
  </si>
  <si>
    <t>INF204KB1C79</t>
  </si>
  <si>
    <t>INF204KB1C87</t>
  </si>
  <si>
    <t>INF204KB1C61</t>
  </si>
  <si>
    <t>INF204KB1D37</t>
  </si>
  <si>
    <t>INF204KB1D11</t>
  </si>
  <si>
    <t>INF204KB1D29</t>
  </si>
  <si>
    <t>INF204KB1D03</t>
  </si>
  <si>
    <t>INF204KA1H68</t>
  </si>
  <si>
    <t>INF204KA1H50</t>
  </si>
  <si>
    <t>INF204K01RS4</t>
  </si>
  <si>
    <t>INF204K01RR6</t>
  </si>
  <si>
    <t>INF204KA1X68</t>
  </si>
  <si>
    <t>INF204KA1X50</t>
  </si>
  <si>
    <t>INF204K01RW6</t>
  </si>
  <si>
    <t>INF204K01RV8</t>
  </si>
  <si>
    <t>INF204K01RY2</t>
  </si>
  <si>
    <t>INF204K01RX4</t>
  </si>
  <si>
    <t>INF204K01SC6</t>
  </si>
  <si>
    <t>INF204K01SB8</t>
  </si>
  <si>
    <t>INF204K01SE2</t>
  </si>
  <si>
    <t>INF204K01SD4</t>
  </si>
  <si>
    <t>INF204K01M96</t>
  </si>
  <si>
    <t>INF204K01M88</t>
  </si>
  <si>
    <t>INF204K01M70</t>
  </si>
  <si>
    <t>INF204K01M62</t>
  </si>
  <si>
    <t>INF204K01N38</t>
  </si>
  <si>
    <t>INF204K01N20</t>
  </si>
  <si>
    <t>INF204K01N12</t>
  </si>
  <si>
    <t>INF204K01N04</t>
  </si>
  <si>
    <t>INF204K01N79</t>
  </si>
  <si>
    <t>INF204K01N53</t>
  </si>
  <si>
    <t>INF204K01N46</t>
  </si>
  <si>
    <t>INF204K01N61</t>
  </si>
  <si>
    <t>INF204K01O11</t>
  </si>
  <si>
    <t>INF204K01O03</t>
  </si>
  <si>
    <t>INF204K01N95</t>
  </si>
  <si>
    <t>INF204K01N87</t>
  </si>
  <si>
    <t>INF204KA1669</t>
  </si>
  <si>
    <t>INF204KA1677</t>
  </si>
  <si>
    <t>INF204KA1651</t>
  </si>
  <si>
    <t>INF204KA1644</t>
  </si>
  <si>
    <t>INF204KA1701</t>
  </si>
  <si>
    <t>INF204KA1693</t>
  </si>
  <si>
    <t>INF204KA1685</t>
  </si>
  <si>
    <t>INF204KA1750</t>
  </si>
  <si>
    <t>INF204KA1743</t>
  </si>
  <si>
    <t>INF204KA1735</t>
  </si>
  <si>
    <t>INF204KA1727</t>
  </si>
  <si>
    <t>INF204KA1792</t>
  </si>
  <si>
    <t>INF204KA1784</t>
  </si>
  <si>
    <t>INF204KA1776</t>
  </si>
  <si>
    <t>INF204KA1768</t>
  </si>
  <si>
    <t>INF204KA1834</t>
  </si>
  <si>
    <t>INF204KA1826</t>
  </si>
  <si>
    <t>INF204KA1818</t>
  </si>
  <si>
    <t>INF204KA1800</t>
  </si>
  <si>
    <t>INF204KA17W8</t>
  </si>
  <si>
    <t>INF204KA18W6</t>
  </si>
  <si>
    <t>INF204KA19W4</t>
  </si>
  <si>
    <t>INF204KA10X1</t>
  </si>
  <si>
    <t>INF204KA15Z5</t>
  </si>
  <si>
    <t>INF204KA16Z3</t>
  </si>
  <si>
    <t>INF204KA17Z1</t>
  </si>
  <si>
    <t>INF204KA18Z9</t>
  </si>
  <si>
    <t>INF204KB1304</t>
  </si>
  <si>
    <t>INF204KB1296</t>
  </si>
  <si>
    <t>INF204KB1312</t>
  </si>
  <si>
    <t>INF204KA1HW5</t>
  </si>
  <si>
    <t>INF204KA1HV7</t>
  </si>
  <si>
    <t>INF204KA1HU9</t>
  </si>
  <si>
    <t>INF204KA1HT1</t>
  </si>
  <si>
    <t>INF204KA1IU7</t>
  </si>
  <si>
    <t>INF204KA1IT9</t>
  </si>
  <si>
    <t>INF204KA1IS1</t>
  </si>
  <si>
    <t>INF204KA1IR3</t>
  </si>
  <si>
    <t>INF204KA1IX1</t>
  </si>
  <si>
    <t>INF204KA1IW3</t>
  </si>
  <si>
    <t>INF204KA1IV5</t>
  </si>
  <si>
    <t>INF204KA1KU3</t>
  </si>
  <si>
    <t>INF204KA1KT5</t>
  </si>
  <si>
    <t>INF204KA1KS7</t>
  </si>
  <si>
    <t>INF204KA1KR9</t>
  </si>
  <si>
    <t>INF204KA1MB9</t>
  </si>
  <si>
    <t>INF204KA1MA1</t>
  </si>
  <si>
    <t>INF204KA1LZ0</t>
  </si>
  <si>
    <t>INF204KA1LY3</t>
  </si>
  <si>
    <t>INF204KA1NA9</t>
  </si>
  <si>
    <t>INF204KA1MZ8</t>
  </si>
  <si>
    <t>INF204KA1MY1</t>
  </si>
  <si>
    <t>INF204KA1MX3</t>
  </si>
  <si>
    <t>INF204KA1PM9</t>
  </si>
  <si>
    <t>INF204KA1PL1</t>
  </si>
  <si>
    <t>INF204KA1PK3</t>
  </si>
  <si>
    <t>INF204KA1PJ5</t>
  </si>
  <si>
    <t>INF204KA1RQ6</t>
  </si>
  <si>
    <t>INF204KA1RO1</t>
  </si>
  <si>
    <t>INF204KA1RR4</t>
  </si>
  <si>
    <t>INF204KA1RP8</t>
  </si>
  <si>
    <t>INF204KA1TA6</t>
  </si>
  <si>
    <t>INF204KA1SZ5</t>
  </si>
  <si>
    <t>INF204KA1SY8</t>
  </si>
  <si>
    <t>INF204KA1SX0</t>
  </si>
  <si>
    <t>INF204KA1UI7</t>
  </si>
  <si>
    <t>INF204KA1UH9</t>
  </si>
  <si>
    <t>INF204KA1UG1</t>
  </si>
  <si>
    <t>INF204KA1UF3</t>
  </si>
  <si>
    <t>INF204KA1UO5</t>
  </si>
  <si>
    <t>INF204KA1UR8</t>
  </si>
  <si>
    <t>INF204KA1UQ0</t>
  </si>
  <si>
    <t>INF204KA1UP2</t>
  </si>
  <si>
    <t>INF204KA1VS4</t>
  </si>
  <si>
    <t>INF204KA1VU0</t>
  </si>
  <si>
    <t>INF204KA1VT2</t>
  </si>
  <si>
    <t>INF204KA1WN3</t>
  </si>
  <si>
    <t>INF204KA1WM5</t>
  </si>
  <si>
    <t>INF204KA1WL7</t>
  </si>
  <si>
    <t>INF204KA1WK9</t>
  </si>
  <si>
    <t>INF204KA1ZC9</t>
  </si>
  <si>
    <t>INF204KA1ZD7</t>
  </si>
  <si>
    <t>INF204KA1ZE5</t>
  </si>
  <si>
    <t>INF204KA1ZF2</t>
  </si>
  <si>
    <t>INF204KA1XU6</t>
  </si>
  <si>
    <t>INF204KA1XV4</t>
  </si>
  <si>
    <t>INF204KA1XW2</t>
  </si>
  <si>
    <t>INF204KA1XX0</t>
  </si>
  <si>
    <t>INF204KA1B23</t>
  </si>
  <si>
    <t>INF204KA1B31</t>
  </si>
  <si>
    <t>INF204KA1B49</t>
  </si>
  <si>
    <t>INF204KA1B56</t>
  </si>
  <si>
    <t>INF204KA1G44</t>
  </si>
  <si>
    <t>INF204KA1G36</t>
  </si>
  <si>
    <t>INF204KA1G51</t>
  </si>
  <si>
    <t>INF204KA1G69</t>
  </si>
  <si>
    <t>INF204KA1L70</t>
  </si>
  <si>
    <t>INF204KA1L88</t>
  </si>
  <si>
    <t>INF204KA1L96</t>
  </si>
  <si>
    <t>INF204KA1M04</t>
  </si>
  <si>
    <t>INF204KA11J8</t>
  </si>
  <si>
    <t>INF204KA10J0</t>
  </si>
  <si>
    <t>INF204KA12J6</t>
  </si>
  <si>
    <t>INF204KA13J4</t>
  </si>
  <si>
    <t>INF204KA18K1</t>
  </si>
  <si>
    <t>INF204KA19K9</t>
  </si>
  <si>
    <t>INF204KA10L6</t>
  </si>
  <si>
    <t>INF204KA11L4</t>
  </si>
  <si>
    <t>INF204KA11O8</t>
  </si>
  <si>
    <t>INF204KA12O6</t>
  </si>
  <si>
    <t>INF204KA13O4</t>
  </si>
  <si>
    <t>INF204KA14O2</t>
  </si>
  <si>
    <t>INF204KB1Z49</t>
  </si>
  <si>
    <t>INF204KB1Z31</t>
  </si>
  <si>
    <t>INF204KB1Z23</t>
  </si>
  <si>
    <t>INF204KB1Z15</t>
  </si>
  <si>
    <t>INF204KA1TS8</t>
  </si>
  <si>
    <t>INF204KA1TR0</t>
  </si>
  <si>
    <t>INF204KA1VJ3</t>
  </si>
  <si>
    <t>INF204KA1VI5</t>
  </si>
  <si>
    <t>INF204K01VM9</t>
  </si>
  <si>
    <t>INF204K01VL1</t>
  </si>
  <si>
    <t>INF204K01VO5</t>
  </si>
  <si>
    <t>INF204K01VN7</t>
  </si>
  <si>
    <t>INF204KA1VX4</t>
  </si>
  <si>
    <t>INF204KA1VW6</t>
  </si>
  <si>
    <t>INF204KA1XF7</t>
  </si>
  <si>
    <t>INF204KA1XE0</t>
  </si>
  <si>
    <t>INF204K01WA2</t>
  </si>
  <si>
    <t>INF204K01VZ1</t>
  </si>
  <si>
    <t>INF204K01WI5</t>
  </si>
  <si>
    <t>INF204K01WH7</t>
  </si>
  <si>
    <t>INF204K016B5</t>
  </si>
  <si>
    <t>INF204K015B7</t>
  </si>
  <si>
    <t>INF204K014B0</t>
  </si>
  <si>
    <t>INF204K010C6</t>
  </si>
  <si>
    <t>INF204K019B9</t>
  </si>
  <si>
    <t>INF204K018B1</t>
  </si>
  <si>
    <t>INF204K015A9</t>
  </si>
  <si>
    <t>INF204K014A2</t>
  </si>
  <si>
    <t>INF204K013A4</t>
  </si>
  <si>
    <t>INF204K012A6</t>
  </si>
  <si>
    <t>INF204KA1032</t>
  </si>
  <si>
    <t>INF204KA1024</t>
  </si>
  <si>
    <t>INF204KA1016</t>
  </si>
  <si>
    <t>INF204K019Z8</t>
  </si>
  <si>
    <t>INF204KA1TP4</t>
  </si>
  <si>
    <t>INF204KA1TN9</t>
  </si>
  <si>
    <t>INF204KA1149</t>
  </si>
  <si>
    <t>INF204KA1131</t>
  </si>
  <si>
    <t>INF204KA1123</t>
  </si>
  <si>
    <t>INF204KA1UL1</t>
  </si>
  <si>
    <t>INF204KA1UK3</t>
  </si>
  <si>
    <t>INF204KA1UJ5</t>
  </si>
  <si>
    <t>INF204KA1UY4</t>
  </si>
  <si>
    <t>INF204KA1UW8</t>
  </si>
  <si>
    <t>INF204KA1VF1</t>
  </si>
  <si>
    <t>INF204KA1VH7</t>
  </si>
  <si>
    <t>INF204KA1VG9</t>
  </si>
  <si>
    <t>INF204KA1VE4</t>
  </si>
  <si>
    <t>INF204KA1VM7</t>
  </si>
  <si>
    <t>INF204KA1VL9</t>
  </si>
  <si>
    <t>INF204KA1VK1</t>
  </si>
  <si>
    <t>INF204K010X2</t>
  </si>
  <si>
    <t>INF204K019W5</t>
  </si>
  <si>
    <t>INF204K018W7</t>
  </si>
  <si>
    <t>INF204K017W9</t>
  </si>
  <si>
    <t>INF204KA1438</t>
  </si>
  <si>
    <t>INF204KA1420</t>
  </si>
  <si>
    <t>INF204KA1412</t>
  </si>
  <si>
    <t>INF204KA1404</t>
  </si>
  <si>
    <t>INF204KA11E9</t>
  </si>
  <si>
    <t>INF204KA10E1</t>
  </si>
  <si>
    <t>INF204KA19D4</t>
  </si>
  <si>
    <t>INF204KA18D6</t>
  </si>
  <si>
    <t>INF204KA1594</t>
  </si>
  <si>
    <t>INF204KA1586</t>
  </si>
  <si>
    <t>INF204KA1578</t>
  </si>
  <si>
    <t>INF204KA1560</t>
  </si>
  <si>
    <t>INF204KA1636</t>
  </si>
  <si>
    <t>INF204KA1610</t>
  </si>
  <si>
    <t>INF204KA1602</t>
  </si>
  <si>
    <t>INF204KA1628</t>
  </si>
  <si>
    <t>INF204KA1SG5</t>
  </si>
  <si>
    <t>INF204KA1SF7</t>
  </si>
  <si>
    <t>INF204KA1SE0</t>
  </si>
  <si>
    <t>INF204KA1SD2</t>
  </si>
  <si>
    <t>INF204KA1TE8</t>
  </si>
  <si>
    <t>INF204KA1TD0</t>
  </si>
  <si>
    <t>INF204KA1TC2</t>
  </si>
  <si>
    <t>INF204KA1TB4</t>
  </si>
  <si>
    <t>INF204K012Y6</t>
  </si>
  <si>
    <t>INF204K011Y8</t>
  </si>
  <si>
    <t>INF204K010Y0</t>
  </si>
  <si>
    <t>INF204K019X3</t>
  </si>
  <si>
    <t>INF204KA12B3</t>
  </si>
  <si>
    <t>INF204KA11B5</t>
  </si>
  <si>
    <t>INF204KA10B7</t>
  </si>
  <si>
    <t>INF204KA19A0</t>
  </si>
  <si>
    <t>INF204K010Z7</t>
  </si>
  <si>
    <t>INF204K019Y1</t>
  </si>
  <si>
    <t>INF204K018Y3</t>
  </si>
  <si>
    <t>INF204K017Y5</t>
  </si>
  <si>
    <t>INF204K013Z1</t>
  </si>
  <si>
    <t>INF204K012Z3</t>
  </si>
  <si>
    <t>INF204K011Z5</t>
  </si>
  <si>
    <t>INF204KA1TL3</t>
  </si>
  <si>
    <t>INF204KA1TK5</t>
  </si>
  <si>
    <t>INF204KA1TJ7</t>
  </si>
  <si>
    <t>INF204KA19H5</t>
  </si>
  <si>
    <t>INF204KA18H7</t>
  </si>
  <si>
    <t>INF204KA17H9</t>
  </si>
  <si>
    <t>INF204KA16H1</t>
  </si>
  <si>
    <t>INF204KA1GF2</t>
  </si>
  <si>
    <t>INF204KA1GH8</t>
  </si>
  <si>
    <t>INF204KA1GJ4</t>
  </si>
  <si>
    <t>INF204KA1GM8</t>
  </si>
  <si>
    <t>INF204KA1GL0</t>
  </si>
  <si>
    <t>INF204KA1GN6</t>
  </si>
  <si>
    <t>INF204KA1GQ9</t>
  </si>
  <si>
    <t>INF204KA1GP1</t>
  </si>
  <si>
    <t>INF204KA1GR7</t>
  </si>
  <si>
    <t>INF204KA1GT3</t>
  </si>
  <si>
    <t>INF204KA1HA1</t>
  </si>
  <si>
    <t>INF204KA1GZ0</t>
  </si>
  <si>
    <t>INF204KA1HC7</t>
  </si>
  <si>
    <t>INF204KA1HB9</t>
  </si>
  <si>
    <t>INF204KA1HE3</t>
  </si>
  <si>
    <t>INF204KA1HD5</t>
  </si>
  <si>
    <t>INF204KA1HF0</t>
  </si>
  <si>
    <t>INF204KA1E46</t>
  </si>
  <si>
    <t>INF204KA1E20</t>
  </si>
  <si>
    <t>INF204KA1HL8</t>
  </si>
  <si>
    <t>INF204KA1HO2</t>
  </si>
  <si>
    <t>INF204KA1HN4</t>
  </si>
  <si>
    <t>INF204KA1EW2</t>
  </si>
  <si>
    <t>INF204KA1EV4</t>
  </si>
  <si>
    <t>INF204KA1EY8</t>
  </si>
  <si>
    <t>INF204KA1EX0</t>
  </si>
  <si>
    <t>INF204KA1HQ7</t>
  </si>
  <si>
    <t>INF204KA1HP9</t>
  </si>
  <si>
    <t>INF204KA1HS3</t>
  </si>
  <si>
    <t>INF204KA1HR5</t>
  </si>
  <si>
    <t>INF204KA1HY1</t>
  </si>
  <si>
    <t>INF204KA1HX3</t>
  </si>
  <si>
    <t>INF204KA1IA9</t>
  </si>
  <si>
    <t>INF204KA1HZ8</t>
  </si>
  <si>
    <t>INF204KA1IC5</t>
  </si>
  <si>
    <t>INF204KA1IB7</t>
  </si>
  <si>
    <t>INF204KA1IE1</t>
  </si>
  <si>
    <t>INF204KA1ID3</t>
  </si>
  <si>
    <t>INF204KA1II2</t>
  </si>
  <si>
    <t>INF204KA1IH4</t>
  </si>
  <si>
    <t>INF204KA1IG6</t>
  </si>
  <si>
    <t>INF204KA1IF8</t>
  </si>
  <si>
    <t>INF204KA1G10</t>
  </si>
  <si>
    <t>INF204KA1F94</t>
  </si>
  <si>
    <t>INF204KA1IQ5</t>
  </si>
  <si>
    <t>INF204KA1IP7</t>
  </si>
  <si>
    <t>INF204KA1IO0</t>
  </si>
  <si>
    <t>INF204KA1IN2</t>
  </si>
  <si>
    <t>INF204KA1JB5</t>
  </si>
  <si>
    <t>INF204KA1IZ6</t>
  </si>
  <si>
    <t>INF204KA1JG4</t>
  </si>
  <si>
    <t>INF204KA1JF6</t>
  </si>
  <si>
    <t>INF204KA1JE9</t>
  </si>
  <si>
    <t>INF204KA1JD1</t>
  </si>
  <si>
    <t>INF204KA1JK6</t>
  </si>
  <si>
    <t>INF204KA1JJ8</t>
  </si>
  <si>
    <t>INF204KA1JI0</t>
  </si>
  <si>
    <t>INF204KA1JH2</t>
  </si>
  <si>
    <t>INF204KA19G7</t>
  </si>
  <si>
    <t>INF204KA11H2</t>
  </si>
  <si>
    <t>INF204KA10H4</t>
  </si>
  <si>
    <t>INF204KA18G9</t>
  </si>
  <si>
    <t>INF204KA1JS9</t>
  </si>
  <si>
    <t>INF204KA1JR1</t>
  </si>
  <si>
    <t>INF204KA1JQ3</t>
  </si>
  <si>
    <t>INF204KA1JP5</t>
  </si>
  <si>
    <t>INF204KA1JV3</t>
  </si>
  <si>
    <t>INF204KA1JU5</t>
  </si>
  <si>
    <t>INF204KA1JT7</t>
  </si>
  <si>
    <t>INF204KA1KD9</t>
  </si>
  <si>
    <t>INF204KA1KB3</t>
  </si>
  <si>
    <t>INF204KA1KH0</t>
  </si>
  <si>
    <t>INF204KA1KG2</t>
  </si>
  <si>
    <t>INF204KA1KF4</t>
  </si>
  <si>
    <t>INF204KA1KL2</t>
  </si>
  <si>
    <t>INF204KA1KJ6</t>
  </si>
  <si>
    <t>INF204KA1LC9</t>
  </si>
  <si>
    <t>INF204KA1LB1</t>
  </si>
  <si>
    <t>INF204KA1LA3</t>
  </si>
  <si>
    <t>INF204KA1KZ2</t>
  </si>
  <si>
    <t>INF204KA1YP4</t>
  </si>
  <si>
    <t>INF204KA1YO7</t>
  </si>
  <si>
    <t>INF204KA1YM1</t>
  </si>
  <si>
    <t>INF204KA1FM0</t>
  </si>
  <si>
    <t>INF204KA1FL2</t>
  </si>
  <si>
    <t>INF204KA1FO6</t>
  </si>
  <si>
    <t>INF204KA1FN8</t>
  </si>
  <si>
    <t>INF204KA1KA5</t>
  </si>
  <si>
    <t>INF204KA1JZ4</t>
  </si>
  <si>
    <t>INF204KA1JY7</t>
  </si>
  <si>
    <t>INF204KA1JX9</t>
  </si>
  <si>
    <t>INF204KA1NM4</t>
  </si>
  <si>
    <t>INF204KA1NL6</t>
  </si>
  <si>
    <t>INF204KA1NK8</t>
  </si>
  <si>
    <t>INF204KA1NJ0</t>
  </si>
  <si>
    <t>INF204KA1NX1</t>
  </si>
  <si>
    <t>INF204KA1NW3</t>
  </si>
  <si>
    <t>INF204KA1NV5</t>
  </si>
  <si>
    <t>INF204KA1OC3</t>
  </si>
  <si>
    <t>INF204KA1OB5</t>
  </si>
  <si>
    <t>INF204KA1OA7</t>
  </si>
  <si>
    <t>INF204KA1NZ6</t>
  </si>
  <si>
    <t>INF204KA1KX7</t>
  </si>
  <si>
    <t>INF204KA1KW9</t>
  </si>
  <si>
    <t>INF204KA1KV1</t>
  </si>
  <si>
    <t>INF204KA1QO3</t>
  </si>
  <si>
    <t>INF204KA1QN5</t>
  </si>
  <si>
    <t>INF204KA1QM7</t>
  </si>
  <si>
    <t>INF204KA1QL9</t>
  </si>
  <si>
    <t>INF204KA1QS4</t>
  </si>
  <si>
    <t>INF204KA1QR6</t>
  </si>
  <si>
    <t>INF204KA1QQ8</t>
  </si>
  <si>
    <t>INF204KA1QP0</t>
  </si>
  <si>
    <t>INF204KA1QW6</t>
  </si>
  <si>
    <t>INF204KA1QV8</t>
  </si>
  <si>
    <t>INF204KA1QU0</t>
  </si>
  <si>
    <t>INF204KA1QT2</t>
  </si>
  <si>
    <t>INF204KA1LL0</t>
  </si>
  <si>
    <t>INF204KA1LK2</t>
  </si>
  <si>
    <t>INF204KA1LJ4</t>
  </si>
  <si>
    <t>INF204KA1LI6</t>
  </si>
  <si>
    <t>INF204KA1TV2</t>
  </si>
  <si>
    <t>INF204KA1TU4</t>
  </si>
  <si>
    <t>INF204KA1TT6</t>
  </si>
  <si>
    <t>INF204K01WE4</t>
  </si>
  <si>
    <t>INF204K01WD6</t>
  </si>
  <si>
    <t>INF204KA1Z17</t>
  </si>
  <si>
    <t>INF204KA1Z09</t>
  </si>
  <si>
    <t>INF204KA1Y91</t>
  </si>
  <si>
    <t>INF204KA11K6</t>
  </si>
  <si>
    <t>INF204KA10K8</t>
  </si>
  <si>
    <t>INF204KA19J1</t>
  </si>
  <si>
    <t>INF204KA18J3</t>
  </si>
  <si>
    <t>INF204KA17J5</t>
  </si>
  <si>
    <t>INF204KA16J7</t>
  </si>
  <si>
    <t>INF204KA15J9</t>
  </si>
  <si>
    <t>INF204KA14J2</t>
  </si>
  <si>
    <t>INF204KA13P1</t>
  </si>
  <si>
    <t>INF204KA14P9</t>
  </si>
  <si>
    <t>INF204KA11P5</t>
  </si>
  <si>
    <t>INF204KA16Q2</t>
  </si>
  <si>
    <t>INF204KA15Q4</t>
  </si>
  <si>
    <t>INF204KA14Q7</t>
  </si>
  <si>
    <t>INF204KA13Q9</t>
  </si>
  <si>
    <t>INF204KA10R3</t>
  </si>
  <si>
    <t>INF204KA17Q0</t>
  </si>
  <si>
    <t>INF204KA19Q6</t>
  </si>
  <si>
    <t>INF204KA18Q8</t>
  </si>
  <si>
    <t>INF204KA12S7</t>
  </si>
  <si>
    <t>INF204KA11S9</t>
  </si>
  <si>
    <t>INF204KA19R4</t>
  </si>
  <si>
    <t>INF204KA10T9</t>
  </si>
  <si>
    <t>INF204KA19S2</t>
  </si>
  <si>
    <t>INF204KA18S4</t>
  </si>
  <si>
    <t>INF204KA17S6</t>
  </si>
  <si>
    <t>INF204KA14T1</t>
  </si>
  <si>
    <t>INF204KA13T3</t>
  </si>
  <si>
    <t>INF204KA12T5</t>
  </si>
  <si>
    <t>INF204KA11T7</t>
  </si>
  <si>
    <t>INF204KA17T4</t>
  </si>
  <si>
    <t>INF204KA16T6</t>
  </si>
  <si>
    <t>INF204KA15T8</t>
  </si>
  <si>
    <t>INF204KA15K7</t>
  </si>
  <si>
    <t>INF204KA14K0</t>
  </si>
  <si>
    <t>INF204KA13K2</t>
  </si>
  <si>
    <t>INF204KA12K4</t>
  </si>
  <si>
    <t>INF204KA16M1</t>
  </si>
  <si>
    <t>INF204KA15M3</t>
  </si>
  <si>
    <t>INF204KA14M6</t>
  </si>
  <si>
    <t>INF204KA14N4</t>
  </si>
  <si>
    <t>INF204KA15N1</t>
  </si>
  <si>
    <t>INF204KA16N9</t>
  </si>
  <si>
    <t>INF204KA18N5</t>
  </si>
  <si>
    <t>INF204KA19N3</t>
  </si>
  <si>
    <t>INF204KA10O0</t>
  </si>
  <si>
    <t>INF204KA18O3</t>
  </si>
  <si>
    <t>INF204KA19O1</t>
  </si>
  <si>
    <t>INF204KA10P7</t>
  </si>
  <si>
    <t>INF204KA1NQ5</t>
  </si>
  <si>
    <t>INF204KA1NP7</t>
  </si>
  <si>
    <t>INF204KA1NO0</t>
  </si>
  <si>
    <t>INF204KA1NN2</t>
  </si>
  <si>
    <t>INF204KA1OJ8</t>
  </si>
  <si>
    <t>INF204KA1OI0</t>
  </si>
  <si>
    <t>INF204KA1OH2</t>
  </si>
  <si>
    <t>INF204KA1OS9</t>
  </si>
  <si>
    <t>INF204KA1OR1</t>
  </si>
  <si>
    <t>INF204KA1OQ3</t>
  </si>
  <si>
    <t>INF204KA1OP5</t>
  </si>
  <si>
    <t>INF204KA1PE6</t>
  </si>
  <si>
    <t>INF204KA1PD8</t>
  </si>
  <si>
    <t>INF204KA1PC0</t>
  </si>
  <si>
    <t>INF204KA1PB2</t>
  </si>
  <si>
    <t>INF204KA1PQ0</t>
  </si>
  <si>
    <t>INF204KA1PP2</t>
  </si>
  <si>
    <t>INF204KA1PO5</t>
  </si>
  <si>
    <t>INF204KA1PN7</t>
  </si>
  <si>
    <t>INF204KA1QZ9</t>
  </si>
  <si>
    <t>INF204KA1QY2</t>
  </si>
  <si>
    <t>INF204KA1QX4</t>
  </si>
  <si>
    <t>INF204KA1RC6</t>
  </si>
  <si>
    <t>INF204KA1RE2</t>
  </si>
  <si>
    <t>INF204KA1RD4</t>
  </si>
  <si>
    <t>INF204KA1RB8</t>
  </si>
  <si>
    <t>INF204KA1RM5</t>
  </si>
  <si>
    <t>INF204KA1RN3</t>
  </si>
  <si>
    <t>INF204KA1RK9</t>
  </si>
  <si>
    <t>INF204KA1RJ1</t>
  </si>
  <si>
    <t>INF204KA1WZ7</t>
  </si>
  <si>
    <t>INF204KA1WY0</t>
  </si>
  <si>
    <t>INF204KA1WW4</t>
  </si>
  <si>
    <t>INF204KA1YT6</t>
  </si>
  <si>
    <t>INF204KA1YS8</t>
  </si>
  <si>
    <t>INF204KA1YR0</t>
  </si>
  <si>
    <t>INF204KA1YQ2</t>
  </si>
  <si>
    <t>INF204KA1SS0</t>
  </si>
  <si>
    <t>INF204KA1SR2</t>
  </si>
  <si>
    <t>INF204KA1SQ4</t>
  </si>
  <si>
    <t>INF204KA1SP6</t>
  </si>
  <si>
    <t>INF204KA1TH1</t>
  </si>
  <si>
    <t>INF204KA1TG3</t>
  </si>
  <si>
    <t>INF204KA1TF5</t>
  </si>
  <si>
    <t>INF204KA1TZ3</t>
  </si>
  <si>
    <t>INF204KA1TX8</t>
  </si>
  <si>
    <t>INF204KA1UU2</t>
  </si>
  <si>
    <t>INF204KA1UT4</t>
  </si>
  <si>
    <t>INF204KA1US6</t>
  </si>
  <si>
    <t>INF204KA1UV0</t>
  </si>
  <si>
    <t>INF204KA1WJ1</t>
  </si>
  <si>
    <t>INF204KA1WI3</t>
  </si>
  <si>
    <t>INF204KA1WH5</t>
  </si>
  <si>
    <t>INF204KA1WG7</t>
  </si>
  <si>
    <t>INF204KA1H35</t>
  </si>
  <si>
    <t>INF204KA1H27</t>
  </si>
  <si>
    <t>INF204KA1H19</t>
  </si>
  <si>
    <t>INF204KA1J66</t>
  </si>
  <si>
    <t>INF204KA1J58</t>
  </si>
  <si>
    <t>INF204KA1J41</t>
  </si>
  <si>
    <t>INF204KA1J33</t>
  </si>
  <si>
    <t>INF204KA1V86</t>
  </si>
  <si>
    <t>INF204KA1V78</t>
  </si>
  <si>
    <t>INF204KA1V60</t>
  </si>
  <si>
    <t>INF204KA1V52</t>
  </si>
  <si>
    <t>INF204KA13A3</t>
  </si>
  <si>
    <t>INF204KA12A5</t>
  </si>
  <si>
    <t>INF204KA11A7</t>
  </si>
  <si>
    <t>INF204KA1ZR7</t>
  </si>
  <si>
    <t>INF204KA1ZQ9</t>
  </si>
  <si>
    <t>INF204KA1ZP1</t>
  </si>
  <si>
    <t>INF204KA1ZO4</t>
  </si>
  <si>
    <t>INF204KA1B15</t>
  </si>
  <si>
    <t>INF204KA1A99</t>
  </si>
  <si>
    <t>INF204KA1A81</t>
  </si>
  <si>
    <t>INF204KA1B07</t>
  </si>
  <si>
    <t>INF204KA1E95</t>
  </si>
  <si>
    <t>INF204KA1E87</t>
  </si>
  <si>
    <t>INF204KA1E79</t>
  </si>
  <si>
    <t>INF204KA10U7</t>
  </si>
  <si>
    <t>INF204KA12U3</t>
  </si>
  <si>
    <t>INF204KA11U5</t>
  </si>
  <si>
    <t>INF204KA19T0</t>
  </si>
  <si>
    <t>INF204KB1114</t>
  </si>
  <si>
    <t>INF204KB1106</t>
  </si>
  <si>
    <t>INF204KB1098</t>
  </si>
  <si>
    <t>INF204KB1080</t>
  </si>
  <si>
    <t>INF204KA19Z7</t>
  </si>
  <si>
    <t>INF204KB1031</t>
  </si>
  <si>
    <t>INF204KB1023</t>
  </si>
  <si>
    <t>INF204KB1015</t>
  </si>
  <si>
    <t>INF204KA14U9</t>
  </si>
  <si>
    <t>INF204KA13U1</t>
  </si>
  <si>
    <t>INF204KA16U4</t>
  </si>
  <si>
    <t>INF204KA15U6</t>
  </si>
  <si>
    <t>INF204KA18V8</t>
  </si>
  <si>
    <t>INF204KA17V0</t>
  </si>
  <si>
    <t>INF204KA16V2</t>
  </si>
  <si>
    <t>INF204KA15V4</t>
  </si>
  <si>
    <t>INF204KA16Y6</t>
  </si>
  <si>
    <t>INF204KA15Y8</t>
  </si>
  <si>
    <t>INF204KA13Y3</t>
  </si>
  <si>
    <t>INF204KA10Z6</t>
  </si>
  <si>
    <t>INF204KA19Y0</t>
  </si>
  <si>
    <t>INF204KA18Y2</t>
  </si>
  <si>
    <t>INF204KA17Y4</t>
  </si>
  <si>
    <t>INF204KA14Z8</t>
  </si>
  <si>
    <t>INF204KA13Z0</t>
  </si>
  <si>
    <t>INF204KA12Z2</t>
  </si>
  <si>
    <t>INF204KA11Z4</t>
  </si>
  <si>
    <t>INF204KB1197</t>
  </si>
  <si>
    <t>INF204KB1189</t>
  </si>
  <si>
    <t>INF204KB1171</t>
  </si>
  <si>
    <t>INF204KB1163</t>
  </si>
  <si>
    <t>INF204KB1270</t>
  </si>
  <si>
    <t>INF204KB1262</t>
  </si>
  <si>
    <t>INF204KB1254</t>
  </si>
  <si>
    <t>INF204KB1247</t>
  </si>
  <si>
    <t>INF204KB1353</t>
  </si>
  <si>
    <t>INF204KB1346</t>
  </si>
  <si>
    <t>INF204KB1338</t>
  </si>
  <si>
    <t>INF204KB1320</t>
  </si>
  <si>
    <t>INF204KB1478</t>
  </si>
  <si>
    <t>INF204KB1460</t>
  </si>
  <si>
    <t>INF204KB1452</t>
  </si>
  <si>
    <t>INF204KB1445</t>
  </si>
  <si>
    <t>INF204KA14V7</t>
  </si>
  <si>
    <t>INF204KA13V9</t>
  </si>
  <si>
    <t>INF204KA12V1</t>
  </si>
  <si>
    <t>INF204KA11V3</t>
  </si>
  <si>
    <t>INF204KA12W9</t>
  </si>
  <si>
    <t>INF204KA11W1</t>
  </si>
  <si>
    <t>INF204KA10W3</t>
  </si>
  <si>
    <t>INF204KA19V6</t>
  </si>
  <si>
    <t>INF204KA16W0</t>
  </si>
  <si>
    <t>INF204KA15W2</t>
  </si>
  <si>
    <t>INF204KA13W7</t>
  </si>
  <si>
    <t>INF204KA13X5</t>
  </si>
  <si>
    <t>INF204KA11X9</t>
  </si>
  <si>
    <t>INF204KA18X4</t>
  </si>
  <si>
    <t>INF204KA17X6</t>
  </si>
  <si>
    <t>INF204KA16X8</t>
  </si>
  <si>
    <t>INF204KA15X0</t>
  </si>
  <si>
    <t>INF204KA12Y5</t>
  </si>
  <si>
    <t>INF204KA11Y7</t>
  </si>
  <si>
    <t>INF204KA10Y9</t>
  </si>
  <si>
    <t>INF204KA19X2</t>
  </si>
  <si>
    <t>INF204KB1635</t>
  </si>
  <si>
    <t>INF204KB1627</t>
  </si>
  <si>
    <t>INF204KB1619</t>
  </si>
  <si>
    <t>INF204KB1601</t>
  </si>
  <si>
    <t>INF204KB1593</t>
  </si>
  <si>
    <t>INF204KB1585</t>
  </si>
  <si>
    <t>INF204KB1569</t>
  </si>
  <si>
    <t>INF204KB1CU9</t>
  </si>
  <si>
    <t>INF204KB1CT1</t>
  </si>
  <si>
    <t>INF204KB1CS3</t>
  </si>
  <si>
    <t>INF204KB1CR5</t>
  </si>
  <si>
    <t>INF204KB1791</t>
  </si>
  <si>
    <t>INF204KB1783</t>
  </si>
  <si>
    <t>INF204KB1775</t>
  </si>
  <si>
    <t>INF204KB1767</t>
  </si>
  <si>
    <t>INF204KB1AD9</t>
  </si>
  <si>
    <t>INF204KB1AC1</t>
  </si>
  <si>
    <t>INF204KB1AB3</t>
  </si>
  <si>
    <t>INF204KB1AI8</t>
  </si>
  <si>
    <t>INF204KB1AH0</t>
  </si>
  <si>
    <t>INF204KB1AG2</t>
  </si>
  <si>
    <t>INF204KB1AF4</t>
  </si>
  <si>
    <t>INF204KB1AQ1</t>
  </si>
  <si>
    <t>INF204KB1AP3</t>
  </si>
  <si>
    <t>INF204KB1AO6</t>
  </si>
  <si>
    <t>INF204KB1AN8</t>
  </si>
  <si>
    <t>INF204KB1L29</t>
  </si>
  <si>
    <t>INF204KB1L37</t>
  </si>
  <si>
    <t>INF204KB1L11</t>
  </si>
  <si>
    <t>INF204KB1L03</t>
  </si>
  <si>
    <t>INF204KB1I16</t>
  </si>
  <si>
    <t>INF204KB1I08</t>
  </si>
  <si>
    <t>INF204KB1H90</t>
  </si>
  <si>
    <t>INF204KB1H82</t>
  </si>
  <si>
    <t>INF204KB1K12</t>
  </si>
  <si>
    <t>INF204KB1K04</t>
  </si>
  <si>
    <t>INF204KB1J80</t>
  </si>
  <si>
    <t>INF204KB1UT3</t>
  </si>
  <si>
    <t>INF204KB1US5</t>
  </si>
  <si>
    <t>INF204KB1UR7</t>
  </si>
  <si>
    <t>INF204KB1UQ9</t>
  </si>
  <si>
    <t>INF204KB1XV3</t>
  </si>
  <si>
    <t>INF204KB1XU5</t>
  </si>
  <si>
    <t>INF204KB1XT7</t>
  </si>
  <si>
    <t>INF204KB1XS9</t>
  </si>
  <si>
    <t>INF204KB1YD9</t>
  </si>
  <si>
    <t>INF204KB1YC1</t>
  </si>
  <si>
    <t>INF204KB1YB3</t>
  </si>
  <si>
    <t>INF204KB1YA5</t>
  </si>
  <si>
    <t>INF204KB1XF6</t>
  </si>
  <si>
    <t>INF204KB1XE9</t>
  </si>
  <si>
    <t>INF204KB1XD1</t>
  </si>
  <si>
    <t>INF204KB1XC3</t>
  </si>
  <si>
    <t>INF204KB1XJ8</t>
  </si>
  <si>
    <t>INF204KB1XI0</t>
  </si>
  <si>
    <t>INF204KB1XH2</t>
  </si>
  <si>
    <t>INF204KB1XG4</t>
  </si>
  <si>
    <t>INF204KB1F76</t>
  </si>
  <si>
    <t>INF204KB1F68</t>
  </si>
  <si>
    <t>INF204KB1F50</t>
  </si>
  <si>
    <t>INF204KB1F43</t>
  </si>
  <si>
    <t>INF204KB1G91</t>
  </si>
  <si>
    <t>INF204KB1G83</t>
  </si>
  <si>
    <t>INF204KB1G75</t>
  </si>
  <si>
    <t>INF204KB1G67</t>
  </si>
  <si>
    <t>INF204KB1C12</t>
  </si>
  <si>
    <t>INF204KB1C04</t>
  </si>
  <si>
    <t>INF204KB1B88</t>
  </si>
  <si>
    <t>INF204KB1D78</t>
  </si>
  <si>
    <t>INF204KB1D60</t>
  </si>
  <si>
    <t>INF204KB1D52</t>
  </si>
  <si>
    <t>INF204KB1D45</t>
  </si>
  <si>
    <t>INF204KA1NE1</t>
  </si>
  <si>
    <t>INF204KA1ND3</t>
  </si>
  <si>
    <t>INF204KA1NC5</t>
  </si>
  <si>
    <t>INF204KA1NB7</t>
  </si>
  <si>
    <t>INF204KA1NI2</t>
  </si>
  <si>
    <t>INF204KA1NH4</t>
  </si>
  <si>
    <t>INF204KA1NG6</t>
  </si>
  <si>
    <t>INF204KA1NF8</t>
  </si>
  <si>
    <t>INF204KA1NU7</t>
  </si>
  <si>
    <t>INF204KA1NT9</t>
  </si>
  <si>
    <t>INF204KA1NS1</t>
  </si>
  <si>
    <t>INF204KA1NR3</t>
  </si>
  <si>
    <t>INF204KA1OF6</t>
  </si>
  <si>
    <t>INF204KA1OE9</t>
  </si>
  <si>
    <t>INF204KA1OD1</t>
  </si>
  <si>
    <t>INF204KA1ON0</t>
  </si>
  <si>
    <t>INF204KA1OM2</t>
  </si>
  <si>
    <t>INF204KA1OL4</t>
  </si>
  <si>
    <t>INF204KA1OZ4</t>
  </si>
  <si>
    <t>INF204KA1PA4</t>
  </si>
  <si>
    <t>INF204KA1OY7</t>
  </si>
  <si>
    <t>INF204KA1OX9</t>
  </si>
  <si>
    <t>INF204KA11D1</t>
  </si>
  <si>
    <t>INF204KA10D3</t>
  </si>
  <si>
    <t>INF204KA19C6</t>
  </si>
  <si>
    <t>INF204KA12D9</t>
  </si>
  <si>
    <t>INF204KA1LO4</t>
  </si>
  <si>
    <t>INF204KA1LN6</t>
  </si>
  <si>
    <t>INF204KA1LM8</t>
  </si>
  <si>
    <t>INF204KA1LQ9</t>
  </si>
  <si>
    <t>INF204KA1LT3</t>
  </si>
  <si>
    <t>INF204KA1LS5</t>
  </si>
  <si>
    <t>INF204KA1LX5</t>
  </si>
  <si>
    <t>INF204KA1LW7</t>
  </si>
  <si>
    <t>INF204KA1LV9</t>
  </si>
  <si>
    <t>INF204KA1LU1</t>
  </si>
  <si>
    <t>INF204KA1MF0</t>
  </si>
  <si>
    <t>INF204KA1ME3</t>
  </si>
  <si>
    <t>INF204KA1MD5</t>
  </si>
  <si>
    <t>INF204KA1MC7</t>
  </si>
  <si>
    <t>INF204KA1MI4</t>
  </si>
  <si>
    <t>INF204KA1MH6</t>
  </si>
  <si>
    <t>INF204KA1MG8</t>
  </si>
  <si>
    <t>INF204KA1PX6</t>
  </si>
  <si>
    <t>INF204KA1PW8</t>
  </si>
  <si>
    <t>INF204KA1PV0</t>
  </si>
  <si>
    <t>INF204KA1VD6</t>
  </si>
  <si>
    <t>INF204KA1VB0</t>
  </si>
  <si>
    <t>INF204K01S33</t>
  </si>
  <si>
    <t>INF204K01S17</t>
  </si>
  <si>
    <t>INF204K01S09</t>
  </si>
  <si>
    <t>INF204K01U21</t>
  </si>
  <si>
    <t>INF204K01U13</t>
  </si>
  <si>
    <t>INF204K01T99</t>
  </si>
  <si>
    <t>INF204K01T81</t>
  </si>
  <si>
    <t>INF204K01U88</t>
  </si>
  <si>
    <t>INF204K01U70</t>
  </si>
  <si>
    <t>INF204K01U54</t>
  </si>
  <si>
    <t>INF204K01U47</t>
  </si>
  <si>
    <t>INF204K01T08</t>
  </si>
  <si>
    <t>INF204K01S90</t>
  </si>
  <si>
    <t>INF204K01S74</t>
  </si>
  <si>
    <t>INF204K01S66</t>
  </si>
  <si>
    <t>INF200KA1ZR1</t>
  </si>
  <si>
    <t>INF200KA1ZQ3</t>
  </si>
  <si>
    <t>INF200KA1B96</t>
  </si>
  <si>
    <t>INF200KA1B88</t>
  </si>
  <si>
    <t>INF200KA1E51</t>
  </si>
  <si>
    <t>INF200KA1E44</t>
  </si>
  <si>
    <t>INF200KA1G34</t>
  </si>
  <si>
    <t>INF200KA1G26</t>
  </si>
  <si>
    <t>INF200KA1K12</t>
  </si>
  <si>
    <t>INF200KA1K04</t>
  </si>
  <si>
    <t>INF200KA1K87</t>
  </si>
  <si>
    <t>INF200KA1K79</t>
  </si>
  <si>
    <t>INF200KA1O67</t>
  </si>
  <si>
    <t>INF200KA1O59</t>
  </si>
  <si>
    <t>INF200KA1P25</t>
  </si>
  <si>
    <t>INF200KA1P17</t>
  </si>
  <si>
    <t>INF200KA1VL3</t>
  </si>
  <si>
    <t>INF200KA1VJ7</t>
  </si>
  <si>
    <t>INF200KA1VK5</t>
  </si>
  <si>
    <t>INF200KA1VI9</t>
  </si>
  <si>
    <t>INF200KA1VP4</t>
  </si>
  <si>
    <t>INF200KA1VN9</t>
  </si>
  <si>
    <t>INF200KA1VO7</t>
  </si>
  <si>
    <t>INF200KA1VM1</t>
  </si>
  <si>
    <t>INF200KA1VU4</t>
  </si>
  <si>
    <t>INF200KA1VS8</t>
  </si>
  <si>
    <t>INF200KA1VT6</t>
  </si>
  <si>
    <t>INF200KA1VR0</t>
  </si>
  <si>
    <t>INF200KA1WC0</t>
  </si>
  <si>
    <t>INF200KA1WA4</t>
  </si>
  <si>
    <t>INF200KA1WB2</t>
  </si>
  <si>
    <t>INF200KA1VZ3</t>
  </si>
  <si>
    <t>INF200KA12G0</t>
  </si>
  <si>
    <t>INF200KA10G4</t>
  </si>
  <si>
    <t>INF200KA11G2</t>
  </si>
  <si>
    <t>INF200KA19F7</t>
  </si>
  <si>
    <t>INF200KA16G1</t>
  </si>
  <si>
    <t>INF200KA14G6</t>
  </si>
  <si>
    <t>INF200KA15G3</t>
  </si>
  <si>
    <t>INF200KA13G8</t>
  </si>
  <si>
    <t>INF200KA10H2</t>
  </si>
  <si>
    <t>INF200KA18G7</t>
  </si>
  <si>
    <t>INF200KA19G5</t>
  </si>
  <si>
    <t>INF200KA17G9</t>
  </si>
  <si>
    <t>INF200KA14H4</t>
  </si>
  <si>
    <t>INF200KA12H8</t>
  </si>
  <si>
    <t>INF200KA13H6</t>
  </si>
  <si>
    <t>INF200KA11H0</t>
  </si>
  <si>
    <t>INF200KA1XN5</t>
  </si>
  <si>
    <t>INF200KA1XL9</t>
  </si>
  <si>
    <t>INF200KA1XM7</t>
  </si>
  <si>
    <t>INF200KA1XK1</t>
  </si>
  <si>
    <t>INF200KA1XR6</t>
  </si>
  <si>
    <t>INF200KA1XP0</t>
  </si>
  <si>
    <t>INF200KA1XQ8</t>
  </si>
  <si>
    <t>INF200KA1XO3</t>
  </si>
  <si>
    <t>INF200KA18J1</t>
  </si>
  <si>
    <t>INF200KA16J5</t>
  </si>
  <si>
    <t>INF200KA17J3</t>
  </si>
  <si>
    <t>INF200KA15J7</t>
  </si>
  <si>
    <t>INF200KA16K3</t>
  </si>
  <si>
    <t>INF200KA14K8</t>
  </si>
  <si>
    <t>INF200KA15K5</t>
  </si>
  <si>
    <t>INF200KA13K0</t>
  </si>
  <si>
    <t>INF200KA1YZ7</t>
  </si>
  <si>
    <t>INF200KA1YX2</t>
  </si>
  <si>
    <t>INF200KA1YW4</t>
  </si>
  <si>
    <t>INF200KA1YY0</t>
  </si>
  <si>
    <t>INF200KA1ZD1</t>
  </si>
  <si>
    <t>INF200KA1ZB5</t>
  </si>
  <si>
    <t>INF200KA1ZC3</t>
  </si>
  <si>
    <t>INF200KA1ZA7</t>
  </si>
  <si>
    <t>INF200KA10J8</t>
  </si>
  <si>
    <t>INF200KA18I3</t>
  </si>
  <si>
    <t>INF200KA19I1</t>
  </si>
  <si>
    <t>INF200KA17I5</t>
  </si>
  <si>
    <t>INF200KA14J0</t>
  </si>
  <si>
    <t>INF200KA12J4</t>
  </si>
  <si>
    <t>INF200KA13J2</t>
  </si>
  <si>
    <t>INF200KA11J6</t>
  </si>
  <si>
    <t>INF200KA12K2</t>
  </si>
  <si>
    <t>INF200KA10K6</t>
  </si>
  <si>
    <t>INF200KA11K4</t>
  </si>
  <si>
    <t>INF200KA19J9</t>
  </si>
  <si>
    <t>INF200KA19K7</t>
  </si>
  <si>
    <t>INF200KA10L4</t>
  </si>
  <si>
    <t>INF200KA17K1</t>
  </si>
  <si>
    <t>INF200KA18K9</t>
  </si>
  <si>
    <t>INF200KA14L6</t>
  </si>
  <si>
    <t>INF200KA12L0</t>
  </si>
  <si>
    <t>INF200KA13L8</t>
  </si>
  <si>
    <t>INF200KA11L2</t>
  </si>
  <si>
    <t>INF200KA18L7</t>
  </si>
  <si>
    <t>INF200KA16L1</t>
  </si>
  <si>
    <t>INF200KA17L9</t>
  </si>
  <si>
    <t>INF200KA15L3</t>
  </si>
  <si>
    <t>INF200KA1VY6</t>
  </si>
  <si>
    <t>INF200KA1VW0</t>
  </si>
  <si>
    <t>INF200KA1VX8</t>
  </si>
  <si>
    <t>INF200KA1VV2</t>
  </si>
  <si>
    <t>INF200KA1D03</t>
  </si>
  <si>
    <t>INF200KA1D11</t>
  </si>
  <si>
    <t>INF200KA1C87</t>
  </si>
  <si>
    <t>INF200KA1C95</t>
  </si>
  <si>
    <t>INF200KA1H09</t>
  </si>
  <si>
    <t>INF200KA1H17</t>
  </si>
  <si>
    <t>INF200KA1G83</t>
  </si>
  <si>
    <t>INF200KA1G91</t>
  </si>
  <si>
    <t>INF200KA1H41</t>
  </si>
  <si>
    <t>INF200KA1H58</t>
  </si>
  <si>
    <t>INF200KA1H25</t>
  </si>
  <si>
    <t>INF200KA1H33</t>
  </si>
  <si>
    <t>INF200KA13N4</t>
  </si>
  <si>
    <t>INF200KA14N2</t>
  </si>
  <si>
    <t>INF200KA11N8</t>
  </si>
  <si>
    <t>INF200KA12N6</t>
  </si>
  <si>
    <t>INF200KA1J07</t>
  </si>
  <si>
    <t>INF200KA1J15</t>
  </si>
  <si>
    <t>INF200KA1I81</t>
  </si>
  <si>
    <t>INF200KA1I99</t>
  </si>
  <si>
    <t>INF200KA1J49</t>
  </si>
  <si>
    <t>INF200KA1J56</t>
  </si>
  <si>
    <t>INF200KA1J23</t>
  </si>
  <si>
    <t>INF200KA1J31</t>
  </si>
  <si>
    <t>INF200KA1J80</t>
  </si>
  <si>
    <t>INF200KA1J98</t>
  </si>
  <si>
    <t>INF200KA1J64</t>
  </si>
  <si>
    <t>INF200KA1J72</t>
  </si>
  <si>
    <t>INF200KA1K53</t>
  </si>
  <si>
    <t>INF200KA1K61</t>
  </si>
  <si>
    <t>INF200KA1K38</t>
  </si>
  <si>
    <t>INF200KA1K46</t>
  </si>
  <si>
    <t>INF200KA1L11</t>
  </si>
  <si>
    <t>INF200KA1L29</t>
  </si>
  <si>
    <t>INF200KA1K95</t>
  </si>
  <si>
    <t>INF200KA1L03</t>
  </si>
  <si>
    <t>INF200KA1D45</t>
  </si>
  <si>
    <t>INF200KA1D52</t>
  </si>
  <si>
    <t>INF200KA1D29</t>
  </si>
  <si>
    <t>INF200KA1D37</t>
  </si>
  <si>
    <t>INF200KA1L52</t>
  </si>
  <si>
    <t>INF200KA1L37</t>
  </si>
  <si>
    <t>INF200KA1L60</t>
  </si>
  <si>
    <t>INF200KA1L45</t>
  </si>
  <si>
    <t>INF200KA1L94</t>
  </si>
  <si>
    <t>INF200KA1M02</t>
  </si>
  <si>
    <t>INF200KA1L78</t>
  </si>
  <si>
    <t>INF200KA1L86</t>
  </si>
  <si>
    <t>INF200KA1M36</t>
  </si>
  <si>
    <t>INF200KA1M44</t>
  </si>
  <si>
    <t>INF200KA1M10</t>
  </si>
  <si>
    <t>INF200KA1M28</t>
  </si>
  <si>
    <t>INF200KA1N27</t>
  </si>
  <si>
    <t>INF200KA1N01</t>
  </si>
  <si>
    <t>INF200KA1N19</t>
  </si>
  <si>
    <t>INF200KA1M93</t>
  </si>
  <si>
    <t>INF200KA1N50</t>
  </si>
  <si>
    <t>INF200KA1N68</t>
  </si>
  <si>
    <t>INF200KA1N35</t>
  </si>
  <si>
    <t>INF200KA1N43</t>
  </si>
  <si>
    <t>INF200KA1N92</t>
  </si>
  <si>
    <t>INF200KA1O00</t>
  </si>
  <si>
    <t>INF200KA1N76</t>
  </si>
  <si>
    <t>INF200KA1N84</t>
  </si>
  <si>
    <t>INF200KA1O34</t>
  </si>
  <si>
    <t>INF200KA1O42</t>
  </si>
  <si>
    <t>INF200KA1O18</t>
  </si>
  <si>
    <t>INF200KA1O26</t>
  </si>
  <si>
    <t>INF200KA1O91</t>
  </si>
  <si>
    <t>INF200KA1P09</t>
  </si>
  <si>
    <t>INF200KA1O75</t>
  </si>
  <si>
    <t>INF200KA1O83</t>
  </si>
  <si>
    <t>INF200KA1D86</t>
  </si>
  <si>
    <t>INF200KA1D94</t>
  </si>
  <si>
    <t>INF200KA1D60</t>
  </si>
  <si>
    <t>INF200KA1D78</t>
  </si>
  <si>
    <t>INF200KA1P58</t>
  </si>
  <si>
    <t>INF200KA1P66</t>
  </si>
  <si>
    <t>INF200KA1P33</t>
  </si>
  <si>
    <t>INF200KA1P41</t>
  </si>
  <si>
    <t>INF200KA1P90</t>
  </si>
  <si>
    <t>INF200KA1Q08</t>
  </si>
  <si>
    <t>INF200KA1P74</t>
  </si>
  <si>
    <t>INF200KA1P82</t>
  </si>
  <si>
    <t>INF200KA1Q32</t>
  </si>
  <si>
    <t>INF200KA1Q40</t>
  </si>
  <si>
    <t>INF200KA1Q16</t>
  </si>
  <si>
    <t>INF200KA1Q24</t>
  </si>
  <si>
    <t>INF200KA1Q73</t>
  </si>
  <si>
    <t>INF200KA1Q81</t>
  </si>
  <si>
    <t>INF200KA1Q57</t>
  </si>
  <si>
    <t>INF200KA1Q65</t>
  </si>
  <si>
    <t>INF200KA1U77</t>
  </si>
  <si>
    <t>INF200KA1U51</t>
  </si>
  <si>
    <t>INF200KA1U85</t>
  </si>
  <si>
    <t>INF200KA1U69</t>
  </si>
  <si>
    <t>INF200KA1X41</t>
  </si>
  <si>
    <t>INF200KA1X58</t>
  </si>
  <si>
    <t>INF200KA1X25</t>
  </si>
  <si>
    <t>INF200KA1X33</t>
  </si>
  <si>
    <t>INF200KA1X82</t>
  </si>
  <si>
    <t>INF200KA1X90</t>
  </si>
  <si>
    <t>INF200KA1X66</t>
  </si>
  <si>
    <t>INF200KA1X74</t>
  </si>
  <si>
    <t>INF200KA1Y24</t>
  </si>
  <si>
    <t>INF200KA1Y32</t>
  </si>
  <si>
    <t>INF200KA1Y08</t>
  </si>
  <si>
    <t>INF200KA1Y16</t>
  </si>
  <si>
    <t>INF200KA1Z23</t>
  </si>
  <si>
    <t>INF200KA1Z31</t>
  </si>
  <si>
    <t>INF200KA1Z07</t>
  </si>
  <si>
    <t>INF200KA1Z15</t>
  </si>
  <si>
    <t>INF200KA1Z64</t>
  </si>
  <si>
    <t>INF200KA1Z72</t>
  </si>
  <si>
    <t>INF200KA1Z49</t>
  </si>
  <si>
    <t>INF200KA1Z56</t>
  </si>
  <si>
    <t>INF200KA10A7</t>
  </si>
  <si>
    <t>INF200KA11A5</t>
  </si>
  <si>
    <t>INF200KA1Z80</t>
  </si>
  <si>
    <t>INF200KA1Z98</t>
  </si>
  <si>
    <t>INF200KA14A9</t>
  </si>
  <si>
    <t>INF200KA15A6</t>
  </si>
  <si>
    <t>INF200KA12A3</t>
  </si>
  <si>
    <t>INF200KA13A1</t>
  </si>
  <si>
    <t>INF200KA18A0</t>
  </si>
  <si>
    <t>INF200KA19A8</t>
  </si>
  <si>
    <t>INF200KA16A4</t>
  </si>
  <si>
    <t>INF200KA17A2</t>
  </si>
  <si>
    <t>INF200KA12B1</t>
  </si>
  <si>
    <t>INF200KA13B9</t>
  </si>
  <si>
    <t>INF200KA10B5</t>
  </si>
  <si>
    <t>INF200KA11B3</t>
  </si>
  <si>
    <t>INF200KA16B2</t>
  </si>
  <si>
    <t>INF200KA17B0</t>
  </si>
  <si>
    <t>INF200KA14B7</t>
  </si>
  <si>
    <t>INF200KA15B4</t>
  </si>
  <si>
    <t>INF200KA10C3</t>
  </si>
  <si>
    <t>INF200KA11C1</t>
  </si>
  <si>
    <t>INF200KA18B8</t>
  </si>
  <si>
    <t>INF200KA19B6</t>
  </si>
  <si>
    <t>INF200KA14C5</t>
  </si>
  <si>
    <t>INF200KA15C2</t>
  </si>
  <si>
    <t>INF200KA12C9</t>
  </si>
  <si>
    <t>INF200KA13C7</t>
  </si>
  <si>
    <t>INF200KA18C6</t>
  </si>
  <si>
    <t>INF200KA19C4</t>
  </si>
  <si>
    <t>INF200KA16C0</t>
  </si>
  <si>
    <t>INF200KA17C8</t>
  </si>
  <si>
    <t>INF200KA19D2</t>
  </si>
  <si>
    <t>INF200KA10E9</t>
  </si>
  <si>
    <t>INF200KA17D6</t>
  </si>
  <si>
    <t>INF200KA18D4</t>
  </si>
  <si>
    <t>INF200KA1F27</t>
  </si>
  <si>
    <t>INF200KA1F35</t>
  </si>
  <si>
    <t>INF200KA1F01</t>
  </si>
  <si>
    <t>INF200KA1F19</t>
  </si>
  <si>
    <t>INF200KA13E3</t>
  </si>
  <si>
    <t>INF200KA14E1</t>
  </si>
  <si>
    <t>INF200KA11E7</t>
  </si>
  <si>
    <t>INF200KA12E5</t>
  </si>
  <si>
    <t>INF200KA13F0</t>
  </si>
  <si>
    <t>INF200KA14F8</t>
  </si>
  <si>
    <t>INF200KA11F4</t>
  </si>
  <si>
    <t>INF200KA12F2</t>
  </si>
  <si>
    <t>INF200KA17F1</t>
  </si>
  <si>
    <t>INF200KA18F9</t>
  </si>
  <si>
    <t>INF200KA15F5</t>
  </si>
  <si>
    <t>INF200KA16F3</t>
  </si>
  <si>
    <t>INF200KA19M3</t>
  </si>
  <si>
    <t>INF200KA10N0</t>
  </si>
  <si>
    <t>INF200KA17M7</t>
  </si>
  <si>
    <t>INF200KA18M5</t>
  </si>
  <si>
    <t>INF200KA17N5</t>
  </si>
  <si>
    <t>INF200KA18N3</t>
  </si>
  <si>
    <t>INF200KA15N9</t>
  </si>
  <si>
    <t>INF200KA16N7</t>
  </si>
  <si>
    <t>INF200KA11O6</t>
  </si>
  <si>
    <t>INF200KA12O4</t>
  </si>
  <si>
    <t>INF200KA19N1</t>
  </si>
  <si>
    <t>INF200KA10O8</t>
  </si>
  <si>
    <t>INF200KA11M0</t>
  </si>
  <si>
    <t>INF200KA12M8</t>
  </si>
  <si>
    <t>INF200KA19L5</t>
  </si>
  <si>
    <t>INF200KA10M2</t>
  </si>
  <si>
    <t>INF200KA15M1</t>
  </si>
  <si>
    <t>INF200KA16M9</t>
  </si>
  <si>
    <t>INF200KA13M6</t>
  </si>
  <si>
    <t>INF200KA14M4</t>
  </si>
  <si>
    <t>INF200KA15O7</t>
  </si>
  <si>
    <t>INF200KA16O5</t>
  </si>
  <si>
    <t>INF200KA13O2</t>
  </si>
  <si>
    <t>INF200KA14O0</t>
  </si>
  <si>
    <t>INF200KA19R2</t>
  </si>
  <si>
    <t>INF200KA10S9</t>
  </si>
  <si>
    <t>INF200KA17R6</t>
  </si>
  <si>
    <t>INF200KA18R4</t>
  </si>
  <si>
    <t>INF200KA1F68</t>
  </si>
  <si>
    <t>INF200KA1F76</t>
  </si>
  <si>
    <t>INF200KA1F43</t>
  </si>
  <si>
    <t>INF200KA1F50</t>
  </si>
  <si>
    <t>INF200KA13S3</t>
  </si>
  <si>
    <t>INF200KA14S1</t>
  </si>
  <si>
    <t>INF200KA11S7</t>
  </si>
  <si>
    <t>INF200KA12S5</t>
  </si>
  <si>
    <t>INF200KA19W2</t>
  </si>
  <si>
    <t>INF200KA10X9</t>
  </si>
  <si>
    <t>INF200KA17W6</t>
  </si>
  <si>
    <t>INF200KA18W4</t>
  </si>
  <si>
    <t>INF200KA1G00</t>
  </si>
  <si>
    <t>INF200KA1G18</t>
  </si>
  <si>
    <t>INF200KA1F84</t>
  </si>
  <si>
    <t>INF200KA1F92</t>
  </si>
  <si>
    <t>INF200KA1G67</t>
  </si>
  <si>
    <t>INF200KA1G75</t>
  </si>
  <si>
    <t>INF200KA1G42</t>
  </si>
  <si>
    <t>INF200KA1G59</t>
  </si>
  <si>
    <t>INF200KA1M77</t>
  </si>
  <si>
    <t>INF200KA1M85</t>
  </si>
  <si>
    <t>INF200KA1M51</t>
  </si>
  <si>
    <t>INF200KA1M69</t>
  </si>
  <si>
    <t>INF200KA1H82</t>
  </si>
  <si>
    <t>INF200KA1H90</t>
  </si>
  <si>
    <t>INF200KA1H66</t>
  </si>
  <si>
    <t>INF200KA1H74</t>
  </si>
  <si>
    <t>INF200KA1I24</t>
  </si>
  <si>
    <t>INF200KA1I32</t>
  </si>
  <si>
    <t>INF200KA1I08</t>
  </si>
  <si>
    <t>INF200KA1I16</t>
  </si>
  <si>
    <t>INF200KA1V27</t>
  </si>
  <si>
    <t>INF200KA1V01</t>
  </si>
  <si>
    <t>INF200KA1V19</t>
  </si>
  <si>
    <t>INF200KA1U93</t>
  </si>
  <si>
    <t>INF200KA1V50</t>
  </si>
  <si>
    <t>INF200KA1V68</t>
  </si>
  <si>
    <t>INF200KA1V35</t>
  </si>
  <si>
    <t>INF200KA1V43</t>
  </si>
  <si>
    <t>INF200KA1W59</t>
  </si>
  <si>
    <t>INF200KA1W67</t>
  </si>
  <si>
    <t>INF200KA1W34</t>
  </si>
  <si>
    <t>INF200KA1W42</t>
  </si>
  <si>
    <t>INF200KA1W91</t>
  </si>
  <si>
    <t>INF200KA1X09</t>
  </si>
  <si>
    <t>INF200KA1W75</t>
  </si>
  <si>
    <t>INF200KA1W83</t>
  </si>
  <si>
    <t>INF200KA17S4</t>
  </si>
  <si>
    <t>INF200KA18S2</t>
  </si>
  <si>
    <t>INF200KA15S8</t>
  </si>
  <si>
    <t>INF200KA16S6</t>
  </si>
  <si>
    <t>INF200KA11T5</t>
  </si>
  <si>
    <t>INF200KA12T3</t>
  </si>
  <si>
    <t>INF200KA19S0</t>
  </si>
  <si>
    <t>INF200KA10T7</t>
  </si>
  <si>
    <t>INF200KA11U3</t>
  </si>
  <si>
    <t>INF200KA12U1</t>
  </si>
  <si>
    <t>INF200KA19T8</t>
  </si>
  <si>
    <t>INF200KA10U5</t>
  </si>
  <si>
    <t>INF200KA16U2</t>
  </si>
  <si>
    <t>INF200KA15U4</t>
  </si>
  <si>
    <t>INF200KA13U9</t>
  </si>
  <si>
    <t>INF200KA14U7</t>
  </si>
  <si>
    <t>INF200KA19U6</t>
  </si>
  <si>
    <t>INF200KA10V3</t>
  </si>
  <si>
    <t>INF200KA17U0</t>
  </si>
  <si>
    <t>INF200KA18U8</t>
  </si>
  <si>
    <t>INF200KA15V2</t>
  </si>
  <si>
    <t>INF200KA16V0</t>
  </si>
  <si>
    <t>INF200KA13V7</t>
  </si>
  <si>
    <t>INF200KA14V5</t>
  </si>
  <si>
    <t>INF200KA19V4</t>
  </si>
  <si>
    <t>INF200KA10W1</t>
  </si>
  <si>
    <t>INF200KA17V8</t>
  </si>
  <si>
    <t>INF200KA18V6</t>
  </si>
  <si>
    <t>INF200KA13X3</t>
  </si>
  <si>
    <t>INF200KA14X1</t>
  </si>
  <si>
    <t>INF200KA11X7</t>
  </si>
  <si>
    <t>INF200KA12X5</t>
  </si>
  <si>
    <t>INF200KA17X4</t>
  </si>
  <si>
    <t>INF200KA18X2</t>
  </si>
  <si>
    <t>INF200KA15X8</t>
  </si>
  <si>
    <t>INF200KA16X6</t>
  </si>
  <si>
    <t>INF200KA11Z2</t>
  </si>
  <si>
    <t>INF200KA12Z0</t>
  </si>
  <si>
    <t>INF200KA19Y8</t>
  </si>
  <si>
    <t>INF200KA10Z4</t>
  </si>
  <si>
    <t>INF0GCD01651</t>
  </si>
  <si>
    <t>INF0GCD01636</t>
  </si>
  <si>
    <t>INF0GCD01644</t>
  </si>
  <si>
    <t>INF582M01IW0</t>
  </si>
  <si>
    <t>INF582M01IY6</t>
  </si>
  <si>
    <t>INF582M01IZ3</t>
  </si>
  <si>
    <t>INF789FC1TE6</t>
  </si>
  <si>
    <t>INF789FC1TC0</t>
  </si>
  <si>
    <t>INF789FC1TF3</t>
  </si>
  <si>
    <t>INF789FC1TD8</t>
  </si>
  <si>
    <t>INF789FC1A04</t>
  </si>
  <si>
    <t>INF789FC1ZY1</t>
  </si>
  <si>
    <t>INF789FC1A12</t>
  </si>
  <si>
    <t>INF789FC1ZZ8</t>
  </si>
  <si>
    <t>INF789FC1Q14</t>
  </si>
  <si>
    <t>INF789FC1P98</t>
  </si>
  <si>
    <t>INF789FC1Q22</t>
  </si>
  <si>
    <t>INF789FC1Q06</t>
  </si>
  <si>
    <t>INF789FC1DN1</t>
  </si>
  <si>
    <t>INF789FC1DL5</t>
  </si>
  <si>
    <t>INF789FC1DM3</t>
  </si>
  <si>
    <t>INF789FC1DO9</t>
  </si>
  <si>
    <t>INF789FC1EB4</t>
  </si>
  <si>
    <t>INF789FC1DZ5</t>
  </si>
  <si>
    <t>INF789FC1EA6</t>
  </si>
  <si>
    <t>INF789FC1EC2</t>
  </si>
  <si>
    <t>INF789FC1EZ3</t>
  </si>
  <si>
    <t>INF789FC1EX8</t>
  </si>
  <si>
    <t>INF789FC1FA3</t>
  </si>
  <si>
    <t>INF789FC1EY6</t>
  </si>
  <si>
    <t>INF789FC19P4</t>
  </si>
  <si>
    <t>INF789FC17P8</t>
  </si>
  <si>
    <t>INF789FC10Q1</t>
  </si>
  <si>
    <t>INF789FC18P6</t>
  </si>
  <si>
    <t>INF789FB1W26</t>
  </si>
  <si>
    <t>INF789FB1W34</t>
  </si>
  <si>
    <t>INF789FB1W00</t>
  </si>
  <si>
    <t>INF789FB1W18</t>
  </si>
  <si>
    <t>INF789FB1Z49</t>
  </si>
  <si>
    <t>INF789FB1Z56</t>
  </si>
  <si>
    <t>INF789FB1Z23</t>
  </si>
  <si>
    <t>INF789FB1Z31</t>
  </si>
  <si>
    <t>INF789FB13E3</t>
  </si>
  <si>
    <t>INF789FB12E5</t>
  </si>
  <si>
    <t>INF789FB11E7</t>
  </si>
  <si>
    <t>INF789FB10E9</t>
  </si>
  <si>
    <t>INF789FB11K4</t>
  </si>
  <si>
    <t>INF789FB19J9</t>
  </si>
  <si>
    <t>INF789FB10K6</t>
  </si>
  <si>
    <t>INF789FB18J1</t>
  </si>
  <si>
    <t>INF789FB13P9</t>
  </si>
  <si>
    <t>INF789FB11P3</t>
  </si>
  <si>
    <t>INF789FB12P1</t>
  </si>
  <si>
    <t>INF789FB10P5</t>
  </si>
  <si>
    <t>INF789FB11W9</t>
  </si>
  <si>
    <t>INF789FB19V4</t>
  </si>
  <si>
    <t>INF789FB10W1</t>
  </si>
  <si>
    <t>INF789FB18V6</t>
  </si>
  <si>
    <t>INF789FC1GG8</t>
  </si>
  <si>
    <t>INF789FC1GH6</t>
  </si>
  <si>
    <t>INF789FC1GE3</t>
  </si>
  <si>
    <t>INF789FC1GF0</t>
  </si>
  <si>
    <t>INF789FC1HW3</t>
  </si>
  <si>
    <t>INF789FC1HX1</t>
  </si>
  <si>
    <t>INF789FC1HU7</t>
  </si>
  <si>
    <t>INF789FC1HV5</t>
  </si>
  <si>
    <t>INF789FC1IO8</t>
  </si>
  <si>
    <t>INF789FC1IP5</t>
  </si>
  <si>
    <t>INF789FC1IM2</t>
  </si>
  <si>
    <t>INF789FC1IN0</t>
  </si>
  <si>
    <t>INF789FC1IL4</t>
  </si>
  <si>
    <t>INF789FC1IJ8</t>
  </si>
  <si>
    <t>INF789FC1IK6</t>
  </si>
  <si>
    <t>INF789FC1II0</t>
  </si>
  <si>
    <t>INF789FC1T03</t>
  </si>
  <si>
    <t>INF789FC1S95</t>
  </si>
  <si>
    <t>INF789FC1S79</t>
  </si>
  <si>
    <t>INF789FC1S87</t>
  </si>
  <si>
    <t>INF789F01VZ1</t>
  </si>
  <si>
    <t>INF789F01FM2</t>
  </si>
  <si>
    <t>INF789F01VX6</t>
  </si>
  <si>
    <t>INF789F01FK6</t>
  </si>
  <si>
    <t>INF789F01WA2</t>
  </si>
  <si>
    <t>INF789F01FQ3</t>
  </si>
  <si>
    <t>INF789F01WC8</t>
  </si>
  <si>
    <t>INF789F01FV3</t>
  </si>
  <si>
    <t>INF789F01FS9</t>
  </si>
  <si>
    <t>INF789F01WD6</t>
  </si>
  <si>
    <t>INF789F01FW1</t>
  </si>
  <si>
    <t>INF789F01WF1</t>
  </si>
  <si>
    <t>INF789F01FY7</t>
  </si>
  <si>
    <t>INF789F01FE9</t>
  </si>
  <si>
    <t>INF789F01FJ8</t>
  </si>
  <si>
    <t>INF789F01VU2</t>
  </si>
  <si>
    <t>INF789F01VW8</t>
  </si>
  <si>
    <t>INF789F01FG4</t>
  </si>
  <si>
    <t>INF789F01VR8</t>
  </si>
  <si>
    <t>INF789F01EY0</t>
  </si>
  <si>
    <t>INF789F01VT4</t>
  </si>
  <si>
    <t>INF789F01FA7</t>
  </si>
  <si>
    <t>INF789F01WV8</t>
  </si>
  <si>
    <t>INF789F01HG0</t>
  </si>
  <si>
    <t>INF789F01WX4</t>
  </si>
  <si>
    <t>INF789F01HI6</t>
  </si>
  <si>
    <t>INF789F01VQ0</t>
  </si>
  <si>
    <t>INF789F01EU8</t>
  </si>
  <si>
    <t>INF789F01EV6</t>
  </si>
  <si>
    <t>INF789F01VO5</t>
  </si>
  <si>
    <t>INF789F01ES2</t>
  </si>
  <si>
    <t>INF789F01VL1</t>
  </si>
  <si>
    <t>INF789F01EM5</t>
  </si>
  <si>
    <t>INF789F01VN7</t>
  </si>
  <si>
    <t>INF789F01EO1</t>
  </si>
  <si>
    <t>INF789F01WG9</t>
  </si>
  <si>
    <t>INF789F01GC1</t>
  </si>
  <si>
    <t>INF789F01GE7</t>
  </si>
  <si>
    <t>INF789F01WI5</t>
  </si>
  <si>
    <t>INF789F01WJ3</t>
  </si>
  <si>
    <t>INF789F01GI8</t>
  </si>
  <si>
    <t>INF789F01WL9</t>
  </si>
  <si>
    <t>INF789F01GK4</t>
  </si>
  <si>
    <t>INF789F01GL2</t>
  </si>
  <si>
    <t>INF789F01WO3</t>
  </si>
  <si>
    <t>INF789F01GT5</t>
  </si>
  <si>
    <t>INF789F01GQ1</t>
  </si>
  <si>
    <t>INF789F01WM7</t>
  </si>
  <si>
    <t>INF789F01GO6</t>
  </si>
  <si>
    <t>INF789F01WR6</t>
  </si>
  <si>
    <t>INF789F01GW9</t>
  </si>
  <si>
    <t>INF789F01WP0</t>
  </si>
  <si>
    <t>INF789F01GU3</t>
  </si>
  <si>
    <t>INF789F01WU0</t>
  </si>
  <si>
    <t>INF789F01HC9</t>
  </si>
  <si>
    <t>INF789F01WS4</t>
  </si>
  <si>
    <t>INF789F01HA3</t>
  </si>
  <si>
    <t>INF789F01VK3</t>
  </si>
  <si>
    <t>INF789F01EI3</t>
  </si>
  <si>
    <t>INF789F01VI7</t>
  </si>
  <si>
    <t>INF789F01EG7</t>
  </si>
  <si>
    <t>INF789FC13P7</t>
  </si>
  <si>
    <t>INF789FC14P5</t>
  </si>
  <si>
    <t>INF789FC12P9</t>
  </si>
  <si>
    <t>INF789FC18O9</t>
  </si>
  <si>
    <t>INF789FC11P1</t>
  </si>
  <si>
    <t>INF789FC19O7</t>
  </si>
  <si>
    <t>INF789FC17O1</t>
  </si>
  <si>
    <t>INF789FC15P2</t>
  </si>
  <si>
    <t>INF789FC10P3</t>
  </si>
  <si>
    <t>INF789FC17Q6</t>
  </si>
  <si>
    <t>INF789FC18Q4</t>
  </si>
  <si>
    <t>INF789FC16Q8</t>
  </si>
  <si>
    <t>INF789FC12Q7</t>
  </si>
  <si>
    <t>INF789FC15Q0</t>
  </si>
  <si>
    <t>INF789FC13Q5</t>
  </si>
  <si>
    <t>INF789FC11Q9</t>
  </si>
  <si>
    <t>INF789FC19Q2</t>
  </si>
  <si>
    <t>INF789FC14Q3</t>
  </si>
  <si>
    <t>INF789FC17R4</t>
  </si>
  <si>
    <t>INF789FC10S7</t>
  </si>
  <si>
    <t>INF789FC18R2</t>
  </si>
  <si>
    <t>INF789FC16R6</t>
  </si>
  <si>
    <t>INF789FC12R5</t>
  </si>
  <si>
    <t>INF789FC13R3</t>
  </si>
  <si>
    <t>INF789FC11R7</t>
  </si>
  <si>
    <t>INF789FC19R0</t>
  </si>
  <si>
    <t>INF789FC14R1</t>
  </si>
  <si>
    <t>INF789FC10T5</t>
  </si>
  <si>
    <t>INF789FC12S3</t>
  </si>
  <si>
    <t>INF789FC19S8</t>
  </si>
  <si>
    <t>INF789FC14S9</t>
  </si>
  <si>
    <t>INF789FC19X8</t>
  </si>
  <si>
    <t>INF789FC10Y5</t>
  </si>
  <si>
    <t>INF789FC18X0</t>
  </si>
  <si>
    <t>INF789FC14X9</t>
  </si>
  <si>
    <t>INF789FC15X6</t>
  </si>
  <si>
    <t>INF789FC13X1</t>
  </si>
  <si>
    <t>INF789FC11Y3</t>
  </si>
  <si>
    <t>INF789FC16X4</t>
  </si>
  <si>
    <t>INF789FC19T6</t>
  </si>
  <si>
    <t>INF789FC12U9</t>
  </si>
  <si>
    <t>INF789FC10U3</t>
  </si>
  <si>
    <t>INF789FC18T8</t>
  </si>
  <si>
    <t>INF789FC14T7</t>
  </si>
  <si>
    <t>INF789FC17T0</t>
  </si>
  <si>
    <t>INF789FC15T4</t>
  </si>
  <si>
    <t>INF789FC13T9</t>
  </si>
  <si>
    <t>INF789FC11U1</t>
  </si>
  <si>
    <t>INF789FC16T2</t>
  </si>
  <si>
    <t>INF789FC19U4</t>
  </si>
  <si>
    <t>INF789FC14U5</t>
  </si>
  <si>
    <t>INF789FC11V9</t>
  </si>
  <si>
    <t>INF789FC16U0</t>
  </si>
  <si>
    <t>INF789FC18V4</t>
  </si>
  <si>
    <t>INF789FC14V3</t>
  </si>
  <si>
    <t>INF789FC13V5</t>
  </si>
  <si>
    <t>INF789FC11W7</t>
  </si>
  <si>
    <t>INF789FC16V8</t>
  </si>
  <si>
    <t>INF789FC19W0</t>
  </si>
  <si>
    <t>INF789FC12X3</t>
  </si>
  <si>
    <t>INF789FC10X7</t>
  </si>
  <si>
    <t>INF789FC18W2</t>
  </si>
  <si>
    <t>INF789FC14W1</t>
  </si>
  <si>
    <t>INF789FC17W4</t>
  </si>
  <si>
    <t>INF789FC13W3</t>
  </si>
  <si>
    <t>INF789FC11X5</t>
  </si>
  <si>
    <t>INF789FC16W6</t>
  </si>
  <si>
    <t>INF789F1A033</t>
  </si>
  <si>
    <t>INF789F1A017</t>
  </si>
  <si>
    <t>INF789F1A025</t>
  </si>
  <si>
    <t>INF789FC16Z9</t>
  </si>
  <si>
    <t>INF789F1A108</t>
  </si>
  <si>
    <t>INF789F1A116</t>
  </si>
  <si>
    <t>INF789F1A090</t>
  </si>
  <si>
    <t>INF789F1A058</t>
  </si>
  <si>
    <t>INF789F1A082</t>
  </si>
  <si>
    <t>INF789F1A066</t>
  </si>
  <si>
    <t>INF789F1A041</t>
  </si>
  <si>
    <t>INF789F1A124</t>
  </si>
  <si>
    <t>INF789F1A074</t>
  </si>
  <si>
    <t>INF789F1A298</t>
  </si>
  <si>
    <t>INF789F1A264</t>
  </si>
  <si>
    <t>INF789F1A322</t>
  </si>
  <si>
    <t>INF789F1A272</t>
  </si>
  <si>
    <t>INF789F1A413</t>
  </si>
  <si>
    <t>INF789F1A371</t>
  </si>
  <si>
    <t>INF789F1A694</t>
  </si>
  <si>
    <t>INF789F1A678</t>
  </si>
  <si>
    <t>INF789F1A637</t>
  </si>
  <si>
    <t>INF789F1A660</t>
  </si>
  <si>
    <t>INF789F1A645</t>
  </si>
  <si>
    <t>INF789F1A629</t>
  </si>
  <si>
    <t>INF789F1A702</t>
  </si>
  <si>
    <t>INF789F1A652</t>
  </si>
  <si>
    <t>INF789F1A926</t>
  </si>
  <si>
    <t>INF789F1A868</t>
  </si>
  <si>
    <t>INF789F1A942</t>
  </si>
  <si>
    <t>INF789F1A892</t>
  </si>
  <si>
    <t>INF789F1AAC3</t>
  </si>
  <si>
    <t>INF789F1AAF6</t>
  </si>
  <si>
    <t>INF789F1AAE9</t>
  </si>
  <si>
    <t>INF789F1AAD1</t>
  </si>
  <si>
    <t>INF789F1AAB5</t>
  </si>
  <si>
    <t>INF789F1A975</t>
  </si>
  <si>
    <t>INF789F1AAA7</t>
  </si>
  <si>
    <t>INF789F1A991</t>
  </si>
  <si>
    <t>INF789F1A983</t>
  </si>
  <si>
    <t>INF789F1A967</t>
  </si>
  <si>
    <t>INF789F1AAL4</t>
  </si>
  <si>
    <t>INF789F1AAG4</t>
  </si>
  <si>
    <t>INF789F1AAN0</t>
  </si>
  <si>
    <t>INF789F1AAP5</t>
  </si>
  <si>
    <t>INF789F1AAO8</t>
  </si>
  <si>
    <t>INF789F1AAM2</t>
  </si>
  <si>
    <t>INF789F1AAI0</t>
  </si>
  <si>
    <t>INF789F1AAK6</t>
  </si>
  <si>
    <t>INF789F1AAJ8</t>
  </si>
  <si>
    <t>INF789F1AAH2</t>
  </si>
  <si>
    <t>INF789F1ABZ2</t>
  </si>
  <si>
    <t>INF789F1ABU3</t>
  </si>
  <si>
    <t>INF789F1ACC9</t>
  </si>
  <si>
    <t>INF789F1ACA3</t>
  </si>
  <si>
    <t>INF789F1ABW9</t>
  </si>
  <si>
    <t>INF789F1ABY5</t>
  </si>
  <si>
    <t>INF789F1ABX7</t>
  </si>
  <si>
    <t>INF789F1ABV1</t>
  </si>
  <si>
    <t>INF789F1AAV3</t>
  </si>
  <si>
    <t>INF789F1AAQ3</t>
  </si>
  <si>
    <t>INF789F1AAY7</t>
  </si>
  <si>
    <t>INF789F1AAR1</t>
  </si>
  <si>
    <t>INF789F1ABF4</t>
  </si>
  <si>
    <t>INF789F1ABA5</t>
  </si>
  <si>
    <t>INF789F1ABH0</t>
  </si>
  <si>
    <t>INF789F1ABI8</t>
  </si>
  <si>
    <t>INF789F1ABG2</t>
  </si>
  <si>
    <t>INF789F1ABC1</t>
  </si>
  <si>
    <t>INF789F1ABD9</t>
  </si>
  <si>
    <t>INF789F1ABB3</t>
  </si>
  <si>
    <t>INF789F1ACJ4</t>
  </si>
  <si>
    <t>INF789F1ACE5</t>
  </si>
  <si>
    <t>INF789F1ADL8</t>
  </si>
  <si>
    <t>INF789F1ADG8</t>
  </si>
  <si>
    <t>INF789F1ADM6</t>
  </si>
  <si>
    <t>INF789F1ADI4</t>
  </si>
  <si>
    <t>INF789F1ADH6</t>
  </si>
  <si>
    <t>INF789F1ADV7</t>
  </si>
  <si>
    <t>INF789F1ADQ7</t>
  </si>
  <si>
    <t>INF789F1ADX3</t>
  </si>
  <si>
    <t>INF789F1ADZ8</t>
  </si>
  <si>
    <t>INF789F1ADY1</t>
  </si>
  <si>
    <t>INF789F1ADW5</t>
  </si>
  <si>
    <t>INF789F1ADS3</t>
  </si>
  <si>
    <t>INF789F1ADU9</t>
  </si>
  <si>
    <t>INF789F1ADR5</t>
  </si>
  <si>
    <t>INF789F1AEF8</t>
  </si>
  <si>
    <t>INF789F1AEA9</t>
  </si>
  <si>
    <t>INF789F1AEC5</t>
  </si>
  <si>
    <t>INF789F1AEE1</t>
  </si>
  <si>
    <t>INF789F1AED3</t>
  </si>
  <si>
    <t>INF789F1AEB7</t>
  </si>
  <si>
    <t>INF789F1AEP7</t>
  </si>
  <si>
    <t>INF789F1AEK8</t>
  </si>
  <si>
    <t>INF789F1AER3</t>
  </si>
  <si>
    <t>INF789F1AES1</t>
  </si>
  <si>
    <t>INF789F1AEM4</t>
  </si>
  <si>
    <t>INF789F1AEO0</t>
  </si>
  <si>
    <t>INF789F1AEN2</t>
  </si>
  <si>
    <t>INF789F1AEL6</t>
  </si>
  <si>
    <t>INF789F1AEZ6</t>
  </si>
  <si>
    <t>INF789F1AEU7</t>
  </si>
  <si>
    <t>INF789F1AFB4</t>
  </si>
  <si>
    <t>INF789F1AFC2</t>
  </si>
  <si>
    <t>INF789F1AFA6</t>
  </si>
  <si>
    <t>INF789F1AEW3</t>
  </si>
  <si>
    <t>INF789F1AEY9</t>
  </si>
  <si>
    <t>INF789F1AEX1</t>
  </si>
  <si>
    <t>INF789F1AEV5</t>
  </si>
  <si>
    <t>INF789F1AFJ7</t>
  </si>
  <si>
    <t>INF789F1AFE8</t>
  </si>
  <si>
    <t>INF789F1AFF5</t>
  </si>
  <si>
    <t>INF789F1AFT6</t>
  </si>
  <si>
    <t>INF789F1AFO7</t>
  </si>
  <si>
    <t>INF789F1AFU4</t>
  </si>
  <si>
    <t>INF789F1AFR0</t>
  </si>
  <si>
    <t>INF789F1AFP4</t>
  </si>
  <si>
    <t>INF789F1AGE6</t>
  </si>
  <si>
    <t>INF789F1AFY6</t>
  </si>
  <si>
    <t>INF789F1AGG1</t>
  </si>
  <si>
    <t>INF789F1AGI7</t>
  </si>
  <si>
    <t>INF789F1AGH9</t>
  </si>
  <si>
    <t>INF789F1AGF3</t>
  </si>
  <si>
    <t>INF789F1AGB2</t>
  </si>
  <si>
    <t>INF789F1AGD8</t>
  </si>
  <si>
    <t>INF789F1AGC0</t>
  </si>
  <si>
    <t>INF789F1AFZ3</t>
  </si>
  <si>
    <t>INF789F1AGS6</t>
  </si>
  <si>
    <t>INF789F1AGN7</t>
  </si>
  <si>
    <t>INF789F1AGU2</t>
  </si>
  <si>
    <t>INF789F1AGV0</t>
  </si>
  <si>
    <t>INF789F1AGT4</t>
  </si>
  <si>
    <t>INF789F1AGP2</t>
  </si>
  <si>
    <t>INF789F1AGR8</t>
  </si>
  <si>
    <t>INF789F1AGQ0</t>
  </si>
  <si>
    <t>INF789F1AGO5</t>
  </si>
  <si>
    <t>INF789F1AHB0</t>
  </si>
  <si>
    <t>INF789F1AGX6</t>
  </si>
  <si>
    <t>INF789F1AHD6</t>
  </si>
  <si>
    <t>INF789F1AHF1</t>
  </si>
  <si>
    <t>INF789F1AHE4</t>
  </si>
  <si>
    <t>INF789F1AHC8</t>
  </si>
  <si>
    <t>INF789F1AGY4</t>
  </si>
  <si>
    <t>INF789F1AGZ1</t>
  </si>
  <si>
    <t>INF789F1AHG9</t>
  </si>
  <si>
    <t>INF789F1AJB6</t>
  </si>
  <si>
    <t>INF789F1AIW4</t>
  </si>
  <si>
    <t>INF789F1AJD2</t>
  </si>
  <si>
    <t>INF789F1AJF7</t>
  </si>
  <si>
    <t>INF789F1AJE0</t>
  </si>
  <si>
    <t>INF789F1AJC4</t>
  </si>
  <si>
    <t>INF789F1AIY0</t>
  </si>
  <si>
    <t>INF789F1AIZ7</t>
  </si>
  <si>
    <t>INF789F1AIX2</t>
  </si>
  <si>
    <t>INF789F1AHM7</t>
  </si>
  <si>
    <t>INF789F1AHH7</t>
  </si>
  <si>
    <t>INF789F1AHO3</t>
  </si>
  <si>
    <t>INF789F1AHQ8</t>
  </si>
  <si>
    <t>INF789F1AHP0</t>
  </si>
  <si>
    <t>INF789F1AHN5</t>
  </si>
  <si>
    <t>INF789F1AHJ3</t>
  </si>
  <si>
    <t>INF789F1AHK1</t>
  </si>
  <si>
    <t>INF789F1AHI5</t>
  </si>
  <si>
    <t>INF789F1AHX4</t>
  </si>
  <si>
    <t>INF789F1AHS4</t>
  </si>
  <si>
    <t>INF789F1AHZ9</t>
  </si>
  <si>
    <t>INF789F1AIB8</t>
  </si>
  <si>
    <t>INF789F1AIA0</t>
  </si>
  <si>
    <t>INF789F1AHY2</t>
  </si>
  <si>
    <t>INF789F1AHT2</t>
  </si>
  <si>
    <t>INF789F1AIH5</t>
  </si>
  <si>
    <t>INF789F1AIC6</t>
  </si>
  <si>
    <t>INF789F1AIJ1</t>
  </si>
  <si>
    <t>INF789F1AIK9</t>
  </si>
  <si>
    <t>INF789F1AII3</t>
  </si>
  <si>
    <t>INF789F1AIE2</t>
  </si>
  <si>
    <t>INF789F1AIG7</t>
  </si>
  <si>
    <t>INF789F1AIF9</t>
  </si>
  <si>
    <t>INF789F1AID4</t>
  </si>
  <si>
    <t>INF789F1AIU8</t>
  </si>
  <si>
    <t>INF789F1AIP8</t>
  </si>
  <si>
    <t>INF789F1AIS2</t>
  </si>
  <si>
    <t>INF789F1AIV6</t>
  </si>
  <si>
    <t>INF789F1AIT0</t>
  </si>
  <si>
    <t>INF789F1AIR4</t>
  </si>
  <si>
    <t>INF789F1AIQ6</t>
  </si>
  <si>
    <t>INF789F1AIM5</t>
  </si>
  <si>
    <t>INF789F1AJL5</t>
  </si>
  <si>
    <t>INF789F1AJG5</t>
  </si>
  <si>
    <t>INF789F1AJN1</t>
  </si>
  <si>
    <t>INF789F1AJO9</t>
  </si>
  <si>
    <t>INF789F1AJM3</t>
  </si>
  <si>
    <t>INF789F1AJH3</t>
  </si>
  <si>
    <t>INF789F1AJV4</t>
  </si>
  <si>
    <t>INF789F1AJQ4</t>
  </si>
  <si>
    <t>INF789F1AJX0</t>
  </si>
  <si>
    <t>INF789F1AJY8</t>
  </si>
  <si>
    <t>INF789F1AJW2</t>
  </si>
  <si>
    <t>INF789F1AJS0</t>
  </si>
  <si>
    <t>INF789F1AJT8</t>
  </si>
  <si>
    <t>INF789F1AJR2</t>
  </si>
  <si>
    <t>INF789F1AKF5</t>
  </si>
  <si>
    <t>INF789F1AKA6</t>
  </si>
  <si>
    <t>INF789F1AKH1</t>
  </si>
  <si>
    <t>INF789F1AKG3</t>
  </si>
  <si>
    <t>INF789F1AKC2</t>
  </si>
  <si>
    <t>INF789F1AKD0</t>
  </si>
  <si>
    <t>INF789F1AKB4</t>
  </si>
  <si>
    <t>INF789F1AKP4</t>
  </si>
  <si>
    <t>INF789F1AKK5</t>
  </si>
  <si>
    <t>INF789F1AKR0</t>
  </si>
  <si>
    <t>INF789F1AKQ2</t>
  </si>
  <si>
    <t>INF789F1AKN9</t>
  </si>
  <si>
    <t>INF789F1AKL3</t>
  </si>
  <si>
    <t>INF789F1AKZ3</t>
  </si>
  <si>
    <t>INF789F1AKU4</t>
  </si>
  <si>
    <t>INF789F1ALC0</t>
  </si>
  <si>
    <t>INF789F1ALA4</t>
  </si>
  <si>
    <t>INF789F1AKW0</t>
  </si>
  <si>
    <t>INF789F1AKY6</t>
  </si>
  <si>
    <t>INF789F1AKX8</t>
  </si>
  <si>
    <t>INF789F1AKV2</t>
  </si>
  <si>
    <t>INF789F1ALJ5</t>
  </si>
  <si>
    <t>INF789F1ALE6</t>
  </si>
  <si>
    <t>INF789F1ALL1</t>
  </si>
  <si>
    <t>INF789F1ALM9</t>
  </si>
  <si>
    <t>INF789F1ALK3</t>
  </si>
  <si>
    <t>INF789F1ALG1</t>
  </si>
  <si>
    <t>INF789F1ALI7</t>
  </si>
  <si>
    <t>INF789F1ALH9</t>
  </si>
  <si>
    <t>INF789F1ALF3</t>
  </si>
  <si>
    <t>INF789F1ALT4</t>
  </si>
  <si>
    <t>INF789F1ALO5</t>
  </si>
  <si>
    <t>INF789F1ALV0</t>
  </si>
  <si>
    <t>INF789F1ALX6</t>
  </si>
  <si>
    <t>INF789F1ALW8</t>
  </si>
  <si>
    <t>INF789F1ALU2</t>
  </si>
  <si>
    <t>INF789F1ALQ0</t>
  </si>
  <si>
    <t>INF789F1ALR8</t>
  </si>
  <si>
    <t>INF789F1ALP2</t>
  </si>
  <si>
    <t>INF789F1AMD6</t>
  </si>
  <si>
    <t>INF789F1ALY4</t>
  </si>
  <si>
    <t>INF789F1AMF1</t>
  </si>
  <si>
    <t>INF789F1AMH7</t>
  </si>
  <si>
    <t>INF789F1AME4</t>
  </si>
  <si>
    <t>INF789F1AMA2</t>
  </si>
  <si>
    <t>INF789F1AMC8</t>
  </si>
  <si>
    <t>INF789F1AMB0</t>
  </si>
  <si>
    <t>INF789F1ALZ1</t>
  </si>
  <si>
    <t>INF789F1ARA1</t>
  </si>
  <si>
    <t>INF789F1AQV9</t>
  </si>
  <si>
    <t>INF789F1AQY3</t>
  </si>
  <si>
    <t>INF789F1ARB9</t>
  </si>
  <si>
    <t>INF789F1AQZ0</t>
  </si>
  <si>
    <t>INF789F1AQX5</t>
  </si>
  <si>
    <t>INF789F1AQT3</t>
  </si>
  <si>
    <t>INF789F1AQU1</t>
  </si>
  <si>
    <t>INF789F1AQS5</t>
  </si>
  <si>
    <t>INF789FC1MV5</t>
  </si>
  <si>
    <t>INF789FC1NB5</t>
  </si>
  <si>
    <t>INF789FC1NA7</t>
  </si>
  <si>
    <t>INF789FC1MU7</t>
  </si>
  <si>
    <t>INF789FC1MZ6</t>
  </si>
  <si>
    <t>INF789FC1MX1</t>
  </si>
  <si>
    <t>INF789FC1ND1</t>
  </si>
  <si>
    <t>INF789FC1NC3</t>
  </si>
  <si>
    <t>INF789FC1MY9</t>
  </si>
  <si>
    <t>INF789FC1NF6</t>
  </si>
  <si>
    <t>INF789FC1NG4</t>
  </si>
  <si>
    <t>INF789FC1NL4</t>
  </si>
  <si>
    <t>INF789FC1NK6</t>
  </si>
  <si>
    <t>INF789FC1NE9</t>
  </si>
  <si>
    <t>INF789FC1NJ8</t>
  </si>
  <si>
    <t>INF789FC1NN0</t>
  </si>
  <si>
    <t>INF789FC1NM2</t>
  </si>
  <si>
    <t>INF789FC1NI0</t>
  </si>
  <si>
    <t>INF789FC1ST6</t>
  </si>
  <si>
    <t>INF789FC1SU4</t>
  </si>
  <si>
    <t>INF789FC1SZ3</t>
  </si>
  <si>
    <t>INF789FC1SY6</t>
  </si>
  <si>
    <t>INF789FC1SS8</t>
  </si>
  <si>
    <t>INF789FC1SX8</t>
  </si>
  <si>
    <t>INF789FC1SV2</t>
  </si>
  <si>
    <t>INF789FC1TB2</t>
  </si>
  <si>
    <t>INF789FC1TA4</t>
  </si>
  <si>
    <t>INF789FC1SW0</t>
  </si>
  <si>
    <t>INF789FC1TM9</t>
  </si>
  <si>
    <t>INF789FC1TH9</t>
  </si>
  <si>
    <t>INF789FC1TI7</t>
  </si>
  <si>
    <t>INF789FC1TN7</t>
  </si>
  <si>
    <t>INF789FC1TG1</t>
  </si>
  <si>
    <t>INF789FC1TL1</t>
  </si>
  <si>
    <t>INF789FC1TP2</t>
  </si>
  <si>
    <t>INF789FC1TO5</t>
  </si>
  <si>
    <t>INF789FC1TK3</t>
  </si>
  <si>
    <t>INF789FC1TR8</t>
  </si>
  <si>
    <t>INF789FC1TX6</t>
  </si>
  <si>
    <t>INF789FC1TW8</t>
  </si>
  <si>
    <t>INF789FC1TQ0</t>
  </si>
  <si>
    <t>INF789FC1TV0</t>
  </si>
  <si>
    <t>INF789FC1TT4</t>
  </si>
  <si>
    <t>INF789FC1TZ1</t>
  </si>
  <si>
    <t>INF789FC1TY4</t>
  </si>
  <si>
    <t>INF789FC1TU2</t>
  </si>
  <si>
    <t>INF789FC1ZP9</t>
  </si>
  <si>
    <t>INF789FC1ZQ7</t>
  </si>
  <si>
    <t>INF789FC1ZV7</t>
  </si>
  <si>
    <t>INF789FC1ZU9</t>
  </si>
  <si>
    <t>INF789FC1ZO2</t>
  </si>
  <si>
    <t>INF789FC1ZT1</t>
  </si>
  <si>
    <t>INF789FC1ZR5</t>
  </si>
  <si>
    <t>INF789FC1ZX3</t>
  </si>
  <si>
    <t>INF789FC1ZW5</t>
  </si>
  <si>
    <t>INF789FC1ZS3</t>
  </si>
  <si>
    <t>INF789FC1A38</t>
  </si>
  <si>
    <t>INF789FC1A95</t>
  </si>
  <si>
    <t>INF789FC1A87</t>
  </si>
  <si>
    <t>INF789FC1A20</t>
  </si>
  <si>
    <t>INF789FC1A79</t>
  </si>
  <si>
    <t>INF789FC1A53</t>
  </si>
  <si>
    <t>INF789FC1B11</t>
  </si>
  <si>
    <t>INF789FC1B03</t>
  </si>
  <si>
    <t>INF789FC1A61</t>
  </si>
  <si>
    <t>INF789FC1K93</t>
  </si>
  <si>
    <t>INF789FC1L01</t>
  </si>
  <si>
    <t>INF789FC1L50</t>
  </si>
  <si>
    <t>INF789FC1L43</t>
  </si>
  <si>
    <t>INF789FC1K85</t>
  </si>
  <si>
    <t>INF789FC1L35</t>
  </si>
  <si>
    <t>INF789FC1L19</t>
  </si>
  <si>
    <t>INF789FC1L76</t>
  </si>
  <si>
    <t>INF789FC1L68</t>
  </si>
  <si>
    <t>INF789FC1L27</t>
  </si>
  <si>
    <t>INF789FC1L92</t>
  </si>
  <si>
    <t>INF789FC1M59</t>
  </si>
  <si>
    <t>INF789FC1L84</t>
  </si>
  <si>
    <t>INF789FC1M34</t>
  </si>
  <si>
    <t>INF789FC1M18</t>
  </si>
  <si>
    <t>INF789FC1M75</t>
  </si>
  <si>
    <t>INF789FC1M67</t>
  </si>
  <si>
    <t>INF789FC1M26</t>
  </si>
  <si>
    <t>INF789FC1M91</t>
  </si>
  <si>
    <t>INF789FC1N58</t>
  </si>
  <si>
    <t>INF789FC1N41</t>
  </si>
  <si>
    <t>INF789FC1M83</t>
  </si>
  <si>
    <t>INF789FC1N33</t>
  </si>
  <si>
    <t>INF789FC1N74</t>
  </si>
  <si>
    <t>INF789FC1N66</t>
  </si>
  <si>
    <t>INF789FC1N25</t>
  </si>
  <si>
    <t>INF789FC1O08</t>
  </si>
  <si>
    <t>INF789FC1O16</t>
  </si>
  <si>
    <t>INF789FC1O65</t>
  </si>
  <si>
    <t>INF789FC1O57</t>
  </si>
  <si>
    <t>INF789FC1N90</t>
  </si>
  <si>
    <t>INF789FC1O81</t>
  </si>
  <si>
    <t>INF789FC1O40</t>
  </si>
  <si>
    <t>INF789FC1O24</t>
  </si>
  <si>
    <t>INF789FC1O73</t>
  </si>
  <si>
    <t>INF789FC1O32</t>
  </si>
  <si>
    <t>INF789FC1O99</t>
  </si>
  <si>
    <t>INF789FC1P23</t>
  </si>
  <si>
    <t>INF789FC1P07</t>
  </si>
  <si>
    <t>INF789FC1P15</t>
  </si>
  <si>
    <t>INF789FC1P64</t>
  </si>
  <si>
    <t>INF789FC1P56</t>
  </si>
  <si>
    <t>INF789FC1P49</t>
  </si>
  <si>
    <t>INF789FC1P80</t>
  </si>
  <si>
    <t>INF789FC1P72</t>
  </si>
  <si>
    <t>INF789FC1P31</t>
  </si>
  <si>
    <t>INF789FC1R39</t>
  </si>
  <si>
    <t>INF789FC1R62</t>
  </si>
  <si>
    <t>INF789FC1R54</t>
  </si>
  <si>
    <t>INF789FC1R47</t>
  </si>
  <si>
    <t>INF789FC1R21</t>
  </si>
  <si>
    <t>INF789FC1Q89</t>
  </si>
  <si>
    <t>INF789FC1R13</t>
  </si>
  <si>
    <t>INF789FC1R05</t>
  </si>
  <si>
    <t>INF789FC1Q97</t>
  </si>
  <si>
    <t>INF789FC1Q71</t>
  </si>
  <si>
    <t>INF789FC1S38</t>
  </si>
  <si>
    <t>INF789FC1S53</t>
  </si>
  <si>
    <t>INF789FC1S46</t>
  </si>
  <si>
    <t>INF789FC1S20</t>
  </si>
  <si>
    <t>INF789FC1R88</t>
  </si>
  <si>
    <t>INF789FC1S12</t>
  </si>
  <si>
    <t>INF789FC1S04</t>
  </si>
  <si>
    <t>INF789FC1R96</t>
  </si>
  <si>
    <t>INF789FC1R70</t>
  </si>
  <si>
    <t>INF789FC1AD8</t>
  </si>
  <si>
    <t>INF789FC1972</t>
  </si>
  <si>
    <t>INF789FC1AC0</t>
  </si>
  <si>
    <t>INF789FC1AA4</t>
  </si>
  <si>
    <t>INF789FC1AF3</t>
  </si>
  <si>
    <t>INF789FC1AB2</t>
  </si>
  <si>
    <t>INF789FC1AE6</t>
  </si>
  <si>
    <t>INF789FC1AG1</t>
  </si>
  <si>
    <t>INF789FC1FQ9</t>
  </si>
  <si>
    <t>INF789FC1FW7</t>
  </si>
  <si>
    <t>INF789FC1FP1</t>
  </si>
  <si>
    <t>INF789FC1FU1</t>
  </si>
  <si>
    <t>INF789FC1FS5</t>
  </si>
  <si>
    <t>INF789FC1FY3</t>
  </si>
  <si>
    <t>INF789FC1FX5</t>
  </si>
  <si>
    <t>INF789FC1FT3</t>
  </si>
  <si>
    <t>INF789FC1GJ2</t>
  </si>
  <si>
    <t>INF789FC1GK0</t>
  </si>
  <si>
    <t>INF789FC1GP9</t>
  </si>
  <si>
    <t>INF789FC1GO2</t>
  </si>
  <si>
    <t>INF789FC1GI4</t>
  </si>
  <si>
    <t>INF789FC1GN4</t>
  </si>
  <si>
    <t>INF789FC1GL8</t>
  </si>
  <si>
    <t>INF789FC1GR5</t>
  </si>
  <si>
    <t>INF789FC1GQ7</t>
  </si>
  <si>
    <t>INF789FC1GM6</t>
  </si>
  <si>
    <t>INF789FC1GW5</t>
  </si>
  <si>
    <t>INF789FC1GT1</t>
  </si>
  <si>
    <t>INF789FC1GZ8</t>
  </si>
  <si>
    <t>INF789FC1GY1</t>
  </si>
  <si>
    <t>INF789FC1GS3</t>
  </si>
  <si>
    <t>INF789FC1GX3</t>
  </si>
  <si>
    <t>INF789FC1GV7</t>
  </si>
  <si>
    <t>INF789FC1HB7</t>
  </si>
  <si>
    <t>INF789FC1HA9</t>
  </si>
  <si>
    <t>INF789FC1HH4</t>
  </si>
  <si>
    <t>INF789FC1HI2</t>
  </si>
  <si>
    <t>INF789FC1HN2</t>
  </si>
  <si>
    <t>INF789FC1HM4</t>
  </si>
  <si>
    <t>INF789FC1HG6</t>
  </si>
  <si>
    <t>INF789FC1HL6</t>
  </si>
  <si>
    <t>INF789FC1HJ0</t>
  </si>
  <si>
    <t>INF789FC1HP7</t>
  </si>
  <si>
    <t>INF789FC1HO0</t>
  </si>
  <si>
    <t>INF789FC1HK8</t>
  </si>
  <si>
    <t>INF789FC1HZ6</t>
  </si>
  <si>
    <t>INF789FC1IA7</t>
  </si>
  <si>
    <t>INF789FC1IF6</t>
  </si>
  <si>
    <t>INF789FC1IE9</t>
  </si>
  <si>
    <t>INF789FC1HY9</t>
  </si>
  <si>
    <t>INF789FC1ID1</t>
  </si>
  <si>
    <t>INF789FC1IB5</t>
  </si>
  <si>
    <t>INF789FC1IH2</t>
  </si>
  <si>
    <t>INF789FC1IG4</t>
  </si>
  <si>
    <t>INF789FC1IC3</t>
  </si>
  <si>
    <t>INF789FC1IX9</t>
  </si>
  <si>
    <t>INF789FC1IQ3</t>
  </si>
  <si>
    <t>INF789FC1IV3</t>
  </si>
  <si>
    <t>INF789FC1IT7</t>
  </si>
  <si>
    <t>INF789FC1IZ4</t>
  </si>
  <si>
    <t>INF789FC1IY7</t>
  </si>
  <si>
    <t>INF789FC1IU5</t>
  </si>
  <si>
    <t>INF789FC1JL2</t>
  </si>
  <si>
    <t>INF789FC1JM0</t>
  </si>
  <si>
    <t>INF789FC1JR9</t>
  </si>
  <si>
    <t>INF789FC1JQ1</t>
  </si>
  <si>
    <t>INF789FC1JK4</t>
  </si>
  <si>
    <t>INF789FC1JP3</t>
  </si>
  <si>
    <t>INF789FC1JT5</t>
  </si>
  <si>
    <t>INF789FC1JS7</t>
  </si>
  <si>
    <t>INF789FC1JO6</t>
  </si>
  <si>
    <t>INF789FC1JV1</t>
  </si>
  <si>
    <t>INF789FC1KB1</t>
  </si>
  <si>
    <t>INF789FC1KA3</t>
  </si>
  <si>
    <t>INF789FC1JU3</t>
  </si>
  <si>
    <t>INF789FC1JX7</t>
  </si>
  <si>
    <t>INF789FC1KD7</t>
  </si>
  <si>
    <t>INF789FC1KC9</t>
  </si>
  <si>
    <t>INF789FC1JY5</t>
  </si>
  <si>
    <t>INF789FC1KF2</t>
  </si>
  <si>
    <t>INF789FC1KL0</t>
  </si>
  <si>
    <t>INF789FC1KK2</t>
  </si>
  <si>
    <t>INF789FC1KE5</t>
  </si>
  <si>
    <t>INF789FC1KJ4</t>
  </si>
  <si>
    <t>INF789FC1KH8</t>
  </si>
  <si>
    <t>INF789FC1KN6</t>
  </si>
  <si>
    <t>INF789FC1KM8</t>
  </si>
  <si>
    <t>INF789FC1KI6</t>
  </si>
  <si>
    <t>INF789FC1ML6</t>
  </si>
  <si>
    <t>INF789FC1MM4</t>
  </si>
  <si>
    <t>INF789FC1MR3</t>
  </si>
  <si>
    <t>INF789FC1MQ5</t>
  </si>
  <si>
    <t>INF789FC1MK8</t>
  </si>
  <si>
    <t>INF789FC1MP7</t>
  </si>
  <si>
    <t>INF789FC1MT9</t>
  </si>
  <si>
    <t>INF789FC1MS1</t>
  </si>
  <si>
    <t>INF789FC1MO0</t>
  </si>
  <si>
    <t>INF789FC1V33</t>
  </si>
  <si>
    <t>INF789FC1V09</t>
  </si>
  <si>
    <t>INF789FC1U83</t>
  </si>
  <si>
    <t>INF789FC1U18</t>
  </si>
  <si>
    <t>INF789FC1U34</t>
  </si>
  <si>
    <t>INF789FC1U26</t>
  </si>
  <si>
    <t>INF789FC1U00</t>
  </si>
  <si>
    <t>INF789FC1T60</t>
  </si>
  <si>
    <t>INF789FC1T94</t>
  </si>
  <si>
    <t>INF789FC1T86</t>
  </si>
  <si>
    <t>INF789FC1T78</t>
  </si>
  <si>
    <t>INF789FC1T52</t>
  </si>
  <si>
    <t>INF789FC1W57</t>
  </si>
  <si>
    <t>INF789FC1W73</t>
  </si>
  <si>
    <t>INF789FC1W65</t>
  </si>
  <si>
    <t>INF789FC1W40</t>
  </si>
  <si>
    <t>INF789FC1W08</t>
  </si>
  <si>
    <t>INF789FC1W32</t>
  </si>
  <si>
    <t>INF789FC1W24</t>
  </si>
  <si>
    <t>INF789FC1W16</t>
  </si>
  <si>
    <t>INF789FC1V90</t>
  </si>
  <si>
    <t>INF789FC1X98</t>
  </si>
  <si>
    <t>INF789FC1X80</t>
  </si>
  <si>
    <t>INF789FC1X49</t>
  </si>
  <si>
    <t>INF789FC1X72</t>
  </si>
  <si>
    <t>INF789FC1X56</t>
  </si>
  <si>
    <t>INF789FC1X31</t>
  </si>
  <si>
    <t>INF789FC1Y14</t>
  </si>
  <si>
    <t>INF789FC1X64</t>
  </si>
  <si>
    <t>INF789FC1Y48</t>
  </si>
  <si>
    <t>INF789FC1Y71</t>
  </si>
  <si>
    <t>INF789FC1Y55</t>
  </si>
  <si>
    <t>INF789FC1Y30</t>
  </si>
  <si>
    <t>INF789FC1Y97</t>
  </si>
  <si>
    <t>INF789FC1Z21</t>
  </si>
  <si>
    <t>INF789FC1Z05</t>
  </si>
  <si>
    <t>INF789FC1Y89</t>
  </si>
  <si>
    <t>INF789FC1Y63</t>
  </si>
  <si>
    <t>INF789FC1Z13</t>
  </si>
  <si>
    <t>INF789FC19A6</t>
  </si>
  <si>
    <t>INF789FC12B9</t>
  </si>
  <si>
    <t>INF789FC10B3</t>
  </si>
  <si>
    <t>INF789FC18A8</t>
  </si>
  <si>
    <t>INF789FC14A7</t>
  </si>
  <si>
    <t>INF789FC17A0</t>
  </si>
  <si>
    <t>INF789FC15A4</t>
  </si>
  <si>
    <t>INF789FC13A9</t>
  </si>
  <si>
    <t>INF789FC11B1</t>
  </si>
  <si>
    <t>INF789FC16A2</t>
  </si>
  <si>
    <t>INF789FC13C5</t>
  </si>
  <si>
    <t>INF789FC18B6</t>
  </si>
  <si>
    <t>INF789FC17H5</t>
  </si>
  <si>
    <t>INF789FC15I7</t>
  </si>
  <si>
    <t>INF789FC10I8</t>
  </si>
  <si>
    <t>INF789FC11D7</t>
  </si>
  <si>
    <t>INF789FC12D5</t>
  </si>
  <si>
    <t>INF789FC10D9</t>
  </si>
  <si>
    <t>INF789FC16C8</t>
  </si>
  <si>
    <t>INF789FC17C6</t>
  </si>
  <si>
    <t>INF789FC15C0</t>
  </si>
  <si>
    <t>INF789FC13D3</t>
  </si>
  <si>
    <t>INF789FC18C4</t>
  </si>
  <si>
    <t>INF789FC18E0</t>
  </si>
  <si>
    <t>INF789FC14E9</t>
  </si>
  <si>
    <t>INF789FC19D0</t>
  </si>
  <si>
    <t>INF789FC17E2</t>
  </si>
  <si>
    <t>INF789FC12E3</t>
  </si>
  <si>
    <t>INF789FC15F3</t>
  </si>
  <si>
    <t>INF789FC18F7</t>
  </si>
  <si>
    <t>INF789FC16F1</t>
  </si>
  <si>
    <t>INF789FC14F6</t>
  </si>
  <si>
    <t>INF789FC10F4</t>
  </si>
  <si>
    <t>INF789FC13F8</t>
  </si>
  <si>
    <t>INF789FC11F2</t>
  </si>
  <si>
    <t>INF789FC19E8</t>
  </si>
  <si>
    <t>INF789FC17F9</t>
  </si>
  <si>
    <t>INF789FC12F0</t>
  </si>
  <si>
    <t>INF789FC18G5</t>
  </si>
  <si>
    <t>INF789FC15G1</t>
  </si>
  <si>
    <t>INF789FC13G6</t>
  </si>
  <si>
    <t>INF789FC11H8</t>
  </si>
  <si>
    <t>INF789FC16G9</t>
  </si>
  <si>
    <t>INF789FC16J3</t>
  </si>
  <si>
    <t>INF789FC14J8</t>
  </si>
  <si>
    <t>INF789FC12J2</t>
  </si>
  <si>
    <t>INF789FC18I1</t>
  </si>
  <si>
    <t>INF789FC19I9</t>
  </si>
  <si>
    <t>INF789FC17I3</t>
  </si>
  <si>
    <t>INF789FC15J5</t>
  </si>
  <si>
    <t>INF789FC10J6</t>
  </si>
  <si>
    <t>INF789FC13K8</t>
  </si>
  <si>
    <t>INF789FC18J9</t>
  </si>
  <si>
    <t>INF789FC11K2</t>
  </si>
  <si>
    <t>INF789FC19J7</t>
  </si>
  <si>
    <t>INF789FC17J1</t>
  </si>
  <si>
    <t>INF789FC15K3</t>
  </si>
  <si>
    <t>INF789FC10K4</t>
  </si>
  <si>
    <t>INF789FC14L4</t>
  </si>
  <si>
    <t>INF789FC18K7</t>
  </si>
  <si>
    <t>INF789FC19K5</t>
  </si>
  <si>
    <t>INF789FC17K9</t>
  </si>
  <si>
    <t>INF789FC15L1</t>
  </si>
  <si>
    <t>INF789FC10L2</t>
  </si>
  <si>
    <t>INF789FC13M4</t>
  </si>
  <si>
    <t>INF789FC16M7</t>
  </si>
  <si>
    <t>INF789FC14M2</t>
  </si>
  <si>
    <t>INF789FC12M6</t>
  </si>
  <si>
    <t>INF789FC18L5</t>
  </si>
  <si>
    <t>INF789FC11M8</t>
  </si>
  <si>
    <t>INF789FC19L3</t>
  </si>
  <si>
    <t>INF789FC17L7</t>
  </si>
  <si>
    <t>INF789FC15M9</t>
  </si>
  <si>
    <t>INF789FC10M0</t>
  </si>
  <si>
    <t>INF789FC17M5</t>
  </si>
  <si>
    <t>INF789FC15N7</t>
  </si>
  <si>
    <t>INF789FC10N8</t>
  </si>
  <si>
    <t>INF789F1AWI4</t>
  </si>
  <si>
    <t>INF789F1AWK0</t>
  </si>
  <si>
    <t>INF789F1AWJ2</t>
  </si>
  <si>
    <t>INF789F1AWH6</t>
  </si>
  <si>
    <t>INF789F1AWD5</t>
  </si>
  <si>
    <t>INF789F1AWG8</t>
  </si>
  <si>
    <t>INF789F1AWF0</t>
  </si>
  <si>
    <t>INF789F1AWE3</t>
  </si>
  <si>
    <t>INF789F1AWC7</t>
  </si>
  <si>
    <t>INF789F1AWS3</t>
  </si>
  <si>
    <t>INF789F1AWV7</t>
  </si>
  <si>
    <t>INF789F1AWU9</t>
  </si>
  <si>
    <t>INF789F1AWT1</t>
  </si>
  <si>
    <t>INF789F1AWR5</t>
  </si>
  <si>
    <t>INF789F1AWN4</t>
  </si>
  <si>
    <t>INF789F1AWQ7</t>
  </si>
  <si>
    <t>INF789F1AWP9</t>
  </si>
  <si>
    <t>INF789F1AWO2</t>
  </si>
  <si>
    <t>INF789F1AWM6</t>
  </si>
  <si>
    <t>INF789F1AXF8</t>
  </si>
  <si>
    <t>INF789F1AXH4</t>
  </si>
  <si>
    <t>INF789F1AXG6</t>
  </si>
  <si>
    <t>INF789F1AXE1</t>
  </si>
  <si>
    <t>INF789F1AXJ0</t>
  </si>
  <si>
    <t>INF789F1AXD3</t>
  </si>
  <si>
    <t>INF789F1AXC5</t>
  </si>
  <si>
    <t>INF789F1AXA9</t>
  </si>
  <si>
    <t>INF789F1AXP7</t>
  </si>
  <si>
    <t>INF789F1AXO0</t>
  </si>
  <si>
    <t>INF789F1AXN2</t>
  </si>
  <si>
    <t>INF789F1AXM4</t>
  </si>
  <si>
    <t>ISIN Code</t>
  </si>
  <si>
    <t>Average Cost Per Unit</t>
  </si>
  <si>
    <t>Current Value</t>
  </si>
  <si>
    <t>ISIN Div Payout/ ISIN Growth</t>
  </si>
  <si>
    <t>INF0QA701383</t>
  </si>
  <si>
    <t>Bajaj Finserv Flexi Cap Fund -Regular Plan-Growth</t>
  </si>
  <si>
    <t>INF0QA701342</t>
  </si>
  <si>
    <t>Bajaj Finserv Flexi Cap Fund-Direct Plan-Growth</t>
  </si>
  <si>
    <t>INF0QA701359</t>
  </si>
  <si>
    <t>Bajaj Finserv Flexi Cap Fund-Direct Plan-IDCW</t>
  </si>
  <si>
    <t>INF0QA701409</t>
  </si>
  <si>
    <t>Bajaj Finserv Flexi Cap Fund-Regular Plan-IDCW</t>
  </si>
  <si>
    <t>INF966L01CJ7</t>
  </si>
  <si>
    <t>quant Manufacturing Fund - Growth Option - Direct Plan</t>
  </si>
  <si>
    <t>INF966L01CN9</t>
  </si>
  <si>
    <t>quant Manufacturing Fund - Growth Option - Regular Plan</t>
  </si>
  <si>
    <t>INF966L01CK5</t>
  </si>
  <si>
    <t>quant Manufacturing Fund - IDCW Option - Direct Plan</t>
  </si>
  <si>
    <t>INF966L01CO7</t>
  </si>
  <si>
    <t>quant Manufacturing Fund - IDCW Option - Regular Plan</t>
  </si>
  <si>
    <t>INF179KC1GX4</t>
  </si>
  <si>
    <t>HDFC Transportation and Logistics Fund - Growth Option</t>
  </si>
  <si>
    <t>INF179KC1GU0</t>
  </si>
  <si>
    <t>HDFC Transportation and Logistics Fund - Growth Option - Direct Plan</t>
  </si>
  <si>
    <t>INF179KC1GY2</t>
  </si>
  <si>
    <t>HDFC Transportation and Logistics Fund - IDCW Option</t>
  </si>
  <si>
    <t>INF179KC1GV8</t>
  </si>
  <si>
    <t>HDFC Transportation and Logistics Fund - IDCW Option - Direct Plan</t>
  </si>
  <si>
    <t>INF789F1AYV3</t>
  </si>
  <si>
    <t>UTI Balanced Advantage Fund - Direct Plan - Growth Option</t>
  </si>
  <si>
    <t>INF789F1AYW1</t>
  </si>
  <si>
    <t>UTI Balanced Advantage Fund - Direct Plan - Payout of IDCW Option</t>
  </si>
  <si>
    <t>INF789F1AYT7</t>
  </si>
  <si>
    <t>UTI Balanced Advantage Fund - Regular Plan - Growth Option</t>
  </si>
  <si>
    <t>INF789F1AYU5</t>
  </si>
  <si>
    <t>UTI Balanced Advantage Fund - Regular Plan - Payout of IDCW Option</t>
  </si>
  <si>
    <t/>
  </si>
  <si>
    <t>INF084M01AD4</t>
  </si>
  <si>
    <t>INF090I01163</t>
  </si>
  <si>
    <t>INF090I01197</t>
  </si>
  <si>
    <t>INF090I01940</t>
  </si>
  <si>
    <t>INF200K01297</t>
  </si>
  <si>
    <t>INF200K01354</t>
  </si>
  <si>
    <t>Not Provided</t>
  </si>
  <si>
    <t>INF200K01123</t>
  </si>
  <si>
    <t>INF200K01875</t>
  </si>
  <si>
    <t>INF109K01BV3</t>
  </si>
  <si>
    <t>INF109K01779</t>
  </si>
  <si>
    <t>INF109K01AL6</t>
  </si>
  <si>
    <t>INF251K01SL8</t>
  </si>
  <si>
    <t>INF251K01SK0</t>
  </si>
  <si>
    <t>INF251K01SN4</t>
  </si>
  <si>
    <t>Baroda BNP Paribas Ultra Short Duratio Fund- Regular Plan- Weekly IDCW</t>
  </si>
  <si>
    <t>INF251K01SM6</t>
  </si>
  <si>
    <t>Baroda BNP Paribas Ultra Short Duration Fund- Direct Plan- Weekly IDCW</t>
  </si>
  <si>
    <t>INF769K01KK8</t>
  </si>
  <si>
    <t>Mirae Asset Multicap Fund - Direct Plan - Growth</t>
  </si>
  <si>
    <t>INF769K01KL6</t>
  </si>
  <si>
    <t>Mirae Asset Multicap Fund - Direct Plan - IDCW</t>
  </si>
  <si>
    <t>INF769K01KH4</t>
  </si>
  <si>
    <t>Mirae Asset Multicap Fund - Regular Plan - Growth</t>
  </si>
  <si>
    <t>INF769K01KI2</t>
  </si>
  <si>
    <t>Mirae Asset Multicap Fund - Regular Plan - IDCW</t>
  </si>
  <si>
    <t>INF336L01QZ9</t>
  </si>
  <si>
    <t>HSBC Consumption Fund - Direct Growth</t>
  </si>
  <si>
    <t>INF336L01RA0</t>
  </si>
  <si>
    <t>HSBC Consumption Fund - Direct IDCW</t>
  </si>
  <si>
    <t>INF336L01RC6</t>
  </si>
  <si>
    <t>HSBC Consumption Fund - Regular Growth</t>
  </si>
  <si>
    <t>INF336L01RD4</t>
  </si>
  <si>
    <t>HSBC Consumption Fund - Regular IDCW</t>
  </si>
  <si>
    <t>INF204KC1BO3</t>
  </si>
  <si>
    <t>Nippon India Innovation Fund-Direct Plan-Growth Option</t>
  </si>
  <si>
    <t>INF204KC1BP0</t>
  </si>
  <si>
    <t>Nippon India Innovation Fund-Direct Plan-IDCW Option</t>
  </si>
  <si>
    <t>INF204KC1BL9</t>
  </si>
  <si>
    <t>Nippon India Innovation Fund-Regular Plan-Growth Option</t>
  </si>
  <si>
    <t>INF204KC1BM7</t>
  </si>
  <si>
    <t>Nippon India Innovation Fund-Regular Plan-IDCW Option</t>
  </si>
  <si>
    <t>INF251K01SD5</t>
  </si>
  <si>
    <t>Baroda BNP Paribas Value Fund - Direct Plan - Growth option</t>
  </si>
  <si>
    <t>INF251K01SE3</t>
  </si>
  <si>
    <t>Baroda BNP Paribas Value Fund - Direct Plan - IDCW option</t>
  </si>
  <si>
    <t>INF251K01SA1</t>
  </si>
  <si>
    <t>Baroda BNP Paribas Value Fund - Regular Plan - Growth option</t>
  </si>
  <si>
    <t>INF251K01SB9</t>
  </si>
  <si>
    <t>Baroda BNP Paribas Value Fund - Regular Plan - IDCW option</t>
  </si>
  <si>
    <t>Motilal Oswal Balanced Advantage Fund  (MOFDYNAMIC) - Direct Plan - Growth Option</t>
  </si>
  <si>
    <t>Motilal Oswal Balanced Advantage Fund (MOFDYNAMIC) - Regular Plan - Annual Dividend Payout Option</t>
  </si>
  <si>
    <t>Motilal Oswal Balanced Advantage Fund (MOFDYNAMIC) - Regular Plan - Growth Option</t>
  </si>
  <si>
    <t>Motilal Oswal Balanced Advantage Fund Direct - Annual IDCW Payout/Reinvestment</t>
  </si>
  <si>
    <t>Motilal Oswal Balanced Advantage Fund Direct - Quarterly IDCW Payout/Reinvestment</t>
  </si>
  <si>
    <t>Motilal Oswal Balanced Advantage Fund Regular - Quarterly IDCW Payout/Reinvestment</t>
  </si>
  <si>
    <t>INF174KA1HJ8</t>
  </si>
  <si>
    <t>INF174KA1OR7</t>
  </si>
  <si>
    <t>Kotak Nifty Financial Services Ex-Bank Index Fund - Direct Plan - Growth option</t>
  </si>
  <si>
    <t>INF174KA1OS5</t>
  </si>
  <si>
    <t>Kotak Nifty Financial Services Ex-Bank Index Fund - Direct Plan - IDCW option</t>
  </si>
  <si>
    <t>INF174KA1OO4</t>
  </si>
  <si>
    <t>Kotak Nifty Financial Services Ex-Bank Index Fund - Regular Plan - Growth option</t>
  </si>
  <si>
    <t>INF174KA1OP1</t>
  </si>
  <si>
    <t>Kotak Nifty Financial Services Ex-Bank Index Fund - Regular Plan - IDCW option</t>
  </si>
  <si>
    <t>INF174KA1OX5</t>
  </si>
  <si>
    <t>INF174KA1OY3</t>
  </si>
  <si>
    <t>INF174KA1OU1</t>
  </si>
  <si>
    <t>INF174KA1OV9</t>
  </si>
  <si>
    <t>INF959L01HK9</t>
  </si>
  <si>
    <t>INF959L01HJ1</t>
  </si>
  <si>
    <t>INF769K01KG6</t>
  </si>
  <si>
    <t>Mirae Asset Silver ETF</t>
  </si>
  <si>
    <t>INF789F1AYX9</t>
  </si>
  <si>
    <t>UTI Nifty Midcap 150 Exchange Traded Fund</t>
  </si>
  <si>
    <t>INF179KC1DF8</t>
  </si>
  <si>
    <t>HDFC FMP 1406D August 2022 - Growth Option</t>
  </si>
  <si>
    <t>INF179KC1DC5</t>
  </si>
  <si>
    <t>HDFC FMP 1406D August 2022 - Growth Option - Direct Plan</t>
  </si>
  <si>
    <t>INF179KC1DG6</t>
  </si>
  <si>
    <t>HDFC FMP 1406D August 2022 - IDCW Option</t>
  </si>
  <si>
    <t>INF179KC1DD3</t>
  </si>
  <si>
    <t>HDFC FMP 1406D August 2022 - IDCW Option - Direct Plan</t>
  </si>
  <si>
    <t>INF179KC1DH4</t>
  </si>
  <si>
    <t>HDFC FMP 1406D August 2022 - Quarterly IDCW Option</t>
  </si>
  <si>
    <t>INF179KC1DE1</t>
  </si>
  <si>
    <t>HDFC FMP 1406D August 2022 - Quarterly IDCW Option - Direct Plan</t>
  </si>
  <si>
    <t>INF0J8L01156</t>
  </si>
  <si>
    <t>NJ Flexi Cap Fund - Direct Plan - Growth Option</t>
  </si>
  <si>
    <t>INF0J8L01164</t>
  </si>
  <si>
    <t>NJ Flexi Cap Fund - Direct Plan - IDCW Option</t>
  </si>
  <si>
    <t>INF0J8L01131</t>
  </si>
  <si>
    <t>NJ Flexi Cap Fund - Regular Plan - Growth Option</t>
  </si>
  <si>
    <t>INF0J8L01149</t>
  </si>
  <si>
    <t>NJ Flexi Cap Fund - Regular Plan - IDCW Option</t>
  </si>
  <si>
    <t>INF03VN01803</t>
  </si>
  <si>
    <t>WhiteOak Capital Multi Cap Fund Direct Plan Growth</t>
  </si>
  <si>
    <t>INF03VN01795</t>
  </si>
  <si>
    <t>WhiteOak Capital Multi Cap Fund Regular Plan Growth</t>
  </si>
  <si>
    <t>INF179KC1HF9</t>
  </si>
  <si>
    <t>HDFC Technology Fund - Growth Option</t>
  </si>
  <si>
    <t>INF179KC1HI3</t>
  </si>
  <si>
    <t>HDFC Technology Fund - Growth Option - Direct Plan</t>
  </si>
  <si>
    <t>INF179KC1HG7</t>
  </si>
  <si>
    <t>HDFC Technology Fund - IDCW Option</t>
  </si>
  <si>
    <t>INF179KC1HJ1</t>
  </si>
  <si>
    <t>HDFC Technology Fund - IDCW Option - Direct Plan</t>
  </si>
  <si>
    <t>INF174V01BQ4</t>
  </si>
  <si>
    <t>Mahindra Manulife Business Cycle Fund - Direct Plan - Growth</t>
  </si>
  <si>
    <t>INF174V01BR2</t>
  </si>
  <si>
    <t>Mahindra Manulife Business Cycle Fund - Direct Plan - IDCW</t>
  </si>
  <si>
    <t>INF174V01BO9</t>
  </si>
  <si>
    <t>Mahindra Manulife Business Cycle Fund - Regular Plan - IDCW</t>
  </si>
  <si>
    <t>INF174V01BN1</t>
  </si>
  <si>
    <t>Mahindra Manulife Business Cycle Fund-  Regular Plan - Growth</t>
  </si>
  <si>
    <t>INF966L01CT6</t>
  </si>
  <si>
    <t>quant Teck Fund - Growth Option - Direct Plan</t>
  </si>
  <si>
    <t>quant Teck Fund - Growth Option - Regular Plan</t>
  </si>
  <si>
    <t>INF966L01CU4</t>
  </si>
  <si>
    <t>quant Teck Fund - IDCW Option - Direct Plan</t>
  </si>
  <si>
    <t>INF966L01CR0</t>
  </si>
  <si>
    <t>quant Teck Fund - IDCW Option - Regular Plan</t>
  </si>
  <si>
    <t>INF582M01JE6</t>
  </si>
  <si>
    <t>Union Innovation &amp; Opportunities Fund - Direct Plan - Growth Option</t>
  </si>
  <si>
    <t>INF582M01JF3</t>
  </si>
  <si>
    <t>Union Innovation &amp; Opportunities Fund - Direct Plan - IDCW Option</t>
  </si>
  <si>
    <t>INF582M01JA4</t>
  </si>
  <si>
    <t>Union Innovation &amp; Opportunities Fund - Regular Plan - Growth Option</t>
  </si>
  <si>
    <t>INF582M01JB2</t>
  </si>
  <si>
    <t>Union Innovation &amp; Opportunities Fund - Regular Plan - IDCW Option</t>
  </si>
  <si>
    <t>INF0QA701532</t>
  </si>
  <si>
    <t>Bajaj Finserv Arbitrage Fund- Direct Plan-IDCW</t>
  </si>
  <si>
    <t>INF0QA701490</t>
  </si>
  <si>
    <t>Bajaj Finserv Arbitrage Fund- Regular Plan-Growth</t>
  </si>
  <si>
    <t>INF0QA701524</t>
  </si>
  <si>
    <t>Bajaj Finserv Arbitrage Fund-Direct Plan-Growth</t>
  </si>
  <si>
    <t>INF0QA701508</t>
  </si>
  <si>
    <t>Bajaj Finserv Arbitrage Fund-Regular Plan-IDCW</t>
  </si>
  <si>
    <t>INF680P01406</t>
  </si>
  <si>
    <t>Shriram Multi Asset Allocation Fund - Direct Growth</t>
  </si>
  <si>
    <t>INF680P01414</t>
  </si>
  <si>
    <t>Shriram Multi Asset Allocation Fund - Regular Growth</t>
  </si>
  <si>
    <t>INF247L01BT3</t>
  </si>
  <si>
    <t>Motilal Oswal Developed Market Ex US ETFs Fund of Funds Direct Plan Growth</t>
  </si>
  <si>
    <t>INF247L01BS5</t>
  </si>
  <si>
    <t>Motilal Oswal Developed Market Ex US ETFs Fund of Funds Regular Plan Growth</t>
  </si>
  <si>
    <t>INF194KB1GK3</t>
  </si>
  <si>
    <t>Bandhan Nifty IT Index Fund - Direct Plan - Growth</t>
  </si>
  <si>
    <t>INF194KB1GL1</t>
  </si>
  <si>
    <t>Bandhan Nifty IT Index Fund - Direct Plan - IDCW</t>
  </si>
  <si>
    <t>INF194KB1GH9</t>
  </si>
  <si>
    <t>Bandhan Nifty IT Index Fund - Regular Plan - Growth</t>
  </si>
  <si>
    <t>INF194KB1GI7</t>
  </si>
  <si>
    <t>Bandhan Nifty IT Index Fund - Regular Plan - IDCW</t>
  </si>
  <si>
    <t>INF959L01HI3</t>
  </si>
  <si>
    <t>NAVI NIFTY 50 ETF</t>
  </si>
  <si>
    <t>INF789F1AZC0</t>
  </si>
  <si>
    <t>INF0QA701649</t>
  </si>
  <si>
    <t>Bajaj Finserv Banking and PSU Fund-  Direct Plan-Monthly- IDCW</t>
  </si>
  <si>
    <t>INF0QA701615</t>
  </si>
  <si>
    <t>Bajaj Finserv Banking and PSU Fund- Direct Plan- IDCW</t>
  </si>
  <si>
    <t>INF0QA701557</t>
  </si>
  <si>
    <t>Bajaj Finserv Banking and PSU Fund- Regular Plan- Growth</t>
  </si>
  <si>
    <t>INF0QA701565</t>
  </si>
  <si>
    <t>Bajaj Finserv Banking and PSU Fund- Regular Plan- IDCW</t>
  </si>
  <si>
    <t>INF0QA701607</t>
  </si>
  <si>
    <t>Bajaj Finserv Banking and PSU Fund-Direct Plan- Growth</t>
  </si>
  <si>
    <t>INF0QA701599</t>
  </si>
  <si>
    <t>Bajaj Finserv Banking and PSU Fund-Regular Plan-Monthly-IDCW</t>
  </si>
  <si>
    <t>Invesco India Banking and PSU Fund - Direct Plan -  Growth Option</t>
  </si>
  <si>
    <t>Invesco India Banking and PSU Fund - Direct Plan - Monthly IDCW (Payout / Reinvestment)</t>
  </si>
  <si>
    <t>Invesco India Banking and PSU Fund - Growth Option</t>
  </si>
  <si>
    <t>Invesco India Banking and PSU Fund - Monthly IDCW (Payout / Reinvestment)</t>
  </si>
  <si>
    <t>Mirae Asset Banking and PSU Fund - Direct Plan - Growth</t>
  </si>
  <si>
    <t>Mirae Asset Banking and PSU Fund - Direct Plan - IDCW</t>
  </si>
  <si>
    <t>Mirae Asset Banking and PSU Fund - Regular Plan - Growth</t>
  </si>
  <si>
    <t>Mirae Asset Banking and PSU Fund - Regular plan - IDCW</t>
  </si>
  <si>
    <t>TRUSTMF BANKING &amp; PSU FUND - DIRECT GROWTH</t>
  </si>
  <si>
    <t>TRUSTMF BANKING &amp; PSU FUND - REGULAR GROWTH</t>
  </si>
  <si>
    <t>TRUSTMF BANKING &amp; PSU FUND DIRECT PLAN ANNUAL INCOME DISTRIBUTION CUM CAPITAL WITHDRAWAL OPTION</t>
  </si>
  <si>
    <t>TRUSTMF BANKING &amp; PSU FUND DIRECT PLAN MONTHLY INCOME DISTRIBUTION CUM CAPITAL WITHDRAWAL OPTION</t>
  </si>
  <si>
    <t>TRUSTMF BANKING &amp; PSU FUND DIRECT PLAN QUARTERLY INCOME DISTRIBUTION CUM CAPITAL WITHDRAWAL</t>
  </si>
  <si>
    <t>TRUSTMF BANKING &amp; PSU FUND REGULAR PLAN ANNUAL INCOME DISTRIBUTION CUM CAPITAL WITHDRAWAL</t>
  </si>
  <si>
    <t>TRUSTMF BANKING &amp; PSU FUND REGULAR PLAN MONTHLY INCOME DISTRIBUTION CUM CAPITAL WITHDRAWAL</t>
  </si>
  <si>
    <t>TRUSTMF BANKING &amp; PSU FUND REGULAR PLAN QUARTERLY INCOME DISTRIBUTION CUM CAPITAL WITHDRAWAL</t>
  </si>
  <si>
    <t>UTI Banking &amp; PSU Fund - Direct Plan - Annual IDCW</t>
  </si>
  <si>
    <t>UTI Banking &amp; PSU Fund - Direct Plan - Flexi IDCW</t>
  </si>
  <si>
    <t>UTI Banking &amp; PSU Fund - Direct Plan - Growth Option</t>
  </si>
  <si>
    <t>UTI Banking &amp; PSU Fund - Direct Plan - Half-Yearly IDCW</t>
  </si>
  <si>
    <t>UTI Banking &amp; PSU Fund - Direct Plan - Monthly IDCW</t>
  </si>
  <si>
    <t>UTI Banking &amp; PSU Fund - Direct Plan - Quarterly IDCW</t>
  </si>
  <si>
    <t>UTI Banking &amp; PSU Fund - Regular Plan - Annual IDCW</t>
  </si>
  <si>
    <t>UTI Banking &amp; PSU Fund - Regular Plan - Flexi IDCW</t>
  </si>
  <si>
    <t>UTI Banking &amp; PSU Fund - Regular Plan - Half-Yearly IDCW</t>
  </si>
  <si>
    <t>UTI Banking &amp; PSU Fund - Regular Plan - Monthly IDCW</t>
  </si>
  <si>
    <t>UTI Banking &amp; PSU Fund - Regular Plan - Quarterly IDCW</t>
  </si>
  <si>
    <t>UTI Banking &amp; PSU Fund- Regular Plan - Growth Option</t>
  </si>
  <si>
    <t>INF090I01LL9</t>
  </si>
  <si>
    <t xml:space="preserve">Franklin India Floating Rate Fund - Direct - IDCW </t>
  </si>
  <si>
    <t>INF090I01LN5</t>
  </si>
  <si>
    <t xml:space="preserve">Franklin India Floating Rate Fund - IDCW </t>
  </si>
  <si>
    <t>DSP Gilt Fund - Direct Plan - Growth</t>
  </si>
  <si>
    <t>DSP Gilt Fund - Direct Plan - IDCW</t>
  </si>
  <si>
    <t>DSP Gilt Fund - Direct Plan - IDCW - Monthly</t>
  </si>
  <si>
    <t>DSP Gilt Fund - Regular Plan - Growth</t>
  </si>
  <si>
    <t>DSP Gilt Fund - Regular Plan - IDCW</t>
  </si>
  <si>
    <t>DSP Gilt Fund - Regular Plan - IDCW - Monthly</t>
  </si>
  <si>
    <t>Franklin India Liquid Fund - Super Institutional - Direct - Growth</t>
  </si>
  <si>
    <t>INF090I01JW0</t>
  </si>
  <si>
    <t>Franklin India Liquid Fund - Super Institutional Plan - Direct - Daily - IDCW</t>
  </si>
  <si>
    <t>Kotak Liquid Fund - Daily Reinvestment of Income Distribution cum capital withdrawal option - Direct</t>
  </si>
  <si>
    <t>Kotak Liquid Fund - Growth - Direct</t>
  </si>
  <si>
    <t>Kotak Liquid Fund Regular Plan Daily Reinvestment of Income Distribution cum capital withdrawal option</t>
  </si>
  <si>
    <t>Kotak Liquid Fund Regular Plan Growth</t>
  </si>
  <si>
    <t>Kotak Liquid Fund Regular Plan Weekly Reinvestment of Income Distribution cum capital withdrawal option Dividend</t>
  </si>
  <si>
    <t>Mirae Asset Liquid Fund - Direct Plan - Growth</t>
  </si>
  <si>
    <t>Mirae Asset Liquid Fund - Direct Plan -Monthly IDCW</t>
  </si>
  <si>
    <t>Mirae Asset Liquid Fund - Regular Plan - Growth</t>
  </si>
  <si>
    <t>Mirae Asset Liquid Fund - Regular Plan - Monthly IDCW</t>
  </si>
  <si>
    <t>UTI Liquid Fund - Direct Plan - Annual IDCW</t>
  </si>
  <si>
    <t>UTI Liquid Fund - Direct Plan - Flexi IDCW</t>
  </si>
  <si>
    <t>UTI Liquid Fund - Direct Plan - Fortnightly IDCW</t>
  </si>
  <si>
    <t>UTI Liquid Fund - Direct Plan - Half-Yearly IDCW</t>
  </si>
  <si>
    <t>UTI Liquid Fund - Direct Plan - Monthly IDCW</t>
  </si>
  <si>
    <t>UTI Liquid Fund - Direct Plan - Quarterly IDCW</t>
  </si>
  <si>
    <t>UTI Liquid Fund - Regular Plan - Annual IDCW</t>
  </si>
  <si>
    <t>UTI Liquid Fund - Regular Plan - Flexi IDCW</t>
  </si>
  <si>
    <t>UTI Liquid Fund - Regular Plan - Fortnightly IDCW</t>
  </si>
  <si>
    <t>UTI Liquid Fund - Regular Plan - Half-Yearly IDCW</t>
  </si>
  <si>
    <t>UTI Liquid Fund - Regular Plan - Monthly IDCW</t>
  </si>
  <si>
    <t>INF789FA1J25</t>
  </si>
  <si>
    <t>UTI Liquid Fund - Regular Plan - Quarterly IDCW</t>
  </si>
  <si>
    <t>INF194KB1HY2</t>
  </si>
  <si>
    <t>Bandhan Long Duration Fund - Direct Plan - Growth</t>
  </si>
  <si>
    <t>INF194KB1HZ9</t>
  </si>
  <si>
    <t>Bandhan Long Duration Fund - Direct Plan - IDCW</t>
  </si>
  <si>
    <t>INF194KB1HV8</t>
  </si>
  <si>
    <t>Bandhan Long Duration Fund - Regular Plan - Growth</t>
  </si>
  <si>
    <t>INF194KB1HW6</t>
  </si>
  <si>
    <t>Bandhan Long Duration Fund - Regular Plan - IDCW</t>
  </si>
  <si>
    <t>INF174KA1RF5</t>
  </si>
  <si>
    <t>Kotak Long Duration Fund - Direct Plan - Growth</t>
  </si>
  <si>
    <t>INF174KA1RG3</t>
  </si>
  <si>
    <t>Kotak Long Duration Fund - Direct Plan - IDCW</t>
  </si>
  <si>
    <t>INF174KA1RC2</t>
  </si>
  <si>
    <t>Kotak Long Duration Fund - Regular Plan - Growth</t>
  </si>
  <si>
    <t>INF174KA1RD0</t>
  </si>
  <si>
    <t>Kotak Long Duration Fund - Regular Plan - IDCW</t>
  </si>
  <si>
    <t>Invesco India Low Duration Fund - Direct Plan - Discretionary IDCW (Payout / Reinvestment)</t>
  </si>
  <si>
    <t>Invesco India Low Duration Fund - Direct Plan - Growth</t>
  </si>
  <si>
    <t>Invesco India Low Duration Fund - Direct Plan - Monthly IDCW (Payout / Reinvestment)</t>
  </si>
  <si>
    <t>Invesco India Low Duration Fund - Direct Plan - Weekly IDCW (Payout / Reinvestment)</t>
  </si>
  <si>
    <t>Invesco India Low Duration Fund - Discretionary IDCW (Payout / Reinvestment)</t>
  </si>
  <si>
    <t>Invesco India Low Duration Fund - Growth</t>
  </si>
  <si>
    <t>Invesco India Low Duration Fund - Monthly IDCW (Payout / Reinvestment)</t>
  </si>
  <si>
    <t>Invesco India Low Duration Fund - Regular - Growth</t>
  </si>
  <si>
    <t>Invesco India Low Duration Fund - Weekly IDCW (Payout / Reinvestment)</t>
  </si>
  <si>
    <t>Mirae Asset Low Duration Fund - Direct Plan - Growth</t>
  </si>
  <si>
    <t>Mirae Asset Low Duration Fund - Direct Plan - Monthly IDCW</t>
  </si>
  <si>
    <t>Mirae Asset Low Duration Fund - Direct Plan - Quarterly IDCW</t>
  </si>
  <si>
    <t>Mirae Asset Low Duration Fund - Regular Plan - Growth</t>
  </si>
  <si>
    <t>Mirae Asset Low Duration Fund - Regular Plan - Monthly IDCW</t>
  </si>
  <si>
    <t>Mirae Asset Low Duration Fund - Regular Plan - Quarterly IDCW</t>
  </si>
  <si>
    <t>UTI Low Duration Fund - Direct Plan - Annual IDCW</t>
  </si>
  <si>
    <t>UTI Low Duration Fund - Direct Plan - Bonus Option</t>
  </si>
  <si>
    <t>UTI Low Duration Fund - Direct Plan - Flexi IDCW</t>
  </si>
  <si>
    <t>UTI Low Duration Fund - Direct Plan - Fortnightly IDCW</t>
  </si>
  <si>
    <t>UTI Low Duration Fund - Direct Plan - Growth Option</t>
  </si>
  <si>
    <t>UTI Low Duration Fund - Direct Plan - Half-Yearly IDCW</t>
  </si>
  <si>
    <t>UTI Low Duration Fund - Direct Plan - Monthly IDCW</t>
  </si>
  <si>
    <t>UTI Low Duration Fund - Direct Plan - Quarterly IDCW</t>
  </si>
  <si>
    <t>UTI Low Duration Fund - Direct Plan - Weekly IDCW</t>
  </si>
  <si>
    <t>UTI Low Duration Fund - Discontinued - Annaul Dividend Option</t>
  </si>
  <si>
    <t>UTI Low Duration Fund - Discontinued - Quarterly Dividend Option</t>
  </si>
  <si>
    <t>UTI Low Duration Fund - Discontinued Bonus Option</t>
  </si>
  <si>
    <t>UTI Low Duration Fund - Discontinued Flexi Dividend Plan</t>
  </si>
  <si>
    <t>UTI Low Duration Fund - Discontinued Growth Option</t>
  </si>
  <si>
    <t>UTI Low Duration Fund - Discontinued Monthly Dividend Option</t>
  </si>
  <si>
    <t>UTI Low Duration Fund - Regular Plan - Bonus Option</t>
  </si>
  <si>
    <t>UTI Low Duration Fund - Regular Plan - Flexi IDCW</t>
  </si>
  <si>
    <t>UTI Low Duration Fund - Regular Plan - Fortnightly IDCW</t>
  </si>
  <si>
    <t>UTI Low Duration Fund - Regular Plan - Growth Option</t>
  </si>
  <si>
    <t>UTI Low Duration Fund - Regular Plan - Half-Yearly IDCW</t>
  </si>
  <si>
    <t>UTI Low Duration Fund - Regular Plan - Monthly IDCW</t>
  </si>
  <si>
    <t>UTI Low Duration Fund - Regular Plan - Quarterly IDCW</t>
  </si>
  <si>
    <t>UTI Low Duration Fund - Regular Plan - Weekly IDCW</t>
  </si>
  <si>
    <t>UTI Medium Duration Fund - Direct Plan - Annual IDCW</t>
  </si>
  <si>
    <t>UTI Medium Duration Fund - Direct Plan - Flexi IDCW</t>
  </si>
  <si>
    <t>UTI Medium Duration Fund - Direct Plan - Growth Option</t>
  </si>
  <si>
    <t>UTI Medium Duration Fund - Direct Plan - Half-Yearly IDCW</t>
  </si>
  <si>
    <t>UTI Medium Duration Fund - Direct Plan - Monthly IDCW</t>
  </si>
  <si>
    <t>UTI Medium Duration Fund - Direct Plan - Quarterly IDCW</t>
  </si>
  <si>
    <t>UTI Medium Duration Fund - Regular Plan - Annual IDCW</t>
  </si>
  <si>
    <t>UTI Medium Duration Fund - Regular Plan - Flexi IDCW</t>
  </si>
  <si>
    <t>UTI Medium Duration Fund - Regular Plan - Growth Option</t>
  </si>
  <si>
    <t>UTI Medium Duration Fund - Regular Plan - Half-Yearly IDCW</t>
  </si>
  <si>
    <t>UTI Medium Duration Fund - Regular Plan - Monthly IDCW</t>
  </si>
  <si>
    <t>UTI Medium Duration Fund - Regular Plan - Quarterly IDCW</t>
  </si>
  <si>
    <t>INF209K01R13</t>
  </si>
  <si>
    <t>UTI Medium to Long Duration Fund - Direct Plan - Annual IDCW</t>
  </si>
  <si>
    <t>UTI Medium to Long Duration Fund - Direct Plan - Flexi IDCW</t>
  </si>
  <si>
    <t>UTI Medium to Long Duration Fund - Direct Plan - Half-Yearly IDCW</t>
  </si>
  <si>
    <t>UTI Medium to Long Duration Fund - Direct Plan - Quarterly IDCW</t>
  </si>
  <si>
    <t>UTI Medium to Long Duration Fund - Regular Plan - Annual IDCW</t>
  </si>
  <si>
    <t>UTI Medium to Long Duration Fund - Regular Plan - Flexi IDCW</t>
  </si>
  <si>
    <t>UTI Medium to Long Duration Fund - Regular Plan - Half-Yearly IDCW</t>
  </si>
  <si>
    <t>UTI Medium to Long Duration Fund - Regular Plan - Quarterly IDCW</t>
  </si>
  <si>
    <t>UTI Medium to Long Duration Fund- Regular Plan - Growth</t>
  </si>
  <si>
    <t>UTI Medium to Long Duration Fund-Growth - Direct</t>
  </si>
  <si>
    <t>INF090I01WV5</t>
  </si>
  <si>
    <t>Franklin India Money Market Fund - DP - Wkly IDCW R</t>
  </si>
  <si>
    <t>INF090I01WT9</t>
  </si>
  <si>
    <t>Franklin India Money Market Fund Wkly IDCW R</t>
  </si>
  <si>
    <t>Kotak Money Market Fund - (Growth)</t>
  </si>
  <si>
    <t>Kotak Money Market Fund - (Growth) - Direct</t>
  </si>
  <si>
    <t>Kotak Money market Fund - (Monthly Payout of Income Distribution cum capital withdrawal option)</t>
  </si>
  <si>
    <t>Kotak Money Market Fund - (Monthly Payout of Income Distribution cum capital withdrawal option) - Direct</t>
  </si>
  <si>
    <t>INF0R8701087</t>
  </si>
  <si>
    <t>Helios Overnight Fund - Direct Plan - Daily IDCW Option</t>
  </si>
  <si>
    <t>INF0R8701079</t>
  </si>
  <si>
    <t>Helios Overnight Fund - Direct Plan - Growth Option</t>
  </si>
  <si>
    <t>INF0R8701103</t>
  </si>
  <si>
    <t>Helios Overnight Fund - Regular Plan - Daily IDCW Option</t>
  </si>
  <si>
    <t>INF0R8701095</t>
  </si>
  <si>
    <t>Helios Overnight Fund - Regular Plan - Growth Option</t>
  </si>
  <si>
    <t>INF680P01380</t>
  </si>
  <si>
    <t>Shriram Overnight Fund - Direct Monthly IDCW</t>
  </si>
  <si>
    <t>INF090I01VS3</t>
  </si>
  <si>
    <t>Franklin India Short Tem Income Plan - Segregated Portfolio 3 (9.50% Yes Bank Ltd CO 23Dec21) - Direct Retail Plan Growth Option</t>
  </si>
  <si>
    <t>INF090I01GP0</t>
  </si>
  <si>
    <t>Franklin India Short Term Income Plan -  Retail Plan - Direct - Weekly - IDCW</t>
  </si>
  <si>
    <t>INF090I01353</t>
  </si>
  <si>
    <t>Franklin India Short Term Income Plan -  Retail Plan - Weekly - IDCW</t>
  </si>
  <si>
    <t>Invesco India Short Duration Fund - Direct Plan - Growth</t>
  </si>
  <si>
    <t>Invesco India Short Duration Fund - Direct Plan - Monthly IDCW (Payout / Reinvestment)</t>
  </si>
  <si>
    <t>Invesco India Short Duration Fund - Direct Plan -Discretionary IDCW (Payout / Reinvestment)</t>
  </si>
  <si>
    <t>Invesco India Short Duration Fund - Growth</t>
  </si>
  <si>
    <t>Invesco India Short Duration Fund - Monthly IDCW (Payout / Reinvestment)</t>
  </si>
  <si>
    <t>Invesco India Short Duration Fund - Plan B - Growth</t>
  </si>
  <si>
    <t>Invesco India Short Duration Fund - Plan B - Monthly IDCW (Payout / Reinvestment)</t>
  </si>
  <si>
    <t>Invesco India Short Duration Fund- Discretionary IDCW (Payout / Reinvestment)</t>
  </si>
  <si>
    <t>Mirae Asset Short Duration Fund - Direct Plan - Growth</t>
  </si>
  <si>
    <t>Mirae Asset Short Duration Fund - Direct Plan - IDCW</t>
  </si>
  <si>
    <t>Mirae Asset Short Duration Fund - Regular Plan - Growth</t>
  </si>
  <si>
    <t>Mirae Asset Short Duration Fund - Regular Plan - IDCW</t>
  </si>
  <si>
    <t>TRUSTMF Short Duration Fund-Direct Plan-Growth</t>
  </si>
  <si>
    <t>TRUSTMF Short Duration Fund-Direct Plan-Monthly Income Distribution Cum Capital Withdrawal</t>
  </si>
  <si>
    <t>TRUSTMF Short Duration Fund-Direct Plan-Quarterly Income Distribution Cum Capital Withdrawal</t>
  </si>
  <si>
    <t>TRUSTMF Short Duration Fund-Regular Plan-Growth</t>
  </si>
  <si>
    <t>TRUSTMF Short Duration Fund-Regular Plan-Monthly Income Distribution Cum Capital Withdrawal</t>
  </si>
  <si>
    <t>TRUSTMF Short Duration Fund-Regular Plan-Quarterly Income Distribution Cum Capital Withdrawal</t>
  </si>
  <si>
    <t>UTI Short Duration Fund - Direct Plan - Annual IDCW</t>
  </si>
  <si>
    <t>UTI Short Duration Fund - Direct Plan - Flexi IDCW</t>
  </si>
  <si>
    <t>UTI Short Duration Fund - Direct Plan - Growth Option</t>
  </si>
  <si>
    <t>UTI Short Duration Fund - Direct Plan - Half Yearly Dividend Option</t>
  </si>
  <si>
    <t>UTI Short Duration Fund - Direct Plan - Monthly IDCW</t>
  </si>
  <si>
    <t>UTI Short Duration Fund - Direct Plan - Quarterly IDCW</t>
  </si>
  <si>
    <t>UTI Short Duration Fund - Discontinued Regular Option - Dividend Sub Option</t>
  </si>
  <si>
    <t>UTI Short Duration Fund - Discontinued Regular Option -Growth Sub Option</t>
  </si>
  <si>
    <t>UTI Short Duration Fund - Regular Plan - Annual IDCW</t>
  </si>
  <si>
    <t>UTI Short Duration Fund - Regular Plan - Flexi IDCW</t>
  </si>
  <si>
    <t>UTI Short Duration Fund - Regular Plan - Growth Option</t>
  </si>
  <si>
    <t>UTI Short Duration Fund - Regular Plan - Half-Yearly IDCW</t>
  </si>
  <si>
    <t>UTI Short Duration Fund - Regular Plan - Monthly IDCW</t>
  </si>
  <si>
    <t>UTI Short Duration Fund - Regular Plan - Quarterly IDCW</t>
  </si>
  <si>
    <t>INF090I01CM6</t>
  </si>
  <si>
    <t>Franklin India Ultra Short Bond Fund - Super Institutional Plan - Weekly - IDCW</t>
  </si>
  <si>
    <t>INF090I01JB4</t>
  </si>
  <si>
    <t>Franklin India Ultra Short Bond Fund Super Institutional Plan - Direct - Daily - IDCW</t>
  </si>
  <si>
    <t>INF090I01JC2</t>
  </si>
  <si>
    <t>Franklin India Ultra Short Bond Fund Super Institutional Plan - Direct - Weekly - IDCW</t>
  </si>
  <si>
    <t>Invesco India Ultra Short Duration Fund - Annual IDCW (Payout / Reinvestment)</t>
  </si>
  <si>
    <t>Invesco India Ultra Short Duration Fund - Direct Plan - Annual IDCW (Payout / Reinvestment)</t>
  </si>
  <si>
    <t>Invesco India Ultra Short Duration Fund - Direct Plan - Growth</t>
  </si>
  <si>
    <t>Invesco India Ultra Short Duration Fund - Direct Plan - Monthly IDCW (Payout / Reinvestment)</t>
  </si>
  <si>
    <t>Invesco India Ultra Short Duration Fund - Direct Plan - Quarterly IDCW (Payout / Reinvestment)</t>
  </si>
  <si>
    <t>Invesco India Ultra Short Duration Fund - Growth</t>
  </si>
  <si>
    <t>Invesco India Ultra Short Duration Fund - Monthly IDCW (Payout / Reinvestment)</t>
  </si>
  <si>
    <t>Invesco India Ultra Short Duration Fund - Quarterly IDCW (Payout / Reinvestment)</t>
  </si>
  <si>
    <t>UTI Ultra Short Duration Fund - Direct Plan - Annual IDCW</t>
  </si>
  <si>
    <t>UTI Ultra Short Duration Fund - Direct Plan - Daily IDCW (Reinvestment)</t>
  </si>
  <si>
    <t>UTI Ultra Short Duration Fund - Direct Plan - Flexi IDCW</t>
  </si>
  <si>
    <t>UTI Ultra Short Duration Fund - Direct Plan - Fortnightly IDCW</t>
  </si>
  <si>
    <t>UTI Ultra Short Duration Fund - Direct Plan - Growth Option</t>
  </si>
  <si>
    <t>UTI Ultra Short Duration Fund - Direct Plan - Half-Yearly IDCW</t>
  </si>
  <si>
    <t>UTI Ultra Short Duration Fund - Direct Plan - Monthly IDCW</t>
  </si>
  <si>
    <t>UTI Ultra Short Duration Fund - Direct Plan - Quarterly IDCW</t>
  </si>
  <si>
    <t>UTI Ultra Short Duration Fund - Direct Plan - Weekly IDCW (Reinvestment)</t>
  </si>
  <si>
    <t>UTI Ultra Short Duration Fund - Discontinued - INSTN GROWTH OPTION</t>
  </si>
  <si>
    <t>UTI Ultra Short Duration Fund - Regular Plan - Annual IDCW</t>
  </si>
  <si>
    <t>UTI Ultra Short Duration Fund - Regular Plan - Flexi IDCW</t>
  </si>
  <si>
    <t>UTI Ultra Short Duration Fund - Regular Plan - Fortnightly IDCW</t>
  </si>
  <si>
    <t>UTI Ultra Short Duration Fund - Regular Plan - Growth Option</t>
  </si>
  <si>
    <t>UTI Ultra Short Duration Fund - Regular Plan - Half-Yearly IDCW</t>
  </si>
  <si>
    <t>UTI Ultra Short Duration Fund - Regular Plan - Monthly IDCW</t>
  </si>
  <si>
    <t>UTI Ultra Short Duration Fund - Regular Plan - Quarterly IDCW</t>
  </si>
  <si>
    <t>WhiteOak Capital Ultra Short Duration Fund- Direct plan-Fortnightly Payout/ Reinvestment of Income Distribution cum capital withdrawal option (IDCW)</t>
  </si>
  <si>
    <t>WhiteOak Capital Ultra Short Duration Fund- Direct plan-Growth Option</t>
  </si>
  <si>
    <t>WhiteOak Capital Ultra Short Duration Fund- Direct plan-Monthly Payout/ Reinvestment of Income Distribution cum capital withdrawal option (IDCW)</t>
  </si>
  <si>
    <t>WhiteOak Capital Ultra Short Duration Fund- Direct plan-Weekly Payout/ Reinvestment of Income Distribution cum capital withdrawal option (IDCW)</t>
  </si>
  <si>
    <t>WhiteOak Capital Ultra Short Duration Fund- Regular plan-Fortnightly Payout/ Reinvestment of Income Distribution cum capital withdrawal option (IDCW)</t>
  </si>
  <si>
    <t>WhiteOak Capital Ultra Short Duration Fund- Regular plan-Growth Option</t>
  </si>
  <si>
    <t>WhiteOak Capital Ultra Short Duration Fund- Regular plan-Monthly Payout/ Reinvestment of Income Distribution cum capital withdrawal option (IDCW)</t>
  </si>
  <si>
    <t>WhiteOak Capital Ultra Short Duration Fund- Regular plan-Weekly Payout/ Reinvestment of Income Distribution cum capital withdrawal option (IDCW)</t>
  </si>
  <si>
    <t>360 ONE ELSS Tax Saver Nifty 50 Index Fund - Direct Plan - Growth</t>
  </si>
  <si>
    <t>360 ONE ELSS Tax Saver Nifty 50 Index Fund - Direct Plan - IDCW Payout</t>
  </si>
  <si>
    <t>360 ONE ELSS Tax Saver Nifty 50 Index Fund - Regular Plan - Growth</t>
  </si>
  <si>
    <t>360 ONE ELSS Tax Saver Nifty 50 Index Fund - Regular Plan - IDCW Payout</t>
  </si>
  <si>
    <t>Aditya Birla Sun Life ELSS Tax Saver Fund - Growth - Direct Plan</t>
  </si>
  <si>
    <t>Aditya Birla Sun Life ELSS Tax Saver Fund - Growth Option</t>
  </si>
  <si>
    <t>Aditya Birla Sun Life ELSS Tax Saver Fund-DIRECT - IDCW</t>
  </si>
  <si>
    <t>Aditya Birla Sun Life ELSS Tax Saver Fund-Regular - IDCW</t>
  </si>
  <si>
    <t>Axis ELSS Tax Saver Fund - Direct Plan - Growth Option</t>
  </si>
  <si>
    <t>Axis ELSS Tax Saver Fund - Direct Plan - IDCW</t>
  </si>
  <si>
    <t>Axis ELSS Tax Saver Fund - Regular Plan - Growth</t>
  </si>
  <si>
    <t>Axis ELSS Tax Saver Fund - Regular Plan - IDCW</t>
  </si>
  <si>
    <t>BANDHAN ELSS Tax Saver Fund - Direct Plan - Growth</t>
  </si>
  <si>
    <t>BANDHAN ELSS Tax Saver Fund - Direct Plan - IDCW</t>
  </si>
  <si>
    <t>BANDHAN ELSS Tax Saver Fund - Regular Plan - Growth</t>
  </si>
  <si>
    <t>BANDHAN ELSS Tax Saver Fund - Regular Plan - IDCW</t>
  </si>
  <si>
    <t>BANK OF INDIA ELSS Tax Saver -Direct Plan- Growth</t>
  </si>
  <si>
    <t>BANK OF INDIA ELSS Tax Saver -Direct Plan-IDCW</t>
  </si>
  <si>
    <t>BANK OF INDIA ELSS Tax Saver -ECO Plan-Growth</t>
  </si>
  <si>
    <t>BANK OF INDIA ELSS Tax Saver -ECO Plan-IDCW</t>
  </si>
  <si>
    <t>BANK OF INDIA ELSS Tax Saver -Regular Plan- Growth</t>
  </si>
  <si>
    <t>BANK OF INDIA ELSS Tax Saver -Regular Plan-IDCW</t>
  </si>
  <si>
    <t>BARODA BNP PARIBAS ELSS Tax Saver Fund - Direct Plan - Growth Option</t>
  </si>
  <si>
    <t>BARODA BNP PARIBAS ELSS Tax Saver Fund - Direct Plan - IDCW Option</t>
  </si>
  <si>
    <t>BARODA BNP PARIBAS ELSS Tax Saver Fund - Regular - Growth Option</t>
  </si>
  <si>
    <t>BARODA BNP PARIBAS ELSS Tax Saver Fund- Regular - IDCW Option</t>
  </si>
  <si>
    <t>CANARA ROBECO ELSS TAX SAVER - DIRECT PLAN - GROWTH OPTION</t>
  </si>
  <si>
    <t>CANARA ROBECO ELSS TAX SAVER - DIRECT PLAN - IDCW (Payout)</t>
  </si>
  <si>
    <t>CANARA ROBECO ELSS TAX SAVER - REGULAR PLAN - GROWTH OPTION</t>
  </si>
  <si>
    <t>CANARA ROBECO ELSS TAX SAVER - REGULAR PLAN -IDCW (Payout)</t>
  </si>
  <si>
    <t>DSP ELSS Tax Saver Fund - Direct Plan - Growth</t>
  </si>
  <si>
    <t>DSP ELSS Tax Saver Fund - Direct Plan - IDCW</t>
  </si>
  <si>
    <t>DSP ELSS Tax Saver Fund - Regular Plan - Growth</t>
  </si>
  <si>
    <t>DSP ELSS Tax Saver Fund - Regular Plan - IDCW</t>
  </si>
  <si>
    <t>Edelweiss ELSS Tax Saver Fund - Direct Plan - IDCW Option</t>
  </si>
  <si>
    <t>Edelweiss ELSS Tax Saver Fund - Direct Plan-Growth Option</t>
  </si>
  <si>
    <t>Edelweiss ELSS Tax Saver Fund - Regular Plan - Growth Option</t>
  </si>
  <si>
    <t>Edelweiss ELSS Tax Saver Fund - Regular Plan - IDCW Option</t>
  </si>
  <si>
    <t>Franklin India ELSS Tax Saver Fund - Direct - Growth</t>
  </si>
  <si>
    <t>Franklin India ELSS Tax Saver Fund - Direct - IDCW</t>
  </si>
  <si>
    <t>Franklin India ELSS Tax Saver Fund - IDCW</t>
  </si>
  <si>
    <t>Franklin India ELSS Tax Saver Fund-Growth</t>
  </si>
  <si>
    <t>HDFC ELSS Tax saver - Growth Option - Direct Plan</t>
  </si>
  <si>
    <t>HDFC ELSS Tax saver - Growth Plan</t>
  </si>
  <si>
    <t>HDFC ELSS Tax saver - IDCW Option - Direct Plan</t>
  </si>
  <si>
    <t>HDFC ELSS Tax saver - IDCW Plan</t>
  </si>
  <si>
    <t>HSBC ELSS Tax saver Fund - Direct Growth</t>
  </si>
  <si>
    <t>HSBC ELSS Tax saver Fund - Direct IDCW Payout</t>
  </si>
  <si>
    <t>HSBC ELSS Tax saver Fund - Regular Growth</t>
  </si>
  <si>
    <t>HSBC ELSS Tax saver Fund - Regular IDCW Payout</t>
  </si>
  <si>
    <t>ICICI Prudential ELSS Tax Saver Fund - Direct Plan - Growth</t>
  </si>
  <si>
    <t>ICICI Prudential ELSS Tax Saver Fund - Direct Plan - IDCW</t>
  </si>
  <si>
    <t>ICICI Prudential ELSS Tax Saver Fund - Growth</t>
  </si>
  <si>
    <t>ICICI Prudential ELSS Tax Saver Fund - IDCW</t>
  </si>
  <si>
    <t>Invesco India ELSS Tax Saver Fund - Direct Plan - Growth</t>
  </si>
  <si>
    <t>Invesco India ELSS Tax Saver Fund - Direct Plan - IDCW (Payout / Reinvestment)</t>
  </si>
  <si>
    <t>Invesco India ELSS Tax Saver Fund - Growth</t>
  </si>
  <si>
    <t>Invesco India ELSS Tax Saver Fund - IDCW (Payout / Reinvestment)</t>
  </si>
  <si>
    <t>ITI ELSS Tax Saver Fund - Direct Plan - Growth Option</t>
  </si>
  <si>
    <t>ITI ELSS Tax Saver Fund - Direct Plan - IDCW Option</t>
  </si>
  <si>
    <t>ITI ELSS Tax Saver Fund - Regular Plan - Growth Option</t>
  </si>
  <si>
    <t>ITI ELSS Tax Saver Fund - Regular Plan - IDCW Option</t>
  </si>
  <si>
    <t>JM ELSS Tax Saver Fund (Direct) - Growth Option</t>
  </si>
  <si>
    <t>JM ELSS Tax Saver Fund (Direct) - IDCW</t>
  </si>
  <si>
    <t>JM ELSS Tax Saver Fund (Regular) - Growth option</t>
  </si>
  <si>
    <t>JM ELSS Tax Saver Fund (Regular) - IDCW</t>
  </si>
  <si>
    <t>LIC MF ELSS Tax Saver-Direct Plan-Growth</t>
  </si>
  <si>
    <t>LIC MF ELSS Tax Saver-Direct Plan-IDCW</t>
  </si>
  <si>
    <t>LIC MF ELSS Tax Saver-Regular Plan-Growth</t>
  </si>
  <si>
    <t>LIC MF ELSS Tax Saver-Regular Plan-IDCW</t>
  </si>
  <si>
    <t>Mahindra Manulife ELSS Tax Saver Fund - Direct Plan -Growth</t>
  </si>
  <si>
    <t>Mahindra Manulife ELSS Tax Saver Fund - Regular Plan - IDCW</t>
  </si>
  <si>
    <t>Mahindra Manulife ELSS Tax Saver Fund- Direct Plan - IDCW</t>
  </si>
  <si>
    <t>Mahindra Manulife ELSS Tax Saver Fund- Regular Plan - Growth</t>
  </si>
  <si>
    <t>Mirae Asset ELSS Tax Saver Fund - Direct Plan - Growth</t>
  </si>
  <si>
    <t>Mirae Asset ELSS Tax Saver Fund - Direct Plan - IDCW</t>
  </si>
  <si>
    <t>Mirae Asset ELSS Tax Saver Fund - Regular Plan - Growth</t>
  </si>
  <si>
    <t>Mirae Asset ELSS Tax Saver Fund - Regular Plan - IDCW</t>
  </si>
  <si>
    <t>Motilal Oswal ELSS Tax Saver Fund - Direct Plan - Growth Option</t>
  </si>
  <si>
    <t>Motilal Oswal ELSS Tax Saver Fund - IDCW Payout</t>
  </si>
  <si>
    <t>Motilal Oswal ELSS Tax Saver Fund - Regular Plan - Growth Option</t>
  </si>
  <si>
    <t>Motilal Oswal ELSS Tax Saver Fund Direct - IDCW Payout</t>
  </si>
  <si>
    <t>Parag Parikh ELSS Tax Saver Fund- Direct Growth</t>
  </si>
  <si>
    <t>Parag Parikh ELSS Tax Saver Fund- Regular Growth</t>
  </si>
  <si>
    <t>quant ELSS Tax Saver Fund - Growth Option - Direct Plan</t>
  </si>
  <si>
    <t>quant ELSS Tax Saver Fund - Growth Option - Regular Plan</t>
  </si>
  <si>
    <t>quant ELSS Tax Saver Fund - IDCW Option - Direct Plan</t>
  </si>
  <si>
    <t>quant ELSS Tax Saver Fund - IDCW Option - Regular Plan</t>
  </si>
  <si>
    <t>Quantum ELSS Tax Saver Fund - Direct Plan Growth Option</t>
  </si>
  <si>
    <t>Quantum ELSS Tax Saver Fund - Direct Plan IDCW</t>
  </si>
  <si>
    <t>Quantum ELSS Tax Saver Fund - Regular Plan Growth Option</t>
  </si>
  <si>
    <t>Quantum ELSS Tax Saver Fund - Regular Plan IDCW</t>
  </si>
  <si>
    <t>Shriram ELSS Tax Saver Fund - Direct Growth</t>
  </si>
  <si>
    <t>Shriram ELSS Tax Saver Fund - Direct- IDCW</t>
  </si>
  <si>
    <t>Shriram ELSS Tax Saver Fund - Regular Growth</t>
  </si>
  <si>
    <t>Shriram ELSS Tax Saver Fund - Regular-IDCW</t>
  </si>
  <si>
    <t>Sundaram ELSS Tax Saver Fund Direct Plan - Half Yearly Income Distribution CUM Capital Withdrawal Option</t>
  </si>
  <si>
    <t>Sundaram ELSS Tax Saver Fund Direct Plan Growth</t>
  </si>
  <si>
    <t>Sundaram ELSS Tax Saver Fund Regular Growth</t>
  </si>
  <si>
    <t>Sundaram ELSS Tax Saver Fund Regular Plan - Half Yearly Income Distribution CUM Capital Withdrawal Option</t>
  </si>
  <si>
    <t>Tata ELSS Tax Saver Fund- Direct Plan - Payout of IDCW Option</t>
  </si>
  <si>
    <t>Tata ELSS Tax Saver Fund- Regular Plan - Payout of IDCW Option</t>
  </si>
  <si>
    <t>Tata ELSS Tax Saver Fund-Growth-Direct Plan</t>
  </si>
  <si>
    <t>Tata ELSS Tax Saver Fund-Growth-Regular Plan</t>
  </si>
  <si>
    <t>Taurus ELSS Tax Saver Fund - Direct Plan - Growth</t>
  </si>
  <si>
    <t>Taurus ELSS Tax Saver Fund - Direct Plan - Payout of Income Distribution cum Capital Withdrawal option</t>
  </si>
  <si>
    <t>Taurus ELSS Tax Saver Fund - Regular Plan - Growth</t>
  </si>
  <si>
    <t>Taurus ELSS Tax Saver Fund - Regular Plan - Payout of Income Distribution cum Capital Withdrawal option</t>
  </si>
  <si>
    <t>Union ELSS Tax Saver Fund - Direct Plan - Growth Option</t>
  </si>
  <si>
    <t>Union ELSS Tax Saver Fund - Direct Plan - IDCW Option</t>
  </si>
  <si>
    <t>Union ELSS Tax Saver Fund - Growth Option</t>
  </si>
  <si>
    <t>Union ELSS Tax Saver Fund - IDCW Option</t>
  </si>
  <si>
    <t>UTI ELSS Tax Saver Fund - Direct Plan - Growth Option</t>
  </si>
  <si>
    <t>UTI ELSS Tax Saver Fund - Direct Plan - IDCW</t>
  </si>
  <si>
    <t>UTI ELSS Tax Saver Fund - Regular Plan - Growth Option</t>
  </si>
  <si>
    <t>UTI ELSS Tax Saver Fund - Regular Plan - IDCW</t>
  </si>
  <si>
    <t>WhiteOak Capital ELSS Tax Saver Fund Direct Plan Growth</t>
  </si>
  <si>
    <t>WhiteOak Capital ELSS Tax Saver Fund Direct Plan IDCW</t>
  </si>
  <si>
    <t>WhiteOak Capital ELSS Tax Saver Fund Regular Plan Growth</t>
  </si>
  <si>
    <t>WhiteOak Capital ELSS Tax Saver Fund Regular Plan IDCW</t>
  </si>
  <si>
    <t>INF0R8F01026</t>
  </si>
  <si>
    <t>Zerodha ELSS Tax Saver Nifty LargeMidcap 250 Index Fund - Direct Plan - Growth option</t>
  </si>
  <si>
    <t>INF0R8701046</t>
  </si>
  <si>
    <t>Helios Flexi Cap Fund - Direct Plan - Growth Option</t>
  </si>
  <si>
    <t>INF0R8701053</t>
  </si>
  <si>
    <t>Helios Flexi Cap Fund - Direct Plan - IDCW Option</t>
  </si>
  <si>
    <t>INF0R8701012</t>
  </si>
  <si>
    <t>Helios Flexi Cap Fund - Regular Plan - Growth Option</t>
  </si>
  <si>
    <t>INF0R8701020</t>
  </si>
  <si>
    <t>Helios Flexi Cap Fund - Regular Plan - IDCW Option</t>
  </si>
  <si>
    <t>Aditya Birla Sun Life Focused Fund - Growth - Direct Plan</t>
  </si>
  <si>
    <t>Aditya Birla Sun Life Focused Fund -Direct - IDCW</t>
  </si>
  <si>
    <t>Aditya Birla Sun Life Focused Fund -Growth Option</t>
  </si>
  <si>
    <t>Aditya Birla Sun Life Focused Fund -Regular - IDCW</t>
  </si>
  <si>
    <t>Edelweiss Focused Fund - Direct Plan - Growth</t>
  </si>
  <si>
    <t>Edelweiss Focused Fund - Direct Plan - IDCW</t>
  </si>
  <si>
    <t>Edelweiss Focused Fund - Regular Plan - Growth</t>
  </si>
  <si>
    <t>Edelweiss Focused Fund - Regular Plan - IDCW</t>
  </si>
  <si>
    <t>Invesco India Focused Fund - Direct Plan - Growth</t>
  </si>
  <si>
    <t>Invesco India Focused Fund - Direct Plan - IDCW (Payout / Reinvestment)</t>
  </si>
  <si>
    <t>Invesco India Focused Fund - Growth</t>
  </si>
  <si>
    <t>Invesco India Focused Fund - IDCW (Payout / Reinvestment)</t>
  </si>
  <si>
    <t>INF0S5R01042</t>
  </si>
  <si>
    <t>Old Bridge Focused Equity Fund - Direct Growth</t>
  </si>
  <si>
    <t>INF0S5R01059</t>
  </si>
  <si>
    <t>Old Bridge Focused Equity Fund - Direct IDCW</t>
  </si>
  <si>
    <t>INF0S5R01034</t>
  </si>
  <si>
    <t>Old Bridge Focused Equity Fund - Regular Growth</t>
  </si>
  <si>
    <t>INF0S5R01018</t>
  </si>
  <si>
    <t>Old Bridge Focused Equity Fund - Regular IDCW</t>
  </si>
  <si>
    <t>UTI Focused Fund - Direct Plan - Growth Option</t>
  </si>
  <si>
    <t>UTI Focused Fund - Direct Plan - IDCW Payout Option</t>
  </si>
  <si>
    <t>UTI Focused Fund - Regular Plan - Growth Option</t>
  </si>
  <si>
    <t>UTI Focused Fund - Regular Plan - IDCW Payout Option</t>
  </si>
  <si>
    <t>INF0QA701763</t>
  </si>
  <si>
    <t>Bajaj Finserv Large and Mid Cap Fund- Direct Plan- Growth</t>
  </si>
  <si>
    <t>INF0QA701771</t>
  </si>
  <si>
    <t>Bajaj Finserv Large and Mid Cap Fund- Direct Plan- IDCW</t>
  </si>
  <si>
    <t>INF0QA701730</t>
  </si>
  <si>
    <t>Bajaj Finserv Large and Mid Cap Fund- Regular Plan- Growth</t>
  </si>
  <si>
    <t>INF0QA701748</t>
  </si>
  <si>
    <t>Bajaj Finserv Large and Mid Cap Fund- Regular Plan- IDCW</t>
  </si>
  <si>
    <t>Invesco India Large &amp; Mid Cap Fund - Direct Plan - Growth</t>
  </si>
  <si>
    <t>Invesco India Large &amp; Mid Cap Fund - Direct Plan - IDCW (Payout / Reinvestment)</t>
  </si>
  <si>
    <t>Invesco India Large &amp; Mid Cap Fund - Growth</t>
  </si>
  <si>
    <t>Invesco India Large &amp; Mid Cap Fund - IDCW (Payout / Reinvestment)</t>
  </si>
  <si>
    <t>Mirae Asset Large &amp; Midcap Fund - Direct Plan - Growth</t>
  </si>
  <si>
    <t>Mirae Asset Large &amp; Midcap Fund - Direct Plan - IDCW</t>
  </si>
  <si>
    <t>Mirae Asset Large &amp; Midcap Fund - Regular Plan - Growth</t>
  </si>
  <si>
    <t>Mirae Asset Large &amp; Midcap Fund - Regular Plan - IDCW</t>
  </si>
  <si>
    <t>INF663L01Y12</t>
  </si>
  <si>
    <t>PGIM India Large and Midcap Fund - Direct Plan - Growth Option</t>
  </si>
  <si>
    <t>INF663L01Y20</t>
  </si>
  <si>
    <t>PGIM India Large and Midcap Fund - Direct Plan - IDCW option</t>
  </si>
  <si>
    <t>INF663L01X88</t>
  </si>
  <si>
    <t>PGIM India Large and Midcap Fund - Regular Plan - Growth Option</t>
  </si>
  <si>
    <t>INF663L01X96</t>
  </si>
  <si>
    <t>PGIM India Large and Midcap Fund - Regular Plan - IDCW Option</t>
  </si>
  <si>
    <t>UTI Large &amp; Mid Cap Fund - Direct Plan - Growth Option</t>
  </si>
  <si>
    <t>UTI Large &amp; Mid Cap Fund - Direct Plan - IDCW</t>
  </si>
  <si>
    <t>UTI Large &amp; Mid Cap Fund - Regular Plan - Growth Option</t>
  </si>
  <si>
    <t>UTI Large &amp; Mid Cap Fund - Regular Plan - IDCW</t>
  </si>
  <si>
    <t>INF03VN01845</t>
  </si>
  <si>
    <t>Whiteoak Capital Large &amp; Mid Cap Fund Direct Plan Growth</t>
  </si>
  <si>
    <t>INF03VN01837</t>
  </si>
  <si>
    <t>Whiteoak Capital Large &amp; Mid Cap Fund Regular Plan Growth</t>
  </si>
  <si>
    <t>INF247L01CE3</t>
  </si>
  <si>
    <t>Motilal Oswal Large Cap Direct Plan Growth</t>
  </si>
  <si>
    <t>INF247L01CF0</t>
  </si>
  <si>
    <t>Motilal Oswal Large Cap Direct Plan IDCW</t>
  </si>
  <si>
    <t>INF247L01CB9</t>
  </si>
  <si>
    <t>Motilal Oswal Large Cap Regular Plan Growth</t>
  </si>
  <si>
    <t>INF247L01CC7</t>
  </si>
  <si>
    <t>Motilal Oswal Large Cap Regular Plan IDCW</t>
  </si>
  <si>
    <t>Taurus Large Cap Fund - Direct Plan - Growth</t>
  </si>
  <si>
    <t>Taurus Large Cap Fund - Direct Plan - Payout of Income Distribution cum Capital Withdrawal option</t>
  </si>
  <si>
    <t>Taurus Large Cap Fund - Regular Plan - Growth</t>
  </si>
  <si>
    <t>Taurus Large Cap Fund - Regular Plan - Payout of Income Distribution cum Capital Withdrawal option</t>
  </si>
  <si>
    <t>UTI Large Cap Fund - Direct Plan - Growth Option</t>
  </si>
  <si>
    <t>UTI Large Cap Fund - Direct Plan - IDCW</t>
  </si>
  <si>
    <t>UTI Large Cap Fund - Regular Plan - Growth Option</t>
  </si>
  <si>
    <t>UTI Large Cap Fund - Regular Plan - IDCW</t>
  </si>
  <si>
    <t>Taurus Mid Cap Fund - Direct Plan - Growth</t>
  </si>
  <si>
    <t>Taurus Mid Cap Fund - Direct Plan - Payout of Income Distribution cum Capital Withdrawal option</t>
  </si>
  <si>
    <t>Taurus Mid Cap Fund - Regular Plan - Growth</t>
  </si>
  <si>
    <t>Taurus Mid Cap Fund - Regular Plan - Payout of Income Distribution cum Capital Withdrawal option</t>
  </si>
  <si>
    <t>INF740KA1UC1</t>
  </si>
  <si>
    <t>DSP Multicap Fund - Direct - Growth</t>
  </si>
  <si>
    <t>INF740KA1UD9</t>
  </si>
  <si>
    <t>DSP Multicap Fund - Direct - IDCW</t>
  </si>
  <si>
    <t>INF740KA1TZ4</t>
  </si>
  <si>
    <t>DSP Multicap Fund - Regular - Growth</t>
  </si>
  <si>
    <t>INF740KA1UA5</t>
  </si>
  <si>
    <t>DSP Multicap Fund - Regular - IDCW</t>
  </si>
  <si>
    <t>INF754K01SD8</t>
  </si>
  <si>
    <t>Edelweiss Multi Cap Fund - Direct Plan - Growth</t>
  </si>
  <si>
    <t>INF754K01SA4</t>
  </si>
  <si>
    <t>Edelweiss Multi Cap Fund - Direct Plan - IDCW</t>
  </si>
  <si>
    <t>INF754K01RW0</t>
  </si>
  <si>
    <t>Edelweiss Multi Cap Fund - Regular Plan - Growth</t>
  </si>
  <si>
    <t>INF754K01RX8</t>
  </si>
  <si>
    <t>Edelweiss Multi Cap Fund - Regular Plan - IDCW</t>
  </si>
  <si>
    <t>Aditya Birla Sun Life ESG Integration Strategy Fund-Direct - Payout of IDCW</t>
  </si>
  <si>
    <t>Aditya Birla Sun Life ESG Integration Strategy Fund-Direct Plan-Growth</t>
  </si>
  <si>
    <t>Aditya Birla Sun Life ESG Integration Strategy Fund-Regular - Payout of IDCW</t>
  </si>
  <si>
    <t>Aditya Birla Sun Life ESG Integration Strategy Fund-Regular Plan-Growth</t>
  </si>
  <si>
    <t>INF209KB15X7</t>
  </si>
  <si>
    <t>Aditya Birla Sun Life Transportation and Logistics Fund-Direct Growth</t>
  </si>
  <si>
    <t>INF209KB16X5</t>
  </si>
  <si>
    <t>Aditya Birla Sun Life Transportation and Logistics Fund-Direct IDCW</t>
  </si>
  <si>
    <t>INF209KB17X3</t>
  </si>
  <si>
    <t>Aditya Birla Sun Life Transportation and Logistics Fund-Regular Growth</t>
  </si>
  <si>
    <t>INF209KB18X1</t>
  </si>
  <si>
    <t>Aditya Birla Sun Life Transportation and Logistics Fund-Regular IDCW</t>
  </si>
  <si>
    <t>Axis ESG Integration Strategy Fund - Direct Plan - Growth Option</t>
  </si>
  <si>
    <t>Axis ESG Integration Strategy Fund - Direct Plan - IDCW</t>
  </si>
  <si>
    <t>Axis ESG Integration Strategy Fund - Regular Plan - Growth Option</t>
  </si>
  <si>
    <t>Axis ESG Integration Strategy Fund - Regular Plan - IDCW</t>
  </si>
  <si>
    <t>INF846K016S3</t>
  </si>
  <si>
    <t>Axis India Manufacturing Fund - Direct Plan - Growth</t>
  </si>
  <si>
    <t>INF846K017S1</t>
  </si>
  <si>
    <t>Axis India Manufacturing Fund - Direct Plan - IDCW</t>
  </si>
  <si>
    <t>INF846K013S0</t>
  </si>
  <si>
    <t>Axis India Manufacturing Fund - Regular Plan - Growth</t>
  </si>
  <si>
    <t>INF846K014S8</t>
  </si>
  <si>
    <t>Axis India Manufacturing Fund - Regular Plan - IDCW</t>
  </si>
  <si>
    <t>INF251K01TE1</t>
  </si>
  <si>
    <t>Baroda BNP Paribas Innovation Fund Direct plan - Growth Option</t>
  </si>
  <si>
    <t>INF251K01TF8</t>
  </si>
  <si>
    <t>Baroda BNP Paribas Innovation Fund Direct plan - IDCW Option</t>
  </si>
  <si>
    <t>INF251K01TB7</t>
  </si>
  <si>
    <t>Baroda BNP Paribas Innovation Fund Regular plan - Growth Option</t>
  </si>
  <si>
    <t>INF251K01TC5</t>
  </si>
  <si>
    <t>Baroda BNP Paribas Innovation Fund Regular plan - IDCW Option</t>
  </si>
  <si>
    <t>INF760K01KZ5</t>
  </si>
  <si>
    <t>Canara Robeco Manufacturing Fund - Direct Plan - Growth Option</t>
  </si>
  <si>
    <t>INF760K01KY8</t>
  </si>
  <si>
    <t>Canara Robeco Manufacturing Fund - Direct Plan - IDWC Option</t>
  </si>
  <si>
    <t>INF760K01KU6</t>
  </si>
  <si>
    <t>Canara Robeco Manufacturing Fund - Regular Plan - Growth Option</t>
  </si>
  <si>
    <t>INF760K01KW2</t>
  </si>
  <si>
    <t>Canara Robeco Manufacturing Fund -Regular Plan - IDWC Option</t>
  </si>
  <si>
    <t>INF740KA1TQ3</t>
  </si>
  <si>
    <t>DSP Banking &amp; Financial Services Fund - Direct - Growth</t>
  </si>
  <si>
    <t>INF740KA1TR1</t>
  </si>
  <si>
    <t>DSP Banking &amp; Financial Services Fund - Direct - IDCW</t>
  </si>
  <si>
    <t>INF740KA1TN0</t>
  </si>
  <si>
    <t>DSP Banking &amp; Financial Services Fund - Regular - Growth</t>
  </si>
  <si>
    <t>INF740KA1TO8</t>
  </si>
  <si>
    <t>DSP Banking &amp; Financial Services Fund - Regular - IDCW</t>
  </si>
  <si>
    <t>INF754K01SK3</t>
  </si>
  <si>
    <t>Edelweiss Technology Fund - Direct Plan - Growth</t>
  </si>
  <si>
    <t>INF754K01SL1</t>
  </si>
  <si>
    <t>Edelweiss Technology Fund - Direct Plan - IDCW</t>
  </si>
  <si>
    <t>INF754K01SG1</t>
  </si>
  <si>
    <t>Edelweiss Technology Fund - Regular Plan - Growth</t>
  </si>
  <si>
    <t>INF754K01SH9</t>
  </si>
  <si>
    <t>Edelweiss Technology Fund - Regular Plan - IDCW</t>
  </si>
  <si>
    <t>INF666M01HS1</t>
  </si>
  <si>
    <t>Groww Banking &amp; Financial Services Fund - Direct Plan - Growth</t>
  </si>
  <si>
    <t>INF666M01HP7</t>
  </si>
  <si>
    <t>Groww Banking &amp; Financial Services Fund - Regular - Growth</t>
  </si>
  <si>
    <t>INF666M01HQ5</t>
  </si>
  <si>
    <t>Groww Banking &amp; Financial Services Fund - Regular Plan - IDCW</t>
  </si>
  <si>
    <t>INF666M01HT9</t>
  </si>
  <si>
    <t>Groww Banking &amp; Financial Services Fund-IDCW</t>
  </si>
  <si>
    <t>INF179KC1HL7</t>
  </si>
  <si>
    <t>HDFC Pharma and Healthcare Fund - Growth Option</t>
  </si>
  <si>
    <t>INF179KC1HO1</t>
  </si>
  <si>
    <t>HDFC Pharma and Healthcare Fund - Growth Option - Direct Plan</t>
  </si>
  <si>
    <t>INF179KC1HM5</t>
  </si>
  <si>
    <t>HDFC Pharma and Healthcare Fund - IDCW Option</t>
  </si>
  <si>
    <t>INF179KC1HP8</t>
  </si>
  <si>
    <t>HDFC Pharma and Healthcare Fund - IDCW Option - Direct Plan</t>
  </si>
  <si>
    <t>ICICI Prudential ESG Exclusionary Strategy Fund - Direct Plan - Growth</t>
  </si>
  <si>
    <t>ICICI Prudential ESG Exclusionary Strategy Fund - Direct Plan - IDCW</t>
  </si>
  <si>
    <t>ICICI Prudential ESG Exclusionary Strategy Fund - Growth</t>
  </si>
  <si>
    <t>ICICI Prudential ESG Exclusionary Strategy Fund - IDCW</t>
  </si>
  <si>
    <t>INF174KA1PP8</t>
  </si>
  <si>
    <t>Kotak Consumption Fund - Direct plan - Growth Option</t>
  </si>
  <si>
    <t>INF174KA1PQ6</t>
  </si>
  <si>
    <t>Kotak Consumption Fund - Direct plan - IDCW Option</t>
  </si>
  <si>
    <t>INF174KA1PM5</t>
  </si>
  <si>
    <t>Kotak Consumption Fund - Regular plan - Growth Option</t>
  </si>
  <si>
    <t>INF174KA1PN3</t>
  </si>
  <si>
    <t>Kotak Consumption Fund - Regular plan - IDCW Option</t>
  </si>
  <si>
    <t>Kotak ESG Exclusionary Strategy Fund - Direct Plan - Growth Option</t>
  </si>
  <si>
    <t>Kotak ESG Exclusionary Strategy Fund - Direct Plan - Payout of Income Distribution cum capital withdrawal option</t>
  </si>
  <si>
    <t>Kotak ESG Exclusionary Strategy Fund - Regular Plan - Growth Option</t>
  </si>
  <si>
    <t>Kotak ESG Exclusionary Strategy Fund - Regular Plan - Payout of Income Distribution cum capital withdrawal option</t>
  </si>
  <si>
    <t>INF174KA1PZ7</t>
  </si>
  <si>
    <t>Kotak Healthcare Fund - Direct Plan - Growth Option</t>
  </si>
  <si>
    <t>INF174KA1QA8</t>
  </si>
  <si>
    <t>Kotak Healthcare Fund - Direct Plan - IDCW Option</t>
  </si>
  <si>
    <t>INF174KA1PW4</t>
  </si>
  <si>
    <t>Kotak Healthcare Fund - Regular Plan - Growth Option</t>
  </si>
  <si>
    <t>INF174KA1PX2</t>
  </si>
  <si>
    <t>Kotak Healthcare Fund - Regular Plan - IDCW Option</t>
  </si>
  <si>
    <t>INF174KA1EU2</t>
  </si>
  <si>
    <t>Kotak Pioneer Fund- Regular Plan- Reinvestment of Income Distribution cum capital withdrawal option</t>
  </si>
  <si>
    <t>INF174KA1EX6</t>
  </si>
  <si>
    <t>Kotak Pioneer Fund-Direct Plan-Reinvestment of Income Distribution cum capital withdrawal option</t>
  </si>
  <si>
    <t>INF174KA1QZ5</t>
  </si>
  <si>
    <t>Kotak Technology Fund - Direct Plan - Growth Option</t>
  </si>
  <si>
    <t>INF174KA1RA6</t>
  </si>
  <si>
    <t>Kotak Technology Fund - Direct Plan - IDCW Option</t>
  </si>
  <si>
    <t>INF174KA1QW2</t>
  </si>
  <si>
    <t>Kotak Technology Fund - Regular Plan - Growth Option</t>
  </si>
  <si>
    <t>INF174KA1QX0</t>
  </si>
  <si>
    <t>Kotak Technology Fund - Regular Plan - IDCW Option</t>
  </si>
  <si>
    <t>INF966L01DF3</t>
  </si>
  <si>
    <t>quant Commodities Fund - Growth Option - Direct Plan</t>
  </si>
  <si>
    <t>INF966L01DC0</t>
  </si>
  <si>
    <t>quant Commodities Fund - Growth Option - Regular Plan</t>
  </si>
  <si>
    <t>INF966L01DG1</t>
  </si>
  <si>
    <t>quant Commodities Fund - IDCW Option - Direct Plan</t>
  </si>
  <si>
    <t>INF966L01DD8</t>
  </si>
  <si>
    <t>quant Commodities Fund - IDCW Option - Regular Plan</t>
  </si>
  <si>
    <t>INF966L01DN7</t>
  </si>
  <si>
    <t>quant Consumption Fund - Growth Option - Direct Plan</t>
  </si>
  <si>
    <t>INF966L01DI7</t>
  </si>
  <si>
    <t>quant Consumption Fund - Growth Option - Regular Plan</t>
  </si>
  <si>
    <t>INF966L01DO5</t>
  </si>
  <si>
    <t>quant Consumption Fund - IDCW Option - Direct Plan</t>
  </si>
  <si>
    <t>INF966L01DL1</t>
  </si>
  <si>
    <t>quant Consumption Fund - IDCW Option - Regular Plan</t>
  </si>
  <si>
    <t>INF966L01CZ3</t>
  </si>
  <si>
    <t>quant Momentum Fund - Growth Option - Direct Plan</t>
  </si>
  <si>
    <t>INF966L01CW0</t>
  </si>
  <si>
    <t>quant Momentum Fund - Growth Option - Regular Plan</t>
  </si>
  <si>
    <t>INF966L01DA4</t>
  </si>
  <si>
    <t>quant Momentum Fund - IDCW Option - Direct Plan</t>
  </si>
  <si>
    <t>INF966L01CX8</t>
  </si>
  <si>
    <t>quant Momentum Fund - IDCW Option - Regular Plan</t>
  </si>
  <si>
    <t>INF966L01DT4</t>
  </si>
  <si>
    <t>quant PSU Fund - Growth Option - Direct Plan</t>
  </si>
  <si>
    <t>INF966L01DQ0</t>
  </si>
  <si>
    <t>quant PSU Fund - Growth Option - Regular Plan</t>
  </si>
  <si>
    <t>INF966L01DU2</t>
  </si>
  <si>
    <t>quant PSU Fund - IDCW Option - Direct Plan</t>
  </si>
  <si>
    <t>INF966L01DR8</t>
  </si>
  <si>
    <t>quant PSU Fund - IDCW Option - Regular Plan</t>
  </si>
  <si>
    <t>INF966L01CQ2</t>
  </si>
  <si>
    <t>QUANTUM ESG BEST IN CLASS STRATEGY FUND - DIRECT PLAN - GROWTH OPTION</t>
  </si>
  <si>
    <t>QUANTUM ESG BEST IN CLASS STRATEGY FUND - REGULAR PLAN - GROWTH OPTION</t>
  </si>
  <si>
    <t>INF200KB1126</t>
  </si>
  <si>
    <t>SBI Energy Opportunities Fund - Direct Plan - Growth</t>
  </si>
  <si>
    <t>INF200KB1134</t>
  </si>
  <si>
    <t>SBI Energy Opportunities Fund - Direct Plan - Income Distribution Cum Capital Withdrawal Option</t>
  </si>
  <si>
    <t>INF200KB1092</t>
  </si>
  <si>
    <t>SBI Energy Opportunities Fund - Regular Plan - Growth</t>
  </si>
  <si>
    <t>INF200KB1100</t>
  </si>
  <si>
    <t>SBI Energy Opportunities Fund - Regular Plan - Income Distribution Cum Capital Withdrawal Option</t>
  </si>
  <si>
    <t>INF582M01JQ0</t>
  </si>
  <si>
    <t>Union Business Cycle Fund - Direct Plan - Growth Option</t>
  </si>
  <si>
    <t>INF582M01JR8</t>
  </si>
  <si>
    <t>Union Business Cycle Fund - Direct Plan - IDCW Option</t>
  </si>
  <si>
    <t>INF582M01JM9</t>
  </si>
  <si>
    <t>Union Business Cycle Fund - Regular Plan - Growth Option</t>
  </si>
  <si>
    <t>INF582M01JN7</t>
  </si>
  <si>
    <t>Union Business Cycle Fund - Regular Plan - IDCW Option</t>
  </si>
  <si>
    <t>INF789F1AZA4</t>
  </si>
  <si>
    <t>UTI Innovation Fund - Direct Plan - Growth Option</t>
  </si>
  <si>
    <t>INF789F1AZB2</t>
  </si>
  <si>
    <t>UTI Innovation Fund - Direct Plan - Payout of IDCW Option</t>
  </si>
  <si>
    <t>INF789F1AYY7</t>
  </si>
  <si>
    <t>UTI Innovation Fund - Regular Plan - Growth Option</t>
  </si>
  <si>
    <t>INF789F1AYZ4</t>
  </si>
  <si>
    <t>UTI Innovation Fund - Regular Plan - Payout of IDCW Option</t>
  </si>
  <si>
    <t>INF03VN01860</t>
  </si>
  <si>
    <t>WhiteOak Capital Banking &amp; Financial Services Fund - Direct Growth</t>
  </si>
  <si>
    <t>INF03VN01852</t>
  </si>
  <si>
    <t>WhiteOak Capital Banking &amp; Financial Services Fund - Regular Growth</t>
  </si>
  <si>
    <t>INF03VN01886</t>
  </si>
  <si>
    <t>WhiteOak Capital Pharma and Heathcare Fund Direct Plan Growth</t>
  </si>
  <si>
    <t>INF03VN01878</t>
  </si>
  <si>
    <t>WhiteOak Capital Pharma and Heathcare Fund Regular Plan Growth</t>
  </si>
  <si>
    <t>BANDHAN SMALL CAP FUND - DIRECT PLAN GROWTH</t>
  </si>
  <si>
    <t>BANDHAN SMALL CAP FUND - DIRECT PLAN IDCW</t>
  </si>
  <si>
    <t>BANDHAN SMALL CAP FUND - REGULAR PLAN GROWTH</t>
  </si>
  <si>
    <t>BANDHAN SMALL CAP FUND - REGULAR PLAN IDCW</t>
  </si>
  <si>
    <t>INF251K01SR5</t>
  </si>
  <si>
    <t>Baroda BNP Paribas Small Cap Fund - Direct Plan - Growth option</t>
  </si>
  <si>
    <t>INF251K01SS3</t>
  </si>
  <si>
    <t>Baroda BNP Paribas Small Cap Fund - Direct Plan - IDCW option</t>
  </si>
  <si>
    <t>INF251K01SO2</t>
  </si>
  <si>
    <t>Baroda BNP Paribas Small Cap Fund - Regular Plan - Growth option</t>
  </si>
  <si>
    <t>INF251K01SP9</t>
  </si>
  <si>
    <t>Baroda BNP Paribas Small Cap Fund - Regular Plan - IDCW option</t>
  </si>
  <si>
    <t>INF247L01BY3</t>
  </si>
  <si>
    <t>Motilal Oswal Small Cap Fund - Direct - Growth</t>
  </si>
  <si>
    <t>INF247L01BZ0</t>
  </si>
  <si>
    <t>Motilal Oswal Small Cap Fund - Direct IDCW</t>
  </si>
  <si>
    <t>INF247L01BV9</t>
  </si>
  <si>
    <t>Motilal Oswal Small Cap Fund - Regular - Growth</t>
  </si>
  <si>
    <t>INF247L01BW7</t>
  </si>
  <si>
    <t>Motilal Oswal Small Cap Fund - Regular - IDCW</t>
  </si>
  <si>
    <t>INF206A01022</t>
  </si>
  <si>
    <t>INF082J01432</t>
  </si>
  <si>
    <t>QUANTUM SMALL CAP FUND - DIRECT PLAN GROWTH OPTION</t>
  </si>
  <si>
    <t>INF082J01440</t>
  </si>
  <si>
    <t>QUANTUM SMALL CAP FUND - REGULAR PLAN GROWTH OPTION</t>
  </si>
  <si>
    <t>Union Value Fund - Direct Plan - Growth Option</t>
  </si>
  <si>
    <t>Union Value Fund - Direct Plan - IDCW Option</t>
  </si>
  <si>
    <t>Union Value Fund - Regular Plan - Growth Option</t>
  </si>
  <si>
    <t>Union Value Fund - Regular Plan - IDCW Option</t>
  </si>
  <si>
    <t>UTI Value Fund - Direct Plan - Growth Option</t>
  </si>
  <si>
    <t>UTI Value Fund - Direct Plan - IDCW</t>
  </si>
  <si>
    <t>UTI Value Fund - Regular Plan - Growth Option</t>
  </si>
  <si>
    <t>UTI Value Fund - Regular Plan - IDCW</t>
  </si>
  <si>
    <t>Invesco India Aggressive Hybrid Fund - Direct Plan - Growth</t>
  </si>
  <si>
    <t>Invesco India Aggressive Hybrid Fund - Direct Plan - IDCW (Payout / Reinvestment)</t>
  </si>
  <si>
    <t>Invesco India Aggressive Hybrid Fund - Regular Plan - Growth</t>
  </si>
  <si>
    <t>Invesco India Aggressive Hybrid Fund - Regular Plan - IDCW (Payout / Reinvestment)</t>
  </si>
  <si>
    <t>JM Aggressive Hybrid Fund (Direct) - Annual Bonus Option</t>
  </si>
  <si>
    <t>JM Aggressive Hybrid Fund (Direct) - Annual IDCW</t>
  </si>
  <si>
    <t>JM Aggressive Hybrid Fund (Direct) - Bonus Option - Principal Units</t>
  </si>
  <si>
    <t>JM Aggressive Hybrid Fund (Direct) - Growth Option</t>
  </si>
  <si>
    <t>JM Aggressive Hybrid Fund (Direct) - Half Yearly Bonus Option - Principal Units</t>
  </si>
  <si>
    <t>JM Aggressive Hybrid Fund (Direct) - Half Yearly IDCW</t>
  </si>
  <si>
    <t>JM Aggressive Hybrid Fund (Direct) - IDCW</t>
  </si>
  <si>
    <t>JM Aggressive Hybrid Fund (Direct) - Monthly IDCW</t>
  </si>
  <si>
    <t>JM Aggressive Hybrid Fund (Direct) - Quarterly Bonus Option - Principal Units</t>
  </si>
  <si>
    <t>JM Aggressive Hybrid Fund (Direct) - Quarterly IDCW</t>
  </si>
  <si>
    <t>JM Aggressive Hybrid Fund (Regular) - Annual Bonus Option - Principal Units</t>
  </si>
  <si>
    <t>JM Aggressive Hybrid Fund (Regular) - Annual IDCW</t>
  </si>
  <si>
    <t>JM Aggressive Hybrid Fund (Regular) - Bonus Option - Principal Units</t>
  </si>
  <si>
    <t>JM Aggressive Hybrid Fund (Regular) - Half Yearly Bonus Option - Principal Units</t>
  </si>
  <si>
    <t>JM Aggressive Hybrid Fund (Regular) - Half Yearly IDCW</t>
  </si>
  <si>
    <t>JM Aggressive Hybrid Fund (Regular) - IDCW</t>
  </si>
  <si>
    <t>JM Aggressive Hybrid Fund (Regular) - Monthly IDCW</t>
  </si>
  <si>
    <t>JM Aggressive Hybrid Fund (Regular) - Quarterly Bonus Option - Principal Units</t>
  </si>
  <si>
    <t>JM Aggressive Hybrid Fund (Regular) - Quarterly IDCW</t>
  </si>
  <si>
    <t>JM Aggressive Hybrid Fund (Regular) -Growth Option</t>
  </si>
  <si>
    <t>Mirae Asset Aggressive Hybrid Fund - Direct Plan - Growth</t>
  </si>
  <si>
    <t>Mirae Asset Aggressive Hybrid Fund - Direct Plan - IDCW</t>
  </si>
  <si>
    <t>Mirae Asset Aggressive Hybrid Fund - Regular Plan - Growth</t>
  </si>
  <si>
    <t>Mirae Asset Aggressive Hybrid Fund - Regular Plan - IDCW</t>
  </si>
  <si>
    <t>Navi Aggressive Hybrid Fund - Direct Plan - Growth</t>
  </si>
  <si>
    <t>Navi Aggressive Hybrid Fund - Direct Plan Annual IDCW</t>
  </si>
  <si>
    <t>Navi Aggressive Hybrid Fund - Direct Plan Half Yearly IDCW</t>
  </si>
  <si>
    <t>Navi Aggressive Hybrid Fund - Direct Plan Monthly IDCW</t>
  </si>
  <si>
    <t>Navi Aggressive Hybrid Fund - Direct Plan Normal IDCW</t>
  </si>
  <si>
    <t>Navi Aggressive Hybrid Fund - Direct Plan Quarterly IDCW</t>
  </si>
  <si>
    <t>Navi Aggressive Hybrid Fund - Regular Plan - Growth</t>
  </si>
  <si>
    <t>Navi Aggressive Hybrid Fund - Regular Plan Annual IDCW</t>
  </si>
  <si>
    <t>Navi Aggressive Hybrid Fund - Regular Plan Half Yearly IDCW</t>
  </si>
  <si>
    <t>Navi Aggressive Hybrid Fund - Regular Plan Monthly IDCW</t>
  </si>
  <si>
    <t>Navi Aggressive Hybrid Fund - Regular Plan Normal IDCW</t>
  </si>
  <si>
    <t>Navi Aggressive Hybrid Fund - Regular Plan Quarterly IDCW</t>
  </si>
  <si>
    <t>Union Aggressive Hybrid Fund - Direct Plan - Growth Option</t>
  </si>
  <si>
    <t>Union Aggressive Hybrid Fund - Direct Plan - IDCW Option</t>
  </si>
  <si>
    <t>Union Aggressive Hybrid Fund - Regular Plan - Growth Option</t>
  </si>
  <si>
    <t>Union Aggressive Hybrid Fund - Regular Plan - IDCW Option</t>
  </si>
  <si>
    <t>UTI Aggressive Hybrid Fund - Direct Plan - IDCW</t>
  </si>
  <si>
    <t>UTI Aggressive Hybrid Fund - Regular Plan - Growth</t>
  </si>
  <si>
    <t>UTI Aggressive Hybrid Fund - Regular Plan - IDCW</t>
  </si>
  <si>
    <t>UTI Aggressive Hybrid Fund -Direct Plan - Growth</t>
  </si>
  <si>
    <t>INF879O01225</t>
  </si>
  <si>
    <t>Parag Parikh Arbitrage Fund - Direct Plan Growth</t>
  </si>
  <si>
    <t>INF879O01217</t>
  </si>
  <si>
    <t>Parag Parikh Arbitrage Fund - Regular Plan Growth</t>
  </si>
  <si>
    <t>INF579M01AZ6</t>
  </si>
  <si>
    <t>360 ONE Balanced Hybrid Fund - Direct Plan - IDCW</t>
  </si>
  <si>
    <t>INF579M01AV5</t>
  </si>
  <si>
    <t>360 ONE Balanced Hybrid Fund - Regular Plan - Growth</t>
  </si>
  <si>
    <t>INF579M01AY9</t>
  </si>
  <si>
    <t>360 ONE Balanced Hybrid Fund- Direct Plan - Growth</t>
  </si>
  <si>
    <t>INF579M01AW3</t>
  </si>
  <si>
    <t>360 ONE Balanced Hyrbrid fund - Regular Plan - IDCW</t>
  </si>
  <si>
    <t>INF03VN01829</t>
  </si>
  <si>
    <t>WhiteOak Capital Balanced Hybrid Fund Direct Plan Growth</t>
  </si>
  <si>
    <t>INF03VN01811</t>
  </si>
  <si>
    <t>WhiteOak Capital Balanced Hybrid Fund Regular Plan Growth</t>
  </si>
  <si>
    <t>Navi Conservative Hybrid  Fund - Quarterly IDCW</t>
  </si>
  <si>
    <t>Navi Conservative Hybrid Fund - Direct Plan Monthly IDCW</t>
  </si>
  <si>
    <t>Navi Conservative Hybrid Fund - Direct Plan Quarterly IDCW</t>
  </si>
  <si>
    <t>Navi Conservative Hybrid Fund - Monthly IDCW</t>
  </si>
  <si>
    <t>Navi Conservative Hybrid Fund-Direct Plan-Growth Option</t>
  </si>
  <si>
    <t>Navi Conservative Hybrid Fund-Growth</t>
  </si>
  <si>
    <t>UTI Conservative Hybrd Fund - Regular Plan - Monthly Payment Option</t>
  </si>
  <si>
    <t>UTI Conservative Hybrid Fund - Direct Plan - Flexi IDCW</t>
  </si>
  <si>
    <t>UTI Conservative Hybrid Fund - Direct Plan - Growth Option</t>
  </si>
  <si>
    <t>UTI Conservative Hybrid Fund - Direct Plan - Monthly IDCW</t>
  </si>
  <si>
    <t>UTI Conservative Hybrid Fund - Direct Plan - Monthly Payment Option</t>
  </si>
  <si>
    <t>UTI Conservative Hybrid Fund - Regular Plan - Flexi IDCW</t>
  </si>
  <si>
    <t>UTI Conservative Hybrid Fund - Regular Plan - Growth Option</t>
  </si>
  <si>
    <t>UTI Conservative Hybrid Fund - Regular Plan - Monthly IDCW</t>
  </si>
  <si>
    <t>INF0QA701656</t>
  </si>
  <si>
    <t>Bajaj Finserv Balanced Advantage Fund-Direct Plan-Growth</t>
  </si>
  <si>
    <t>INF0QA701664</t>
  </si>
  <si>
    <t>Bajaj Finserv Balanced Advantage Fund-Direct Plan-IDCW</t>
  </si>
  <si>
    <t>INF0QA701680</t>
  </si>
  <si>
    <t>Bajaj Finserv Balanced Advantage Fund-Regular Plan-Growth</t>
  </si>
  <si>
    <t>INF0QA701698</t>
  </si>
  <si>
    <t>Bajaj Finserv Balanced Advantage Fund-Regular Plan-IDCW</t>
  </si>
  <si>
    <t>INF879O01266</t>
  </si>
  <si>
    <t>Parag Parikh Dynamic Asset Allocation Fund - Direct Plan Growth</t>
  </si>
  <si>
    <t>INF879O01233</t>
  </si>
  <si>
    <t>Parag Parikh Dynamic Asset Allocation Fund - Regular Plan Growth</t>
  </si>
  <si>
    <t>INF0K1H01131</t>
  </si>
  <si>
    <t>Samco Dynamic Asset Allocation Fund - Direct Plan - Growth Option</t>
  </si>
  <si>
    <t>INF0K1H01149</t>
  </si>
  <si>
    <t>Samco Dynamic Asset Allocation Fund - Direct Plan - IDCW Option</t>
  </si>
  <si>
    <t>INF0K1H01099</t>
  </si>
  <si>
    <t>Samco Dynamic Asset Allocation Fund - Regular Plan - Growth Option</t>
  </si>
  <si>
    <t>INF0K1H01107</t>
  </si>
  <si>
    <t>Samco Dynamic Asset Allocation Fund - Regular Plan - IDCW Option</t>
  </si>
  <si>
    <t>INF194KB1HM7</t>
  </si>
  <si>
    <t>Bandhan Multi Asset Allocation Fund - Direct Plan - Growth</t>
  </si>
  <si>
    <t>INF194KB1HN5</t>
  </si>
  <si>
    <t>Bandhan Multi Asset Allocation Fund - Direct Plan - IDCW</t>
  </si>
  <si>
    <t>INF194KB1HJ3</t>
  </si>
  <si>
    <t>Bandhan Multi Asset Allocation Fund - Regular Plan - Growth</t>
  </si>
  <si>
    <t>INF194KB1HK1</t>
  </si>
  <si>
    <t>Bandhan Multi Asset Allocation Fund - Regular Plan - IDCW</t>
  </si>
  <si>
    <t>INF761K01FZ3</t>
  </si>
  <si>
    <t>Bank of India Multi Asset Allocation Fund-Direct Plan-Growth</t>
  </si>
  <si>
    <t>INF761K01GA4</t>
  </si>
  <si>
    <t>Bank of India Multi Asset Allocation Fund-Direct Plan-IDCW</t>
  </si>
  <si>
    <t>INF761K01FW0</t>
  </si>
  <si>
    <t>Bank of India Multi Asset Allocation Fund-Regular Plan-Growth</t>
  </si>
  <si>
    <t>INF761K01FX8</t>
  </si>
  <si>
    <t>Bank of India Multi Asset Allocation Fund-Regular Plan-IDCW</t>
  </si>
  <si>
    <t>INF740KA1TE9</t>
  </si>
  <si>
    <t>DSP Multi Asset Allocation Fund - Direct - Growth</t>
  </si>
  <si>
    <t>INF740KA1TF6</t>
  </si>
  <si>
    <t>DSP Multi Asset Allocation Fund - Direct - IDCW</t>
  </si>
  <si>
    <t>INF740KA1TB5</t>
  </si>
  <si>
    <t>DSP Multi Asset Allocation Fund - Regular - Growth</t>
  </si>
  <si>
    <t>INF740KA1TC3</t>
  </si>
  <si>
    <t>DSP Multi Asset Allocation Fund - Regular - IDCW</t>
  </si>
  <si>
    <t>INF336L01RI3</t>
  </si>
  <si>
    <t>HSBC Multi Asset Allocation Fund - Direct - Growth</t>
  </si>
  <si>
    <t>INF336L01RJ1</t>
  </si>
  <si>
    <t>HSBC Multi Asset Allocation Fund - Direct - IDCW</t>
  </si>
  <si>
    <t>INF336L01RF9</t>
  </si>
  <si>
    <t>HSBC Multi Asset Allocation Fund - Regular - Growth</t>
  </si>
  <si>
    <t>INF336L01RG7</t>
  </si>
  <si>
    <t>HSBC Multi Asset Allocation Fund - Regular - IDCW</t>
  </si>
  <si>
    <t>INF174KA1PD4</t>
  </si>
  <si>
    <t>Kotak Multi Asset Allocation Fund - Direct Plan - Growth Option</t>
  </si>
  <si>
    <t>INF174KA1PE2</t>
  </si>
  <si>
    <t>Kotak Multi Asset Allocation Fund - Direct Plan - IDCW Option</t>
  </si>
  <si>
    <t>INF174KA1PA0</t>
  </si>
  <si>
    <t>Kotak Multi Asset Allocation Fund - Regular Plan - Growth Option</t>
  </si>
  <si>
    <t>INF174KA1PB8</t>
  </si>
  <si>
    <t>Kotak Multi Asset Allocation Fund - Regular Plan - IDCW Option</t>
  </si>
  <si>
    <t>INF174V01BX0</t>
  </si>
  <si>
    <t>Mahindra Manulife Multi Asset Allocation Fund - Direct Plan - IDCW</t>
  </si>
  <si>
    <t>INF174V01BU6</t>
  </si>
  <si>
    <t>Mahindra Manulife Multi Asset allocation Fund - Regular Plan - IDCW</t>
  </si>
  <si>
    <t>INF174V01BW2</t>
  </si>
  <si>
    <t>Mahindra Manulife Multi Asset Allocation Fund- Direct Plan - Growth</t>
  </si>
  <si>
    <t>INF174V01BT8</t>
  </si>
  <si>
    <t>Mahindra Manulife Multi Asset Allocation Fund- Regular Plan - Growth</t>
  </si>
  <si>
    <t>INF769K01KZ6</t>
  </si>
  <si>
    <t>Mirae Asset Multi Asset Allocation Fund - Direct Plan - Growth</t>
  </si>
  <si>
    <t>INF769K01LA7</t>
  </si>
  <si>
    <t>Mirae Asset Multi Asset Allocation Fund - Direct Plan - IDCW</t>
  </si>
  <si>
    <t>INF769K01KW3</t>
  </si>
  <si>
    <t>Mirae Asset Multi Asset Allocation Fund - Regular Plan - Growth</t>
  </si>
  <si>
    <t>INF769K01KX1</t>
  </si>
  <si>
    <t>Mirae Asset Multi Asset Allocation Fund - Regular Plan - IDCW</t>
  </si>
  <si>
    <t>INF082J01457</t>
  </si>
  <si>
    <t>Quantum Multi Asset Allocation Fund - Direct Plan Growth Option</t>
  </si>
  <si>
    <t>INF082J01465</t>
  </si>
  <si>
    <t>Quantum Multi Asset Allocation Fund - Regular Plan Growth Option</t>
  </si>
  <si>
    <t>INF903JA1LK9</t>
  </si>
  <si>
    <t>Sundaram Multi Asset Allocation Fund Direct Plan Growth</t>
  </si>
  <si>
    <t>INF903JA1LL7</t>
  </si>
  <si>
    <t>Sundaram Multi Asset Allocation Fund Direct Plan IDCW Payout</t>
  </si>
  <si>
    <t>INF903JA1LH5</t>
  </si>
  <si>
    <t>Sundaram Multi Asset Allocation Fund Regular Plan Growth</t>
  </si>
  <si>
    <t>INF903JA1LI3</t>
  </si>
  <si>
    <t>Sundaram Multi Asset Allocation Fund Regular Plan IDCW Payout</t>
  </si>
  <si>
    <t>UTI Multi Asset Allocation Fund - Direct Plan - Growth Option</t>
  </si>
  <si>
    <t>UTI Multi Asset Allocation Fund - Direct Plan - IDCW</t>
  </si>
  <si>
    <t>UTI Multi Asset Allocation Fund - Regular Plan - Growth Option</t>
  </si>
  <si>
    <t>UTI Multi Asset Allocation Fund - Regular Plan - IDCW</t>
  </si>
  <si>
    <t>INF740KA1TK6</t>
  </si>
  <si>
    <t>DSP Gold ETF Fund of Fund - Direct - Growth</t>
  </si>
  <si>
    <t>INF740KA1TL4</t>
  </si>
  <si>
    <t>DSP Gold ETF Fund of Fund - Direct - IDCW</t>
  </si>
  <si>
    <t>INF740KA1TH2</t>
  </si>
  <si>
    <t>DSP Gold ETF Fund of Fund - Regular - Growth</t>
  </si>
  <si>
    <t>INF740KA1TI0</t>
  </si>
  <si>
    <t>DSP Gold ETF Fund of Fund - Regular - IDCW</t>
  </si>
  <si>
    <t>Invesco India Gold ETF Fund of Fund - Direct Plan - IDCW (Payout / Reinvestment)</t>
  </si>
  <si>
    <t>Invesco India Gold ETF Fund of Fund - Direct Plan- - Growth</t>
  </si>
  <si>
    <t>Invesco India Gold ETF Fund of Fund - Growth</t>
  </si>
  <si>
    <t>Invesco India Gold ETF Fund of Fund - IDCW (Payout / Reinvestment)</t>
  </si>
  <si>
    <t>INF769K01LG4</t>
  </si>
  <si>
    <t>Mirae Asset Nifty Smallcap 250 Momentum Quality 100 ETF Fund of Fund - Direct Plan - Growth</t>
  </si>
  <si>
    <t>INF769K01LH2</t>
  </si>
  <si>
    <t>Mirae Asset Nifty Smallcap 250 Momentum Quality 100 ETF Fund of Fund - Direct Plan - IDCW</t>
  </si>
  <si>
    <t>INF769K01LD1</t>
  </si>
  <si>
    <t>Mirae Asset Nifty Smallcap 250 Momentum Quality 100 ETF Fund of Fund - Regular Plan - Growth</t>
  </si>
  <si>
    <t>INF769K01LE9</t>
  </si>
  <si>
    <t>Mirae Asset Nifty Smallcap 250 Momentum Quality 100 ETF Fund of Fund - Regular Plan - IDCW</t>
  </si>
  <si>
    <t>INF277KA1869</t>
  </si>
  <si>
    <t>Tata Gold ETF Fund of Fund Direct Plan Growth Option</t>
  </si>
  <si>
    <t>INF277KA1885</t>
  </si>
  <si>
    <t>Tata Gold ETF Fund of Fund Direct Plan IDCW Payout Option</t>
  </si>
  <si>
    <t>INF277KA1901</t>
  </si>
  <si>
    <t>Tata Gold ETF Fund of Fund Regular Plan Growth Option</t>
  </si>
  <si>
    <t>INF277KA1851</t>
  </si>
  <si>
    <t>Tata Gold ETF Fund of Fund Regular Plan IDCW Payout Option</t>
  </si>
  <si>
    <t>INF277KA1943</t>
  </si>
  <si>
    <t>Tata Silver ETF Fund of Fund Direct Plan Growth Option</t>
  </si>
  <si>
    <t>INF277KA1968</t>
  </si>
  <si>
    <t>Tata Silver ETF Fund of Fund Direct Plan IDCW Payout Option</t>
  </si>
  <si>
    <t>INF277KA1893</t>
  </si>
  <si>
    <t>Tata Silver ETF Fund of Fund Regular Plan Growth Option</t>
  </si>
  <si>
    <t>INF277KA1935</t>
  </si>
  <si>
    <t>Tata Silver ETF Fund of Fund Regular Plan IDCW Payout Option</t>
  </si>
  <si>
    <t>INF789F1AWB9</t>
  </si>
  <si>
    <t>UTI Gold ETF Fund of Fund - Direct Plan - Growth Option</t>
  </si>
  <si>
    <t>INF789F1AWA1</t>
  </si>
  <si>
    <t>UTI Gold ETF Fund of Fund - Regular Plan - Growth Opton</t>
  </si>
  <si>
    <t>INF789F1AYL4</t>
  </si>
  <si>
    <t>UTI Silver ETF Fund of Fund - Direct Plan - Growth Option</t>
  </si>
  <si>
    <t>INF789F1AYM2</t>
  </si>
  <si>
    <t>UTI Silver ETF Fund of Fund - Regular Plan - Growth Option</t>
  </si>
  <si>
    <t>INF209KB16W7</t>
  </si>
  <si>
    <t>Aditya Birla Sun Life US Treasury 1-3 Year Bond ETFs Fund Of Funds-Direct Growth</t>
  </si>
  <si>
    <t>INF209KB17W5</t>
  </si>
  <si>
    <t>Aditya Birla Sun Life US Treasury 1-3 Year Bond ETFs Fund Of Funds-Direct IDCW Payout</t>
  </si>
  <si>
    <t>INF209KB13W4</t>
  </si>
  <si>
    <t>Aditya Birla Sun Life US Treasury 1-3 Year Bond ETFs Fund Of Funds-Regular Growth</t>
  </si>
  <si>
    <t>INF209KB14W2</t>
  </si>
  <si>
    <t>Aditya Birla Sun Life US Treasury 1-3 Year Bond ETFs Fund Of Funds-Regular IDCW</t>
  </si>
  <si>
    <t>INF209KB12X4</t>
  </si>
  <si>
    <t>Aditya Birla Sun Life US Treasury 3-10 Year Bond ETFs Fund Of Funds-Direct Growth</t>
  </si>
  <si>
    <t>INF209KB13X2</t>
  </si>
  <si>
    <t>Aditya Birla Sun Life US Treasury 3-10 Year Bond ETFs Fund Of Funds-Direct IDCW</t>
  </si>
  <si>
    <t>INF209KB19W1</t>
  </si>
  <si>
    <t>Aditya Birla Sun Life US Treasury 3-10 Year Bond ETFs Fund Of Funds-Regular Growth</t>
  </si>
  <si>
    <t>INF209KB10X8</t>
  </si>
  <si>
    <t>Aditya Birla Sun Life US Treasury 3-10 Year Bond ETFs Fund Of Funds-Regular IDCW</t>
  </si>
  <si>
    <t>INF846K017T9</t>
  </si>
  <si>
    <t>Axis US Treasury Dynamic Bond ETF Fund of Fund - Direct Plan - Growth Option</t>
  </si>
  <si>
    <t>INF846K018T7</t>
  </si>
  <si>
    <t>Axis US Treasury Dynamic Bond ETF Fund of Fund - Direct Plan - IDCW Option</t>
  </si>
  <si>
    <t>INF846K013T8</t>
  </si>
  <si>
    <t>Axis US Treasury Dynamic Bond ETF Fund of Fund - Regular Plan - Growth Option</t>
  </si>
  <si>
    <t>INF846K014T6</t>
  </si>
  <si>
    <t>Axis US Treasury Dynamic Bond ETF Fund of Fund - Regular Plan - IDCW Option</t>
  </si>
  <si>
    <t>DSP Global Allocation Fund of Fund - Direct Plan - Growth</t>
  </si>
  <si>
    <t>DSP Global Allocation Fund of Fund - Direct Plan - IDCW</t>
  </si>
  <si>
    <t>DSP Global Allocation Fund of Fund - Regular Plan - Growth</t>
  </si>
  <si>
    <t>DSP Global Allocation Fund of Fund - Regular Plan - IDCW</t>
  </si>
  <si>
    <t>INF740KA1UJ6</t>
  </si>
  <si>
    <t>DSP US Treasury Fund of Fund - Direct - Growth</t>
  </si>
  <si>
    <t>INF740KA1UK4</t>
  </si>
  <si>
    <t>DSP US Treasury Fund of Fund - Direct - IDCW</t>
  </si>
  <si>
    <t>INF740KA1UG2</t>
  </si>
  <si>
    <t>DSP US Treasury Fund of Fund - Regular - Growth</t>
  </si>
  <si>
    <t>INF740KA1UH0</t>
  </si>
  <si>
    <t>DSP US Treasury Fund of Fund - Regular - IDCW</t>
  </si>
  <si>
    <t>INF251K01SU9</t>
  </si>
  <si>
    <t>Baroda BNP Paribas Gold ETF</t>
  </si>
  <si>
    <t>INF754K01SE6</t>
  </si>
  <si>
    <t>Edelweiss Gold ETF</t>
  </si>
  <si>
    <t>INF277KA1976</t>
  </si>
  <si>
    <t>Tata Gold Exchange Traded Fund</t>
  </si>
  <si>
    <t>INF209KB19Y7</t>
  </si>
  <si>
    <t>Aditya Birla Sun Life Crisil IBX Gilt Apr 2033 Index Fund-Direct Growth</t>
  </si>
  <si>
    <t>INF209KB10Z3</t>
  </si>
  <si>
    <t>Aditya Birla Sun Life Crisil IBX Gilt Apr 2033 Index Fund-Direct IDCW Payout</t>
  </si>
  <si>
    <t>INF209KB17Y1</t>
  </si>
  <si>
    <t>Aditya Birla Sun Life Crisil IBX Gilt Apr 2033 Index Fund-Regular Growth</t>
  </si>
  <si>
    <t>INF209KB18Y9</t>
  </si>
  <si>
    <t>Aditya Birla Sun Life Crisil IBX Gilt Apr 2033 Index Fund-Regular IDCW payout</t>
  </si>
  <si>
    <t>INF846K012V6</t>
  </si>
  <si>
    <t>INF846K013V4</t>
  </si>
  <si>
    <t>INF846K014V2</t>
  </si>
  <si>
    <t>INF846K010V0</t>
  </si>
  <si>
    <t>INF194KB1HA2</t>
  </si>
  <si>
    <t>Bandhan Nifty Alpha 50 Index Fund - Direct Plan - Growth</t>
  </si>
  <si>
    <t>INF194KB1HB0</t>
  </si>
  <si>
    <t>Bandhan Nifty Alpha 50 Index Fund - Direct Plan - IDCW</t>
  </si>
  <si>
    <t>INF194KB1GX6</t>
  </si>
  <si>
    <t>Bandhan Nifty Alpha 50 Index Fund - Regular Plan - Growth</t>
  </si>
  <si>
    <t>INF194KB1GY4</t>
  </si>
  <si>
    <t>Bandhan Nifty Alpha 50 Index Fund - Regular Plan - IDCW</t>
  </si>
  <si>
    <t>INF194KB1HG9</t>
  </si>
  <si>
    <t>BANDHAN Nifty Smallcap 250 Index Fund - Direct Plan - Growth</t>
  </si>
  <si>
    <t>INF194KB1HH7</t>
  </si>
  <si>
    <t>BANDHAN Nifty Smallcap 250 Index Fund - Direct Plan - IDCW</t>
  </si>
  <si>
    <t>INF194KB1HD6</t>
  </si>
  <si>
    <t>BANDHAN Nifty Smallcap 250 Index Fund - Regular Plan - Growth</t>
  </si>
  <si>
    <t>INF194KB1HE4</t>
  </si>
  <si>
    <t>BANDHAN Nifty Smallcap 250 Index Fund - Regular Plan - IDCW</t>
  </si>
  <si>
    <t>INF251K01SY1</t>
  </si>
  <si>
    <t>Baroda BNP Paribas Nifty 50 Index Fund - Direct Plan - Growth option</t>
  </si>
  <si>
    <t>INF251K01SZ8</t>
  </si>
  <si>
    <t>Baroda BNP Paribas Nifty 50 Index Fund - Direct Plan - IDCW option</t>
  </si>
  <si>
    <t>INF251K01SV7</t>
  </si>
  <si>
    <t>Baroda BNP Paribas Nifty 50 Index Fund - Regular Plan - Growth option</t>
  </si>
  <si>
    <t>INF251K01SW5</t>
  </si>
  <si>
    <t>Baroda BNP Paribas Nifty 50 Index Fund - Regular Plan - IDCW option</t>
  </si>
  <si>
    <t>INF740KA1TW1</t>
  </si>
  <si>
    <t>DSP Nifty Smallcap250 Quality 50 Index Fund - Direct - Growth</t>
  </si>
  <si>
    <t>INF740KA1TX9</t>
  </si>
  <si>
    <t>DSP Nifty Smallcap250 Quality 50 Index Fund - Direct - IDCW</t>
  </si>
  <si>
    <t>INF740KA1TT7</t>
  </si>
  <si>
    <t>DSP Nifty Smallcap250 Quality 50 Index Fund - Regular - Growth</t>
  </si>
  <si>
    <t>INF740KA1TU5</t>
  </si>
  <si>
    <t>DSP Nifty Smallcap250 Quality 50 Index Fund - Regular - IDCW</t>
  </si>
  <si>
    <t>INF666M01HY9</t>
  </si>
  <si>
    <t>Groww Nifty Smallcap 250 Index Fund - Direct Plan - Growth</t>
  </si>
  <si>
    <t>INF666M01HZ6</t>
  </si>
  <si>
    <t>Groww Nifty Smallcap 250 Index Fund - Direct Plan - IDCW</t>
  </si>
  <si>
    <t>INF666M01HV5</t>
  </si>
  <si>
    <t>Groww Nifty Smallcap 250 Index Fund - Regular Plan - Growth</t>
  </si>
  <si>
    <t>INF666M01HW3</t>
  </si>
  <si>
    <t>Groww Nifty Smallcap 250 Index Fund - Regular Plan - Regular Plan - IDCW</t>
  </si>
  <si>
    <t>INF666M01HM4</t>
  </si>
  <si>
    <t>Groww Nifty Total Market Index Fund - Direct Plan - Growth</t>
  </si>
  <si>
    <t>INF666M01HN2</t>
  </si>
  <si>
    <t>Groww Nifty Total Market Index Fund - Direct Plan - IDCW</t>
  </si>
  <si>
    <t>INF666M01HJ0</t>
  </si>
  <si>
    <t>Groww Nifty Total Market Index Fund - Regular Plan - Growth</t>
  </si>
  <si>
    <t>INF666M01HK8</t>
  </si>
  <si>
    <t>Groww Nifty Total Market Index Fund - Regular Plan - IDCW</t>
  </si>
  <si>
    <t>INF179KC1IC4</t>
  </si>
  <si>
    <t>HDFC NIFTY200 Momentum 30 Index Fund - Direct Plan</t>
  </si>
  <si>
    <t>INF179KC1IB6</t>
  </si>
  <si>
    <t>HDFC NIFTY200 Momentum 30 Index Fund - Regular Plan</t>
  </si>
  <si>
    <t>INF109KC12U0</t>
  </si>
  <si>
    <t>ICICI Prudential Nifty LargeMidcap 250 Index Fund - Direct Plan - Growth</t>
  </si>
  <si>
    <t>INF109KC13U8</t>
  </si>
  <si>
    <t>ICICI Prudential Nifty LargeMidcap 250 Index Fund - Direct Plan - IDCW</t>
  </si>
  <si>
    <t>INF109KC15U3</t>
  </si>
  <si>
    <t>ICICI Prudential Nifty LargeMidcap 250 Index Fund - Growth</t>
  </si>
  <si>
    <t>INF109KC16U1</t>
  </si>
  <si>
    <t>ICICI Prudential Nifty LargeMidcap 250 Index Fund - IDCW</t>
  </si>
  <si>
    <t>INF109KC17T1</t>
  </si>
  <si>
    <t>ICICI Prudential Nifty50 Value 20 Index Fund - Direct Plan - IDCW</t>
  </si>
  <si>
    <t>INF109KC10U4</t>
  </si>
  <si>
    <t>ICICI Prudential Nifty50 Value 20 Index Fund - IDCW</t>
  </si>
  <si>
    <t>INF174KA1PJ1</t>
  </si>
  <si>
    <t>Kotak Nifty G-Sec July 2033 Index Fund - Direct Plan - Growth</t>
  </si>
  <si>
    <t>INF174KA1PK9</t>
  </si>
  <si>
    <t>Kotak Nifty G-Sec July 2033 Index Fund - Direct Plan - IDCW Payout</t>
  </si>
  <si>
    <t>INF174KA1PG7</t>
  </si>
  <si>
    <t>Kotak Nifty G-Sec July 2033 Index Fund - Regular Plan - Growth</t>
  </si>
  <si>
    <t>INF174KA1PH5</t>
  </si>
  <si>
    <t>Kotak Nifty G-Sec July 2033 Index Fund - Regular Plan - IDCW Payout</t>
  </si>
  <si>
    <t>INF959L01GD6</t>
  </si>
  <si>
    <t>Navi Nifty India Manufacturing Index Fund- Direct Plan- Growth</t>
  </si>
  <si>
    <t>INF959L01GE4</t>
  </si>
  <si>
    <t>Navi Nifty India Manufacturing Index Fund- Regular Plan- Growth</t>
  </si>
  <si>
    <t>INF204KC1BZ9</t>
  </si>
  <si>
    <t>Nippon India Nifty Bank Index Fund - Direct Plan - IDCW Option</t>
  </si>
  <si>
    <t>INF204KC1BV8</t>
  </si>
  <si>
    <t>Nippon India Nifty Bank Index Fund - Regular Plan - Growth Option</t>
  </si>
  <si>
    <t>INF204KC1BW6</t>
  </si>
  <si>
    <t>Nippon India Nifty Bank Index Fund - Regular Plan - IDCW Option</t>
  </si>
  <si>
    <t>INF204KC1CF9</t>
  </si>
  <si>
    <t>Nippon India Nifty IT Index Fund - Direct Plan - IDCW Option</t>
  </si>
  <si>
    <t>INF204KC1CB8</t>
  </si>
  <si>
    <t>Nippon India Nifty IT Index Fund - Regular Plan - Growth Option</t>
  </si>
  <si>
    <t>INF204KC1CC6</t>
  </si>
  <si>
    <t>Nippon India Nifty IT Index Fund - Regular Plan - IDCW Option</t>
  </si>
  <si>
    <t>INF200KB1027</t>
  </si>
  <si>
    <t>SBI Nifty50 Equal Weight Index Fund - Direct Plan - Growth</t>
  </si>
  <si>
    <t>INF200KB1035</t>
  </si>
  <si>
    <t>SBI Nifty50 Equal Weight Index Fund - Direct Plan - Income Distribution Cum Capital Withdrawal Option</t>
  </si>
  <si>
    <t>INF200KA18Z7</t>
  </si>
  <si>
    <t>SBI Nifty50 Equal Weight Index Fund - Regular Plan - Growth</t>
  </si>
  <si>
    <t>INF200KA19Z5</t>
  </si>
  <si>
    <t>SBI Nifty50 Equal Weight Index Fund - Regular Plan - Income Distribution Cum Capital Withdrawal Option</t>
  </si>
  <si>
    <t>INF789F1AYN0</t>
  </si>
  <si>
    <t>UTI Nifty 500 Value 50 Index Fund - Direct Plan - Growth Option</t>
  </si>
  <si>
    <t>INF789F1AYO8</t>
  </si>
  <si>
    <t>UTI Nifty 500 Value 50 Index Fund - Regular Plan - Growth Option</t>
  </si>
  <si>
    <t>INF0R8F01018</t>
  </si>
  <si>
    <t>Zerodha Nifty LargeMidcap 250 Index Fund - Direct Plan - Growth option</t>
  </si>
  <si>
    <t>INF0QA701722</t>
  </si>
  <si>
    <t>Bajaj Finserv Nifty 50 ETF</t>
  </si>
  <si>
    <t>INF0QA701714</t>
  </si>
  <si>
    <t>Bajaj Finserv Nifty Bank ETF</t>
  </si>
  <si>
    <t>INF740KA1UF4</t>
  </si>
  <si>
    <t>DSP Nifty Healthcare ETF</t>
  </si>
  <si>
    <t>INF754K01SF3</t>
  </si>
  <si>
    <t>Edelweiss Silver ETF</t>
  </si>
  <si>
    <t>INF179KC1HR4</t>
  </si>
  <si>
    <t>INF179KC1HY0</t>
  </si>
  <si>
    <t>INF179KC1IA8</t>
  </si>
  <si>
    <t>INF179KC1HT0</t>
  </si>
  <si>
    <t>INF179KC1HS2</t>
  </si>
  <si>
    <t>INF179KC1HZ7</t>
  </si>
  <si>
    <t>INF179KC1HW4</t>
  </si>
  <si>
    <t>HDFC NIFTY PSU BANK ETF</t>
  </si>
  <si>
    <t>INF179KC1HU8</t>
  </si>
  <si>
    <t>INF179KC1HV6</t>
  </si>
  <si>
    <t>INF179KC1HX2</t>
  </si>
  <si>
    <t>INF109KC19U5</t>
  </si>
  <si>
    <t>INF109KC18U7</t>
  </si>
  <si>
    <t>INF767K01RN1</t>
  </si>
  <si>
    <t>LIC MF Nifty Midcap 100 ETF</t>
  </si>
  <si>
    <t>INF769K01KU7</t>
  </si>
  <si>
    <t>Mirae Asset Nifty 200 Alpha 30 ETF</t>
  </si>
  <si>
    <t>INF769K01KV5</t>
  </si>
  <si>
    <t>Mirae Asset Nifty IT ETF</t>
  </si>
  <si>
    <t>INF769K01LC3</t>
  </si>
  <si>
    <t>INF769K01KT9</t>
  </si>
  <si>
    <t>INF247L01BU1</t>
  </si>
  <si>
    <t>Motilal Oswal Nifty 500 ETF</t>
  </si>
  <si>
    <t>INF247L01CI4</t>
  </si>
  <si>
    <t>Motilal Oswal Nifty Realty ETF</t>
  </si>
  <si>
    <t>INF247L01CH6</t>
  </si>
  <si>
    <t>Motilal Oswal Nifty Smallcap 250 ETF</t>
  </si>
  <si>
    <t>INF277KA1984</t>
  </si>
  <si>
    <t>Tata Silver Exchange Traded Fund</t>
  </si>
  <si>
    <t>INF789F1AZD8</t>
  </si>
  <si>
    <t>UTI Nifty IT ETF</t>
  </si>
  <si>
    <t>INF789F1AYK6</t>
  </si>
  <si>
    <t>UTI Silver Exchange Traded Fund</t>
  </si>
  <si>
    <t>INF194KB1GU2</t>
  </si>
  <si>
    <t>Bandhan Retirement Fund - Direct Plan - Growth</t>
  </si>
  <si>
    <t>INF194KB1GV0</t>
  </si>
  <si>
    <t>Bandhan Retirement Fund - Direct Plan - IDCW</t>
  </si>
  <si>
    <t>INF194KB1GN7</t>
  </si>
  <si>
    <t>Bandhan Retirement Fund - Regular Plan - Growth</t>
  </si>
  <si>
    <t>INF194KB1GO5</t>
  </si>
  <si>
    <t>Bandhan Retirement Fund - Regular Plan - IDCW</t>
  </si>
  <si>
    <t>INF209KB11Y4</t>
  </si>
  <si>
    <t>Aditya Birla Sun Life Fixed Maturity Plan - Series UQ (92 days) - Direct Plan - Growth Option</t>
  </si>
  <si>
    <t>INF209KB12Y2</t>
  </si>
  <si>
    <t>Aditya Birla Sun Life Fixed Maturity Plan - Series UQ (92 days) - Direct Plan - Payout of IDCW Option</t>
  </si>
  <si>
    <t>INF209KB19X9</t>
  </si>
  <si>
    <t>Aditya Birla Sun Life Fixed Maturity Plan - Series UQ (92 days) - Regular Plan - Growth Option</t>
  </si>
  <si>
    <t>INF209KB10Y6</t>
  </si>
  <si>
    <t>Aditya Birla Sun Life Fixed Maturity Plan - Series UQ (92 days) - Regular Plan - Payout of IDCW Option</t>
  </si>
  <si>
    <t>INF209KB15Y5</t>
  </si>
  <si>
    <t>Aditya Birla Sun Life Fixed Maturity Plan - Series UR (85 days) - Direct Plan - Growth Option</t>
  </si>
  <si>
    <t>INF209KB16Y3</t>
  </si>
  <si>
    <t>Aditya Birla Sun Life Fixed Maturity Plan - Series UR (85 days) - Direct Plan - Payout of IDCW Option</t>
  </si>
  <si>
    <t>INF209KB13Y0</t>
  </si>
  <si>
    <t>Aditya Birla Sun Life Fixed Maturity Plan - Series UR (85 days) - Regular Plan - Growth Option</t>
  </si>
  <si>
    <t>INF209KB14Y8</t>
  </si>
  <si>
    <t>Aditya Birla Sun Life Fixed Maturity Plan - Series UR (85 days) - Regular Plan - Payout of IDCW Option</t>
  </si>
  <si>
    <t>INF209KB13Z7</t>
  </si>
  <si>
    <t>Aditya Birla Sun Life Fixed Maturity Plan - Series US (100 days) - Direct Plan - Growth Option</t>
  </si>
  <si>
    <t>INF209KB14Z5</t>
  </si>
  <si>
    <t>Aditya Birla Sun Life Fixed Maturity Plan - Series US (100 days) - Direct Plan - Payout of IDCW Option</t>
  </si>
  <si>
    <t>INF209KB11Z1</t>
  </si>
  <si>
    <t>Aditya Birla Sun Life Fixed Maturity Plan - Series US (100 days) - Regular Plan - Growth Option</t>
  </si>
  <si>
    <t>INF209KB12Z9</t>
  </si>
  <si>
    <t>Aditya Birla Sun Life Fixed Maturity Plan - Series US (100 days) - Regular Plan - Payout of IDCW Option</t>
  </si>
  <si>
    <t>INF174KA1QU6</t>
  </si>
  <si>
    <t>Kotak Fixed Maturity Plan Series 328 - 90 Days - Direct Plan - Growth Option</t>
  </si>
  <si>
    <t>INF174KA1QV4</t>
  </si>
  <si>
    <t>Kotak Fixed Maturity Plan Series 328 - 90 Days - Direct Plan - IDCW Option</t>
  </si>
  <si>
    <t>INF174KA1QS0</t>
  </si>
  <si>
    <t>Kotak Fixed Maturity Plan Series 328 - 90 Days - Regular Plan - Growth Option</t>
  </si>
  <si>
    <t>INF174KA1QT8</t>
  </si>
  <si>
    <t>Kotak Fixed Maturity Plan Series 328 - 90 Days - Regular` Plan - IDCW Option</t>
  </si>
  <si>
    <t>INF174KA1PU8</t>
  </si>
  <si>
    <t>Kotak FMP Series 323 - Direct Plan - Growth Option</t>
  </si>
  <si>
    <t>INF174KA1PV6</t>
  </si>
  <si>
    <t>Kotak FMP Series 323 - Direct Plan - IDCW Option</t>
  </si>
  <si>
    <t>INF174KA1PS2</t>
  </si>
  <si>
    <t>Kotak FMP Series 323 - Regular Plan - Growth Option</t>
  </si>
  <si>
    <t>INF174KA1PT0</t>
  </si>
  <si>
    <t>Kotak FMP Series 323 - Regular Plan - IDCW Option</t>
  </si>
  <si>
    <t>INF174KA1QE0</t>
  </si>
  <si>
    <t>Kotak FMP Series 324 - Direct Plan - Growth Option</t>
  </si>
  <si>
    <t>INF174KA1QF7</t>
  </si>
  <si>
    <t>Kotak FMP Series 324 - Direct Plan - IDCW Option</t>
  </si>
  <si>
    <t>INF174KA1QC4</t>
  </si>
  <si>
    <t>Kotak FMP Series 324 - Regular Plan - Growth Option</t>
  </si>
  <si>
    <t>INF174KA1QD2</t>
  </si>
  <si>
    <t>Kotak FMP Series 324 - Regular Plan - IDCW Option</t>
  </si>
  <si>
    <t>INF174KA1QI1</t>
  </si>
  <si>
    <t>Kotak FMP Series 325 - Direct Plan - Growth Option</t>
  </si>
  <si>
    <t>INF174KA1QJ9</t>
  </si>
  <si>
    <t>Kotak FMP Series 325 - Direct Plan - IDCW Option</t>
  </si>
  <si>
    <t>INF174KA1QG5</t>
  </si>
  <si>
    <t>Kotak FMP Series 325 - Regular Plan - Growth Option</t>
  </si>
  <si>
    <t>INF174KA1QH3</t>
  </si>
  <si>
    <t>Kotak FMP Series 325 - Regular Plan - IDCW Option</t>
  </si>
  <si>
    <t>INF174KA1QM3</t>
  </si>
  <si>
    <t>Kotak FMP Series 326 - Direct Plan - Growth Option</t>
  </si>
  <si>
    <t>INF174KA1QN1</t>
  </si>
  <si>
    <t>Kotak FMP Series 326 - Direct Plan - IDCW Payout Option</t>
  </si>
  <si>
    <t>INF174KA1QK7</t>
  </si>
  <si>
    <t>Kotak FMP Series 326 - Regular Plan - Growth Option</t>
  </si>
  <si>
    <t>INF174KA1QL5</t>
  </si>
  <si>
    <t>Kotak FMP Series 326 - Regular Plan - IDCW Payout Option</t>
  </si>
  <si>
    <t>INF174KA1QQ4</t>
  </si>
  <si>
    <t>Kotak FMP Series 327 - Direct Plan - Growth Option</t>
  </si>
  <si>
    <t>INF174KA1QR2</t>
  </si>
  <si>
    <t>Kotak FMP Series 327 - Direct Plan - IDCW Option</t>
  </si>
  <si>
    <t>INF174KA1QO9</t>
  </si>
  <si>
    <t>Kotak FMP Series 327 - Regular Plan - Growth Option</t>
  </si>
  <si>
    <t>INF174KA1QP6</t>
  </si>
  <si>
    <t>Kotak FMP Series 327 - Regular Plan - IDCW Option</t>
  </si>
  <si>
    <t>INF204KC1BT2</t>
  </si>
  <si>
    <t>Nippon India Fixed Maturity Plan XLVI Series 1 - Direct Plan - Growth</t>
  </si>
  <si>
    <t>INF204KC1BU0</t>
  </si>
  <si>
    <t>Nippon India Fixed Maturity Plan XLVI Series 1 - Direct Plan - IDCW Payout</t>
  </si>
  <si>
    <t>INF204KC1BR6</t>
  </si>
  <si>
    <t>Nippon India Fixed Maturity Plan XLVI Series 1 - Regular Plan - Growth</t>
  </si>
  <si>
    <t>INF204KC1BS4</t>
  </si>
  <si>
    <t>Nippon India Fixed Maturity Plan XLVI Series 1 - Regular Plan - IDCW Payout</t>
  </si>
  <si>
    <t>INF200KA16Z1</t>
  </si>
  <si>
    <t>SBI Fixed Maturity Plan-Series 91 (90 Days) - Direct Plan - Growth</t>
  </si>
  <si>
    <t>INF200KA17Z9</t>
  </si>
  <si>
    <t>SBI Fixed Maturity Plan-Series 91 (90 Days) - Direct Plan - Income Distribution Cum Capital Withdrawal</t>
  </si>
  <si>
    <t>INF200KA14Z6</t>
  </si>
  <si>
    <t>SBI Fixed Maturity Plan-Series 91 (90 Days) - Regular Plan - Growth</t>
  </si>
  <si>
    <t>INF200KA15Z3</t>
  </si>
  <si>
    <t>SBI Fixed Maturity Plan-Series 91 (90 Days) - Regular Plan - Income Distribution Cum Capital Wthdrawal</t>
  </si>
  <si>
    <t>INF200KB1076</t>
  </si>
  <si>
    <t>SBI Fixed Maturity Plan-Series 92 (91 days) - Direct Plan - Growth</t>
  </si>
  <si>
    <t>INF200KB1084</t>
  </si>
  <si>
    <t>SBI Fixed Maturity Plan-Series 92 (91 days) - Direct Plan - Income Distribution Cum Capital Withdrawal Option</t>
  </si>
  <si>
    <t>INF200KB1050</t>
  </si>
  <si>
    <t>SBI Fixed Maturity Plan-Series 92 (91 days) - Regular Plan - Growth</t>
  </si>
  <si>
    <t>INF200KB1068</t>
  </si>
  <si>
    <t>SBI Fixed Maturity Plan-Series 92 (91 days) - Regular Plan - Income Distribution Cum Capital Withdrawal Option</t>
  </si>
  <si>
    <t>INF277KA1AC4</t>
  </si>
  <si>
    <t>Tata Fixed Maturity Plan Series 61 Scheme A (91 days) - Direct Plan Growth Option</t>
  </si>
  <si>
    <t>INF277KA1AE0</t>
  </si>
  <si>
    <t>Tata Fixed Maturity Plan Series 61 Scheme A (91 days) - Direct Plan IDCW Payout Option</t>
  </si>
  <si>
    <t>INF277KA1992</t>
  </si>
  <si>
    <t>Tata Fixed Maturity Plan Series 61 Scheme A (91 days) - Regular Plan Growth Option</t>
  </si>
  <si>
    <t>INF277KA1AB6</t>
  </si>
  <si>
    <t>Tata Fixed Maturity Plan Series 61 Scheme A (91 days) - Regular Plan IDCW Payout Option</t>
  </si>
  <si>
    <t>UTI Annual Interval Fund - I - ( Instn Growth Option )</t>
  </si>
  <si>
    <t>UTI Annual Interval Fund - I - Direct Plan - Dividend Option</t>
  </si>
  <si>
    <t>UTI Annual Interval Fund - I - Direct Plan - Growth Option</t>
  </si>
  <si>
    <t>UTI Annual Interval Fund - I - Regular Plan - Growth Option</t>
  </si>
  <si>
    <t>UTI Annual Interval Fund - I - Regular Plan - IDCW</t>
  </si>
  <si>
    <t>UTI Annual Interval Fund - II - Direct Plan - Growth Option</t>
  </si>
  <si>
    <t>UTI Annual Interval Fund - II - Direct Plan - IDCW</t>
  </si>
  <si>
    <t>UTI Annual Interval Fund - II - Regular Plan - Growth Option</t>
  </si>
  <si>
    <t>UTI Annual Interval Fund - II - Regular Plan - IDCW</t>
  </si>
  <si>
    <t>UTI Quarterly Interval Fund - I - Direct Plan - IDCW</t>
  </si>
  <si>
    <t>UTI Quarterly Interval Fund - I - Regular Plan - Growth Option</t>
  </si>
  <si>
    <t>UTI Quarterly Interval Fund - I - Regular Plan - IDCW</t>
  </si>
  <si>
    <t>UTI Quarterly Interval Fund - I -Direct Plan - Growth Option</t>
  </si>
  <si>
    <t>UTI Quarterly Interval Fund - II - Direct Plan - Growth Option</t>
  </si>
  <si>
    <t>UTI Quarterly Interval Fund - II - Direct Plan - IDCW</t>
  </si>
  <si>
    <t>UTI Quarterly Interval Fund - II - Regular Plan - Growth Option</t>
  </si>
  <si>
    <t>UTI Quarterly Interval Fund - II - Regular Plan - IDCW</t>
  </si>
  <si>
    <t>UTI Quarterly Interval Fund - III -Direct Plan - Growth Option</t>
  </si>
  <si>
    <t>UTI Quarterly Interval Fund - III -Direct Plan - IDCW</t>
  </si>
  <si>
    <t>UTI Quarterly Interval Fund - III -Regular Plan - Growth Option</t>
  </si>
  <si>
    <t>UTI Quarterly Interval Fund - III -Regular Plan - IDCW</t>
  </si>
  <si>
    <t>INF846K019V1</t>
  </si>
  <si>
    <t>Axis CRISIL IBX SDL June 2034 Debt Index Fund - Direct Plan - Growth Option</t>
  </si>
  <si>
    <t>INF846K010W8</t>
  </si>
  <si>
    <t>Axis CRISIL IBX SDL June 2034 Debt Index Fund - Direct Plan - IDCW Option</t>
  </si>
  <si>
    <t>INF846K016V7</t>
  </si>
  <si>
    <t>Axis CRISIL IBX SDL June 2034 Debt Index Fund - Regular Plan - Growth Option</t>
  </si>
  <si>
    <t>INF846K017V5</t>
  </si>
  <si>
    <t>Axis CRISIL IBX SDL June 2034 Debt Index Fund - Regular Plan - IDCW Option</t>
  </si>
  <si>
    <t>INF179KC1ID2</t>
  </si>
  <si>
    <t>HDFC NIFTY Reality Index Fund - Regular Plan</t>
  </si>
  <si>
    <t>INF179KC1IE0</t>
  </si>
  <si>
    <t>HDFC NIFTY Realty Index Fund - Direct Plan</t>
  </si>
  <si>
    <t>INF959L01HM5</t>
  </si>
  <si>
    <t>Navi NiftyIT Index Fund - Direct Plan- Growth</t>
  </si>
  <si>
    <t>INF959L01HL7</t>
  </si>
  <si>
    <t>Navi NiftyIT Index Fund - Regular Plan -Growth</t>
  </si>
  <si>
    <t>INF204KC1BY2</t>
  </si>
  <si>
    <t>Nippon India Nifty Bank Index Fund - Direct Plan - Growth Option</t>
  </si>
  <si>
    <t>INF204KC1CE2</t>
  </si>
  <si>
    <t>Nippon India Nifty IT Index Fund - Direct Plan - Growth Option</t>
  </si>
  <si>
    <t>INF740KA1UM0</t>
  </si>
  <si>
    <t>INF174KA1RP4</t>
  </si>
  <si>
    <t>Kotak Fixed Maturity Plan Series 329 - 90 Days - Direct Plan - Growth Option</t>
  </si>
  <si>
    <t>INF174KA1RQ2</t>
  </si>
  <si>
    <t>Kotak Fixed Maturity Plan Series 329 - 90 Days - Direct Plan - IDCW Option</t>
  </si>
  <si>
    <t>INF174KA1RR0</t>
  </si>
  <si>
    <t>Kotak Fixed Maturity Plan Series 329 - 90 Days - Regular Plan - Growth Option</t>
  </si>
  <si>
    <t>INF174KA1RO7</t>
  </si>
  <si>
    <t>Kotak Fixed Maturity Plan Series 329 - 90 Days - Regular Plan - IDCW Option</t>
  </si>
  <si>
    <t>MEM000001</t>
  </si>
  <si>
    <t>MEM000002</t>
  </si>
  <si>
    <t>MEM000003</t>
  </si>
  <si>
    <t>MEM000004</t>
  </si>
  <si>
    <t>MEM000005</t>
  </si>
  <si>
    <t>MEM000006</t>
  </si>
  <si>
    <t>MEM000007</t>
  </si>
  <si>
    <t>MEM000008</t>
  </si>
  <si>
    <t>MEM000009</t>
  </si>
  <si>
    <t>MEM000010</t>
  </si>
  <si>
    <t>MEM000011</t>
  </si>
  <si>
    <t>MEM000012</t>
  </si>
  <si>
    <t>MEM000013</t>
  </si>
  <si>
    <t>MEM000014</t>
  </si>
  <si>
    <t>MEM000015</t>
  </si>
  <si>
    <t>MEM000016</t>
  </si>
  <si>
    <t>MEM000017</t>
  </si>
  <si>
    <t>MEM000018</t>
  </si>
  <si>
    <t>MEM000019</t>
  </si>
  <si>
    <t>MEM000020</t>
  </si>
  <si>
    <t>MEM000021</t>
  </si>
  <si>
    <t>MEM000022</t>
  </si>
  <si>
    <t>MEM000023</t>
  </si>
  <si>
    <t>MEM000024</t>
  </si>
  <si>
    <t>MEM000025</t>
  </si>
  <si>
    <t>MEM000026</t>
  </si>
  <si>
    <t>MEM000027</t>
  </si>
  <si>
    <t>MEM000028</t>
  </si>
  <si>
    <t>MEM000029</t>
  </si>
  <si>
    <t>MEM000030</t>
  </si>
  <si>
    <t>MEM000031</t>
  </si>
  <si>
    <t>MEM000032</t>
  </si>
  <si>
    <t>MEM000033</t>
  </si>
  <si>
    <t>MEM000034</t>
  </si>
  <si>
    <t>MEM000035</t>
  </si>
  <si>
    <t>MEM000036</t>
  </si>
  <si>
    <t>MEM000037</t>
  </si>
  <si>
    <t>MEM000038</t>
  </si>
  <si>
    <t>MEM000039</t>
  </si>
  <si>
    <t>MEM000040</t>
  </si>
  <si>
    <t>MEM000041</t>
  </si>
  <si>
    <t>MEM000042</t>
  </si>
  <si>
    <t>MEM000043</t>
  </si>
  <si>
    <t>MEM000044</t>
  </si>
  <si>
    <t>MEM000045</t>
  </si>
  <si>
    <t>MEM000046</t>
  </si>
  <si>
    <t>MEM000047</t>
  </si>
  <si>
    <t>MEM000048</t>
  </si>
  <si>
    <t>MEM000049</t>
  </si>
  <si>
    <t>MEM000050</t>
  </si>
  <si>
    <t>MEM000051</t>
  </si>
  <si>
    <t>MEM000052</t>
  </si>
  <si>
    <t>MEM000053</t>
  </si>
  <si>
    <t>MEM000054</t>
  </si>
  <si>
    <t>MEM000055</t>
  </si>
  <si>
    <t>MEM000056</t>
  </si>
  <si>
    <t>MEM000057</t>
  </si>
  <si>
    <t>MEM000058</t>
  </si>
  <si>
    <t>MEM000059</t>
  </si>
  <si>
    <t>MEM000060</t>
  </si>
  <si>
    <t>MEM000061</t>
  </si>
  <si>
    <t>MEM000062</t>
  </si>
  <si>
    <t>MEM000063</t>
  </si>
  <si>
    <t>MEM000064</t>
  </si>
  <si>
    <t>MEM000065</t>
  </si>
  <si>
    <t>MEM000066</t>
  </si>
  <si>
    <t>MEM000067</t>
  </si>
  <si>
    <t>MEM000068</t>
  </si>
  <si>
    <t>MEM000069</t>
  </si>
  <si>
    <t>MEM000070</t>
  </si>
  <si>
    <t>MEM000071</t>
  </si>
  <si>
    <t>MEM000072</t>
  </si>
  <si>
    <t>MEM000073</t>
  </si>
  <si>
    <t>MEM000074</t>
  </si>
  <si>
    <t>MEM000075</t>
  </si>
  <si>
    <t>MEM000076</t>
  </si>
  <si>
    <t>MEM000077</t>
  </si>
  <si>
    <t>MEM000078</t>
  </si>
  <si>
    <t>MEM000079</t>
  </si>
  <si>
    <t>MEM000080</t>
  </si>
  <si>
    <t>MEM000081</t>
  </si>
  <si>
    <t>MEM000082</t>
  </si>
  <si>
    <t>MEM000083</t>
  </si>
  <si>
    <t>MEM000084</t>
  </si>
  <si>
    <t>MEM000085</t>
  </si>
  <si>
    <t>MEM000086</t>
  </si>
  <si>
    <t>MEM000087</t>
  </si>
  <si>
    <t>MEM000088</t>
  </si>
  <si>
    <t>MEM000089</t>
  </si>
  <si>
    <t>MEM000090</t>
  </si>
  <si>
    <t>MEM000091</t>
  </si>
  <si>
    <t>MEM000092</t>
  </si>
  <si>
    <t>MEM000093</t>
  </si>
  <si>
    <t>MEM000094</t>
  </si>
  <si>
    <t>MEM000095</t>
  </si>
  <si>
    <t>MEM000096</t>
  </si>
  <si>
    <t>MEM000097</t>
  </si>
  <si>
    <t>MEM000098</t>
  </si>
  <si>
    <t>MEM000099</t>
  </si>
  <si>
    <t>MEM000100</t>
  </si>
  <si>
    <t>MEM000101</t>
  </si>
  <si>
    <t>MEM000102</t>
  </si>
  <si>
    <t>MEM000103</t>
  </si>
  <si>
    <t>MEM000104</t>
  </si>
  <si>
    <t>MEM000105</t>
  </si>
  <si>
    <t>MEM000106</t>
  </si>
  <si>
    <t>MEM000107</t>
  </si>
  <si>
    <t>MEM000108</t>
  </si>
  <si>
    <t>MEM000109</t>
  </si>
  <si>
    <t>MEM000110</t>
  </si>
  <si>
    <t>MEM000111</t>
  </si>
  <si>
    <t>MEM000112</t>
  </si>
  <si>
    <t>MEM000113</t>
  </si>
  <si>
    <t>MEM000114</t>
  </si>
  <si>
    <t>MEM000115</t>
  </si>
  <si>
    <t>MEM000116</t>
  </si>
  <si>
    <t>MEM000117</t>
  </si>
  <si>
    <t>MEM000118</t>
  </si>
  <si>
    <t>MEM000119</t>
  </si>
  <si>
    <t>MEM000120</t>
  </si>
  <si>
    <t>MEM000121</t>
  </si>
  <si>
    <t>MEM000122</t>
  </si>
  <si>
    <t>MEM000123</t>
  </si>
  <si>
    <t>MEM000124</t>
  </si>
  <si>
    <t>MEM000125</t>
  </si>
  <si>
    <t>MEM000126</t>
  </si>
  <si>
    <t>MEM000127</t>
  </si>
  <si>
    <t>MEM000128</t>
  </si>
  <si>
    <t>MEM000129</t>
  </si>
  <si>
    <t>MEM000130</t>
  </si>
  <si>
    <t>MEM000131</t>
  </si>
  <si>
    <t>MEM000132</t>
  </si>
  <si>
    <t>MEM000133</t>
  </si>
  <si>
    <t>MEM000134</t>
  </si>
  <si>
    <t>MEM000135</t>
  </si>
  <si>
    <t>MEM000136</t>
  </si>
  <si>
    <t>MEM000137</t>
  </si>
  <si>
    <t>MEM000138</t>
  </si>
  <si>
    <t>MEM000139</t>
  </si>
  <si>
    <t>MEM000140</t>
  </si>
  <si>
    <t>MEM000141</t>
  </si>
  <si>
    <t>MEM000142</t>
  </si>
  <si>
    <t>MEM000143</t>
  </si>
  <si>
    <t>MEM000144</t>
  </si>
  <si>
    <t>MEM000145</t>
  </si>
  <si>
    <t>MEM000146</t>
  </si>
  <si>
    <t>MEM000147</t>
  </si>
  <si>
    <t>MEM000148</t>
  </si>
  <si>
    <t>MEM000149</t>
  </si>
  <si>
    <t>MEM000150</t>
  </si>
  <si>
    <t>MEM000151</t>
  </si>
  <si>
    <t>MEM000152</t>
  </si>
  <si>
    <t>MEM000153</t>
  </si>
  <si>
    <t>MEM000154</t>
  </si>
  <si>
    <t>MEM000155</t>
  </si>
  <si>
    <t>MEM000156</t>
  </si>
  <si>
    <t>MEM000157</t>
  </si>
  <si>
    <t>MEM000158</t>
  </si>
  <si>
    <t>MEM000159</t>
  </si>
  <si>
    <t>MEM000160</t>
  </si>
  <si>
    <t>MEM000161</t>
  </si>
  <si>
    <t>MEM000162</t>
  </si>
  <si>
    <t>MEM000163</t>
  </si>
  <si>
    <t>MEM000164</t>
  </si>
  <si>
    <t>MEM000165</t>
  </si>
  <si>
    <t>MEM000166</t>
  </si>
  <si>
    <t>MEM000167</t>
  </si>
  <si>
    <t>MEM000168</t>
  </si>
  <si>
    <t>MEM000169</t>
  </si>
  <si>
    <t>MEM000170</t>
  </si>
  <si>
    <t>MEM000171</t>
  </si>
  <si>
    <t>MEM000172</t>
  </si>
  <si>
    <t>MEM000173</t>
  </si>
  <si>
    <t>MEM000174</t>
  </si>
  <si>
    <t>MEM000175</t>
  </si>
  <si>
    <t>MEM000176</t>
  </si>
  <si>
    <t>MEM000177</t>
  </si>
  <si>
    <t>MEM000178</t>
  </si>
  <si>
    <t>MEM000179</t>
  </si>
  <si>
    <t>MEM000180</t>
  </si>
  <si>
    <t>MEM000181</t>
  </si>
  <si>
    <t>MEM000182</t>
  </si>
  <si>
    <t>MEM000183</t>
  </si>
  <si>
    <t>MEM000184</t>
  </si>
  <si>
    <t>MEM000185</t>
  </si>
  <si>
    <t>MEM000186</t>
  </si>
  <si>
    <t>MEM000187</t>
  </si>
  <si>
    <t>MEM000188</t>
  </si>
  <si>
    <t>MEM000189</t>
  </si>
  <si>
    <t>K123</t>
  </si>
  <si>
    <t>HCORG</t>
  </si>
  <si>
    <t>P61</t>
  </si>
  <si>
    <t>L036G</t>
  </si>
  <si>
    <t>P121</t>
  </si>
  <si>
    <t>P3251</t>
  </si>
  <si>
    <t>L638G</t>
  </si>
  <si>
    <t>Son</t>
  </si>
  <si>
    <t>HACGPG</t>
  </si>
  <si>
    <t>HGFGPG</t>
  </si>
  <si>
    <t>HMCOG</t>
  </si>
  <si>
    <t>B91</t>
  </si>
  <si>
    <t>Mother</t>
  </si>
  <si>
    <t>H41</t>
  </si>
  <si>
    <t>G203</t>
  </si>
  <si>
    <t>G204</t>
  </si>
  <si>
    <t>D16</t>
  </si>
  <si>
    <t>B293G</t>
  </si>
  <si>
    <t>G215</t>
  </si>
  <si>
    <t>P3398</t>
  </si>
  <si>
    <t>Father</t>
  </si>
  <si>
    <t>L017G</t>
  </si>
  <si>
    <t>L091G</t>
  </si>
  <si>
    <t>L007G</t>
  </si>
  <si>
    <t>Wife</t>
  </si>
  <si>
    <t>L081G</t>
  </si>
  <si>
    <t>L086G</t>
  </si>
  <si>
    <t>L103G</t>
  </si>
  <si>
    <t>L346G</t>
  </si>
  <si>
    <t>Husband</t>
  </si>
  <si>
    <t>L094G</t>
  </si>
  <si>
    <t>B296G</t>
  </si>
  <si>
    <t>L099G</t>
  </si>
  <si>
    <t>G205</t>
  </si>
  <si>
    <t>L686G</t>
  </si>
  <si>
    <t>H02</t>
  </si>
  <si>
    <t>HHMCRG</t>
  </si>
  <si>
    <t>P3443</t>
  </si>
  <si>
    <t>PINXNB</t>
  </si>
  <si>
    <t>P1191</t>
  </si>
  <si>
    <t>PEDWRG</t>
  </si>
  <si>
    <t>FTI219</t>
  </si>
  <si>
    <t>D167</t>
  </si>
  <si>
    <t>PESG</t>
  </si>
  <si>
    <t>HPREG</t>
  </si>
  <si>
    <t>Brother</t>
  </si>
  <si>
    <t>L144G</t>
  </si>
  <si>
    <t>K1197</t>
  </si>
  <si>
    <t>HHTRGR</t>
  </si>
  <si>
    <t>H44</t>
  </si>
  <si>
    <t>B02G</t>
  </si>
  <si>
    <t>L018</t>
  </si>
  <si>
    <t>B92</t>
  </si>
  <si>
    <t>FTI038</t>
  </si>
  <si>
    <t>D15</t>
  </si>
  <si>
    <t>PDFG</t>
  </si>
  <si>
    <t>G223</t>
  </si>
  <si>
    <t>D13</t>
  </si>
  <si>
    <t>D157</t>
  </si>
  <si>
    <t>L619G</t>
  </si>
  <si>
    <t>B51</t>
  </si>
  <si>
    <t>Uncle</t>
  </si>
  <si>
    <t>FTI047</t>
  </si>
  <si>
    <t>G389</t>
  </si>
  <si>
    <t>PSIG</t>
  </si>
  <si>
    <t>MMMAFRG</t>
  </si>
  <si>
    <t>K108</t>
  </si>
  <si>
    <t>K1215</t>
  </si>
  <si>
    <t>HHNMRG</t>
  </si>
  <si>
    <t>G340</t>
  </si>
  <si>
    <t>G391</t>
  </si>
  <si>
    <t>K104</t>
  </si>
  <si>
    <t>HMYG05</t>
  </si>
  <si>
    <t>H32</t>
  </si>
  <si>
    <t>B105G</t>
  </si>
  <si>
    <t>B117B</t>
  </si>
  <si>
    <t>B251G</t>
  </si>
  <si>
    <t>B291G</t>
  </si>
  <si>
    <t>HGFD</t>
  </si>
  <si>
    <t>HGFG</t>
  </si>
  <si>
    <t>B295G</t>
  </si>
  <si>
    <t>K1205</t>
  </si>
  <si>
    <t>K168</t>
  </si>
  <si>
    <t>HHIRGR</t>
  </si>
  <si>
    <t>P15</t>
  </si>
  <si>
    <t>Sister</t>
  </si>
  <si>
    <t>D645</t>
  </si>
  <si>
    <t>D657</t>
  </si>
  <si>
    <t>HHCRGR</t>
  </si>
  <si>
    <t>L24G</t>
  </si>
  <si>
    <t>FTI778</t>
  </si>
  <si>
    <t>D104</t>
  </si>
  <si>
    <t>D66</t>
  </si>
  <si>
    <t>G357</t>
  </si>
  <si>
    <t>Daughter</t>
  </si>
  <si>
    <t>HHPRGR</t>
  </si>
  <si>
    <t>L464G</t>
  </si>
  <si>
    <t>L018G</t>
  </si>
  <si>
    <t>D110</t>
  </si>
  <si>
    <t>HHDRGR</t>
  </si>
  <si>
    <t>MMMBYRG</t>
  </si>
  <si>
    <t>K144</t>
  </si>
  <si>
    <t>K295</t>
  </si>
  <si>
    <t>FTI037</t>
  </si>
  <si>
    <t>B292G</t>
  </si>
  <si>
    <t>B71B</t>
  </si>
  <si>
    <t>FTI387</t>
  </si>
  <si>
    <t>LF47RG</t>
  </si>
  <si>
    <t>P71</t>
  </si>
  <si>
    <t>K1155</t>
  </si>
  <si>
    <t>P01</t>
  </si>
  <si>
    <t>B66B</t>
  </si>
  <si>
    <t>Nephew</t>
  </si>
  <si>
    <t>G207</t>
  </si>
  <si>
    <t>HGFDPD</t>
  </si>
  <si>
    <t>P1023</t>
  </si>
  <si>
    <t>G361</t>
  </si>
  <si>
    <t>GSTG</t>
  </si>
  <si>
    <t>G299</t>
  </si>
  <si>
    <t>D654</t>
  </si>
  <si>
    <t>P11</t>
  </si>
  <si>
    <t>Investment Cost</t>
  </si>
  <si>
    <t>Current NAV</t>
  </si>
  <si>
    <t>Investor Name</t>
  </si>
  <si>
    <t>Folio</t>
  </si>
  <si>
    <t>Folio Date</t>
  </si>
  <si>
    <t>Product</t>
  </si>
  <si>
    <t>ISIN Div Reinvestment</t>
  </si>
  <si>
    <t>INF209KA13Z9</t>
  </si>
  <si>
    <t>INF209KA11Z3</t>
  </si>
  <si>
    <t>INF846K01CS4</t>
  </si>
  <si>
    <t>INF846K01CW6</t>
  </si>
  <si>
    <t>INF846K01CG9</t>
  </si>
  <si>
    <t>INF846K01CE4</t>
  </si>
  <si>
    <t>INF0QA701631</t>
  </si>
  <si>
    <t>INF0QA701623</t>
  </si>
  <si>
    <t>INF0QA701573</t>
  </si>
  <si>
    <t>INF0QA701581</t>
  </si>
  <si>
    <t>INF194K017G4</t>
  </si>
  <si>
    <t>INF194K012D2</t>
  </si>
  <si>
    <t>INF955L01KG9</t>
  </si>
  <si>
    <t>INF955L01KE4</t>
  </si>
  <si>
    <t>INF955L01KB0</t>
  </si>
  <si>
    <t>INF955L01JZ1</t>
  </si>
  <si>
    <t>INF760K01KD2</t>
  </si>
  <si>
    <t>INF760K01KG5</t>
  </si>
  <si>
    <t>INF740K01A26</t>
  </si>
  <si>
    <t>INF740K01ZY8</t>
  </si>
  <si>
    <t>INF740K01A00</t>
  </si>
  <si>
    <t>INF740KA1OH3</t>
  </si>
  <si>
    <t>INF740K01ZV4</t>
  </si>
  <si>
    <t>INF740K01ZR2</t>
  </si>
  <si>
    <t>INF740K01ZT8</t>
  </si>
  <si>
    <t>INF740KA1OK7</t>
  </si>
  <si>
    <t>INF843K01FE4</t>
  </si>
  <si>
    <t>INF843K01FH7</t>
  </si>
  <si>
    <t>INF843K01FM7</t>
  </si>
  <si>
    <t>INF843K01FP0</t>
  </si>
  <si>
    <t>INF090I01KT4</t>
  </si>
  <si>
    <t>INF090I01KQ0</t>
  </si>
  <si>
    <t>INF179KA1JE0</t>
  </si>
  <si>
    <t>INF179KA1JB6</t>
  </si>
  <si>
    <t>INF917K01HI3</t>
  </si>
  <si>
    <t>INF677K01AJ6</t>
  </si>
  <si>
    <t>INF109K01RV9</t>
  </si>
  <si>
    <t>INF109K01RU1</t>
  </si>
  <si>
    <t>INF109K01Z97</t>
  </si>
  <si>
    <t>INF109K012A2</t>
  </si>
  <si>
    <t>INF109K014A8</t>
  </si>
  <si>
    <t>INF109KA1M88</t>
  </si>
  <si>
    <t>INF109K01YD3</t>
  </si>
  <si>
    <t>INF109KA1M62</t>
  </si>
  <si>
    <t>INF109K01JM5</t>
  </si>
  <si>
    <t>INF109K01IJ3</t>
  </si>
  <si>
    <t>INF205K01KV0</t>
  </si>
  <si>
    <t>INF205K01JY6</t>
  </si>
  <si>
    <t>INF00XX01887</t>
  </si>
  <si>
    <t>INF00XX01853</t>
  </si>
  <si>
    <t>INF174K01FR6</t>
  </si>
  <si>
    <t>INF174K01FP0</t>
  </si>
  <si>
    <t>INF174K01KJ3</t>
  </si>
  <si>
    <t>INF767K01GM6</t>
  </si>
  <si>
    <t>INF767K01GN4</t>
  </si>
  <si>
    <t>INF767K01GO2</t>
  </si>
  <si>
    <t>INF767K01527</t>
  </si>
  <si>
    <t>INF767K01550</t>
  </si>
  <si>
    <t>INF767K01576</t>
  </si>
  <si>
    <t>INF769K01FZ6</t>
  </si>
  <si>
    <t>INF769K01FW3</t>
  </si>
  <si>
    <t>INF204KA1U87</t>
  </si>
  <si>
    <t>INF204KA1V45</t>
  </si>
  <si>
    <t>INF204KA1V03</t>
  </si>
  <si>
    <t>INF204KA1V29</t>
  </si>
  <si>
    <t>INF204KA1T80</t>
  </si>
  <si>
    <t>INF204KA1U46</t>
  </si>
  <si>
    <t>INF204KA1U04</t>
  </si>
  <si>
    <t>INF204KA1U20</t>
  </si>
  <si>
    <t>INF200K01V57</t>
  </si>
  <si>
    <t>INF200K01V24</t>
  </si>
  <si>
    <t>INF200K01U90</t>
  </si>
  <si>
    <t>INF200K01U66</t>
  </si>
  <si>
    <t>INF903J013J2</t>
  </si>
  <si>
    <t>INF903J014J0</t>
  </si>
  <si>
    <t>INF903J012I6</t>
  </si>
  <si>
    <t>INF903J011I8</t>
  </si>
  <si>
    <t>INF903J013I4</t>
  </si>
  <si>
    <t>INF903J01PE7</t>
  </si>
  <si>
    <t>INF903J01IR4</t>
  </si>
  <si>
    <t>INF903J01IM5</t>
  </si>
  <si>
    <t>INF0GCD01172</t>
  </si>
  <si>
    <t>INF0GCD01131</t>
  </si>
  <si>
    <t>INF0GCD01156</t>
  </si>
  <si>
    <t>INF0GCD01081</t>
  </si>
  <si>
    <t>INF0GCD01040</t>
  </si>
  <si>
    <t>INF0GCD01065</t>
  </si>
  <si>
    <t>INF789FA1V11</t>
  </si>
  <si>
    <t>INF789FA1V37</t>
  </si>
  <si>
    <t>INF789FA1U95</t>
  </si>
  <si>
    <t>INF789FC1HF8</t>
  </si>
  <si>
    <t>INF789F017Z2</t>
  </si>
  <si>
    <t>INF789FA1U53</t>
  </si>
  <si>
    <t>INF789FA1U79</t>
  </si>
  <si>
    <t>INF789FA1U38</t>
  </si>
  <si>
    <t>INF789FC1HD3</t>
  </si>
  <si>
    <t>INF789F013Z1</t>
  </si>
  <si>
    <t>INF209KA1KU8</t>
  </si>
  <si>
    <t>INF209K01DL8</t>
  </si>
  <si>
    <t>INF846K01ZR7</t>
  </si>
  <si>
    <t>INF846K01ZT3</t>
  </si>
  <si>
    <t>INF846K01ZP1</t>
  </si>
  <si>
    <t>INF846K01ZZ0</t>
  </si>
  <si>
    <t>INF846K01A11</t>
  </si>
  <si>
    <t>INF846K01ZX5</t>
  </si>
  <si>
    <t>INF194KA1T42</t>
  </si>
  <si>
    <t>INF194KA1T18</t>
  </si>
  <si>
    <t>INF194KA1S50</t>
  </si>
  <si>
    <t>INF194KA1M49</t>
  </si>
  <si>
    <t>INF194KA1S84</t>
  </si>
  <si>
    <t>INF194KA1S27</t>
  </si>
  <si>
    <t>INF194KA1R93</t>
  </si>
  <si>
    <t>INF194KA1R36</t>
  </si>
  <si>
    <t>INF194KA1M07</t>
  </si>
  <si>
    <t>INF194KA1R69</t>
  </si>
  <si>
    <t>INF251K01EO2</t>
  </si>
  <si>
    <t>INF251K01EK0</t>
  </si>
  <si>
    <t>INF251K01EM6</t>
  </si>
  <si>
    <t>INF251K01GV2</t>
  </si>
  <si>
    <t>INF251K01GR0</t>
  </si>
  <si>
    <t>INF251K01GT6</t>
  </si>
  <si>
    <t>INF251K01EV7</t>
  </si>
  <si>
    <t>INF251K01ER5</t>
  </si>
  <si>
    <t>INF251K01ET1</t>
  </si>
  <si>
    <t>INF760K01HD8</t>
  </si>
  <si>
    <t>INF760K01HA4</t>
  </si>
  <si>
    <t>INF740KA1KG3</t>
  </si>
  <si>
    <t>INF740KA1KI9</t>
  </si>
  <si>
    <t>INF740KA1KK5</t>
  </si>
  <si>
    <t>INF740KA1JZ5</t>
  </si>
  <si>
    <t>INF740KA1KB4</t>
  </si>
  <si>
    <t>INF740KA1KD0</t>
  </si>
  <si>
    <t>INF090I01DI2</t>
  </si>
  <si>
    <t>INF090I01FY4</t>
  </si>
  <si>
    <t>INF090I01FV0</t>
  </si>
  <si>
    <t>INF090I01FR8</t>
  </si>
  <si>
    <t>INF090I01FT4</t>
  </si>
  <si>
    <t>INF090I01DO0</t>
  </si>
  <si>
    <t>INF090I01DK8</t>
  </si>
  <si>
    <t>INF090I01DM4</t>
  </si>
  <si>
    <t>INF179KA1D25</t>
  </si>
  <si>
    <t>INF179K01DE8</t>
  </si>
  <si>
    <t>INF179K01XC0</t>
  </si>
  <si>
    <t>INF917K01VY1</t>
  </si>
  <si>
    <t>INF917K01HO1</t>
  </si>
  <si>
    <t>INF917K01HQ6</t>
  </si>
  <si>
    <t>INF917K01WA9</t>
  </si>
  <si>
    <t>INF917K01AG2</t>
  </si>
  <si>
    <t>INF917K01AJ6</t>
  </si>
  <si>
    <t>INF109K015B3</t>
  </si>
  <si>
    <t>INF109KA1N20</t>
  </si>
  <si>
    <t>INF109K018B7</t>
  </si>
  <si>
    <t>INF109K012C8</t>
  </si>
  <si>
    <t>INF109K011C0</t>
  </si>
  <si>
    <t>INF109K01CS7</t>
  </si>
  <si>
    <t>INF109KA1N04</t>
  </si>
  <si>
    <t>INF109K01CT5</t>
  </si>
  <si>
    <t>INF109K01SM6</t>
  </si>
  <si>
    <t>INF109K01SO2</t>
  </si>
  <si>
    <t>INF109K01CH0</t>
  </si>
  <si>
    <t>INF109K01CI8</t>
  </si>
  <si>
    <t>INF109K01CJ6</t>
  </si>
  <si>
    <t>INF109K01CG2</t>
  </si>
  <si>
    <t>INF205K01QY1</t>
  </si>
  <si>
    <t>INF205K01RB7</t>
  </si>
  <si>
    <t>INF205K01RE1</t>
  </si>
  <si>
    <t>INF205K01RH4</t>
  </si>
  <si>
    <t>INF205K01RJ0</t>
  </si>
  <si>
    <t>INF205K01RL6</t>
  </si>
  <si>
    <t>INF205K01RO0</t>
  </si>
  <si>
    <t>INF205K01RQ5</t>
  </si>
  <si>
    <t>INF178L01BP8</t>
  </si>
  <si>
    <t>INF769K01HE7</t>
  </si>
  <si>
    <t>INF769K01HB3</t>
  </si>
  <si>
    <t>INF204KA1EP6</t>
  </si>
  <si>
    <t>INF204K01C64</t>
  </si>
  <si>
    <t>INF204K01C80</t>
  </si>
  <si>
    <t>INF204K01C49</t>
  </si>
  <si>
    <t>INF204KA1EN1</t>
  </si>
  <si>
    <t>INF204K01EK9</t>
  </si>
  <si>
    <t>INF204K01EM5</t>
  </si>
  <si>
    <t>INF204K01EI3</t>
  </si>
  <si>
    <t>INF223J01CZ3</t>
  </si>
  <si>
    <t>INF223J01OS3</t>
  </si>
  <si>
    <t>INF223J01DD8</t>
  </si>
  <si>
    <t>INF223J01DF3</t>
  </si>
  <si>
    <t>INF200KA1YT0</t>
  </si>
  <si>
    <t>INF200KA1YV6</t>
  </si>
  <si>
    <t>INF200KA1YO1</t>
  </si>
  <si>
    <t>INF200KA1YQ6</t>
  </si>
  <si>
    <t>INF903J01OZ5</t>
  </si>
  <si>
    <t>INF903J01OY8</t>
  </si>
  <si>
    <t>INF903J01NT0</t>
  </si>
  <si>
    <t>INF903J01NV6</t>
  </si>
  <si>
    <t>INF903J01IE2</t>
  </si>
  <si>
    <t>INF903J01ID4</t>
  </si>
  <si>
    <t>INF903J01IB8</t>
  </si>
  <si>
    <t>INF903J01IC6</t>
  </si>
  <si>
    <t>INF0GCD01578</t>
  </si>
  <si>
    <t>INF0GCD01545</t>
  </si>
  <si>
    <t>INF582M01DV3</t>
  </si>
  <si>
    <t>INF582M01DZ4</t>
  </si>
  <si>
    <t>INF789F1APL2</t>
  </si>
  <si>
    <t>INF789F1APN8</t>
  </si>
  <si>
    <t>INF789F1APJ6</t>
  </si>
  <si>
    <t>INF789F1APH0</t>
  </si>
  <si>
    <t>INF789F1APC1</t>
  </si>
  <si>
    <t>INF789F1APE7</t>
  </si>
  <si>
    <t>INF789F1APA5</t>
  </si>
  <si>
    <t>INF789F1AOY8</t>
  </si>
  <si>
    <t>INF789F1A595</t>
  </si>
  <si>
    <t>INF789F1A611</t>
  </si>
  <si>
    <t>INF789F1A579</t>
  </si>
  <si>
    <t>INF789F1A553</t>
  </si>
  <si>
    <t>INF789F1A504</t>
  </si>
  <si>
    <t>INF789F1A520</t>
  </si>
  <si>
    <t>INF789F1A488</t>
  </si>
  <si>
    <t>INF789F1A462</t>
  </si>
  <si>
    <t>INF209KA1L04</t>
  </si>
  <si>
    <t>INF209KA1K62</t>
  </si>
  <si>
    <t>INF846K01PN7</t>
  </si>
  <si>
    <t>INF846K01PL1</t>
  </si>
  <si>
    <t>INF846K01PS6</t>
  </si>
  <si>
    <t>INF846K01PQ0</t>
  </si>
  <si>
    <t>INF194KA1X12</t>
  </si>
  <si>
    <t>INF194KA1W13</t>
  </si>
  <si>
    <t>INF194KA1V89</t>
  </si>
  <si>
    <t>INF194KA1V22</t>
  </si>
  <si>
    <t>INF194KA1V55</t>
  </si>
  <si>
    <t>INF194KA1X46</t>
  </si>
  <si>
    <t>INF194KA1W54</t>
  </si>
  <si>
    <t>INF194KA1W88</t>
  </si>
  <si>
    <t>INF955L01IX8</t>
  </si>
  <si>
    <t>INF955L01IS8</t>
  </si>
  <si>
    <t>INF955L01IQ2</t>
  </si>
  <si>
    <t>INF955L01IV2</t>
  </si>
  <si>
    <t>INF740K01OW6</t>
  </si>
  <si>
    <t>INF740K01OU0</t>
  </si>
  <si>
    <t>INF740K01OY2</t>
  </si>
  <si>
    <t>INF740KA1NZ7</t>
  </si>
  <si>
    <t>INF740K01AB9</t>
  </si>
  <si>
    <t>INF740K01JV8</t>
  </si>
  <si>
    <t>INF740K01JX4</t>
  </si>
  <si>
    <t>INF740K01FQ6</t>
  </si>
  <si>
    <t>INF090I01JK5</t>
  </si>
  <si>
    <t>INF090I01ER1</t>
  </si>
  <si>
    <t>INF179KA1I79</t>
  </si>
  <si>
    <t>INF179KA1I53</t>
  </si>
  <si>
    <t>INF179KA1GB2</t>
  </si>
  <si>
    <t>INF179KA1GE6</t>
  </si>
  <si>
    <t>INF917K01UK2</t>
  </si>
  <si>
    <t>INF917K01UI6</t>
  </si>
  <si>
    <t>INF917K01UM8</t>
  </si>
  <si>
    <t>INF917K01122</t>
  </si>
  <si>
    <t>INF109KB1AG8</t>
  </si>
  <si>
    <t>INF109KB1AE3</t>
  </si>
  <si>
    <t>INF109K01V26</t>
  </si>
  <si>
    <t>INF109K01V42</t>
  </si>
  <si>
    <t>INF109K01GY6</t>
  </si>
  <si>
    <t>INF109K01GW0</t>
  </si>
  <si>
    <t>INF205K01J25</t>
  </si>
  <si>
    <t>INF205K01J17</t>
  </si>
  <si>
    <t>INF205K01I75</t>
  </si>
  <si>
    <t>INF205K01I67</t>
  </si>
  <si>
    <t>INF174K01EF4</t>
  </si>
  <si>
    <t>INF204KB18P8</t>
  </si>
  <si>
    <t>INF204KB16P2</t>
  </si>
  <si>
    <t>INF204KB14Q5</t>
  </si>
  <si>
    <t>INF204KB12Q9</t>
  </si>
  <si>
    <t>INF204K01A90</t>
  </si>
  <si>
    <t>INF204KA1WS2</t>
  </si>
  <si>
    <t>INF204K01FS9</t>
  </si>
  <si>
    <t>INF204KB16L1</t>
  </si>
  <si>
    <t>INF204KB14L6</t>
  </si>
  <si>
    <t>INF204KB12M8</t>
  </si>
  <si>
    <t>INF204KB10M2</t>
  </si>
  <si>
    <t>INF200K01SU6</t>
  </si>
  <si>
    <t>INF200K01701</t>
  </si>
  <si>
    <t>INF789F1ARH6</t>
  </si>
  <si>
    <t>INF789F1ARL8</t>
  </si>
  <si>
    <t>INF789F1ARJ2</t>
  </si>
  <si>
    <t>INF789F1ARN4</t>
  </si>
  <si>
    <t>INF789F1ARE3</t>
  </si>
  <si>
    <t>INF789F1ARS3</t>
  </si>
  <si>
    <t>INF789F1ARW5</t>
  </si>
  <si>
    <t>INF789F1ARU9</t>
  </si>
  <si>
    <t>INF789F1ARY1</t>
  </si>
  <si>
    <t>INF789F1ARP9</t>
  </si>
  <si>
    <t>INF789F1AMM7</t>
  </si>
  <si>
    <t>INF789F1AMQ8</t>
  </si>
  <si>
    <t>INF789F1AMO3</t>
  </si>
  <si>
    <t>INF789F1AMS4</t>
  </si>
  <si>
    <t>INF789F1AMJ3</t>
  </si>
  <si>
    <t>INF789F1AMX4</t>
  </si>
  <si>
    <t>INF789F1ANB8</t>
  </si>
  <si>
    <t>INF789F1AMZ9</t>
  </si>
  <si>
    <t>INF789F1AND4</t>
  </si>
  <si>
    <t>INF789F1AMU0</t>
  </si>
  <si>
    <t>INF789F1ANI3</t>
  </si>
  <si>
    <t>INF789F1ANM5</t>
  </si>
  <si>
    <t>INF789F1ANK9</t>
  </si>
  <si>
    <t>INF789F1ANO1</t>
  </si>
  <si>
    <t>INF789F1ANF9</t>
  </si>
  <si>
    <t>INF789F1ANT0</t>
  </si>
  <si>
    <t>INF789F1ANX2</t>
  </si>
  <si>
    <t>INF789F1ANV6</t>
  </si>
  <si>
    <t>INF789F1ANZ7</t>
  </si>
  <si>
    <t>INF789F1ANQ6</t>
  </si>
  <si>
    <t>INF789FB1U36</t>
  </si>
  <si>
    <t>INF789FB1U51</t>
  </si>
  <si>
    <t>INF789FA1W10</t>
  </si>
  <si>
    <t>INF789FB1U10</t>
  </si>
  <si>
    <t>INF789F01YD2</t>
  </si>
  <si>
    <t>INF789FA1V78</t>
  </si>
  <si>
    <t>INF789FA1V94</t>
  </si>
  <si>
    <t>INF789FA1V52</t>
  </si>
  <si>
    <t>INF789FB1T96</t>
  </si>
  <si>
    <t>INF789F01RB0</t>
  </si>
  <si>
    <t>INF579M01316</t>
  </si>
  <si>
    <t>INF579M01324</t>
  </si>
  <si>
    <t>INF579M01258</t>
  </si>
  <si>
    <t>INF579M01233</t>
  </si>
  <si>
    <t>INF579M01241</t>
  </si>
  <si>
    <t>INF209K01DG8</t>
  </si>
  <si>
    <t>INF209K01DH6</t>
  </si>
  <si>
    <t>INF846K01DK9</t>
  </si>
  <si>
    <t>INF846K01DM5</t>
  </si>
  <si>
    <t>INF846K01958</t>
  </si>
  <si>
    <t>INF846K01933</t>
  </si>
  <si>
    <t>INF194K01QH2</t>
  </si>
  <si>
    <t>INF194K01QK6</t>
  </si>
  <si>
    <t>INF194K019R7</t>
  </si>
  <si>
    <t>INF194K01QN0</t>
  </si>
  <si>
    <t>INF194KA1TN1</t>
  </si>
  <si>
    <t>INF194K01O05</t>
  </si>
  <si>
    <t>INF194K012P6</t>
  </si>
  <si>
    <t>INF194K01O39</t>
  </si>
  <si>
    <t>INF194KA1TQ4</t>
  </si>
  <si>
    <t>INF194K01N71</t>
  </si>
  <si>
    <t>INF251K01HE6</t>
  </si>
  <si>
    <t>INF251K01HA4</t>
  </si>
  <si>
    <t>INF251K01HC0</t>
  </si>
  <si>
    <t>INF251K01EE3</t>
  </si>
  <si>
    <t>INF251K01EA1</t>
  </si>
  <si>
    <t>INF251K01EC7</t>
  </si>
  <si>
    <t>INF760K01EB9</t>
  </si>
  <si>
    <t>INF760K01431</t>
  </si>
  <si>
    <t>INF740K01QK6</t>
  </si>
  <si>
    <t>INF740K01QJ8</t>
  </si>
  <si>
    <t>INF740KA1OZ5</t>
  </si>
  <si>
    <t>INF740K01GN1</t>
  </si>
  <si>
    <t>INF740K01GL5</t>
  </si>
  <si>
    <t>INF740K01GP6</t>
  </si>
  <si>
    <t>INF090I01HA0</t>
  </si>
  <si>
    <t>INF090I01BO4</t>
  </si>
  <si>
    <t>INF666M01EP4</t>
  </si>
  <si>
    <t>INF666M01ER0</t>
  </si>
  <si>
    <t>INF666M01EN9</t>
  </si>
  <si>
    <t>INF666M01EX8</t>
  </si>
  <si>
    <t>INF666M01EZ3</t>
  </si>
  <si>
    <t>INF666M01EV2</t>
  </si>
  <si>
    <t>INF179K01WD0</t>
  </si>
  <si>
    <t>INF179K01863</t>
  </si>
  <si>
    <t>INF179K01WF5</t>
  </si>
  <si>
    <t>INF179K01889</t>
  </si>
  <si>
    <t>INF179K01WH1</t>
  </si>
  <si>
    <t>INF179K01939</t>
  </si>
  <si>
    <t>INF917K01VM6</t>
  </si>
  <si>
    <t>INF917K01GY2</t>
  </si>
  <si>
    <t>INF917K01VO2</t>
  </si>
  <si>
    <t>INF677K01932</t>
  </si>
  <si>
    <t>INF109K01GP4</t>
  </si>
  <si>
    <t>INF109K013E2</t>
  </si>
  <si>
    <t>INF109K015E7</t>
  </si>
  <si>
    <t>INF109K018E1</t>
  </si>
  <si>
    <t>INF109K010F5</t>
  </si>
  <si>
    <t>INF109K01GL3</t>
  </si>
  <si>
    <t>INF109K01GF5</t>
  </si>
  <si>
    <t>INF109K01704</t>
  </si>
  <si>
    <t>INF109K01GJ7</t>
  </si>
  <si>
    <t>INF109K01GH1</t>
  </si>
  <si>
    <t>INF00XX01BG5</t>
  </si>
  <si>
    <t>INF00XX01BF7</t>
  </si>
  <si>
    <t>INF00XX01BD2</t>
  </si>
  <si>
    <t>INF00XX01BE0</t>
  </si>
  <si>
    <t>INF00XX01AX2</t>
  </si>
  <si>
    <t>INF00XX01AW4</t>
  </si>
  <si>
    <t>INF00XX01AU8</t>
  </si>
  <si>
    <t>INF00XX01AV6</t>
  </si>
  <si>
    <t>INF192K01DC5</t>
  </si>
  <si>
    <t>INF192K01IM3</t>
  </si>
  <si>
    <t>INF192K01692</t>
  </si>
  <si>
    <t>INF192K01IK7</t>
  </si>
  <si>
    <t>INF192K01742</t>
  </si>
  <si>
    <t>INF174K01IZ3</t>
  </si>
  <si>
    <t>INF174V01598</t>
  </si>
  <si>
    <t>INF174V01614</t>
  </si>
  <si>
    <t>INF174V01549</t>
  </si>
  <si>
    <t>INF174V01564</t>
  </si>
  <si>
    <t>INF769K01DT4</t>
  </si>
  <si>
    <t>INF769K01DQ0</t>
  </si>
  <si>
    <t>INF204K01A41</t>
  </si>
  <si>
    <t>INF204K01A66</t>
  </si>
  <si>
    <t>INF204K01FK6</t>
  </si>
  <si>
    <t>INF204K01XC6</t>
  </si>
  <si>
    <t>INF663L01AE5</t>
  </si>
  <si>
    <t>INF663L01AH8</t>
  </si>
  <si>
    <t>INF663L01500</t>
  </si>
  <si>
    <t>INF663L01534</t>
  </si>
  <si>
    <t>INF082J01192</t>
  </si>
  <si>
    <t>INF082J01234</t>
  </si>
  <si>
    <t>INF200K01RC6</t>
  </si>
  <si>
    <t>INF200K01974</t>
  </si>
  <si>
    <t>INF277K01352</t>
  </si>
  <si>
    <t>INF277K01MU7</t>
  </si>
  <si>
    <t>INF582M01807</t>
  </si>
  <si>
    <t>INF582M01344</t>
  </si>
  <si>
    <t>INF789F1AQD7</t>
  </si>
  <si>
    <t>INF789F1AQF2</t>
  </si>
  <si>
    <t>INF789F1AQB1</t>
  </si>
  <si>
    <t>INF789F1APZ2</t>
  </si>
  <si>
    <t>INF789F1APU3</t>
  </si>
  <si>
    <t>INF789F1APW9</t>
  </si>
  <si>
    <t>INF789F1APS7</t>
  </si>
  <si>
    <t>INF789F1APQ1</t>
  </si>
  <si>
    <t>INF789FA1S73</t>
  </si>
  <si>
    <t>INF789FA1S99</t>
  </si>
  <si>
    <t>INF789FA1S57</t>
  </si>
  <si>
    <t>INF789F01XC6</t>
  </si>
  <si>
    <t>INF789FA1S16</t>
  </si>
  <si>
    <t>INF789FA1S32</t>
  </si>
  <si>
    <t>INF789FA1R90</t>
  </si>
  <si>
    <t>INF789F01JP7</t>
  </si>
  <si>
    <t>INF846K015A3</t>
  </si>
  <si>
    <t>INF846K017A9</t>
  </si>
  <si>
    <t>INF846K010B2</t>
  </si>
  <si>
    <t>INF846K013B6</t>
  </si>
  <si>
    <t>INF846K015B1</t>
  </si>
  <si>
    <t>INF846K017B7</t>
  </si>
  <si>
    <t>INF194KB1BK4</t>
  </si>
  <si>
    <t>INF194KB1BE7</t>
  </si>
  <si>
    <t>INF194KB1BI8</t>
  </si>
  <si>
    <t>INF194KB1BG2</t>
  </si>
  <si>
    <t>INF194KB1AZ4</t>
  </si>
  <si>
    <t>INF194KB1AT7</t>
  </si>
  <si>
    <t>INF194KB1AX9</t>
  </si>
  <si>
    <t>INF194KB1AV3</t>
  </si>
  <si>
    <t>INF740KA1PX7</t>
  </si>
  <si>
    <t>INF740KA1PU3</t>
  </si>
  <si>
    <t>INF179K01VP6</t>
  </si>
  <si>
    <t>INF179K01723</t>
  </si>
  <si>
    <t>INF179K01749</t>
  </si>
  <si>
    <t>INF109K01P32</t>
  </si>
  <si>
    <t>INF109K017Z8</t>
  </si>
  <si>
    <t>INF109K019Z4</t>
  </si>
  <si>
    <t>INF109K01P81</t>
  </si>
  <si>
    <t>INF109K01WP1</t>
  </si>
  <si>
    <t>INF109KA1020</t>
  </si>
  <si>
    <t>INF109KA1046</t>
  </si>
  <si>
    <t>INF109K01AY9</t>
  </si>
  <si>
    <t>INF109K01944</t>
  </si>
  <si>
    <t>INF109K01985</t>
  </si>
  <si>
    <t>INF109K01AC5</t>
  </si>
  <si>
    <t>INF204KA1DV6</t>
  </si>
  <si>
    <t>INF204K01D97</t>
  </si>
  <si>
    <t>INF204K01D06</t>
  </si>
  <si>
    <t>INF204K01E13</t>
  </si>
  <si>
    <t>INF204KA1DT0</t>
  </si>
  <si>
    <t>INF204K01CK3</t>
  </si>
  <si>
    <t>INF204K01HL0</t>
  </si>
  <si>
    <t>INF204K01CJ5</t>
  </si>
  <si>
    <t>INF200KA1R80</t>
  </si>
  <si>
    <t>INF200KA1S06</t>
  </si>
  <si>
    <t>INF200KA1R31</t>
  </si>
  <si>
    <t>INF200KA1R56</t>
  </si>
  <si>
    <t>INF789F1ADB9</t>
  </si>
  <si>
    <t>INF789F1ADF0</t>
  </si>
  <si>
    <t>INF789F1ADD5</t>
  </si>
  <si>
    <t>INF789F1ACZ0</t>
  </si>
  <si>
    <t>INF789F1ACS5</t>
  </si>
  <si>
    <t>INF789F1ACW7</t>
  </si>
  <si>
    <t>INF789F1ACU1</t>
  </si>
  <si>
    <t>INF789F1ACQ9</t>
  </si>
  <si>
    <t>INF209K01DP9</t>
  </si>
  <si>
    <t>INF209K01AD1</t>
  </si>
  <si>
    <t>INF846K01DE2</t>
  </si>
  <si>
    <t>INF846K01DH5</t>
  </si>
  <si>
    <t>INF846K01BB2</t>
  </si>
  <si>
    <t>INF846K01CL9</t>
  </si>
  <si>
    <t>INF194K01EA3</t>
  </si>
  <si>
    <t>INF194K01ED7</t>
  </si>
  <si>
    <t>INF194K01EG0</t>
  </si>
  <si>
    <t>INF194KA1RX4</t>
  </si>
  <si>
    <t>INF194K01EJ4</t>
  </si>
  <si>
    <t>INF194K01Q60</t>
  </si>
  <si>
    <t>INF194K01Q37</t>
  </si>
  <si>
    <t>INF194K01R28</t>
  </si>
  <si>
    <t>INF194KA1SA0</t>
  </si>
  <si>
    <t>INF194K01Q94</t>
  </si>
  <si>
    <t>INF955L01AC9</t>
  </si>
  <si>
    <t>INF955L01443</t>
  </si>
  <si>
    <t>INF760K01FB6</t>
  </si>
  <si>
    <t>INF760K01AC5</t>
  </si>
  <si>
    <t>INF740K01NI7</t>
  </si>
  <si>
    <t>INF740K01NH9</t>
  </si>
  <si>
    <t>INF740K01AD5</t>
  </si>
  <si>
    <t>INF740K01AE3</t>
  </si>
  <si>
    <t>INF843K01GV6</t>
  </si>
  <si>
    <t>INF843K01GY0</t>
  </si>
  <si>
    <t>INF843K01HK7</t>
  </si>
  <si>
    <t>INF843K01HF7</t>
  </si>
  <si>
    <t>INF843K01HI1</t>
  </si>
  <si>
    <t>INF090I01HR4</t>
  </si>
  <si>
    <t>INF090I01CT1</t>
  </si>
  <si>
    <t>INF179K01VT8</t>
  </si>
  <si>
    <t>INF179K01764</t>
  </si>
  <si>
    <t>INF917K01FJ5</t>
  </si>
  <si>
    <t>INF917K01BO4</t>
  </si>
  <si>
    <t>INF109K017C7</t>
  </si>
  <si>
    <t>INF109K01JP8</t>
  </si>
  <si>
    <t>INF109K013D4</t>
  </si>
  <si>
    <t>INF109K016D7</t>
  </si>
  <si>
    <t>INF109K01JV6</t>
  </si>
  <si>
    <t>INF109K01JY0</t>
  </si>
  <si>
    <t>INF205K01SK6</t>
  </si>
  <si>
    <t>INF205K01SM2</t>
  </si>
  <si>
    <t>INF205K01SQ3</t>
  </si>
  <si>
    <t>INF205K01SU5</t>
  </si>
  <si>
    <t>INF174K01FJ3</t>
  </si>
  <si>
    <t>INF767K01FA3</t>
  </si>
  <si>
    <t>INF767K01725</t>
  </si>
  <si>
    <t>INF767K01691</t>
  </si>
  <si>
    <t>INF204K01XR4</t>
  </si>
  <si>
    <t>INF204K01BW0</t>
  </si>
  <si>
    <t>INF223J01AP8</t>
  </si>
  <si>
    <t>INF966L01BH3</t>
  </si>
  <si>
    <t>INF966L01BK7</t>
  </si>
  <si>
    <t>INF200K01SG5</t>
  </si>
  <si>
    <t>INF200K01AD0</t>
  </si>
  <si>
    <t>INF200K01AG3</t>
  </si>
  <si>
    <t>INF200K01AJ7</t>
  </si>
  <si>
    <t>INF200K01AM1</t>
  </si>
  <si>
    <t>INF200K01AA6</t>
  </si>
  <si>
    <t>INF277K01OW9</t>
  </si>
  <si>
    <t>INF277K01535</t>
  </si>
  <si>
    <t>INF582M01IB4</t>
  </si>
  <si>
    <t>INF582M01HY8</t>
  </si>
  <si>
    <t>INF582M01II9</t>
  </si>
  <si>
    <t>INF582M01IF5</t>
  </si>
  <si>
    <t>INF789F01PS8</t>
  </si>
  <si>
    <t>INF789F01TK7</t>
  </si>
  <si>
    <t>INF789F01653</t>
  </si>
  <si>
    <t>INF194K01FE2</t>
  </si>
  <si>
    <t>INF194K01FH5</t>
  </si>
  <si>
    <t>INF194K01FB8</t>
  </si>
  <si>
    <t>INF194KA1SJ1</t>
  </si>
  <si>
    <t>INF194K01P46</t>
  </si>
  <si>
    <t>INF194KA1SM5</t>
  </si>
  <si>
    <t>INF194K01P79</t>
  </si>
  <si>
    <t>INF740K011J0</t>
  </si>
  <si>
    <t>INF740K013J6</t>
  </si>
  <si>
    <t>INF740K015J1</t>
  </si>
  <si>
    <t>INF740K014I6</t>
  </si>
  <si>
    <t>INF740K016I1</t>
  </si>
  <si>
    <t>INF740K018I7</t>
  </si>
  <si>
    <t>INF109KA1O29</t>
  </si>
  <si>
    <t>INF109KA1P10</t>
  </si>
  <si>
    <t>INF109KA1P02</t>
  </si>
  <si>
    <t>INF109KA1O86</t>
  </si>
  <si>
    <t>INF109KA1O94</t>
  </si>
  <si>
    <t>INF109KA1O11</t>
  </si>
  <si>
    <t>INF109KA1N95</t>
  </si>
  <si>
    <t>INF109KA1O03</t>
  </si>
  <si>
    <t>INF200K01SJ9</t>
  </si>
  <si>
    <t>INF200K01AP4</t>
  </si>
  <si>
    <t>INF789F1AVX5</t>
  </si>
  <si>
    <t>INF789F1AVZ0</t>
  </si>
  <si>
    <t>INF789F1AVT3</t>
  </si>
  <si>
    <t>INF789F1AVO4</t>
  </si>
  <si>
    <t>INF789F1AVQ9</t>
  </si>
  <si>
    <t>INF789F1AVM8</t>
  </si>
  <si>
    <t>INF789F1AVK2</t>
  </si>
  <si>
    <t>INF579M01696</t>
  </si>
  <si>
    <t>INF579M01571</t>
  </si>
  <si>
    <t>INF209K01SQ5</t>
  </si>
  <si>
    <t>INF209K01KY6</t>
  </si>
  <si>
    <t>INF209KA1LJ9</t>
  </si>
  <si>
    <t>INF846K01CZ9</t>
  </si>
  <si>
    <t>INF846K01DC6</t>
  </si>
  <si>
    <t>INF846K01461</t>
  </si>
  <si>
    <t>INF846K01446</t>
  </si>
  <si>
    <t>INF846K01404</t>
  </si>
  <si>
    <t>INF846K01388</t>
  </si>
  <si>
    <t>INF0QA701045</t>
  </si>
  <si>
    <t>INF0QA701052</t>
  </si>
  <si>
    <t>INF0QA701037</t>
  </si>
  <si>
    <t>INF0QA701110</t>
  </si>
  <si>
    <t>INF0QA701128</t>
  </si>
  <si>
    <t>INF0QA701102</t>
  </si>
  <si>
    <t>INF194K01VO8</t>
  </si>
  <si>
    <t>INF194K01VY7</t>
  </si>
  <si>
    <t>INF194K01WE7</t>
  </si>
  <si>
    <t>INF194K01WB3</t>
  </si>
  <si>
    <t>INF194K01WH0</t>
  </si>
  <si>
    <t>INF194K01J28</t>
  </si>
  <si>
    <t>INF194K01I94</t>
  </si>
  <si>
    <t>INF955L01542</t>
  </si>
  <si>
    <t>INF955L01476</t>
  </si>
  <si>
    <t>INF955L01500</t>
  </si>
  <si>
    <t>INF955L01567</t>
  </si>
  <si>
    <t>INF955L01526</t>
  </si>
  <si>
    <t>INF760K01FW2</t>
  </si>
  <si>
    <t>INF760K01FX0</t>
  </si>
  <si>
    <t>INF760K01CY5</t>
  </si>
  <si>
    <t>INF760K01CZ2</t>
  </si>
  <si>
    <t>INF740KA1OD2</t>
  </si>
  <si>
    <t>INF740K01FL7</t>
  </si>
  <si>
    <t>INF754K01GN2</t>
  </si>
  <si>
    <t>INF754K01GT9</t>
  </si>
  <si>
    <t>INF754K01GR3</t>
  </si>
  <si>
    <t>INF754K01GS1</t>
  </si>
  <si>
    <t>INF754K01GQ5</t>
  </si>
  <si>
    <t>INF754K01GL6</t>
  </si>
  <si>
    <t>INF754K01HP5</t>
  </si>
  <si>
    <t>INF754K01HC3</t>
  </si>
  <si>
    <t>INF754K01HD1</t>
  </si>
  <si>
    <t>INF754K01HB5</t>
  </si>
  <si>
    <t>INF090I01BI6</t>
  </si>
  <si>
    <t>INF090I01JY6</t>
  </si>
  <si>
    <t>INF090I01BH8</t>
  </si>
  <si>
    <t>INF090I01BE5</t>
  </si>
  <si>
    <t>INF666M01485</t>
  </si>
  <si>
    <t>INF666M01493</t>
  </si>
  <si>
    <t>INF666M01477</t>
  </si>
  <si>
    <t>INF666M01055</t>
  </si>
  <si>
    <t>INF666M01030</t>
  </si>
  <si>
    <t>INF666M01048</t>
  </si>
  <si>
    <t>INF179KB1HL8</t>
  </si>
  <si>
    <t>INF179KB1HQ7</t>
  </si>
  <si>
    <t>INF336L01CA2</t>
  </si>
  <si>
    <t>INF336L01CD6</t>
  </si>
  <si>
    <t>INF336L01BO5</t>
  </si>
  <si>
    <t>INF336L01BQ0</t>
  </si>
  <si>
    <t>INF109K01UT7</t>
  </si>
  <si>
    <t>INF109K01Q07</t>
  </si>
  <si>
    <t>INF109K01Q64</t>
  </si>
  <si>
    <t>INF109K01Q23</t>
  </si>
  <si>
    <t>INF109K01Q80</t>
  </si>
  <si>
    <t>INF109K01UW1</t>
  </si>
  <si>
    <t>INF109K01VT5</t>
  </si>
  <si>
    <t>INF109K01VC1</t>
  </si>
  <si>
    <t>INF205K01MH5</t>
  </si>
  <si>
    <t>INF205K01HP8</t>
  </si>
  <si>
    <t>INF00XX01333</t>
  </si>
  <si>
    <t>INF00XX01317</t>
  </si>
  <si>
    <t>INF00XX01325</t>
  </si>
  <si>
    <t>INF00XX01242</t>
  </si>
  <si>
    <t>INF00XX01226</t>
  </si>
  <si>
    <t>INF00XX01234</t>
  </si>
  <si>
    <t>INF192K01CL8</t>
  </si>
  <si>
    <t>INF192K01CJ2</t>
  </si>
  <si>
    <t>INF192K01874</t>
  </si>
  <si>
    <t>INF192K01858</t>
  </si>
  <si>
    <t>INF767K01DM3</t>
  </si>
  <si>
    <t>INF397L01AJ9</t>
  </si>
  <si>
    <t>INF397L01AL5</t>
  </si>
  <si>
    <t>INF767K01IR1</t>
  </si>
  <si>
    <t>INF397L01968</t>
  </si>
  <si>
    <t>INF397L01943</t>
  </si>
  <si>
    <t>INF769K01CQ2</t>
  </si>
  <si>
    <t>INF769K01820</t>
  </si>
  <si>
    <t>INF247L01783</t>
  </si>
  <si>
    <t>INF247L01767</t>
  </si>
  <si>
    <t>INF247L01833</t>
  </si>
  <si>
    <t>INF247L01858</t>
  </si>
  <si>
    <t>INF959L01GH7</t>
  </si>
  <si>
    <t>INF959L01GJ3</t>
  </si>
  <si>
    <t>INF959L01GO3</t>
  </si>
  <si>
    <t>INF959L01GQ8</t>
  </si>
  <si>
    <t>INF204K01ZJ6</t>
  </si>
  <si>
    <t>INF204K01ZL2</t>
  </si>
  <si>
    <t>INF204K01UP4</t>
  </si>
  <si>
    <t>INF204K01UR0</t>
  </si>
  <si>
    <t>INF204K01UU4</t>
  </si>
  <si>
    <t>INF204K01UW0</t>
  </si>
  <si>
    <t>INF223J01NP1</t>
  </si>
  <si>
    <t>INF223J01IO4</t>
  </si>
  <si>
    <t>INF223J01IQ9</t>
  </si>
  <si>
    <t>INF223J01NU1</t>
  </si>
  <si>
    <t>INF223J01NW7</t>
  </si>
  <si>
    <t>INF223J01BS0</t>
  </si>
  <si>
    <t>INF879O01084</t>
  </si>
  <si>
    <t>INF879O01050</t>
  </si>
  <si>
    <t>INF966L01812</t>
  </si>
  <si>
    <t>INF966L01309</t>
  </si>
  <si>
    <t>INF966L01804</t>
  </si>
  <si>
    <t>INF966L01283</t>
  </si>
  <si>
    <t>INF082J01200</t>
  </si>
  <si>
    <t>INF082J01333</t>
  </si>
  <si>
    <t>INF200K01US6</t>
  </si>
  <si>
    <t>INF200K01UV0</t>
  </si>
  <si>
    <t>INF200K01LT3</t>
  </si>
  <si>
    <t>INF200K01LW7</t>
  </si>
  <si>
    <t>INF200K01LZ0</t>
  </si>
  <si>
    <t>INF200K01MC7</t>
  </si>
  <si>
    <t>INF173K01DE1</t>
  </si>
  <si>
    <t>INF173K01GW6</t>
  </si>
  <si>
    <t>INF044D01559</t>
  </si>
  <si>
    <t>INF0GCD01297</t>
  </si>
  <si>
    <t>INF0GCD01289</t>
  </si>
  <si>
    <t>INF0GCD01230</t>
  </si>
  <si>
    <t>INF0GCD01222</t>
  </si>
  <si>
    <t>INF582M01708</t>
  </si>
  <si>
    <t>INF582M01716</t>
  </si>
  <si>
    <t>INF582M01047</t>
  </si>
  <si>
    <t>INF582M01054</t>
  </si>
  <si>
    <t>INF789FA1K71</t>
  </si>
  <si>
    <t>INF789FA1K97</t>
  </si>
  <si>
    <t>INF789FA1K14</t>
  </si>
  <si>
    <t>INF789FA1K55</t>
  </si>
  <si>
    <t>INF789F01XS2</t>
  </si>
  <si>
    <t>INF789FA1K30</t>
  </si>
  <si>
    <t>INF789FA1J74</t>
  </si>
  <si>
    <t>INF789FA1J90</t>
  </si>
  <si>
    <t>INF789FA1J17</t>
  </si>
  <si>
    <t>INF789FA1J58</t>
  </si>
  <si>
    <t>INF789F01PJ7</t>
  </si>
  <si>
    <t>INF789FA1J33</t>
  </si>
  <si>
    <t>INF789F01BA6</t>
  </si>
  <si>
    <t>INF03VN01035</t>
  </si>
  <si>
    <t>INF03VN01068</t>
  </si>
  <si>
    <t>INF03VN01084</t>
  </si>
  <si>
    <t>INF03VN01118</t>
  </si>
  <si>
    <t>INF03VN01142</t>
  </si>
  <si>
    <t>INF03VN01167</t>
  </si>
  <si>
    <t>INF209KB19J8</t>
  </si>
  <si>
    <t>INF209KB16J4</t>
  </si>
  <si>
    <t>INF846K019M0</t>
  </si>
  <si>
    <t>INF846K011M7</t>
  </si>
  <si>
    <t>INF846K015M8</t>
  </si>
  <si>
    <t>INF846K018M2</t>
  </si>
  <si>
    <t>INF846K010M9</t>
  </si>
  <si>
    <t>INF846K014M1</t>
  </si>
  <si>
    <t>INF194KB1IA0</t>
  </si>
  <si>
    <t>INF194KB1HX4</t>
  </si>
  <si>
    <t>INF179KC1EY7</t>
  </si>
  <si>
    <t>INF179KC1EV3</t>
  </si>
  <si>
    <t>INF109KA10C6</t>
  </si>
  <si>
    <t>INF109K019L4</t>
  </si>
  <si>
    <t>INF109K011M9</t>
  </si>
  <si>
    <t>INF109K01357</t>
  </si>
  <si>
    <t>INF109K01399</t>
  </si>
  <si>
    <t>INF109KA12C2</t>
  </si>
  <si>
    <t>INF109K01381</t>
  </si>
  <si>
    <t>INF109K01373</t>
  </si>
  <si>
    <t>INF174KA1RH1</t>
  </si>
  <si>
    <t>INF174KA1RE8</t>
  </si>
  <si>
    <t>INF204KB1ZL9</t>
  </si>
  <si>
    <t>INF204KB1ZA2</t>
  </si>
  <si>
    <t>INF204KB1YY5</t>
  </si>
  <si>
    <t>INF204KB1YS7</t>
  </si>
  <si>
    <t>INF204KB1YU3</t>
  </si>
  <si>
    <t>INF204KB1YW9</t>
  </si>
  <si>
    <t>INF204KB1ZJ3</t>
  </si>
  <si>
    <t>INF204KB1ZD6</t>
  </si>
  <si>
    <t>INF204KB1ZF1</t>
  </si>
  <si>
    <t>INF204KB1ZH7</t>
  </si>
  <si>
    <t>INF200KA18T0</t>
  </si>
  <si>
    <t>INF200KA15T6</t>
  </si>
  <si>
    <t>INF789F1AYH2</t>
  </si>
  <si>
    <t>INF789F1AYF6</t>
  </si>
  <si>
    <t>INF789F1AYD1</t>
  </si>
  <si>
    <t>INF789F1AXY9</t>
  </si>
  <si>
    <t>INF789F1AYA7</t>
  </si>
  <si>
    <t>INF789F1AXW3</t>
  </si>
  <si>
    <t>INF789F1AXU7</t>
  </si>
  <si>
    <t>INF846K01EP6</t>
  </si>
  <si>
    <t>INF846K01ES0</t>
  </si>
  <si>
    <t>INF846K01586</t>
  </si>
  <si>
    <t>INF846K01560</t>
  </si>
  <si>
    <t>INF846K01529</t>
  </si>
  <si>
    <t>INF846K01503</t>
  </si>
  <si>
    <t>INF194K01FV6</t>
  </si>
  <si>
    <t>INF194K01FY0</t>
  </si>
  <si>
    <t>INF194K01I37</t>
  </si>
  <si>
    <t>INF194K01US1</t>
  </si>
  <si>
    <t>INF194K01GB6</t>
  </si>
  <si>
    <t>INF194K01K09</t>
  </si>
  <si>
    <t>INF194K01K90</t>
  </si>
  <si>
    <t>INF194K01K66</t>
  </si>
  <si>
    <t>INF251K01GO7</t>
  </si>
  <si>
    <t>INF251K01GM1</t>
  </si>
  <si>
    <t>INF251K01DV9</t>
  </si>
  <si>
    <t>INF251K01DT3</t>
  </si>
  <si>
    <t>INF251K01DP1</t>
  </si>
  <si>
    <t>INF760K01EQ7</t>
  </si>
  <si>
    <t>INF760K01EO2</t>
  </si>
  <si>
    <t>INF760K01ES3</t>
  </si>
  <si>
    <t>INF760K01787</t>
  </si>
  <si>
    <t>INF760K01AN2</t>
  </si>
  <si>
    <t>INF760K01811</t>
  </si>
  <si>
    <t>INF740K015Q6</t>
  </si>
  <si>
    <t>INF740K017Q2</t>
  </si>
  <si>
    <t>INF740KA1ON1</t>
  </si>
  <si>
    <t>INF740K010Q7</t>
  </si>
  <si>
    <t>INF740K012Q3</t>
  </si>
  <si>
    <t>INF740KA1OQ4</t>
  </si>
  <si>
    <t>INF090I01HD4</t>
  </si>
  <si>
    <t>INF090I01HF9</t>
  </si>
  <si>
    <t>INF090I01BR7</t>
  </si>
  <si>
    <t>INF090I01BT3</t>
  </si>
  <si>
    <t>INF179K01VH3</t>
  </si>
  <si>
    <t>INF179K01467</t>
  </si>
  <si>
    <t>INF179K01483</t>
  </si>
  <si>
    <t>INF179K01517</t>
  </si>
  <si>
    <t>INF917K01VU9</t>
  </si>
  <si>
    <t>INF917K01GK1</t>
  </si>
  <si>
    <t>INF917K01VW5</t>
  </si>
  <si>
    <t>INF677K01478</t>
  </si>
  <si>
    <t>INF109K015Y5</t>
  </si>
  <si>
    <t>INF109K01O74</t>
  </si>
  <si>
    <t>INF109K017Y1</t>
  </si>
  <si>
    <t>INF109K019Y7</t>
  </si>
  <si>
    <t>INF109K01P16</t>
  </si>
  <si>
    <t>INF109K011Z1</t>
  </si>
  <si>
    <t>INF109K01WN6</t>
  </si>
  <si>
    <t>INF109K013Z7</t>
  </si>
  <si>
    <t>INF109K015Z2</t>
  </si>
  <si>
    <t>INF109K01753</t>
  </si>
  <si>
    <t>INF109K01BW1</t>
  </si>
  <si>
    <t>INF109K01BY7</t>
  </si>
  <si>
    <t>INF205K01NX0</t>
  </si>
  <si>
    <t>INF205K01OA6</t>
  </si>
  <si>
    <t>INF205K01OC2</t>
  </si>
  <si>
    <t>INF205K01IF7</t>
  </si>
  <si>
    <t>INF205K01IC4</t>
  </si>
  <si>
    <t>INF205K01IA8</t>
  </si>
  <si>
    <t>INF178L01AY2</t>
  </si>
  <si>
    <t>INF178L01228</t>
  </si>
  <si>
    <t>INF767K01FN6</t>
  </si>
  <si>
    <t>INF767K01FO4</t>
  </si>
  <si>
    <t>INF767K01JK4</t>
  </si>
  <si>
    <t>INF767K01AL1</t>
  </si>
  <si>
    <t>INF767K01AN7</t>
  </si>
  <si>
    <t>INF767K01AQ0</t>
  </si>
  <si>
    <t>INF174V01291</t>
  </si>
  <si>
    <t>INF174V01242</t>
  </si>
  <si>
    <t>INF769K01BT8</t>
  </si>
  <si>
    <t>INF769K01BU6</t>
  </si>
  <si>
    <t>INF769K01AA0</t>
  </si>
  <si>
    <t>INF769K01AB8</t>
  </si>
  <si>
    <t>INF204KA1EL5</t>
  </si>
  <si>
    <t>INF204K01ZY5</t>
  </si>
  <si>
    <t>INF204K01A09</t>
  </si>
  <si>
    <t>INF204KA1EJ9</t>
  </si>
  <si>
    <t>INF204K01FA7</t>
  </si>
  <si>
    <t>INF204K01FC3</t>
  </si>
  <si>
    <t>INF204K01ES2</t>
  </si>
  <si>
    <t>INF204K01EU8</t>
  </si>
  <si>
    <t>INF204K01EQ6</t>
  </si>
  <si>
    <t>INF204K01EY0</t>
  </si>
  <si>
    <t>INF200K01VL9</t>
  </si>
  <si>
    <t>INF200K01VO3</t>
  </si>
  <si>
    <t>INF200K01VQ8</t>
  </si>
  <si>
    <t>INF200K01MN4</t>
  </si>
  <si>
    <t>INF200K01MQ7</t>
  </si>
  <si>
    <t>INF200K01MS3</t>
  </si>
  <si>
    <t>INF200K01MI4</t>
  </si>
  <si>
    <t>INF200K01MK0</t>
  </si>
  <si>
    <t>INF200K01MF0</t>
  </si>
  <si>
    <t>INF173K01FU2</t>
  </si>
  <si>
    <t>INF173K01FW8</t>
  </si>
  <si>
    <t>INF173K01DI2</t>
  </si>
  <si>
    <t>INF903JA1JX6</t>
  </si>
  <si>
    <t>INF903JA1JR8</t>
  </si>
  <si>
    <t>INF903JA1JS6</t>
  </si>
  <si>
    <t>INF173K01DK8</t>
  </si>
  <si>
    <t>INF903JA1JY4</t>
  </si>
  <si>
    <t>INF277K01OM0</t>
  </si>
  <si>
    <t>INF277K010C8</t>
  </si>
  <si>
    <t>INF277K01ME1</t>
  </si>
  <si>
    <t>INF277K01MB7</t>
  </si>
  <si>
    <t>INF789F01XG7</t>
  </si>
  <si>
    <t>INF789FA1O51</t>
  </si>
  <si>
    <t>INF789FA1O10</t>
  </si>
  <si>
    <t>INF789FA1O36</t>
  </si>
  <si>
    <t>INF789F01XK9</t>
  </si>
  <si>
    <t>INF789F01XM5</t>
  </si>
  <si>
    <t>INF789F01XO1</t>
  </si>
  <si>
    <t>INF789F01OL6</t>
  </si>
  <si>
    <t>INF789F01OP7</t>
  </si>
  <si>
    <t>INF789F01OZ6</t>
  </si>
  <si>
    <t>INF789FA1N94</t>
  </si>
  <si>
    <t>INF789FA1N52</t>
  </si>
  <si>
    <t>INF789FA1N78</t>
  </si>
  <si>
    <t>INF789F01OV5</t>
  </si>
  <si>
    <t>INF789F01OX1</t>
  </si>
  <si>
    <t>INF789F01PC2</t>
  </si>
  <si>
    <t>INF209K01CZ0</t>
  </si>
  <si>
    <t>INF209K01DA1</t>
  </si>
  <si>
    <t>INF209KB1OJ2</t>
  </si>
  <si>
    <t>INF846K01DV6</t>
  </si>
  <si>
    <t>INF846K01DX2</t>
  </si>
  <si>
    <t>INF846K01BT4</t>
  </si>
  <si>
    <t>INF846K01BS6</t>
  </si>
  <si>
    <t>INF194K01KE2</t>
  </si>
  <si>
    <t>INF194K01JV8</t>
  </si>
  <si>
    <t>INF194K01KH5</t>
  </si>
  <si>
    <t>INF194K01JY2</t>
  </si>
  <si>
    <t>INF194K01KB8</t>
  </si>
  <si>
    <t>INF194KA1TB6</t>
  </si>
  <si>
    <t>INF194K01T42</t>
  </si>
  <si>
    <t>INF194K01T75</t>
  </si>
  <si>
    <t>INF194K01T18</t>
  </si>
  <si>
    <t>INF194KA1TE0</t>
  </si>
  <si>
    <t>INF194K01S84</t>
  </si>
  <si>
    <t>INF740K01ND8</t>
  </si>
  <si>
    <t>INF740K01NC0</t>
  </si>
  <si>
    <t>INF740K01995</t>
  </si>
  <si>
    <t>INF740K01AA1</t>
  </si>
  <si>
    <t>INF090I01JH1</t>
  </si>
  <si>
    <t>INF090I01460</t>
  </si>
  <si>
    <t>INF179K01905</t>
  </si>
  <si>
    <t>INF179KA1NO1</t>
  </si>
  <si>
    <t>INF179KA1E08</t>
  </si>
  <si>
    <t>INF179KA1D82</t>
  </si>
  <si>
    <t>INF917K01WC5</t>
  </si>
  <si>
    <t>INF917K01TL2</t>
  </si>
  <si>
    <t>INF917K01WD3</t>
  </si>
  <si>
    <t>INF917K01TI8</t>
  </si>
  <si>
    <t>INF109KA13G1</t>
  </si>
  <si>
    <t>INF109K017A1</t>
  </si>
  <si>
    <t>INF109K019A7</t>
  </si>
  <si>
    <t>INF109K01B61</t>
  </si>
  <si>
    <t>INF109K01IO3</t>
  </si>
  <si>
    <t>INF109KA11G5</t>
  </si>
  <si>
    <t>INF109K01IP0</t>
  </si>
  <si>
    <t>INF109K01IQ8</t>
  </si>
  <si>
    <t>INF109K01UN0</t>
  </si>
  <si>
    <t>INF205KA1445</t>
  </si>
  <si>
    <t>INF205KA1437</t>
  </si>
  <si>
    <t>INF205KA1395</t>
  </si>
  <si>
    <t>INF205KA1387</t>
  </si>
  <si>
    <t>INF174K01VU7</t>
  </si>
  <si>
    <t>INF174K01VP7</t>
  </si>
  <si>
    <t>INF204KB17Q8</t>
  </si>
  <si>
    <t>INF204KB19Q4</t>
  </si>
  <si>
    <t>INF204KB13R5</t>
  </si>
  <si>
    <t>INF204KB15R0</t>
  </si>
  <si>
    <t>INF204KA1QJ3</t>
  </si>
  <si>
    <t>INF204KA1QK1</t>
  </si>
  <si>
    <t>INF204KA1QD6</t>
  </si>
  <si>
    <t>INF204KA1QE4</t>
  </si>
  <si>
    <t>INF204KB15M1</t>
  </si>
  <si>
    <t>INF204KB17M7</t>
  </si>
  <si>
    <t>INF204KB11N8</t>
  </si>
  <si>
    <t>INF204KB13N4</t>
  </si>
  <si>
    <t>INF200K01VA2</t>
  </si>
  <si>
    <t>INF200K01735</t>
  </si>
  <si>
    <t>INF903J01PM0</t>
  </si>
  <si>
    <t>INF903J01PL2</t>
  </si>
  <si>
    <t>INF903J01FW0</t>
  </si>
  <si>
    <t>INF903J01FV2</t>
  </si>
  <si>
    <t>INF903J01FU4</t>
  </si>
  <si>
    <t>INF277K01PH7</t>
  </si>
  <si>
    <t>INF277K01709</t>
  </si>
  <si>
    <t>INF582M01GR4</t>
  </si>
  <si>
    <t>INF582M01GV6</t>
  </si>
  <si>
    <t>INF789F1ASD3</t>
  </si>
  <si>
    <t>INF789F1ASH4</t>
  </si>
  <si>
    <t>INF789F1ASF8</t>
  </si>
  <si>
    <t>INF789F1ASJ0</t>
  </si>
  <si>
    <t>INF789F1ASA9</t>
  </si>
  <si>
    <t>INF789F1ASO0</t>
  </si>
  <si>
    <t>INF789F1ASS1</t>
  </si>
  <si>
    <t>INF789F1ASQ5</t>
  </si>
  <si>
    <t>INF789F1ASU7</t>
  </si>
  <si>
    <t>INF789F1ASL6</t>
  </si>
  <si>
    <t>INF789F1AOE0</t>
  </si>
  <si>
    <t>INF789F1AOI1</t>
  </si>
  <si>
    <t>INF789F1AOG5</t>
  </si>
  <si>
    <t>INF789F1AOK7</t>
  </si>
  <si>
    <t>INF789F1AOB6</t>
  </si>
  <si>
    <t>INF789F1AOP6</t>
  </si>
  <si>
    <t>INF789F1AOT8</t>
  </si>
  <si>
    <t>INF789F1AOR2</t>
  </si>
  <si>
    <t>INF789F1AOV4</t>
  </si>
  <si>
    <t>INF789F1AOM3</t>
  </si>
  <si>
    <t>INF789FB1KM9</t>
  </si>
  <si>
    <t>INF789FB1KN7</t>
  </si>
  <si>
    <t>INF789FB1KK3</t>
  </si>
  <si>
    <t>INF789FB1KG1</t>
  </si>
  <si>
    <t>INF789FB1KI7</t>
  </si>
  <si>
    <t>INF789FB1KB2</t>
  </si>
  <si>
    <t>INF789FB1KD8</t>
  </si>
  <si>
    <t>INF789FB1JZ3</t>
  </si>
  <si>
    <t>INF789FB1KP2</t>
  </si>
  <si>
    <t>INF789FB1JX8</t>
  </si>
  <si>
    <t>INF209KA1WM0</t>
  </si>
  <si>
    <t>INF209K01WZ8</t>
  </si>
  <si>
    <t>INF209KA1WK4</t>
  </si>
  <si>
    <t>INF209K01CY3</t>
  </si>
  <si>
    <t>INF194K01IM9</t>
  </si>
  <si>
    <t>INF194K01IP2</t>
  </si>
  <si>
    <t>INF194KA1SV6</t>
  </si>
  <si>
    <t>INF194K01IS6</t>
  </si>
  <si>
    <t>INF194K01R69</t>
  </si>
  <si>
    <t>INF194K01R93</t>
  </si>
  <si>
    <t>INF194KA1SY0</t>
  </si>
  <si>
    <t>INF194K01S27</t>
  </si>
  <si>
    <t>INF194K01HG3</t>
  </si>
  <si>
    <t>INF761K01843</t>
  </si>
  <si>
    <t>INF761K01421</t>
  </si>
  <si>
    <t>INF761K01801</t>
  </si>
  <si>
    <t>INF761K01827</t>
  </si>
  <si>
    <t>INF761K01405</t>
  </si>
  <si>
    <t>INF761K01447</t>
  </si>
  <si>
    <t>INF761K01470</t>
  </si>
  <si>
    <t>INF761K01496</t>
  </si>
  <si>
    <t>INF760K01FH3</t>
  </si>
  <si>
    <t>INF760K01357</t>
  </si>
  <si>
    <t>INF179K01954</t>
  </si>
  <si>
    <t>INF179K01WK5</t>
  </si>
  <si>
    <t>INF336L01EP6</t>
  </si>
  <si>
    <t>INF336L01792</t>
  </si>
  <si>
    <t>INF109KA1X69</t>
  </si>
  <si>
    <t>INF109K01V67</t>
  </si>
  <si>
    <t>INF109K01V91</t>
  </si>
  <si>
    <t>INF109KA1X44</t>
  </si>
  <si>
    <t>INF109K01BP5</t>
  </si>
  <si>
    <t>INF109K01BS9</t>
  </si>
  <si>
    <t>INF109K01BR1</t>
  </si>
  <si>
    <t>INF109K01BT7</t>
  </si>
  <si>
    <t>INF192K01CV7</t>
  </si>
  <si>
    <t>INF192K01AA5</t>
  </si>
  <si>
    <t>INF174K01EP3</t>
  </si>
  <si>
    <t>INF174K01EL2</t>
  </si>
  <si>
    <t>INF767K01EX8</t>
  </si>
  <si>
    <t>INF767K01915</t>
  </si>
  <si>
    <t>INF204K01CU2</t>
  </si>
  <si>
    <t>INF204K01YU6</t>
  </si>
  <si>
    <t>INF204K01YS0</t>
  </si>
  <si>
    <t>INF204K01YQ4</t>
  </si>
  <si>
    <t>INF204K01CS6</t>
  </si>
  <si>
    <t>INF204K01CO5</t>
  </si>
  <si>
    <t>INF204K01CQ0</t>
  </si>
  <si>
    <t>INF200K01SQ4</t>
  </si>
  <si>
    <t>INF200K01YT6</t>
  </si>
  <si>
    <t>INF200K01628</t>
  </si>
  <si>
    <t>INF200K01YR0</t>
  </si>
  <si>
    <t>INF277K01PD6</t>
  </si>
  <si>
    <t>INF277K01667</t>
  </si>
  <si>
    <t>INF277K01PB0</t>
  </si>
  <si>
    <t>INF277K01675</t>
  </si>
  <si>
    <t>INF789FA1U12</t>
  </si>
  <si>
    <t>INF789FA1T72</t>
  </si>
  <si>
    <t>INF789F01SP8</t>
  </si>
  <si>
    <t>INF789FA1T31</t>
  </si>
  <si>
    <t>INF789FA1T56</t>
  </si>
  <si>
    <t>INF789FA1T15</t>
  </si>
  <si>
    <t>INF789F01398</t>
  </si>
  <si>
    <t>INF209KA1LM3</t>
  </si>
  <si>
    <t>INF846K01Q88</t>
  </si>
  <si>
    <t>INF846K01R04</t>
  </si>
  <si>
    <t>INF846K01R20</t>
  </si>
  <si>
    <t>INF846K01R61</t>
  </si>
  <si>
    <t>INF846K01R87</t>
  </si>
  <si>
    <t>INF846K01S03</t>
  </si>
  <si>
    <t>INF0QA701375</t>
  </si>
  <si>
    <t>INF0QA701425</t>
  </si>
  <si>
    <t>INF0QA701458</t>
  </si>
  <si>
    <t>INF0QA701474</t>
  </si>
  <si>
    <t>INF194K01LN1</t>
  </si>
  <si>
    <t>INF194K01LK7</t>
  </si>
  <si>
    <t>INF194KA1TH3</t>
  </si>
  <si>
    <t>INF194K01LQ4</t>
  </si>
  <si>
    <t>INF194K01N14</t>
  </si>
  <si>
    <t>INF194KA1TK7</t>
  </si>
  <si>
    <t>INF740K01NX6</t>
  </si>
  <si>
    <t>INF740K01NW8</t>
  </si>
  <si>
    <t>INF740K01AJ2</t>
  </si>
  <si>
    <t>INF740K01AK0</t>
  </si>
  <si>
    <t>INF843K01CH4</t>
  </si>
  <si>
    <t>INF843K01CG6</t>
  </si>
  <si>
    <t>INF843K01914</t>
  </si>
  <si>
    <t>INF843K01369</t>
  </si>
  <si>
    <t>INF090I01WW3</t>
  </si>
  <si>
    <t>INF090I01BV9</t>
  </si>
  <si>
    <t>INF090I01LD6</t>
  </si>
  <si>
    <t>INF090I01GU0</t>
  </si>
  <si>
    <t>INF090I01LB0</t>
  </si>
  <si>
    <t>INF090I01BY3</t>
  </si>
  <si>
    <t>INF090I01WU7</t>
  </si>
  <si>
    <t>INF179KB1II2</t>
  </si>
  <si>
    <t>INF179KB1IB7</t>
  </si>
  <si>
    <t>INF917K01FF3</t>
  </si>
  <si>
    <t>INF917K01BA3</t>
  </si>
  <si>
    <t>INF109K01R71</t>
  </si>
  <si>
    <t>INF109K01UB5</t>
  </si>
  <si>
    <t>INF205K01RX1</t>
  </si>
  <si>
    <t>INF205K01SA7</t>
  </si>
  <si>
    <t>INF205K01SC3</t>
  </si>
  <si>
    <t>INF205K01SF6</t>
  </si>
  <si>
    <t>INF205K01SI0</t>
  </si>
  <si>
    <t>INF174K01NB4</t>
  </si>
  <si>
    <t>INF174K01MX0</t>
  </si>
  <si>
    <t>INF767K01RD2</t>
  </si>
  <si>
    <t>INF769K01HO6</t>
  </si>
  <si>
    <t>INF769K01HL2</t>
  </si>
  <si>
    <t>INF204K01ZR9</t>
  </si>
  <si>
    <t>INF204K01ZT5</t>
  </si>
  <si>
    <t>INF204K01VC0</t>
  </si>
  <si>
    <t>INF204K01VE6</t>
  </si>
  <si>
    <t>INF200K01SY8</t>
  </si>
  <si>
    <t>INF200K01TB4</t>
  </si>
  <si>
    <t>INF200K01651</t>
  </si>
  <si>
    <t>INF200K01677</t>
  </si>
  <si>
    <t>INF0GCD01511</t>
  </si>
  <si>
    <t>INF0GCD01487</t>
  </si>
  <si>
    <t>INF582M01HJ9</t>
  </si>
  <si>
    <t>INF582M01HR2</t>
  </si>
  <si>
    <t>INF789FA1M12</t>
  </si>
  <si>
    <t>INF789FA1N11</t>
  </si>
  <si>
    <t>INF789FA1N37</t>
  </si>
  <si>
    <t>INF789FA1M38</t>
  </si>
  <si>
    <t>INF789FA1M95</t>
  </si>
  <si>
    <t>INF789FA1M53</t>
  </si>
  <si>
    <t>INF789FA1M79</t>
  </si>
  <si>
    <t>INF789F01XX2</t>
  </si>
  <si>
    <t>INF789FA1L96</t>
  </si>
  <si>
    <t>INF789FA1L13</t>
  </si>
  <si>
    <t>INF789FA1L70</t>
  </si>
  <si>
    <t>INF789FA1L39</t>
  </si>
  <si>
    <t>INF789FA1L54</t>
  </si>
  <si>
    <t>INF789F01PZ3</t>
  </si>
  <si>
    <t>INF846K01N81</t>
  </si>
  <si>
    <t>INF846K01N57</t>
  </si>
  <si>
    <t>INF846K01O49</t>
  </si>
  <si>
    <t>INF846K01O15</t>
  </si>
  <si>
    <t>INF0QA701201</t>
  </si>
  <si>
    <t>INF0QA701219</t>
  </si>
  <si>
    <t>INF0QA701193</t>
  </si>
  <si>
    <t>INF0QA701276</t>
  </si>
  <si>
    <t>INF0QA701284</t>
  </si>
  <si>
    <t>INF0QA701268</t>
  </si>
  <si>
    <t>INF194KB1470</t>
  </si>
  <si>
    <t>INF194KB1504</t>
  </si>
  <si>
    <t>INF194KB1538</t>
  </si>
  <si>
    <t>INF194KB1561</t>
  </si>
  <si>
    <t>INF194KB1348</t>
  </si>
  <si>
    <t>INF194KB1371</t>
  </si>
  <si>
    <t>INF194KB1439</t>
  </si>
  <si>
    <t>INF194KB1405</t>
  </si>
  <si>
    <t>INF761K01EX1</t>
  </si>
  <si>
    <t>INF761K01FC2</t>
  </si>
  <si>
    <t>INF740KA1OT8</t>
  </si>
  <si>
    <t>INF740KA1OW2</t>
  </si>
  <si>
    <t>INF754K01KC7</t>
  </si>
  <si>
    <t>INF754K01JY3</t>
  </si>
  <si>
    <t>INF754K01KA1</t>
  </si>
  <si>
    <t>INF754K01KL8</t>
  </si>
  <si>
    <t>INF754K01KH6</t>
  </si>
  <si>
    <t>INF754K01KJ2</t>
  </si>
  <si>
    <t>INF090I01SQ3</t>
  </si>
  <si>
    <t>INF090I01SP5</t>
  </si>
  <si>
    <t>INF666M01GQ7</t>
  </si>
  <si>
    <t>INF666M01GS3</t>
  </si>
  <si>
    <t>INF666M01GO2</t>
  </si>
  <si>
    <t>INF666M01GY1</t>
  </si>
  <si>
    <t>INF666M01HA9</t>
  </si>
  <si>
    <t>INF666M01GW5</t>
  </si>
  <si>
    <t>INF336L01OI0</t>
  </si>
  <si>
    <t>INF336L01OH2</t>
  </si>
  <si>
    <t>INF336L01OO8</t>
  </si>
  <si>
    <t>INF336L01ON0</t>
  </si>
  <si>
    <t>INF109KC10G3</t>
  </si>
  <si>
    <t>INF109KC14H3</t>
  </si>
  <si>
    <t>INF109KC17G8</t>
  </si>
  <si>
    <t>INF109KC12H7</t>
  </si>
  <si>
    <t>INF109KC14G5</t>
  </si>
  <si>
    <t>INF109KC10H1</t>
  </si>
  <si>
    <t>INF109KC15G2</t>
  </si>
  <si>
    <t>INF109KC13F9</t>
  </si>
  <si>
    <t>INF109KC18F8</t>
  </si>
  <si>
    <t>INF109KC10F5</t>
  </si>
  <si>
    <t>INF109KC16F2</t>
  </si>
  <si>
    <t>INF109KC11F3</t>
  </si>
  <si>
    <t>INF205KA1148</t>
  </si>
  <si>
    <t>INF205KA1098</t>
  </si>
  <si>
    <t>INF00XX01614</t>
  </si>
  <si>
    <t>INF00XX01598</t>
  </si>
  <si>
    <t>INF00XX01606</t>
  </si>
  <si>
    <t>INF00XX01523</t>
  </si>
  <si>
    <t>INF00XX01507</t>
  </si>
  <si>
    <t>INF00XX01515</t>
  </si>
  <si>
    <t>INF192K01MA0</t>
  </si>
  <si>
    <t>INF192K01LW6</t>
  </si>
  <si>
    <t>INF767K01QF9</t>
  </si>
  <si>
    <t>INF767K01QA0</t>
  </si>
  <si>
    <t>INF769K01FI2</t>
  </si>
  <si>
    <t>INF769K01FH4</t>
  </si>
  <si>
    <t>INF204KB1R72</t>
  </si>
  <si>
    <t>INF204KB1R98</t>
  </si>
  <si>
    <t>INF204KB1R07</t>
  </si>
  <si>
    <t>INF204KB1R23</t>
  </si>
  <si>
    <t>INF663L01T27</t>
  </si>
  <si>
    <t>INF663L01T68</t>
  </si>
  <si>
    <t>INF966L01BB6</t>
  </si>
  <si>
    <t>INF966L01BE0</t>
  </si>
  <si>
    <t>INF200K01TM1</t>
  </si>
  <si>
    <t>INF200K01LP1</t>
  </si>
  <si>
    <t>INF680P01299</t>
  </si>
  <si>
    <t>INF680P01372</t>
  </si>
  <si>
    <t>INF680P01398</t>
  </si>
  <si>
    <t>INF680P01315</t>
  </si>
  <si>
    <t>INF680P01273</t>
  </si>
  <si>
    <t>INF582M01FE4</t>
  </si>
  <si>
    <t>INF582M01FN5</t>
  </si>
  <si>
    <t>INF789FB1S97</t>
  </si>
  <si>
    <t>INF789F01596</t>
  </si>
  <si>
    <t>INF209K01XL6</t>
  </si>
  <si>
    <t>INF209K01DK0</t>
  </si>
  <si>
    <t>INF209KA1KR4</t>
  </si>
  <si>
    <t>INF846K01EK7</t>
  </si>
  <si>
    <t>INF846K01RI3</t>
  </si>
  <si>
    <t>INF846K01EM3</t>
  </si>
  <si>
    <t>INF846K01669</t>
  </si>
  <si>
    <t>INF846K01RK9</t>
  </si>
  <si>
    <t>INF846K01685</t>
  </si>
  <si>
    <t>INF846K01610</t>
  </si>
  <si>
    <t>INF846K01636</t>
  </si>
  <si>
    <t>INF194KA12L5</t>
  </si>
  <si>
    <t>INF194KA19K2</t>
  </si>
  <si>
    <t>INF194KA16K8</t>
  </si>
  <si>
    <t>INF194K01HJ7</t>
  </si>
  <si>
    <t>INF194KA1SP8</t>
  </si>
  <si>
    <t>INF194KA13K5</t>
  </si>
  <si>
    <t>INF194K01HQ2</t>
  </si>
  <si>
    <t>INF194K01HU4</t>
  </si>
  <si>
    <t>INF194K01HX8</t>
  </si>
  <si>
    <t>INF194K01IE6</t>
  </si>
  <si>
    <t>INF194K01IB2</t>
  </si>
  <si>
    <t>INF194K01U49</t>
  </si>
  <si>
    <t>INF194K01U15</t>
  </si>
  <si>
    <t>INF194KA1SS2</t>
  </si>
  <si>
    <t>INF761K01744</t>
  </si>
  <si>
    <t>INF761K01769</t>
  </si>
  <si>
    <t>INF761K01587</t>
  </si>
  <si>
    <t>INF761K01603</t>
  </si>
  <si>
    <t>INF955L01146</t>
  </si>
  <si>
    <t>INF760K01DW7</t>
  </si>
  <si>
    <t>INF760K01DZ0</t>
  </si>
  <si>
    <t>INF760K01BN0</t>
  </si>
  <si>
    <t>INF760K01BP5</t>
  </si>
  <si>
    <t>INF740K01NN7</t>
  </si>
  <si>
    <t>INF740K01NM9</t>
  </si>
  <si>
    <t>INF740KA1PE7</t>
  </si>
  <si>
    <t>INF740K01AG8</t>
  </si>
  <si>
    <t>INF740K01AF0</t>
  </si>
  <si>
    <t>INF090I01GO3</t>
  </si>
  <si>
    <t>INF090I01GM7</t>
  </si>
  <si>
    <t>INF090I01346</t>
  </si>
  <si>
    <t>INF090I01320</t>
  </si>
  <si>
    <t>INF090I01395</t>
  </si>
  <si>
    <t>INF666M01AE6</t>
  </si>
  <si>
    <t>INF666M01AF3</t>
  </si>
  <si>
    <t>INF666M01AD8</t>
  </si>
  <si>
    <t>INF666M01AL1</t>
  </si>
  <si>
    <t>INF666M01AM9</t>
  </si>
  <si>
    <t>INF666M01AK3</t>
  </si>
  <si>
    <t>INF179K01CW2</t>
  </si>
  <si>
    <t>INF917K01CI4</t>
  </si>
  <si>
    <t>INF917K01VQ7</t>
  </si>
  <si>
    <t>INF917K01IO9</t>
  </si>
  <si>
    <t>INF917K01IR2</t>
  </si>
  <si>
    <t>INF917K01VS3</t>
  </si>
  <si>
    <t>INF917K01CK0</t>
  </si>
  <si>
    <t>INF109KA1X28</t>
  </si>
  <si>
    <t>INF109K015N8</t>
  </si>
  <si>
    <t>INF109KA1X02</t>
  </si>
  <si>
    <t>INF109K01662</t>
  </si>
  <si>
    <t>INF109K01647</t>
  </si>
  <si>
    <t>INF109K01670</t>
  </si>
  <si>
    <t>INF205K01UJ4</t>
  </si>
  <si>
    <t>INF205K01UG0</t>
  </si>
  <si>
    <t>INF205K01UP1</t>
  </si>
  <si>
    <t>INF205K01UT3</t>
  </si>
  <si>
    <t>INF205K01UM8</t>
  </si>
  <si>
    <t>INF192K01MR4</t>
  </si>
  <si>
    <t>INF192K01MO1</t>
  </si>
  <si>
    <t>INF192K01DY9</t>
  </si>
  <si>
    <t>INF192K01BF2</t>
  </si>
  <si>
    <t>INF192K01BB1</t>
  </si>
  <si>
    <t>INF174K01Z22</t>
  </si>
  <si>
    <t>INF174K01Z06</t>
  </si>
  <si>
    <t>INF174K01ET5</t>
  </si>
  <si>
    <t>INF767K01PY2</t>
  </si>
  <si>
    <t>INF397L01BI9</t>
  </si>
  <si>
    <t>INF397L01BL3</t>
  </si>
  <si>
    <t>INF767K01PV8</t>
  </si>
  <si>
    <t>INF397L01414</t>
  </si>
  <si>
    <t>INF397L01448</t>
  </si>
  <si>
    <t>INF174V01AN3</t>
  </si>
  <si>
    <t>INF174V01AK9</t>
  </si>
  <si>
    <t>INF769K01DZ1</t>
  </si>
  <si>
    <t>INF769K01DW8</t>
  </si>
  <si>
    <t>INF204KA1ET8</t>
  </si>
  <si>
    <t>INF204K01B73</t>
  </si>
  <si>
    <t>INF204KA1ER2</t>
  </si>
  <si>
    <t>INF204K01FN0</t>
  </si>
  <si>
    <t>INF204K01FP5</t>
  </si>
  <si>
    <t>INF200K01IB7</t>
  </si>
  <si>
    <t>INF200K01ID3</t>
  </si>
  <si>
    <t>INF200K01IF8</t>
  </si>
  <si>
    <t>INF200K01VG9</t>
  </si>
  <si>
    <t>INF200K01VD6</t>
  </si>
  <si>
    <t>INF200K01VI5</t>
  </si>
  <si>
    <t>INF200K01HW5</t>
  </si>
  <si>
    <t>INF200K01HU9</t>
  </si>
  <si>
    <t>INF200K01HY1</t>
  </si>
  <si>
    <t>INF173K01GR6</t>
  </si>
  <si>
    <t>INF903JA1KL9</t>
  </si>
  <si>
    <t>INF903JA1KS4</t>
  </si>
  <si>
    <t>INF903JA1KD6</t>
  </si>
  <si>
    <t>INF903JA1KK1</t>
  </si>
  <si>
    <t>INF173K01BC9</t>
  </si>
  <si>
    <t>INF277K01QQ6</t>
  </si>
  <si>
    <t>INF277K01P46</t>
  </si>
  <si>
    <t>INF277K01964</t>
  </si>
  <si>
    <t>INF277K01P20</t>
  </si>
  <si>
    <t>INF0GCD01404</t>
  </si>
  <si>
    <t>INF0GCD01420</t>
  </si>
  <si>
    <t>INF0GCD01347</t>
  </si>
  <si>
    <t>INF0GCD01362</t>
  </si>
  <si>
    <t>INF789FA1R41</t>
  </si>
  <si>
    <t>INF789FB1T62</t>
  </si>
  <si>
    <t>INF789FA1R25</t>
  </si>
  <si>
    <t>INF789F01YA8</t>
  </si>
  <si>
    <t>INF789FA1R74</t>
  </si>
  <si>
    <t>INF789F01AI1</t>
  </si>
  <si>
    <t>INF789FA1R09</t>
  </si>
  <si>
    <t>INF789FB1T47</t>
  </si>
  <si>
    <t>INF789FA1Q83</t>
  </si>
  <si>
    <t>INF789F01QC0</t>
  </si>
  <si>
    <t>INF789FA1R58</t>
  </si>
  <si>
    <t>INF846K01F81</t>
  </si>
  <si>
    <t>INF846K01G07</t>
  </si>
  <si>
    <t>INF846K01F65</t>
  </si>
  <si>
    <t>INF846K01G64</t>
  </si>
  <si>
    <t>INF846K01G80</t>
  </si>
  <si>
    <t>INF846K01G49</t>
  </si>
  <si>
    <t>INF194KA12S0</t>
  </si>
  <si>
    <t>INF194KA18S7</t>
  </si>
  <si>
    <t>INF194KA15S3</t>
  </si>
  <si>
    <t>INF194KA11T0</t>
  </si>
  <si>
    <t>INF194KA19R7</t>
  </si>
  <si>
    <t>INF194KA13Q2</t>
  </si>
  <si>
    <t>INF194KA16Q5</t>
  </si>
  <si>
    <t>INF194KA12R2</t>
  </si>
  <si>
    <t>INF194KA19Q9</t>
  </si>
  <si>
    <t>INF194KA15R5</t>
  </si>
  <si>
    <t>INF955L01GY0</t>
  </si>
  <si>
    <t>INF955L01HB6</t>
  </si>
  <si>
    <t>INF760K01GO7</t>
  </si>
  <si>
    <t>INF760K01GR0</t>
  </si>
  <si>
    <t>INF760K01DD7</t>
  </si>
  <si>
    <t>INF760K01DF2</t>
  </si>
  <si>
    <t>INF740K01OR6</t>
  </si>
  <si>
    <t>INF740K01OP0</t>
  </si>
  <si>
    <t>INF740KA1NV6</t>
  </si>
  <si>
    <t>INF740K01QR1</t>
  </si>
  <si>
    <t>INF090I01CF0</t>
  </si>
  <si>
    <t>INF090I01CJ2</t>
  </si>
  <si>
    <t>INF179KB19Q8</t>
  </si>
  <si>
    <t>INF179KB17Q2</t>
  </si>
  <si>
    <t>INF179KB15R4</t>
  </si>
  <si>
    <t>INF179KB13R9</t>
  </si>
  <si>
    <t>INF336L01OU5</t>
  </si>
  <si>
    <t>INF336L01OZ4</t>
  </si>
  <si>
    <t>INF109K01T20</t>
  </si>
  <si>
    <t>INF109K01T46</t>
  </si>
  <si>
    <t>INF109K01T61</t>
  </si>
  <si>
    <t>INF109KC1NC9</t>
  </si>
  <si>
    <t>INF109KC1MZ2</t>
  </si>
  <si>
    <t>INF109KC1NG0</t>
  </si>
  <si>
    <t>INF109K01TU7</t>
  </si>
  <si>
    <t>INF109K01TQ5</t>
  </si>
  <si>
    <t>INF109K01TS1</t>
  </si>
  <si>
    <t>INF109KC1NE5</t>
  </si>
  <si>
    <t>INF205K01TE7</t>
  </si>
  <si>
    <t>INF205K01TG2</t>
  </si>
  <si>
    <t>INF205K01TJ6</t>
  </si>
  <si>
    <t>INF205K01TL2</t>
  </si>
  <si>
    <t>INF205K01TO6</t>
  </si>
  <si>
    <t>INF205K01TQ1</t>
  </si>
  <si>
    <t>INF00XX01AJ1</t>
  </si>
  <si>
    <t>INF00XX01AH5</t>
  </si>
  <si>
    <t>INF00XX01AI3</t>
  </si>
  <si>
    <t>INF00XX01AA0</t>
  </si>
  <si>
    <t>INF00XX01986</t>
  </si>
  <si>
    <t>INF00XX01994</t>
  </si>
  <si>
    <t>INF767K01QS2</t>
  </si>
  <si>
    <t>INF767K01QQ6</t>
  </si>
  <si>
    <t>INF767K01QM5</t>
  </si>
  <si>
    <t>INF767K01QK9</t>
  </si>
  <si>
    <t>INF769K01GL4</t>
  </si>
  <si>
    <t>INF769K01GI0</t>
  </si>
  <si>
    <t>INF247L01387</t>
  </si>
  <si>
    <t>INF247L01379</t>
  </si>
  <si>
    <t>INF247L01304</t>
  </si>
  <si>
    <t>INF247L01312</t>
  </si>
  <si>
    <t>INF204K01YJ9</t>
  </si>
  <si>
    <t>INF204K01YL5</t>
  </si>
  <si>
    <t>INF204K01UG3</t>
  </si>
  <si>
    <t>INF204K01UI9</t>
  </si>
  <si>
    <t>INF204KB13H6</t>
  </si>
  <si>
    <t>INF204KB15H1</t>
  </si>
  <si>
    <t>INF204KB10I0</t>
  </si>
  <si>
    <t>INF204KB12I6</t>
  </si>
  <si>
    <t>INF223J01QS8</t>
  </si>
  <si>
    <t>INF223J01FM4</t>
  </si>
  <si>
    <t>INF223J01FZ6</t>
  </si>
  <si>
    <t>INF223J01FP7</t>
  </si>
  <si>
    <t>INF223J01QJ7</t>
  </si>
  <si>
    <t>INF223J01QN9</t>
  </si>
  <si>
    <t>INF223J01QU4</t>
  </si>
  <si>
    <t>INF223J01FJ0</t>
  </si>
  <si>
    <t>INF200K01TI9</t>
  </si>
  <si>
    <t>INF200K01LL0</t>
  </si>
  <si>
    <t>INF903JA1JP2</t>
  </si>
  <si>
    <t>INF173K01HJ1</t>
  </si>
  <si>
    <t>INF173K01CY1</t>
  </si>
  <si>
    <t>INF903JA1JM9</t>
  </si>
  <si>
    <t>INF789FA1Q59</t>
  </si>
  <si>
    <t>INF789F01TH3</t>
  </si>
  <si>
    <t>INF789FB1KR8</t>
  </si>
  <si>
    <t>INF789FA1P76</t>
  </si>
  <si>
    <t>INF789FA1Q34</t>
  </si>
  <si>
    <t>INF789FA1P92</t>
  </si>
  <si>
    <t>INF789FA1Q18</t>
  </si>
  <si>
    <t>INF789FA1P50</t>
  </si>
  <si>
    <t>INF789FB1KT4</t>
  </si>
  <si>
    <t>INF789FA1O77</t>
  </si>
  <si>
    <t>INF789FA1P35</t>
  </si>
  <si>
    <t>INF789FA1O93</t>
  </si>
  <si>
    <t>INF789FA1P19</t>
  </si>
  <si>
    <t>INF03VN01191</t>
  </si>
  <si>
    <t>INF03VN01225</t>
  </si>
  <si>
    <t>INF03VN01241</t>
  </si>
  <si>
    <t>INF03VN01274</t>
  </si>
  <si>
    <t>INF03VN01308</t>
  </si>
  <si>
    <t>INF03VN01324</t>
  </si>
  <si>
    <t>INF205K01LD6</t>
  </si>
  <si>
    <t>INF205K01197</t>
  </si>
  <si>
    <t>INF174K01252</t>
  </si>
  <si>
    <t>INF200K01QZ9</t>
  </si>
  <si>
    <t>INF209K01WB9</t>
  </si>
  <si>
    <t>INF209K01CP1</t>
  </si>
  <si>
    <t>INF090I01IS0</t>
  </si>
  <si>
    <t>INF179KC1AQ1</t>
  </si>
  <si>
    <t>INF179KC1AT5</t>
  </si>
  <si>
    <t>INF109KA1UC6</t>
  </si>
  <si>
    <t>INF109KA1TZ9</t>
  </si>
  <si>
    <t>INF397L01LA5</t>
  </si>
  <si>
    <t>INF397L01KW1</t>
  </si>
  <si>
    <t>INF200KA16W8</t>
  </si>
  <si>
    <t>INF200KA13W5</t>
  </si>
  <si>
    <t>INF173K01ET7</t>
  </si>
  <si>
    <t>INF173K01AE7</t>
  </si>
  <si>
    <t>INF789F01SV6</t>
  </si>
  <si>
    <t>INF789F01455</t>
  </si>
  <si>
    <t>INF209K01UM0</t>
  </si>
  <si>
    <t>INF209K01CB1</t>
  </si>
  <si>
    <t>INF846K01EY8</t>
  </si>
  <si>
    <t>INF846K01156</t>
  </si>
  <si>
    <t>INF194K01Y45</t>
  </si>
  <si>
    <t>INF194K01318</t>
  </si>
  <si>
    <t>INF761K01868</t>
  </si>
  <si>
    <t>INF761K01140</t>
  </si>
  <si>
    <t>INF761K01173</t>
  </si>
  <si>
    <t>INF251K01HG1</t>
  </si>
  <si>
    <t>INF251K01993</t>
  </si>
  <si>
    <t>INF760K01EK0</t>
  </si>
  <si>
    <t>INF760K01092</t>
  </si>
  <si>
    <t>INF740K01OM7</t>
  </si>
  <si>
    <t>INF740K01177</t>
  </si>
  <si>
    <t>INF754K01BY0</t>
  </si>
  <si>
    <t>INF754K01541</t>
  </si>
  <si>
    <t>INF090I01JU4</t>
  </si>
  <si>
    <t>INF090I01791</t>
  </si>
  <si>
    <t>INF179K01YR6</t>
  </si>
  <si>
    <t>INF179K01BA0</t>
  </si>
  <si>
    <t>INF179K01WW0</t>
  </si>
  <si>
    <t>INF179K01988</t>
  </si>
  <si>
    <t>INF109K01Y23</t>
  </si>
  <si>
    <t>INF109K01472</t>
  </si>
  <si>
    <t>INF205K01NS0</t>
  </si>
  <si>
    <t>INF205K01288</t>
  </si>
  <si>
    <t>INF174K01377</t>
  </si>
  <si>
    <t>INF767K01EN9</t>
  </si>
  <si>
    <t>INF767K01949</t>
  </si>
  <si>
    <t>INF204K01L48</t>
  </si>
  <si>
    <t>INF204K01GM0</t>
  </si>
  <si>
    <t>INF966L01127</t>
  </si>
  <si>
    <t>INF082J01085</t>
  </si>
  <si>
    <t>INF903J01NM5</t>
  </si>
  <si>
    <t>INF903J01520</t>
  </si>
  <si>
    <t>INF044D01AA3</t>
  </si>
  <si>
    <t>INF044D01CI2</t>
  </si>
  <si>
    <t>INF582M01773</t>
  </si>
  <si>
    <t>INF582M01310</t>
  </si>
  <si>
    <t>INF789F01TE0</t>
  </si>
  <si>
    <t>INF789F01539</t>
  </si>
  <si>
    <t>INF579M01AU7</t>
  </si>
  <si>
    <t>INF579M01AR3</t>
  </si>
  <si>
    <t>INF209K01XY9</t>
  </si>
  <si>
    <t>INF209K01DT1</t>
  </si>
  <si>
    <t>INF846K01B10</t>
  </si>
  <si>
    <t>INF846K01B44</t>
  </si>
  <si>
    <t>INF0QA701367</t>
  </si>
  <si>
    <t>INF0QA701417</t>
  </si>
  <si>
    <t>INF194K01417</t>
  </si>
  <si>
    <t>INF194K01W88</t>
  </si>
  <si>
    <t>INF761K01FG3</t>
  </si>
  <si>
    <t>INF761K01FJ7</t>
  </si>
  <si>
    <t>INF251K01RB1</t>
  </si>
  <si>
    <t>INF251K01QY5</t>
  </si>
  <si>
    <t>INF760K01EE3</t>
  </si>
  <si>
    <t>INF760K01035</t>
  </si>
  <si>
    <t>INF740K01PK8</t>
  </si>
  <si>
    <t>INF740K01029</t>
  </si>
  <si>
    <t>INF843K01KM7</t>
  </si>
  <si>
    <t>INF843K01KP0</t>
  </si>
  <si>
    <t>INF090I01FM9</t>
  </si>
  <si>
    <t>INF090I01221</t>
  </si>
  <si>
    <t>INF179K01VM3</t>
  </si>
  <si>
    <t>INF179K01590</t>
  </si>
  <si>
    <t>INF0R8701061</t>
  </si>
  <si>
    <t>INF0R8701038</t>
  </si>
  <si>
    <t>INF336L01DG7</t>
  </si>
  <si>
    <t>INF336L01AD0</t>
  </si>
  <si>
    <t>INF109KC1R30</t>
  </si>
  <si>
    <t>INF109KC1R06</t>
  </si>
  <si>
    <t>INF205KA1502</t>
  </si>
  <si>
    <t>INF205KA1478</t>
  </si>
  <si>
    <t>INF00XX01CQ2</t>
  </si>
  <si>
    <t>INF00XX01CN9</t>
  </si>
  <si>
    <t>INF192K01CB9</t>
  </si>
  <si>
    <t>INF192K01627</t>
  </si>
  <si>
    <t>INF174K01344</t>
  </si>
  <si>
    <t>INF174K01LR4</t>
  </si>
  <si>
    <t>INF767K01EH1</t>
  </si>
  <si>
    <t>INF767K01055</t>
  </si>
  <si>
    <t>INF174V01AT0</t>
  </si>
  <si>
    <t>INF174V01AQ6</t>
  </si>
  <si>
    <t>INF769K01JK0</t>
  </si>
  <si>
    <t>INF769K01JH6</t>
  </si>
  <si>
    <t>INF247L01510</t>
  </si>
  <si>
    <t>INF247L01486</t>
  </si>
  <si>
    <t>INF959L01ED1</t>
  </si>
  <si>
    <t>INF959L01EB5</t>
  </si>
  <si>
    <t>INF959L01DX1</t>
  </si>
  <si>
    <t>INF959L01DV5</t>
  </si>
  <si>
    <t>INF959L01DZ6</t>
  </si>
  <si>
    <t>INF959L01EO8</t>
  </si>
  <si>
    <t>INF959L01EM2</t>
  </si>
  <si>
    <t>INF959L01EI0</t>
  </si>
  <si>
    <t>INF959L01EG4</t>
  </si>
  <si>
    <t>INF959L01EK6</t>
  </si>
  <si>
    <t>INF204KC1147</t>
  </si>
  <si>
    <t>INF204KC1113</t>
  </si>
  <si>
    <t>INF663L01FH7</t>
  </si>
  <si>
    <t>INF663L01FL9</t>
  </si>
  <si>
    <t>INF966L01903</t>
  </si>
  <si>
    <t>INF966L01440</t>
  </si>
  <si>
    <t>INF200K01UF3</t>
  </si>
  <si>
    <t>INF200K01248</t>
  </si>
  <si>
    <t>INF680P01125</t>
  </si>
  <si>
    <t>INF680P01091</t>
  </si>
  <si>
    <t>INF044D01BW5</t>
  </si>
  <si>
    <t>INF044D01963</t>
  </si>
  <si>
    <t>INF582M01641</t>
  </si>
  <si>
    <t>INF582M01112</t>
  </si>
  <si>
    <t>INF789F01TB6</t>
  </si>
  <si>
    <t>INF789F01505</t>
  </si>
  <si>
    <t>INF03VN01548</t>
  </si>
  <si>
    <t>INF03VN01514</t>
  </si>
  <si>
    <t>INF579M01928</t>
  </si>
  <si>
    <t>INF579M01894</t>
  </si>
  <si>
    <t>INF209K01WF0</t>
  </si>
  <si>
    <t>INF209K01CS5</t>
  </si>
  <si>
    <t>INF846K01CP0</t>
  </si>
  <si>
    <t>INF846K01CJ3</t>
  </si>
  <si>
    <t>INF194K01482</t>
  </si>
  <si>
    <t>INF194K01W47</t>
  </si>
  <si>
    <t>INF251K01PP5</t>
  </si>
  <si>
    <t>INF251K01PM2</t>
  </si>
  <si>
    <t>INF760K01JR4</t>
  </si>
  <si>
    <t>INF760K01JU8</t>
  </si>
  <si>
    <t>INF740K01OD6</t>
  </si>
  <si>
    <t>INF740K01AC7</t>
  </si>
  <si>
    <t>INF754K01OR7</t>
  </si>
  <si>
    <t>INF754K01ON6</t>
  </si>
  <si>
    <t>INF090I01IV4</t>
  </si>
  <si>
    <t>INF090I01973</t>
  </si>
  <si>
    <t>INF179K01VJ9</t>
  </si>
  <si>
    <t>INF179K01566</t>
  </si>
  <si>
    <t>INF336L01PD8</t>
  </si>
  <si>
    <t>INF336L01PG1</t>
  </si>
  <si>
    <t>INF109K017N4</t>
  </si>
  <si>
    <t>INF109K01CA5</t>
  </si>
  <si>
    <t>INF205KA1221</t>
  </si>
  <si>
    <t>INF205KA1197</t>
  </si>
  <si>
    <t>INF00XX01CU4</t>
  </si>
  <si>
    <t>INF00XX01CR0</t>
  </si>
  <si>
    <t>INF192K01BV9</t>
  </si>
  <si>
    <t>INF192K01569</t>
  </si>
  <si>
    <t>INF174KA1EL1</t>
  </si>
  <si>
    <t>INF174KA1EO5</t>
  </si>
  <si>
    <t>INF397L01JY9</t>
  </si>
  <si>
    <t>INF397L01KC3</t>
  </si>
  <si>
    <t>INF174V01AH5</t>
  </si>
  <si>
    <t>INF174V01AE2</t>
  </si>
  <si>
    <t>INF769K01EW6</t>
  </si>
  <si>
    <t>INF769K01EV8</t>
  </si>
  <si>
    <t>INF247L01197</t>
  </si>
  <si>
    <t>INF247L01163</t>
  </si>
  <si>
    <t>INF204K01F87</t>
  </si>
  <si>
    <t>INF204K01GG2</t>
  </si>
  <si>
    <t>INF0S5R01067</t>
  </si>
  <si>
    <t>INF0S5R01026</t>
  </si>
  <si>
    <t>INF966L01846</t>
  </si>
  <si>
    <t>INF966L01366</t>
  </si>
  <si>
    <t>INF200K01RI3</t>
  </si>
  <si>
    <t>INF200K01396</t>
  </si>
  <si>
    <t>INF173K01EL4</t>
  </si>
  <si>
    <t>INF173K01205</t>
  </si>
  <si>
    <t>INF582M01FT2</t>
  </si>
  <si>
    <t>INF582M01FX4</t>
  </si>
  <si>
    <t>INF209K01VI6</t>
  </si>
  <si>
    <t>INF209K01CE5</t>
  </si>
  <si>
    <t>INF846K01J61</t>
  </si>
  <si>
    <t>INF846K01J95</t>
  </si>
  <si>
    <t>INF0QA701789</t>
  </si>
  <si>
    <t>INF0QA701755</t>
  </si>
  <si>
    <t>INF194K01540</t>
  </si>
  <si>
    <t>INF194K01W05</t>
  </si>
  <si>
    <t>INF761K01124</t>
  </si>
  <si>
    <t>INF761K01660</t>
  </si>
  <si>
    <t>INF761K01637</t>
  </si>
  <si>
    <t>INF761K01066</t>
  </si>
  <si>
    <t>INF761K01033</t>
  </si>
  <si>
    <t>INF761K01090</t>
  </si>
  <si>
    <t>INF955L01JW8</t>
  </si>
  <si>
    <t>INF955L01JT4</t>
  </si>
  <si>
    <t>INF760K01EH6</t>
  </si>
  <si>
    <t>INF760K01183</t>
  </si>
  <si>
    <t>INF740K01PN2</t>
  </si>
  <si>
    <t>INF740K01086</t>
  </si>
  <si>
    <t>INF843K01AN6</t>
  </si>
  <si>
    <t>INF843K01062</t>
  </si>
  <si>
    <t>INF090I01IM3</t>
  </si>
  <si>
    <t>INF336L01NX1</t>
  </si>
  <si>
    <t>INF336L01OA7</t>
  </si>
  <si>
    <t>INF109K010O7</t>
  </si>
  <si>
    <t>INF109K01449</t>
  </si>
  <si>
    <t>INF205K01LZ9</t>
  </si>
  <si>
    <t>INF205K01254</t>
  </si>
  <si>
    <t>INF174K01195</t>
  </si>
  <si>
    <t>INF767K01NF6</t>
  </si>
  <si>
    <t>INF767K01NC3</t>
  </si>
  <si>
    <t>INF174V01952</t>
  </si>
  <si>
    <t>INF174V01929</t>
  </si>
  <si>
    <t>INF769K01BK7</t>
  </si>
  <si>
    <t>INF769K01119</t>
  </si>
  <si>
    <t>INF247L01AA5</t>
  </si>
  <si>
    <t>INF247L01973</t>
  </si>
  <si>
    <t>INF959L01CS3</t>
  </si>
  <si>
    <t>INF959L01CQ7</t>
  </si>
  <si>
    <t>INF959L01CJ2</t>
  </si>
  <si>
    <t>INF959L01CW5</t>
  </si>
  <si>
    <t>INF959L01CU9</t>
  </si>
  <si>
    <t>INF959L01CM6</t>
  </si>
  <si>
    <t>INF204K01F12</t>
  </si>
  <si>
    <t>INF204K01380</t>
  </si>
  <si>
    <t>INF204K01349</t>
  </si>
  <si>
    <t>INF663L01Y38</t>
  </si>
  <si>
    <t>INF663L01Y04</t>
  </si>
  <si>
    <t>INF966L01630</t>
  </si>
  <si>
    <t>INF966L01333</t>
  </si>
  <si>
    <t>INF200K01UI7</t>
  </si>
  <si>
    <t>INF903J01PQ1</t>
  </si>
  <si>
    <t>INF903J01DV7</t>
  </si>
  <si>
    <t>INF277K01MJ0</t>
  </si>
  <si>
    <t>INF277K01410</t>
  </si>
  <si>
    <t>INF582M01GB8</t>
  </si>
  <si>
    <t>INF582M01GF9</t>
  </si>
  <si>
    <t>INF789F01UF5</t>
  </si>
  <si>
    <t>INF789F01851</t>
  </si>
  <si>
    <t>INF209K01YW1</t>
  </si>
  <si>
    <t>INF209K01EC5</t>
  </si>
  <si>
    <t>INF846K01DO1</t>
  </si>
  <si>
    <t>INF846K01180</t>
  </si>
  <si>
    <t>INF194K01508</t>
  </si>
  <si>
    <t>INF194K01Z69</t>
  </si>
  <si>
    <t>INF761K01FM1</t>
  </si>
  <si>
    <t>INF761K01FP4</t>
  </si>
  <si>
    <t>INF251K01HM9</t>
  </si>
  <si>
    <t>INF251K01902</t>
  </si>
  <si>
    <t>INF760K01FQ4</t>
  </si>
  <si>
    <t>INF760K01AT9</t>
  </si>
  <si>
    <t>INF740K01PT9</t>
  </si>
  <si>
    <t>INF740K01235</t>
  </si>
  <si>
    <t>INF754K01BU8</t>
  </si>
  <si>
    <t>INF754K01061</t>
  </si>
  <si>
    <t>INF754K01103</t>
  </si>
  <si>
    <t>INF754K01020</t>
  </si>
  <si>
    <t>INF090I01FP2</t>
  </si>
  <si>
    <t>INF666M01618</t>
  </si>
  <si>
    <t>INF666M01CR4</t>
  </si>
  <si>
    <t>INF666M01CN3</t>
  </si>
  <si>
    <t>INF666M01CP8</t>
  </si>
  <si>
    <t>INF666M01170</t>
  </si>
  <si>
    <t>INF666M01CX2</t>
  </si>
  <si>
    <t>INF666M01CT0</t>
  </si>
  <si>
    <t>INF666M01CV6</t>
  </si>
  <si>
    <t>INF179K01YU0</t>
  </si>
  <si>
    <t>INF179K01BD4</t>
  </si>
  <si>
    <t>INF336L01CL9</t>
  </si>
  <si>
    <t>INF336L01032</t>
  </si>
  <si>
    <t>INF109K015L2</t>
  </si>
  <si>
    <t>INF109K01BM2</t>
  </si>
  <si>
    <t>INF205K01LA2</t>
  </si>
  <si>
    <t>INF205K01312</t>
  </si>
  <si>
    <t>INF00XX01820</t>
  </si>
  <si>
    <t>INF00XX01796</t>
  </si>
  <si>
    <t>INF192K01JV2</t>
  </si>
  <si>
    <t>INF192K01JZ3</t>
  </si>
  <si>
    <t>INF192K01BY3</t>
  </si>
  <si>
    <t>INF192K01JK5</t>
  </si>
  <si>
    <t>INF192K01JO7</t>
  </si>
  <si>
    <t>INF192K01JT6</t>
  </si>
  <si>
    <t>INF192K01JQ2</t>
  </si>
  <si>
    <t>INF192K01593</t>
  </si>
  <si>
    <t>INF192K01JI9</t>
  </si>
  <si>
    <t>INF192K01JM1</t>
  </si>
  <si>
    <t>INF174K01KX4</t>
  </si>
  <si>
    <t>INF174K01161</t>
  </si>
  <si>
    <t>INF767K01EK5</t>
  </si>
  <si>
    <t>INF767K01089</t>
  </si>
  <si>
    <t>INF174V01739</t>
  </si>
  <si>
    <t>INF174V01705</t>
  </si>
  <si>
    <t>INF769K01AZ7</t>
  </si>
  <si>
    <t>INF769K01028</t>
  </si>
  <si>
    <t>INF247L01CG8</t>
  </si>
  <si>
    <t>INF247L01CD5</t>
  </si>
  <si>
    <t>INF204K01XH5</t>
  </si>
  <si>
    <t>INF204K01547</t>
  </si>
  <si>
    <t>INF663L01GT0</t>
  </si>
  <si>
    <t>INF663L01GV6</t>
  </si>
  <si>
    <t>INF966L01AV6</t>
  </si>
  <si>
    <t>INF966L01AY0</t>
  </si>
  <si>
    <t>INF200K01QW6</t>
  </si>
  <si>
    <t>INF200K01172</t>
  </si>
  <si>
    <t>INF277K01QY0</t>
  </si>
  <si>
    <t>INF277K01923</t>
  </si>
  <si>
    <t>INF044D01BZ8</t>
  </si>
  <si>
    <t>INF044D01757</t>
  </si>
  <si>
    <t>INF582M01CW3</t>
  </si>
  <si>
    <t>INF582M01CS1</t>
  </si>
  <si>
    <t>INF789F01UR0</t>
  </si>
  <si>
    <t>INF789F01950</t>
  </si>
  <si>
    <t>INF03VN01712</t>
  </si>
  <si>
    <t>INF03VN01688</t>
  </si>
  <si>
    <t>INF209K01CN6</t>
  </si>
  <si>
    <t>INF846K01EG5</t>
  </si>
  <si>
    <t>INF846K01875</t>
  </si>
  <si>
    <t>INF194KB1DL8</t>
  </si>
  <si>
    <t>INF194KB1DO2</t>
  </si>
  <si>
    <t>INF251K01HP2</t>
  </si>
  <si>
    <t>INF251K01AY9</t>
  </si>
  <si>
    <t>INF760K01KJ9</t>
  </si>
  <si>
    <t>INF760K01KM3</t>
  </si>
  <si>
    <t>INF740K01PZ6</t>
  </si>
  <si>
    <t>INF740K01110</t>
  </si>
  <si>
    <t>INF843K01AQ9</t>
  </si>
  <si>
    <t>INF843K01039</t>
  </si>
  <si>
    <t>INF090I01FJ5</t>
  </si>
  <si>
    <t>INF090I01734</t>
  </si>
  <si>
    <t>INF179K01XP2</t>
  </si>
  <si>
    <t>INF179K01CT8</t>
  </si>
  <si>
    <t>INF917K01FX6</t>
  </si>
  <si>
    <t>INF917K01247</t>
  </si>
  <si>
    <t>INF109K010N9</t>
  </si>
  <si>
    <t>INF205K01MU8</t>
  </si>
  <si>
    <t>INF205K01BE5</t>
  </si>
  <si>
    <t>INF00XX01945</t>
  </si>
  <si>
    <t>INF00XX01911</t>
  </si>
  <si>
    <t>INF192K01MX2</t>
  </si>
  <si>
    <t>INF192K01MU8</t>
  </si>
  <si>
    <t>INF174K01DT7</t>
  </si>
  <si>
    <t>INF174K01LV6</t>
  </si>
  <si>
    <t>INF397L01JI2</t>
  </si>
  <si>
    <t>INF397L01JM4</t>
  </si>
  <si>
    <t>INF174V01515</t>
  </si>
  <si>
    <t>INF174V01481</t>
  </si>
  <si>
    <t>INF769K01FC5</t>
  </si>
  <si>
    <t>INF769K01FB7</t>
  </si>
  <si>
    <t>INF247L01452</t>
  </si>
  <si>
    <t>INF247L01429</t>
  </si>
  <si>
    <t>INF204K01E47</t>
  </si>
  <si>
    <t>INF204K01307</t>
  </si>
  <si>
    <t>INF204K01265</t>
  </si>
  <si>
    <t>INF663L01DX9</t>
  </si>
  <si>
    <t>INF663L01EB3</t>
  </si>
  <si>
    <t>INF966L01879</t>
  </si>
  <si>
    <t>INF966L01168</t>
  </si>
  <si>
    <t>INF200K01TO7</t>
  </si>
  <si>
    <t>INF200K01586</t>
  </si>
  <si>
    <t>INF903J01MI5</t>
  </si>
  <si>
    <t>INF903J01199</t>
  </si>
  <si>
    <t>INF277K01PX4</t>
  </si>
  <si>
    <t>INF277K01642</t>
  </si>
  <si>
    <t>INF044D01CC5</t>
  </si>
  <si>
    <t>INF044D01799</t>
  </si>
  <si>
    <t>INF582M01GJ1</t>
  </si>
  <si>
    <t>INF582M01GN3</t>
  </si>
  <si>
    <t>INF789F01TZ5</t>
  </si>
  <si>
    <t>INF789F01802</t>
  </si>
  <si>
    <t>INF03VN01613</t>
  </si>
  <si>
    <t>INF03VN01589</t>
  </si>
  <si>
    <t>INF846K015E5</t>
  </si>
  <si>
    <t>INF846K018E9</t>
  </si>
  <si>
    <t>INF194KB1CN6</t>
  </si>
  <si>
    <t>INF194KB1CK2</t>
  </si>
  <si>
    <t>INF761K01FS8</t>
  </si>
  <si>
    <t>INF761K01FV2</t>
  </si>
  <si>
    <t>INF955L01666</t>
  </si>
  <si>
    <t>INF760K01KP6</t>
  </si>
  <si>
    <t>INF760K01KS0</t>
  </si>
  <si>
    <t>INF740KA1UE7</t>
  </si>
  <si>
    <t>INF740KA1UB3</t>
  </si>
  <si>
    <t>INF754K01SB2</t>
  </si>
  <si>
    <t>INF754K01RY6</t>
  </si>
  <si>
    <t>INF179KC1BX5</t>
  </si>
  <si>
    <t>INF179KC1BU1</t>
  </si>
  <si>
    <t>INF336L01QP0</t>
  </si>
  <si>
    <t>INF336L01QS4</t>
  </si>
  <si>
    <t>INF109K013O1</t>
  </si>
  <si>
    <t>INF109K01621</t>
  </si>
  <si>
    <t>INF205K01MR4</t>
  </si>
  <si>
    <t>INF205K01DP7</t>
  </si>
  <si>
    <t>INF00XX01184</t>
  </si>
  <si>
    <t>INF00XX01150</t>
  </si>
  <si>
    <t>INF174KA1HU5</t>
  </si>
  <si>
    <t>INF174KA1HX9</t>
  </si>
  <si>
    <t>INF767K01RM3</t>
  </si>
  <si>
    <t>INF767K01RJ9</t>
  </si>
  <si>
    <t>INF174V01358</t>
  </si>
  <si>
    <t>INF174V01325</t>
  </si>
  <si>
    <t>INF769K01KM4</t>
  </si>
  <si>
    <t>INF769K01KJ0</t>
  </si>
  <si>
    <t>INF204K01XE2</t>
  </si>
  <si>
    <t>INF204K01463</t>
  </si>
  <si>
    <t>INF204K01422</t>
  </si>
  <si>
    <t>INF966L01606</t>
  </si>
  <si>
    <t>INF966L01226</t>
  </si>
  <si>
    <t>INF200KA10F6</t>
  </si>
  <si>
    <t>INF200KA17E4</t>
  </si>
  <si>
    <t>INF173K01FO5</t>
  </si>
  <si>
    <t>INF173K01965</t>
  </si>
  <si>
    <t>INF582M01IQ2</t>
  </si>
  <si>
    <t>INF582M01IU4</t>
  </si>
  <si>
    <t>INF579M01AK8</t>
  </si>
  <si>
    <t>INF579M01AH4</t>
  </si>
  <si>
    <t>INF209K015W8</t>
  </si>
  <si>
    <t>INF209K012W5</t>
  </si>
  <si>
    <t>INF209K01VM8</t>
  </si>
  <si>
    <t>INF209K01CG0</t>
  </si>
  <si>
    <t>INF209K01CD7</t>
  </si>
  <si>
    <t>INF209KB1U92</t>
  </si>
  <si>
    <t>INF209KB1U68</t>
  </si>
  <si>
    <t>INF209K01CR7</t>
  </si>
  <si>
    <t>INF209K01CT3</t>
  </si>
  <si>
    <t>INF209K01WT1</t>
  </si>
  <si>
    <t>INF209K01CV9</t>
  </si>
  <si>
    <t>INF209K01WV7</t>
  </si>
  <si>
    <t>INF209K01CW7</t>
  </si>
  <si>
    <t>INF209KA1YM6</t>
  </si>
  <si>
    <t>INF209KA1YJ2</t>
  </si>
  <si>
    <t>INF209K01VU1</t>
  </si>
  <si>
    <t>INF209K01CL0</t>
  </si>
  <si>
    <t>INF209KB1O41</t>
  </si>
  <si>
    <t>INF209KB1O17</t>
  </si>
  <si>
    <t>INF209KB1T95</t>
  </si>
  <si>
    <t>INF209KB1T61</t>
  </si>
  <si>
    <t>INF846K018N0</t>
  </si>
  <si>
    <t>INF846K011O3</t>
  </si>
  <si>
    <t>INF846K01W49</t>
  </si>
  <si>
    <t>INF846K01W72</t>
  </si>
  <si>
    <t>INF846K018S9</t>
  </si>
  <si>
    <t>INF846K015S5</t>
  </si>
  <si>
    <t>INF846K010A4</t>
  </si>
  <si>
    <t>INF846K013A8</t>
  </si>
  <si>
    <t>INF846K01X97</t>
  </si>
  <si>
    <t>INF846K01Y21</t>
  </si>
  <si>
    <t>INF194KB1GD8</t>
  </si>
  <si>
    <t>INF194KB1GG1</t>
  </si>
  <si>
    <t>INF194K01CA7</t>
  </si>
  <si>
    <t>INF194K01X61</t>
  </si>
  <si>
    <t>INF194KB1ED3</t>
  </si>
  <si>
    <t>INF194KB1EG6</t>
  </si>
  <si>
    <t>INF761K01710</t>
  </si>
  <si>
    <t>INF761K01686</t>
  </si>
  <si>
    <t>INF761K01223</t>
  </si>
  <si>
    <t>INF761K01207</t>
  </si>
  <si>
    <t>INF955L01KM7</t>
  </si>
  <si>
    <t>INF955L01KJ3</t>
  </si>
  <si>
    <t>INF251K01PU5</t>
  </si>
  <si>
    <t>INF251K01PR1</t>
  </si>
  <si>
    <t>INF251K01TG6</t>
  </si>
  <si>
    <t>INF251K01TD3</t>
  </si>
  <si>
    <t>INF760K01DT3</t>
  </si>
  <si>
    <t>INF760K01233</t>
  </si>
  <si>
    <t>INF760K01FN1</t>
  </si>
  <si>
    <t>INF760K01266</t>
  </si>
  <si>
    <t>INF760K01KX0</t>
  </si>
  <si>
    <t>INF760K01KV4</t>
  </si>
  <si>
    <t>INF740KA1TS9</t>
  </si>
  <si>
    <t>INF740KA1TP5</t>
  </si>
  <si>
    <t>INF740KA1LI7</t>
  </si>
  <si>
    <t>INF740KA1LF3</t>
  </si>
  <si>
    <t>INF740K01PW3</t>
  </si>
  <si>
    <t>INF740K01144</t>
  </si>
  <si>
    <t>INF740K01QC3</t>
  </si>
  <si>
    <t>INF740K01052</t>
  </si>
  <si>
    <t>INF740KA1NS2</t>
  </si>
  <si>
    <t>INF740KA1NP8</t>
  </si>
  <si>
    <t>INF754K01MN0</t>
  </si>
  <si>
    <t>INF754K01MJ8</t>
  </si>
  <si>
    <t>INF754K01SM9</t>
  </si>
  <si>
    <t>INF754K01SI7</t>
  </si>
  <si>
    <t>INF090I01IY8</t>
  </si>
  <si>
    <t>INF090I01AA5</t>
  </si>
  <si>
    <t>INF090I01JE8</t>
  </si>
  <si>
    <t>INF090I01AD9</t>
  </si>
  <si>
    <t>INF090I01GE4</t>
  </si>
  <si>
    <t>INF090I01866</t>
  </si>
  <si>
    <t>INF090I01FG1</t>
  </si>
  <si>
    <t>INF090I01767</t>
  </si>
  <si>
    <t>INF666M01HR3</t>
  </si>
  <si>
    <t>INF666M01HU7</t>
  </si>
  <si>
    <t>INF179KC1BL0</t>
  </si>
  <si>
    <t>INF179KC1BI6</t>
  </si>
  <si>
    <t>INF179KC1ED1</t>
  </si>
  <si>
    <t>INF179KC1EA7</t>
  </si>
  <si>
    <t>INF179KC1GN5</t>
  </si>
  <si>
    <t>INF179KC1GK1</t>
  </si>
  <si>
    <t>INF179KC1AZ2</t>
  </si>
  <si>
    <t>INF179KC1AW9</t>
  </si>
  <si>
    <t>INF179K01WR0</t>
  </si>
  <si>
    <t>INF179K01GG6</t>
  </si>
  <si>
    <t>INF179KC1FH9</t>
  </si>
  <si>
    <t>INF179KC1FE6</t>
  </si>
  <si>
    <t>INF179KC1GT2</t>
  </si>
  <si>
    <t>INF179KC1GQ8</t>
  </si>
  <si>
    <t>INF179KC1HN3</t>
  </si>
  <si>
    <t>INF179KC1HQ6</t>
  </si>
  <si>
    <t>INF179KC1HH5</t>
  </si>
  <si>
    <t>INF179KC1HK9</t>
  </si>
  <si>
    <t>INF179KC1GZ9</t>
  </si>
  <si>
    <t>INF179KC1GW6</t>
  </si>
  <si>
    <t>INF917K01RJ0</t>
  </si>
  <si>
    <t>INF917K01RG6</t>
  </si>
  <si>
    <t>INF336L01RB8</t>
  </si>
  <si>
    <t>INF336L01RE2</t>
  </si>
  <si>
    <t>INF917K01FU2</t>
  </si>
  <si>
    <t>INF917K01551</t>
  </si>
  <si>
    <t>INF109K012J3</t>
  </si>
  <si>
    <t>INF109KC1P32</t>
  </si>
  <si>
    <t>INF109KC1P08</t>
  </si>
  <si>
    <t>INF109KC1O17</t>
  </si>
  <si>
    <t>INF109KC1N83</t>
  </si>
  <si>
    <t>INF109K01W17</t>
  </si>
  <si>
    <t>INF109K01BA7</t>
  </si>
  <si>
    <t>INF109K01Z06</t>
  </si>
  <si>
    <t>INF109K01423</t>
  </si>
  <si>
    <t>INF109KC12C8</t>
  </si>
  <si>
    <t>INF109KC19B5</t>
  </si>
  <si>
    <t>INF109K017M6</t>
  </si>
  <si>
    <t>INF109K01AT9</t>
  </si>
  <si>
    <t>INF109KC14T8</t>
  </si>
  <si>
    <t>INF109KC11T4</t>
  </si>
  <si>
    <t>INF109KC14I1</t>
  </si>
  <si>
    <t>INF109KC11I7</t>
  </si>
  <si>
    <t>INF109KC1O74</t>
  </si>
  <si>
    <t>INF109KC1O41</t>
  </si>
  <si>
    <t>INF109K01Z30</t>
  </si>
  <si>
    <t>INF109K01514</t>
  </si>
  <si>
    <t>INF109KC14K7</t>
  </si>
  <si>
    <t>INF109KC11K3</t>
  </si>
  <si>
    <t>INF109K01Z63</t>
  </si>
  <si>
    <t>INF109K01E50</t>
  </si>
  <si>
    <t>INF205KA1346</t>
  </si>
  <si>
    <t>INF205KA1312</t>
  </si>
  <si>
    <t>INF205K01KX6</t>
  </si>
  <si>
    <t>INF205K01163</t>
  </si>
  <si>
    <t>INF205K01MC6</t>
  </si>
  <si>
    <t>INF205K01CF0</t>
  </si>
  <si>
    <t>INF205K01NF7</t>
  </si>
  <si>
    <t>INF205K01346</t>
  </si>
  <si>
    <t>INF00XX01BW2</t>
  </si>
  <si>
    <t>INF00XX01BT8</t>
  </si>
  <si>
    <t>INF00XX01BQ4</t>
  </si>
  <si>
    <t>INF00XX01BN1</t>
  </si>
  <si>
    <t>INF174KA1MF6</t>
  </si>
  <si>
    <t>INF174KA1MC3</t>
  </si>
  <si>
    <t>INF174KA1JP1</t>
  </si>
  <si>
    <t>INF174KA1JM8</t>
  </si>
  <si>
    <t>INF174KA1PR4</t>
  </si>
  <si>
    <t>INF174KA1PO1</t>
  </si>
  <si>
    <t>INF174KA1FJ2</t>
  </si>
  <si>
    <t>INF174KA1FG8</t>
  </si>
  <si>
    <t>INF174KA1QB6</t>
  </si>
  <si>
    <t>INF174KA1PY0</t>
  </si>
  <si>
    <t>INF178L01087</t>
  </si>
  <si>
    <t>INF178L01AJ3</t>
  </si>
  <si>
    <t>INF174KA1IH0</t>
  </si>
  <si>
    <t>INF174KA1IE7</t>
  </si>
  <si>
    <t>INF174KA1EV0</t>
  </si>
  <si>
    <t>INF174KA1EY4</t>
  </si>
  <si>
    <t>INF174KA1ON6</t>
  </si>
  <si>
    <t>INF174KA1OK2</t>
  </si>
  <si>
    <t>INF174KA1RB4</t>
  </si>
  <si>
    <t>INF174KA1QY8</t>
  </si>
  <si>
    <t>INF767K01NL4</t>
  </si>
  <si>
    <t>INF767K01NI0</t>
  </si>
  <si>
    <t>INF397L01LI8</t>
  </si>
  <si>
    <t>INF397L01LE7</t>
  </si>
  <si>
    <t>INF767K01GX3</t>
  </si>
  <si>
    <t>INF767K01493</t>
  </si>
  <si>
    <t>INF174V01BS0</t>
  </si>
  <si>
    <t>INF174V01BP6</t>
  </si>
  <si>
    <t>INF174V01671</t>
  </si>
  <si>
    <t>INF174V01648</t>
  </si>
  <si>
    <t>INF769K01GY7</t>
  </si>
  <si>
    <t>INF769K01GV3</t>
  </si>
  <si>
    <t>INF769K01BN1</t>
  </si>
  <si>
    <t>INF769K01143</t>
  </si>
  <si>
    <t>INF769K01EF1</t>
  </si>
  <si>
    <t>INF769K01EC8</t>
  </si>
  <si>
    <t>INF204K01901</t>
  </si>
  <si>
    <t>INF204K01XN3</t>
  </si>
  <si>
    <t>INF204K01G45</t>
  </si>
  <si>
    <t>INF204K01AO9</t>
  </si>
  <si>
    <t>INF204KC1BQ8</t>
  </si>
  <si>
    <t>INF204KC1BN5</t>
  </si>
  <si>
    <t>INF204K01I43</t>
  </si>
  <si>
    <t>INF204K01943</t>
  </si>
  <si>
    <t>INF204K01I84</t>
  </si>
  <si>
    <t>INF204K01AC4</t>
  </si>
  <si>
    <t>INF204K01J26</t>
  </si>
  <si>
    <t>INF204K01752</t>
  </si>
  <si>
    <t>INF204KC1329</t>
  </si>
  <si>
    <t>INF204KC1295</t>
  </si>
  <si>
    <t>INF204KA17G1</t>
  </si>
  <si>
    <t>INF204KA14G8</t>
  </si>
  <si>
    <t>INF966L01BZ5</t>
  </si>
  <si>
    <t>INF966L01CC2</t>
  </si>
  <si>
    <t>INF966L01BT8</t>
  </si>
  <si>
    <t>INF966L01BW2</t>
  </si>
  <si>
    <t>INF966L01DH9</t>
  </si>
  <si>
    <t>INF966L01DE6</t>
  </si>
  <si>
    <t>INF966L01DP2</t>
  </si>
  <si>
    <t>INF966L01DM9</t>
  </si>
  <si>
    <t>INF966L01AG7</t>
  </si>
  <si>
    <t>INF966L01AF9</t>
  </si>
  <si>
    <t>INF966L01CF5</t>
  </si>
  <si>
    <t>INF966L01CI9</t>
  </si>
  <si>
    <t>INF966L01713</t>
  </si>
  <si>
    <t>INF966L01515</t>
  </si>
  <si>
    <t>INF966L01CL3</t>
  </si>
  <si>
    <t>INF966L01CP4</t>
  </si>
  <si>
    <t>INF966L01DB2</t>
  </si>
  <si>
    <t>INF966L01CY6</t>
  </si>
  <si>
    <t>INF966L01DV0</t>
  </si>
  <si>
    <t>INF966L01DS6</t>
  </si>
  <si>
    <t>INF966L01AM5</t>
  </si>
  <si>
    <t>INF966L01AJ1</t>
  </si>
  <si>
    <t>INF966L01CV2</t>
  </si>
  <si>
    <t>INF966L01CS8</t>
  </si>
  <si>
    <t>INF200KA1523</t>
  </si>
  <si>
    <t>INF200KA1499</t>
  </si>
  <si>
    <t>INF200K01RL7</t>
  </si>
  <si>
    <t>INF200K01412</t>
  </si>
  <si>
    <t>INF200KB1142</t>
  </si>
  <si>
    <t>INF200KB1118</t>
  </si>
  <si>
    <t>INF200KA1A97</t>
  </si>
  <si>
    <t>INF200KA1A63</t>
  </si>
  <si>
    <t>INF200K01UO5</t>
  </si>
  <si>
    <t>INF200K01461</t>
  </si>
  <si>
    <t>INF200K01RR4</t>
  </si>
  <si>
    <t>INF200K01CV8</t>
  </si>
  <si>
    <t>INF200K01SA8</t>
  </si>
  <si>
    <t>INF200K01321</t>
  </si>
  <si>
    <t>INF200K01SD2</t>
  </si>
  <si>
    <t>INF200K01206</t>
  </si>
  <si>
    <t>INF200K01SM3</t>
  </si>
  <si>
    <t>INF200K01263</t>
  </si>
  <si>
    <t>INF200K01UX6</t>
  </si>
  <si>
    <t>INF200K01BE6</t>
  </si>
  <si>
    <t>INF200K01RU8</t>
  </si>
  <si>
    <t>INF200K01438</t>
  </si>
  <si>
    <t>INF903J01587</t>
  </si>
  <si>
    <t>INF903J01553</t>
  </si>
  <si>
    <t>INF903J01NG7</t>
  </si>
  <si>
    <t>INF903J01NA0</t>
  </si>
  <si>
    <t>INF903J01645</t>
  </si>
  <si>
    <t>INF903J01611</t>
  </si>
  <si>
    <t>INF903J01G18</t>
  </si>
  <si>
    <t>INF903J01F84</t>
  </si>
  <si>
    <t>INF277K01NF6</t>
  </si>
  <si>
    <t>INF277K01949</t>
  </si>
  <si>
    <t>INF277K01774</t>
  </si>
  <si>
    <t>INF277K01PP0</t>
  </si>
  <si>
    <t>INF044D01CP7</t>
  </si>
  <si>
    <t>INF044D01BK0</t>
  </si>
  <si>
    <t>INF044D01CL6</t>
  </si>
  <si>
    <t>INF044D01849</t>
  </si>
  <si>
    <t>INF044D01CF8</t>
  </si>
  <si>
    <t>INF044D01880</t>
  </si>
  <si>
    <t>INF582M01JS6</t>
  </si>
  <si>
    <t>INF582M01JO5</t>
  </si>
  <si>
    <t>INF582M01JG1</t>
  </si>
  <si>
    <t>INF582M01JC0</t>
  </si>
  <si>
    <t>INF789F01SM5</t>
  </si>
  <si>
    <t>INF789F01364</t>
  </si>
  <si>
    <t>INF789F01TN1</t>
  </si>
  <si>
    <t>INF789F01687</t>
  </si>
  <si>
    <t>INF789F01VH9</t>
  </si>
  <si>
    <t>INF789F01CG1</t>
  </si>
  <si>
    <t>INF789F01TT8</t>
  </si>
  <si>
    <t>INF789F01745</t>
  </si>
  <si>
    <t>INF789F01UC2</t>
  </si>
  <si>
    <t>INF789F01836</t>
  </si>
  <si>
    <t>INF789F01SG7</t>
  </si>
  <si>
    <t>INF789F01281</t>
  </si>
  <si>
    <t>INF209K01EP7</t>
  </si>
  <si>
    <t>INF846K01K50</t>
  </si>
  <si>
    <t>INF846K01K27</t>
  </si>
  <si>
    <t>INF761K01ES1</t>
  </si>
  <si>
    <t>INF761K01ET9</t>
  </si>
  <si>
    <t>INF251K01ST1</t>
  </si>
  <si>
    <t>INF251K01SQ7</t>
  </si>
  <si>
    <t>INF760K01JE2</t>
  </si>
  <si>
    <t>INF760K01JH5</t>
  </si>
  <si>
    <t>INF740K01QF6</t>
  </si>
  <si>
    <t>INF740K01AM6</t>
  </si>
  <si>
    <t>INF754K01JP1</t>
  </si>
  <si>
    <t>INF754K01JL0</t>
  </si>
  <si>
    <t>INF090I01IP6</t>
  </si>
  <si>
    <t>INF090I01551</t>
  </si>
  <si>
    <t>INF179KA1SB7</t>
  </si>
  <si>
    <t>INF179KA1RY1</t>
  </si>
  <si>
    <t>INF917K01XP5</t>
  </si>
  <si>
    <t>INF917K01XQ3</t>
  </si>
  <si>
    <t>INF109K014M3</t>
  </si>
  <si>
    <t>INF109K01BJ8</t>
  </si>
  <si>
    <t>INF205K015T8</t>
  </si>
  <si>
    <t>INF205K014T1</t>
  </si>
  <si>
    <t>INF00XX01762</t>
  </si>
  <si>
    <t>INF00XX01739</t>
  </si>
  <si>
    <t>INF174K01229</t>
  </si>
  <si>
    <t>INF397L01JQ5</t>
  </si>
  <si>
    <t>INF397L01JU7</t>
  </si>
  <si>
    <t>INF174V01BM3</t>
  </si>
  <si>
    <t>INF174V01BJ9</t>
  </si>
  <si>
    <t>INF247L01CA1</t>
  </si>
  <si>
    <t>INF247L01BX5</t>
  </si>
  <si>
    <t>INF204K01K07</t>
  </si>
  <si>
    <t>INF204K01IB9</t>
  </si>
  <si>
    <t>INF663L01W22</t>
  </si>
  <si>
    <t>INF663L01W55</t>
  </si>
  <si>
    <t>INF966L01671</t>
  </si>
  <si>
    <t>INF966L01044</t>
  </si>
  <si>
    <t>INF200K01T77</t>
  </si>
  <si>
    <t>INF200K01T44</t>
  </si>
  <si>
    <t>INF903J01NJ1</t>
  </si>
  <si>
    <t>INF903J01462</t>
  </si>
  <si>
    <t>INF582M01BV7</t>
  </si>
  <si>
    <t>INF582M01BZ8</t>
  </si>
  <si>
    <t>INF209K01LG1</t>
  </si>
  <si>
    <t>INF846K012C6</t>
  </si>
  <si>
    <t>INF846K015C9</t>
  </si>
  <si>
    <t>INF194K01367</t>
  </si>
  <si>
    <t>INF194K010A2</t>
  </si>
  <si>
    <t>INF251K01SF0</t>
  </si>
  <si>
    <t>INF251K01SC7</t>
  </si>
  <si>
    <t>INF760K01JX2</t>
  </si>
  <si>
    <t>INF760K01KA8</t>
  </si>
  <si>
    <t>INF740KA1PR9</t>
  </si>
  <si>
    <t>INF740KA1PO6</t>
  </si>
  <si>
    <t>INF090I01GX4</t>
  </si>
  <si>
    <t>INF090I01288</t>
  </si>
  <si>
    <t>INF666M01BG9</t>
  </si>
  <si>
    <t>INF666M01DD2</t>
  </si>
  <si>
    <t>INF666M01CZ7</t>
  </si>
  <si>
    <t>INF666M01DB6</t>
  </si>
  <si>
    <t>INF666M01BJ3</t>
  </si>
  <si>
    <t>INF666M01DJ9</t>
  </si>
  <si>
    <t>INF666M01DF7</t>
  </si>
  <si>
    <t>INF666M01DH3</t>
  </si>
  <si>
    <t>INF179K01VB6</t>
  </si>
  <si>
    <t>INF179K01418</t>
  </si>
  <si>
    <t>INF917K01HB8</t>
  </si>
  <si>
    <t>INF677K01015</t>
  </si>
  <si>
    <t>INF109K010K5</t>
  </si>
  <si>
    <t>INF109K01AD3</t>
  </si>
  <si>
    <t>INF00XX01AS2</t>
  </si>
  <si>
    <t>INF00XX01AP8</t>
  </si>
  <si>
    <t>INF192K01BS5</t>
  </si>
  <si>
    <t>INF137A01029</t>
  </si>
  <si>
    <t>INF204K01K31</t>
  </si>
  <si>
    <t>INF204K01GD9</t>
  </si>
  <si>
    <t>INF966L01AP8</t>
  </si>
  <si>
    <t>INF966L01AS2</t>
  </si>
  <si>
    <t>INF082J01051</t>
  </si>
  <si>
    <t>INF082J01267</t>
  </si>
  <si>
    <t>INF277K01436</t>
  </si>
  <si>
    <t>INF277K01444</t>
  </si>
  <si>
    <t>INF277K01NC3</t>
  </si>
  <si>
    <t>INF277K01NA7</t>
  </si>
  <si>
    <t>INF582M01EL2</t>
  </si>
  <si>
    <t>INF582M01EP3</t>
  </si>
  <si>
    <t>INF789F01VA4</t>
  </si>
  <si>
    <t>INF789F01AF7</t>
  </si>
  <si>
    <t>INF109K010D0</t>
  </si>
  <si>
    <t>INF109K01I07</t>
  </si>
  <si>
    <t>INF109K018D3</t>
  </si>
  <si>
    <t>INF109K010E8</t>
  </si>
  <si>
    <t>INF109K01I31</t>
  </si>
  <si>
    <t>INF109K01I23</t>
  </si>
  <si>
    <t>INF109K01AO0</t>
  </si>
  <si>
    <t>INF109K014C4</t>
  </si>
  <si>
    <t>INF200K01529</t>
  </si>
  <si>
    <t>INF200K01CY2</t>
  </si>
  <si>
    <t>INF209K01ZB2</t>
  </si>
  <si>
    <t>INF209K01EE1</t>
  </si>
  <si>
    <t>INF846K01E41</t>
  </si>
  <si>
    <t>INF846K01E66</t>
  </si>
  <si>
    <t>INF846K01E17</t>
  </si>
  <si>
    <t>INF846K01F16</t>
  </si>
  <si>
    <t>INF846K01F32</t>
  </si>
  <si>
    <t>INF846K01E82</t>
  </si>
  <si>
    <t>INF194KA1U72</t>
  </si>
  <si>
    <t>INF194KA1U31</t>
  </si>
  <si>
    <t>INF761K01DO2</t>
  </si>
  <si>
    <t>INF761K01DR5</t>
  </si>
  <si>
    <t>INF251K01PA7</t>
  </si>
  <si>
    <t>INF251K01OX2</t>
  </si>
  <si>
    <t>INF760K01EY1</t>
  </si>
  <si>
    <t>INF760K01076</t>
  </si>
  <si>
    <t>INF740K01OA2</t>
  </si>
  <si>
    <t>INF740K01334</t>
  </si>
  <si>
    <t>INF754K01CC4</t>
  </si>
  <si>
    <t>INF754K01145</t>
  </si>
  <si>
    <t>INF754K01186</t>
  </si>
  <si>
    <t>INF090I01GB0</t>
  </si>
  <si>
    <t>INF090I01833</t>
  </si>
  <si>
    <t>INF666M01FC9</t>
  </si>
  <si>
    <t>INF666M01FI6</t>
  </si>
  <si>
    <t>INF666M01FE5</t>
  </si>
  <si>
    <t>INF666M01FG0</t>
  </si>
  <si>
    <t>INF666M01FL0</t>
  </si>
  <si>
    <t>INF666M01FR7</t>
  </si>
  <si>
    <t>INF666M01FN6</t>
  </si>
  <si>
    <t>INF666M01FP1</t>
  </si>
  <si>
    <t>INF179K01XY4</t>
  </si>
  <si>
    <t>INF179K01AR6</t>
  </si>
  <si>
    <t>INF917K01TX7</t>
  </si>
  <si>
    <t>INF917K01LD6</t>
  </si>
  <si>
    <t>INF917K01TV1</t>
  </si>
  <si>
    <t>INF917K01LA2</t>
  </si>
  <si>
    <t>INF109KB1QJ8</t>
  </si>
  <si>
    <t>INF109KB1QL4</t>
  </si>
  <si>
    <t>INF109KA1Y01</t>
  </si>
  <si>
    <t>INF109K01X99</t>
  </si>
  <si>
    <t>INF109KA1X85</t>
  </si>
  <si>
    <t>INF109K01498</t>
  </si>
  <si>
    <t>INF205K015Q4</t>
  </si>
  <si>
    <t>INF205K012Q1</t>
  </si>
  <si>
    <t>INF192K01HK9</t>
  </si>
  <si>
    <t>INF192K01HI3</t>
  </si>
  <si>
    <t>INF192K01BP1</t>
  </si>
  <si>
    <t>INF192K01HO1</t>
  </si>
  <si>
    <t>INF192K01HS2</t>
  </si>
  <si>
    <t>INF192K01HG7</t>
  </si>
  <si>
    <t>INF192K01HE2</t>
  </si>
  <si>
    <t>INF192K01536</t>
  </si>
  <si>
    <t>INF192K01HM5</t>
  </si>
  <si>
    <t>INF192K01HQ6</t>
  </si>
  <si>
    <t>INF174K01LM5</t>
  </si>
  <si>
    <t>INF174K01443</t>
  </si>
  <si>
    <t>INF767K01EE8</t>
  </si>
  <si>
    <t>INF767K01014</t>
  </si>
  <si>
    <t>INF174V01796</t>
  </si>
  <si>
    <t>INF174V01762</t>
  </si>
  <si>
    <t>INF769K01DJ5</t>
  </si>
  <si>
    <t>INF769K01DG1</t>
  </si>
  <si>
    <t>INF959L01DH4</t>
  </si>
  <si>
    <t>INF959L01DF8</t>
  </si>
  <si>
    <t>INF959L01DB7</t>
  </si>
  <si>
    <t>INF959L01CZ8</t>
  </si>
  <si>
    <t>INF959L01DD3</t>
  </si>
  <si>
    <t>INF959L01DS1</t>
  </si>
  <si>
    <t>INF959L01DQ5</t>
  </si>
  <si>
    <t>INF959L01DM4</t>
  </si>
  <si>
    <t>INF959L01DK8</t>
  </si>
  <si>
    <t>INF959L01DO0</t>
  </si>
  <si>
    <t>INF204KB10G4</t>
  </si>
  <si>
    <t>INF204KB12G0</t>
  </si>
  <si>
    <t>INF204KB18F9</t>
  </si>
  <si>
    <t>INF204KB17G9</t>
  </si>
  <si>
    <t>INF204KB19G5</t>
  </si>
  <si>
    <t>INF204KB15G3</t>
  </si>
  <si>
    <t>INF204KB17T2</t>
  </si>
  <si>
    <t>INF204KB19T8</t>
  </si>
  <si>
    <t>INF204KB15T6</t>
  </si>
  <si>
    <t>INF204KB14U7</t>
  </si>
  <si>
    <t>INF204KB16U2</t>
  </si>
  <si>
    <t>INF204KB12U1</t>
  </si>
  <si>
    <t>INF204K01B24</t>
  </si>
  <si>
    <t>INF204KB1BE5</t>
  </si>
  <si>
    <t>INF204K012R0</t>
  </si>
  <si>
    <t>INF204K01FY7</t>
  </si>
  <si>
    <t>INF204KB1BG0</t>
  </si>
  <si>
    <t>INF204K014R6</t>
  </si>
  <si>
    <t>INF663L01ZD4</t>
  </si>
  <si>
    <t>INF663L01GZ7</t>
  </si>
  <si>
    <t>INF663L01HB6</t>
  </si>
  <si>
    <t>INF663L01ZB8</t>
  </si>
  <si>
    <t>INF663L01OB2</t>
  </si>
  <si>
    <t>INF663L01OF3</t>
  </si>
  <si>
    <t>INF663L01NZ3</t>
  </si>
  <si>
    <t>INF663L01OD8</t>
  </si>
  <si>
    <t>INF966L01259</t>
  </si>
  <si>
    <t>INF966L01549</t>
  </si>
  <si>
    <t>INF200K01RX2</t>
  </si>
  <si>
    <t>INF680P01067</t>
  </si>
  <si>
    <t>INF680P01034</t>
  </si>
  <si>
    <t>INF173K01CJ2</t>
  </si>
  <si>
    <t>INF173K01FC0</t>
  </si>
  <si>
    <t>INF277K01MP7</t>
  </si>
  <si>
    <t>INF277K01MM4</t>
  </si>
  <si>
    <t>INF277K01CW4</t>
  </si>
  <si>
    <t>INF277K01295</t>
  </si>
  <si>
    <t>INF582M01GZ7</t>
  </si>
  <si>
    <t>INF582M01HD2</t>
  </si>
  <si>
    <t>INF789F01SJ1</t>
  </si>
  <si>
    <t>INF789F01315</t>
  </si>
  <si>
    <t>INF209K01VQ9</t>
  </si>
  <si>
    <t>INF209K01CI6</t>
  </si>
  <si>
    <t>INF846K01QB0</t>
  </si>
  <si>
    <t>INF846K01QE4</t>
  </si>
  <si>
    <t>INF0QA701540</t>
  </si>
  <si>
    <t>INF0QA701516</t>
  </si>
  <si>
    <t>INF194K01631</t>
  </si>
  <si>
    <t>INF194KA1YE0</t>
  </si>
  <si>
    <t>INF194K01664</t>
  </si>
  <si>
    <t>INF194KA1YH3</t>
  </si>
  <si>
    <t>INF194K01Y86</t>
  </si>
  <si>
    <t>INF761K01EJ0</t>
  </si>
  <si>
    <t>INF761K01EF8</t>
  </si>
  <si>
    <t>INF761K01EH4</t>
  </si>
  <si>
    <t>INF761K01EC5</t>
  </si>
  <si>
    <t>INF761K01DY1</t>
  </si>
  <si>
    <t>INF761K01EA9</t>
  </si>
  <si>
    <t>INF251K01OU8</t>
  </si>
  <si>
    <t>INF251K01PE9</t>
  </si>
  <si>
    <t>INF251K01PI0</t>
  </si>
  <si>
    <t>INF251K01PC3</t>
  </si>
  <si>
    <t>INF251K01PG4</t>
  </si>
  <si>
    <t>INF251K01OO1</t>
  </si>
  <si>
    <t>INF740KA1DP9</t>
  </si>
  <si>
    <t>INF740KA1DR5</t>
  </si>
  <si>
    <t>INF740KA1DK0</t>
  </si>
  <si>
    <t>INF740KA1DM6</t>
  </si>
  <si>
    <t>INF754K01EC0</t>
  </si>
  <si>
    <t>INF754K01HX9</t>
  </si>
  <si>
    <t>INF754K01HU5</t>
  </si>
  <si>
    <t>INF754K01EH9</t>
  </si>
  <si>
    <t>INF179K01UW4</t>
  </si>
  <si>
    <t>INF179KA1KL3</t>
  </si>
  <si>
    <t>INF179KA1KP4</t>
  </si>
  <si>
    <t>INF179KA1KR0</t>
  </si>
  <si>
    <t>INF179KA1KN9</t>
  </si>
  <si>
    <t>INF917K01QS3</t>
  </si>
  <si>
    <t>INF917K01QU9</t>
  </si>
  <si>
    <t>INF917K01QM6</t>
  </si>
  <si>
    <t>INF917K01QO2</t>
  </si>
  <si>
    <t>INF109K015O6</t>
  </si>
  <si>
    <t>INF109K01BE9</t>
  </si>
  <si>
    <t>INF205K01KQ0</t>
  </si>
  <si>
    <t>INF205K01130</t>
  </si>
  <si>
    <t>INF00XX01465</t>
  </si>
  <si>
    <t>INF00XX01432</t>
  </si>
  <si>
    <t>INF192K01KZ1</t>
  </si>
  <si>
    <t>INF192K01KV0</t>
  </si>
  <si>
    <t>INF192K01KN7</t>
  </si>
  <si>
    <t>INF192K01KR8</t>
  </si>
  <si>
    <t>INF192K01BM8</t>
  </si>
  <si>
    <t>INF192K01KX6</t>
  </si>
  <si>
    <t>INF192K01KT4</t>
  </si>
  <si>
    <t>INF192K01502</t>
  </si>
  <si>
    <t>INF192K01KL1</t>
  </si>
  <si>
    <t>INF192K01KP2</t>
  </si>
  <si>
    <t>INF174K01310</t>
  </si>
  <si>
    <t>INF174K01LD4</t>
  </si>
  <si>
    <t>INF767K01PS4</t>
  </si>
  <si>
    <t>INF767K01PO3</t>
  </si>
  <si>
    <t>INF174V01AB8</t>
  </si>
  <si>
    <t>INF174V01986</t>
  </si>
  <si>
    <t>INF769K01FT9</t>
  </si>
  <si>
    <t>INF769K01FQ5</t>
  </si>
  <si>
    <t>INF204K01YB6</t>
  </si>
  <si>
    <t>INF204KA1MW5</t>
  </si>
  <si>
    <t>INF204K01JA9</t>
  </si>
  <si>
    <t>INF204KA1MU9</t>
  </si>
  <si>
    <t>INF663L01YV9</t>
  </si>
  <si>
    <t>INF223J016N0</t>
  </si>
  <si>
    <t>INF223J015N2</t>
  </si>
  <si>
    <t>INF223J014N5</t>
  </si>
  <si>
    <t>INF223J016M2</t>
  </si>
  <si>
    <t>INF223J015M4</t>
  </si>
  <si>
    <t>INF223J014M7</t>
  </si>
  <si>
    <t>INF223J013M9</t>
  </si>
  <si>
    <t>INF200K01QT2</t>
  </si>
  <si>
    <t>INF200K01149</t>
  </si>
  <si>
    <t>INF173K01NA8</t>
  </si>
  <si>
    <t>INF173K01NE0</t>
  </si>
  <si>
    <t>INF582M01ET5</t>
  </si>
  <si>
    <t>INF582M01EX7</t>
  </si>
  <si>
    <t>INF789FB1RF8</t>
  </si>
  <si>
    <t>INF789FB1RI2</t>
  </si>
  <si>
    <t>INF579M01BA7</t>
  </si>
  <si>
    <t>INF579M01AX1</t>
  </si>
  <si>
    <t>INF204K01G86</t>
  </si>
  <si>
    <t>INF204K01588</t>
  </si>
  <si>
    <t>INF209K01XJ0</t>
  </si>
  <si>
    <t>INF209K01777</t>
  </si>
  <si>
    <t>INF209K01DF0</t>
  </si>
  <si>
    <t>INF846K01DZ7</t>
  </si>
  <si>
    <t>INF846K01EC4</t>
  </si>
  <si>
    <t>INF846K01EE0</t>
  </si>
  <si>
    <t>INF846K01750</t>
  </si>
  <si>
    <t>INF846K01735</t>
  </si>
  <si>
    <t>INF846K01719</t>
  </si>
  <si>
    <t>INF194K01RX7</t>
  </si>
  <si>
    <t>INF194K01SA3</t>
  </si>
  <si>
    <t>INF194K016B7</t>
  </si>
  <si>
    <t>INF194K019B1</t>
  </si>
  <si>
    <t>INF251K01HT4</t>
  </si>
  <si>
    <t>INF251K01HV0</t>
  </si>
  <si>
    <t>INF251K01860</t>
  </si>
  <si>
    <t>INF251K01886</t>
  </si>
  <si>
    <t>INF760K01GA6</t>
  </si>
  <si>
    <t>INF760K01GD0</t>
  </si>
  <si>
    <t>INF760K01316</t>
  </si>
  <si>
    <t>INF760K01AQ5</t>
  </si>
  <si>
    <t>INF740K01NR8</t>
  </si>
  <si>
    <t>INF740K01NS6</t>
  </si>
  <si>
    <t>INF740K01466</t>
  </si>
  <si>
    <t>INF740K01482</t>
  </si>
  <si>
    <t>INF090I01GH7</t>
  </si>
  <si>
    <t>INF090I01GJ3</t>
  </si>
  <si>
    <t>INF090I01EC3</t>
  </si>
  <si>
    <t>INF090I01EE9</t>
  </si>
  <si>
    <t>INF179K01AB0</t>
  </si>
  <si>
    <t>INF179K01XG1</t>
  </si>
  <si>
    <t>INF179K01AD6</t>
  </si>
  <si>
    <t>INF179K01XI7</t>
  </si>
  <si>
    <t>INF336L01DY0</t>
  </si>
  <si>
    <t>INF336L01EA8</t>
  </si>
  <si>
    <t>INF336L01115</t>
  </si>
  <si>
    <t>INF336L01131</t>
  </si>
  <si>
    <t>INF109K01S54</t>
  </si>
  <si>
    <t>INF109K01S70</t>
  </si>
  <si>
    <t>INF109K01S96</t>
  </si>
  <si>
    <t>INF109K01WX5</t>
  </si>
  <si>
    <t>INF109K01894</t>
  </si>
  <si>
    <t>INF109K01WY3</t>
  </si>
  <si>
    <t>INF174K01401</t>
  </si>
  <si>
    <t>INF767K01ES8</t>
  </si>
  <si>
    <t>INF767K01ET6</t>
  </si>
  <si>
    <t>INF767K01EU4</t>
  </si>
  <si>
    <t>INF767K01824</t>
  </si>
  <si>
    <t>INF767K01840</t>
  </si>
  <si>
    <t>INF767K01865</t>
  </si>
  <si>
    <t>INF959L01122</t>
  </si>
  <si>
    <t>INF959L01692</t>
  </si>
  <si>
    <t>INF959L01718</t>
  </si>
  <si>
    <t>INF959L01106</t>
  </si>
  <si>
    <t>INF204KB16O5</t>
  </si>
  <si>
    <t>INF204KB18O1</t>
  </si>
  <si>
    <t>INF204KB11P3</t>
  </si>
  <si>
    <t>INF204KB13P9</t>
  </si>
  <si>
    <t>INF204K01YX0</t>
  </si>
  <si>
    <t>INF204K01YZ5</t>
  </si>
  <si>
    <t>INF204K01FF6</t>
  </si>
  <si>
    <t>INF204K01FH2</t>
  </si>
  <si>
    <t>INF204KB13K0</t>
  </si>
  <si>
    <t>INF204KB16K3</t>
  </si>
  <si>
    <t>INF204KB19K7</t>
  </si>
  <si>
    <t>INF204KB11L2</t>
  </si>
  <si>
    <t>INF879O01159</t>
  </si>
  <si>
    <t>INF879O01183</t>
  </si>
  <si>
    <t>INF200K01TW0</t>
  </si>
  <si>
    <t>INF200K01TR0</t>
  </si>
  <si>
    <t>INF200K01TU4</t>
  </si>
  <si>
    <t>INF200K01917</t>
  </si>
  <si>
    <t>INF200K01891</t>
  </si>
  <si>
    <t>INF903J01OV4</t>
  </si>
  <si>
    <t>INF903J01OT8</t>
  </si>
  <si>
    <t>INF903J01OU6</t>
  </si>
  <si>
    <t>INF903J01HH7</t>
  </si>
  <si>
    <t>INF903J01HF1</t>
  </si>
  <si>
    <t>INF903J01HG9</t>
  </si>
  <si>
    <t>INF789F1AQR7</t>
  </si>
  <si>
    <t>INF789F1AQO4</t>
  </si>
  <si>
    <t>INF789F1AQL0</t>
  </si>
  <si>
    <t>INF789F1AQI6</t>
  </si>
  <si>
    <t>INF789F01UI9</t>
  </si>
  <si>
    <t>INF789F01UL3</t>
  </si>
  <si>
    <t>INF789F01885</t>
  </si>
  <si>
    <t>INF789F01919</t>
  </si>
  <si>
    <t>INF084M01DL1</t>
  </si>
  <si>
    <t>INF846K01A45</t>
  </si>
  <si>
    <t>INF846K01A78</t>
  </si>
  <si>
    <t>INF0QA701672</t>
  </si>
  <si>
    <t>INF0QA701706</t>
  </si>
  <si>
    <t>INF194KA1UJ7</t>
  </si>
  <si>
    <t>INF194KA1UG3</t>
  </si>
  <si>
    <t>INF761K01BN8</t>
  </si>
  <si>
    <t>INF761K01BQ1</t>
  </si>
  <si>
    <t>INF955L01HH3</t>
  </si>
  <si>
    <t>INF955L01HE0</t>
  </si>
  <si>
    <t>INF740K01L07</t>
  </si>
  <si>
    <t>INF740K01K73</t>
  </si>
  <si>
    <t>INF754K01II8</t>
  </si>
  <si>
    <t>INF754K01BQ6</t>
  </si>
  <si>
    <t>INF754K01IL2</t>
  </si>
  <si>
    <t>INF754K01269</t>
  </si>
  <si>
    <t>INF090I01WP7</t>
  </si>
  <si>
    <t>INF090I01WS1</t>
  </si>
  <si>
    <t>INF179K01822</t>
  </si>
  <si>
    <t>INF179K01VZ5</t>
  </si>
  <si>
    <t>INF917K01IL5</t>
  </si>
  <si>
    <t>INF917K01KX6</t>
  </si>
  <si>
    <t>INF109K011B2</t>
  </si>
  <si>
    <t>INF109K015W9</t>
  </si>
  <si>
    <t>INF109KA1Y43</t>
  </si>
  <si>
    <t>INF109K01BG4</t>
  </si>
  <si>
    <t>INF109K017W5</t>
  </si>
  <si>
    <t>INF109KA1Y27</t>
  </si>
  <si>
    <t>INF205K01LM7</t>
  </si>
  <si>
    <t>INF205K01221</t>
  </si>
  <si>
    <t>INF00XX01705</t>
  </si>
  <si>
    <t>INF00XX01671</t>
  </si>
  <si>
    <t>INF174KA1178</t>
  </si>
  <si>
    <t>INF174KA1202</t>
  </si>
  <si>
    <t>INF767K01RA8</t>
  </si>
  <si>
    <t>INF767K01QX2</t>
  </si>
  <si>
    <t>INF174V01BG5</t>
  </si>
  <si>
    <t>INF174V01BD2</t>
  </si>
  <si>
    <t>INF769K01IO4</t>
  </si>
  <si>
    <t>INF769K01IL0</t>
  </si>
  <si>
    <t>INF247L01627</t>
  </si>
  <si>
    <t>INF247L01676</t>
  </si>
  <si>
    <t>INF247L01668</t>
  </si>
  <si>
    <t>INF247L01619</t>
  </si>
  <si>
    <t>INF663L01V64</t>
  </si>
  <si>
    <t>INF663L01V98</t>
  </si>
  <si>
    <t>INF966L01BN1</t>
  </si>
  <si>
    <t>INF966L01BQ4</t>
  </si>
  <si>
    <t>INF0K1H01156</t>
  </si>
  <si>
    <t>INF0K1H01115</t>
  </si>
  <si>
    <t>INF200KA1Y99</t>
  </si>
  <si>
    <t>INF200KA1Y65</t>
  </si>
  <si>
    <t>INF200KA1697</t>
  </si>
  <si>
    <t>INF200KA1663</t>
  </si>
  <si>
    <t>INF680P01224</t>
  </si>
  <si>
    <t>INF680P01190</t>
  </si>
  <si>
    <t>INF173K01FG1</t>
  </si>
  <si>
    <t>INF173K01569</t>
  </si>
  <si>
    <t>INF582M01DF6</t>
  </si>
  <si>
    <t>INF582M01DJ8</t>
  </si>
  <si>
    <t>INF209KA1TR5</t>
  </si>
  <si>
    <t>INF209KA1TU9</t>
  </si>
  <si>
    <t>INF846K01VL9</t>
  </si>
  <si>
    <t>INF846K01VN5</t>
  </si>
  <si>
    <t>INF846K01XQ4</t>
  </si>
  <si>
    <t>INF846K01VQ8</t>
  </si>
  <si>
    <t>INF846K01VS4</t>
  </si>
  <si>
    <t>INF846K01XS0</t>
  </si>
  <si>
    <t>INF194K01607</t>
  </si>
  <si>
    <t>INF194KA1XY0</t>
  </si>
  <si>
    <t>INF194K01573</t>
  </si>
  <si>
    <t>INF194KA17J8</t>
  </si>
  <si>
    <t>INF194KA10K1</t>
  </si>
  <si>
    <t>INF194KA1YB6</t>
  </si>
  <si>
    <t>INF194K01Z28</t>
  </si>
  <si>
    <t>INF740KA1520</t>
  </si>
  <si>
    <t>INF740KA1546</t>
  </si>
  <si>
    <t>INF740KA1561</t>
  </si>
  <si>
    <t>INF740KA1454</t>
  </si>
  <si>
    <t>INF740KA1470</t>
  </si>
  <si>
    <t>INF740KA1496</t>
  </si>
  <si>
    <t>INF843K01KF1</t>
  </si>
  <si>
    <t>INF754K01IO6</t>
  </si>
  <si>
    <t>INF843K01KJ3</t>
  </si>
  <si>
    <t>INF754K01IQ1</t>
  </si>
  <si>
    <t>INF090I01PB1</t>
  </si>
  <si>
    <t>INF090I01PG0</t>
  </si>
  <si>
    <t>INF090I01PK2</t>
  </si>
  <si>
    <t>INF090I01OY6</t>
  </si>
  <si>
    <t>INF090I01PE5</t>
  </si>
  <si>
    <t>INF090I01PI6</t>
  </si>
  <si>
    <t>INF179K01XS6</t>
  </si>
  <si>
    <t>INF179K01AL9</t>
  </si>
  <si>
    <t>INF917K01GA2</t>
  </si>
  <si>
    <t>INF917K01GC8</t>
  </si>
  <si>
    <t>INF917K01973</t>
  </si>
  <si>
    <t>INF917K01999</t>
  </si>
  <si>
    <t>INF109KA17J6</t>
  </si>
  <si>
    <t>INF109KA15J0</t>
  </si>
  <si>
    <t>INF109KA16J8</t>
  </si>
  <si>
    <t>INF109KA10J1</t>
  </si>
  <si>
    <t>INF109KA18I6</t>
  </si>
  <si>
    <t>INF109KA19I4</t>
  </si>
  <si>
    <t>INF205KA1031</t>
  </si>
  <si>
    <t>INF205KA1056</t>
  </si>
  <si>
    <t>INF174K01D51</t>
  </si>
  <si>
    <t>INF174K01D02</t>
  </si>
  <si>
    <t>INF397L01BB4</t>
  </si>
  <si>
    <t>INF397L01BE8</t>
  </si>
  <si>
    <t>INF397L01265</t>
  </si>
  <si>
    <t>INF397L01299</t>
  </si>
  <si>
    <t>INF174V01200</t>
  </si>
  <si>
    <t>INF174V01176</t>
  </si>
  <si>
    <t>INF769K01EM7</t>
  </si>
  <si>
    <t>INF769K01EL9</t>
  </si>
  <si>
    <t>INF204KB12S5</t>
  </si>
  <si>
    <t>INF204KB14S1</t>
  </si>
  <si>
    <t>INF204KB10S9</t>
  </si>
  <si>
    <t>INF204KB10T7</t>
  </si>
  <si>
    <t>INF204KB12T3</t>
  </si>
  <si>
    <t>INF204KB18S2</t>
  </si>
  <si>
    <t>INF204KA1X01</t>
  </si>
  <si>
    <t>INF204KA1X43</t>
  </si>
  <si>
    <t>INF204KA1X27</t>
  </si>
  <si>
    <t>INF204KA1W28</t>
  </si>
  <si>
    <t>INF204KA1W69</t>
  </si>
  <si>
    <t>INF204KA1W44</t>
  </si>
  <si>
    <t>INF204KB15E8</t>
  </si>
  <si>
    <t>INF204KB17E4</t>
  </si>
  <si>
    <t>INF204KB13E3</t>
  </si>
  <si>
    <t>INF204KB13F0</t>
  </si>
  <si>
    <t>INF204KB15F5</t>
  </si>
  <si>
    <t>INF204KB11F4</t>
  </si>
  <si>
    <t>INF223J01FA9</t>
  </si>
  <si>
    <t>INF223J01QB4</t>
  </si>
  <si>
    <t>INF663L01YN6</t>
  </si>
  <si>
    <t>INF223J01QF5</t>
  </si>
  <si>
    <t>INF223J01QH1</t>
  </si>
  <si>
    <t>INF663L01YR7</t>
  </si>
  <si>
    <t>INF223J01FD3</t>
  </si>
  <si>
    <t>INF223J01FF8</t>
  </si>
  <si>
    <t>INF663L01YP1</t>
  </si>
  <si>
    <t>INF200KA1DH9</t>
  </si>
  <si>
    <t>INF200KA1DJ5</t>
  </si>
  <si>
    <t>INF200KA1DC0</t>
  </si>
  <si>
    <t>INF200KA1DE6</t>
  </si>
  <si>
    <t>INF173K01HD4</t>
  </si>
  <si>
    <t>INF173K01270</t>
  </si>
  <si>
    <t>INF173K01HG7</t>
  </si>
  <si>
    <t>INF173K01254</t>
  </si>
  <si>
    <t>INF277K01915</t>
  </si>
  <si>
    <t>INF277K01899</t>
  </si>
  <si>
    <t>INF277K01QJ1</t>
  </si>
  <si>
    <t>INF277K01QL7</t>
  </si>
  <si>
    <t>INF582M01ED9</t>
  </si>
  <si>
    <t>INF582M01EH0</t>
  </si>
  <si>
    <t>INF789F1A751</t>
  </si>
  <si>
    <t>INF789F1A801</t>
  </si>
  <si>
    <t>INF789F1A843</t>
  </si>
  <si>
    <t>INF789F1A728</t>
  </si>
  <si>
    <t>INF789F1A785</t>
  </si>
  <si>
    <t>INF789F1A827</t>
  </si>
  <si>
    <t>INF209KB17R5</t>
  </si>
  <si>
    <t>INF209KB14R2</t>
  </si>
  <si>
    <t>INF846K01EU6</t>
  </si>
  <si>
    <t>INF846K01784</t>
  </si>
  <si>
    <t>INF194KB1HO3</t>
  </si>
  <si>
    <t>INF194KB1HL9</t>
  </si>
  <si>
    <t>INF761K01GB2</t>
  </si>
  <si>
    <t>INF761K01FY6</t>
  </si>
  <si>
    <t>INF251K01RH8</t>
  </si>
  <si>
    <t>INF251K01RE5</t>
  </si>
  <si>
    <t>INF740KA1TG4</t>
  </si>
  <si>
    <t>INF740KA1TD1</t>
  </si>
  <si>
    <t>INF754K01RU4</t>
  </si>
  <si>
    <t>INF754K01RQ2</t>
  </si>
  <si>
    <t>INF179K01AO3</t>
  </si>
  <si>
    <t>INF179K01XV0</t>
  </si>
  <si>
    <t>INF336L01RK9</t>
  </si>
  <si>
    <t>INF336L01RH5</t>
  </si>
  <si>
    <t>INF109K014K7</t>
  </si>
  <si>
    <t>INF174KA1PF9</t>
  </si>
  <si>
    <t>INF174KA1PC6</t>
  </si>
  <si>
    <t>INF174V01BY8</t>
  </si>
  <si>
    <t>INF174V01BV4</t>
  </si>
  <si>
    <t>INF769K01LB5</t>
  </si>
  <si>
    <t>INF769K01KY9</t>
  </si>
  <si>
    <t>INF204KB11W9</t>
  </si>
  <si>
    <t>INF204KB18V6</t>
  </si>
  <si>
    <t>INF966L01572</t>
  </si>
  <si>
    <t>INF966L01192</t>
  </si>
  <si>
    <t>INF200K01TY6</t>
  </si>
  <si>
    <t>INF200K01UB2</t>
  </si>
  <si>
    <t>INF200K01UD8</t>
  </si>
  <si>
    <t>INF200K01792</t>
  </si>
  <si>
    <t>INF200K01826</t>
  </si>
  <si>
    <t>INF200K01842</t>
  </si>
  <si>
    <t>INF789F01VD8</t>
  </si>
  <si>
    <t>INF789F01AO9</t>
  </si>
  <si>
    <t>INF109K01AQ5</t>
  </si>
  <si>
    <t>INF109K01ID6</t>
  </si>
  <si>
    <t>INF109K016J4</t>
  </si>
  <si>
    <t>INF109K019J8</t>
  </si>
  <si>
    <t>INF109KA1M47</t>
  </si>
  <si>
    <t>INF109KA1CJ9</t>
  </si>
  <si>
    <t>INF109KA1M21</t>
  </si>
  <si>
    <t>INF109KA14C8</t>
  </si>
  <si>
    <t>INF109K019K6</t>
  </si>
  <si>
    <t>INF109K011L1</t>
  </si>
  <si>
    <t>INF109KA16C3</t>
  </si>
  <si>
    <t>INF109K013L7</t>
  </si>
  <si>
    <t>INF109K01IY2</t>
  </si>
  <si>
    <t>INF109K01CC1</t>
  </si>
  <si>
    <t>INF109K01CD9</t>
  </si>
  <si>
    <t>INF109K01OK9</t>
  </si>
  <si>
    <t>INF109K01LQ2</t>
  </si>
  <si>
    <t>INF109K01LY6</t>
  </si>
  <si>
    <t>INF109K01MG1</t>
  </si>
  <si>
    <t>INF109K01MS6</t>
  </si>
  <si>
    <t>INF109K01NA2</t>
  </si>
  <si>
    <t>INF109K01NE4</t>
  </si>
  <si>
    <t>INF109K01NM7</t>
  </si>
  <si>
    <t>INF109K01NY2</t>
  </si>
  <si>
    <t>INF109K01OE2</t>
  </si>
  <si>
    <t>INF109K01OQ6</t>
  </si>
  <si>
    <t>INF109K01T87</t>
  </si>
  <si>
    <t>INF109K01U01</t>
  </si>
  <si>
    <t>INF109K01U27</t>
  </si>
  <si>
    <t>INF109K01548</t>
  </si>
  <si>
    <t>INF109K01522</t>
  </si>
  <si>
    <t>INF109K01530</t>
  </si>
  <si>
    <t>INF204KA1AK5</t>
  </si>
  <si>
    <t>INF204KA1AN9</t>
  </si>
  <si>
    <t>INF204KA1AQ2</t>
  </si>
  <si>
    <t>INF204KA1AT6</t>
  </si>
  <si>
    <t>INF204KA1AW0</t>
  </si>
  <si>
    <t>INF204KA1BC0</t>
  </si>
  <si>
    <t>INF204K01R91</t>
  </si>
  <si>
    <t>INF204K01R67</t>
  </si>
  <si>
    <t>INF204K01V53</t>
  </si>
  <si>
    <t>INF204K01V20</t>
  </si>
  <si>
    <t>INF204K01V87</t>
  </si>
  <si>
    <t>INF200K01768</t>
  </si>
  <si>
    <t>INF084M01DR8</t>
  </si>
  <si>
    <t>INF084M01AJ1</t>
  </si>
  <si>
    <t>INF084M01DO5</t>
  </si>
  <si>
    <t>INF084M01AG7</t>
  </si>
  <si>
    <t>INF084M01EY2</t>
  </si>
  <si>
    <t>INF084M01127</t>
  </si>
  <si>
    <t>INF084M01ES4</t>
  </si>
  <si>
    <t>INF084M01069</t>
  </si>
  <si>
    <t>INF084M01093</t>
  </si>
  <si>
    <t>INF084M01EV8</t>
  </si>
  <si>
    <t>INF209K01PH0</t>
  </si>
  <si>
    <t>INF209KB17M6</t>
  </si>
  <si>
    <t>INF209KB14M3</t>
  </si>
  <si>
    <t>INF209KB18F8</t>
  </si>
  <si>
    <t>INF209KB15F4</t>
  </si>
  <si>
    <t>INF846K01V65</t>
  </si>
  <si>
    <t>INF846K01U17</t>
  </si>
  <si>
    <t>INF846K01U82</t>
  </si>
  <si>
    <t>INF846K01V08</t>
  </si>
  <si>
    <t>INF846K01U33</t>
  </si>
  <si>
    <t>INF846K01U58</t>
  </si>
  <si>
    <t>INF846K01V24</t>
  </si>
  <si>
    <t>INF846K01V99</t>
  </si>
  <si>
    <t>INF846K01W15</t>
  </si>
  <si>
    <t>INF846K01V40</t>
  </si>
  <si>
    <t>INF846K013G5</t>
  </si>
  <si>
    <t>INF846K016G8</t>
  </si>
  <si>
    <t>INF846K01DR4</t>
  </si>
  <si>
    <t>INF846K01AN9</t>
  </si>
  <si>
    <t>INF846K012D4</t>
  </si>
  <si>
    <t>INF846K019C1</t>
  </si>
  <si>
    <t>INF846K010K3</t>
  </si>
  <si>
    <t>INF846K017J0</t>
  </si>
  <si>
    <t>INF194K01SF2</t>
  </si>
  <si>
    <t>INF194K01SL0</t>
  </si>
  <si>
    <t>INF194K01SH8</t>
  </si>
  <si>
    <t>INF194KA1TT8</t>
  </si>
  <si>
    <t>INF194K01SJ4</t>
  </si>
  <si>
    <t>INF194K01U80</t>
  </si>
  <si>
    <t>INF194K01V48</t>
  </si>
  <si>
    <t>INF194K01V06</t>
  </si>
  <si>
    <t>INF194KA1TW2</t>
  </si>
  <si>
    <t>INF194K01V22</t>
  </si>
  <si>
    <t>INF194K01979</t>
  </si>
  <si>
    <t>INF194K014B2</t>
  </si>
  <si>
    <t>INF194K01AA1</t>
  </si>
  <si>
    <t>INF194K018A5</t>
  </si>
  <si>
    <t>INF194K01AD5</t>
  </si>
  <si>
    <t>INF194K011B8</t>
  </si>
  <si>
    <t>INF740KA1TM2</t>
  </si>
  <si>
    <t>INF740KA1TJ8</t>
  </si>
  <si>
    <t>INF754K01OA3</t>
  </si>
  <si>
    <t>INF754K01NX7</t>
  </si>
  <si>
    <t>INF754K01RE8</t>
  </si>
  <si>
    <t>INF754K01RA6</t>
  </si>
  <si>
    <t>INF754K01LA9</t>
  </si>
  <si>
    <t>INF754K01KX3</t>
  </si>
  <si>
    <t>INF754K01LK8</t>
  </si>
  <si>
    <t>INF754K01LH4</t>
  </si>
  <si>
    <t>INF754K01LQ5</t>
  </si>
  <si>
    <t>INF754K01LN2</t>
  </si>
  <si>
    <t>INF754K01OZ0</t>
  </si>
  <si>
    <t>INF754K01OV9</t>
  </si>
  <si>
    <t>INF090I01HU8</t>
  </si>
  <si>
    <t>INF090I01254</t>
  </si>
  <si>
    <t>INF090I01HX2</t>
  </si>
  <si>
    <t>INF090I01IA8</t>
  </si>
  <si>
    <t>INF090I01ID2</t>
  </si>
  <si>
    <t>INF090I01JN9</t>
  </si>
  <si>
    <t>INF090I01IG5</t>
  </si>
  <si>
    <t>INF090I01LJ3</t>
  </si>
  <si>
    <t>INF090I01LG9</t>
  </si>
  <si>
    <t>INF336L01IO0</t>
  </si>
  <si>
    <t>INF336L01IL6</t>
  </si>
  <si>
    <t>INF336L01HZ8</t>
  </si>
  <si>
    <t>INF336L01IC5</t>
  </si>
  <si>
    <t>INF336L01II2</t>
  </si>
  <si>
    <t>INF336L01IF8</t>
  </si>
  <si>
    <t>INF109K01X08</t>
  </si>
  <si>
    <t>INF109K01845</t>
  </si>
  <si>
    <t>INF109K01X65</t>
  </si>
  <si>
    <t>INF109K01886</t>
  </si>
  <si>
    <t>INF109K01W74</t>
  </si>
  <si>
    <t>INF109K01829</t>
  </si>
  <si>
    <t>INF109KC1I56</t>
  </si>
  <si>
    <t>INF109KC1I23</t>
  </si>
  <si>
    <t>INF109KC1P99</t>
  </si>
  <si>
    <t>INF109KC1P65</t>
  </si>
  <si>
    <t>INF109KC1R97</t>
  </si>
  <si>
    <t>INF109KC1R63</t>
  </si>
  <si>
    <t>INF109KC1Y31</t>
  </si>
  <si>
    <t>INF109KC1Y07</t>
  </si>
  <si>
    <t>INF109K01803</t>
  </si>
  <si>
    <t>INF109K01W41</t>
  </si>
  <si>
    <t>INF109K01U84</t>
  </si>
  <si>
    <t>INF109K01TL6</t>
  </si>
  <si>
    <t>INF109KC1W17</t>
  </si>
  <si>
    <t>INF109KC1V83</t>
  </si>
  <si>
    <t>INF109KC1Z14</t>
  </si>
  <si>
    <t>INF109KC1Y80</t>
  </si>
  <si>
    <t>INF109K01860</t>
  </si>
  <si>
    <t>INF205K01NI1</t>
  </si>
  <si>
    <t>INF205K01FC0</t>
  </si>
  <si>
    <t>INF174KA1KL8</t>
  </si>
  <si>
    <t>INF174KA1KI4</t>
  </si>
  <si>
    <t>INF174K01AV9</t>
  </si>
  <si>
    <t>INF174K01MR2</t>
  </si>
  <si>
    <t>INF174K01476</t>
  </si>
  <si>
    <t>INF769K01GF6</t>
  </si>
  <si>
    <t>INF769K01GC3</t>
  </si>
  <si>
    <t>INF769K01GR1</t>
  </si>
  <si>
    <t>INF769K01GO8</t>
  </si>
  <si>
    <t>INF769K01IA3</t>
  </si>
  <si>
    <t>INF769K01HX7</t>
  </si>
  <si>
    <t>INF769K01LI0</t>
  </si>
  <si>
    <t>INF769K01LF6</t>
  </si>
  <si>
    <t>INF204KB18Y0</t>
  </si>
  <si>
    <t>INF204KB15Y6</t>
  </si>
  <si>
    <t>INF204K01YE0</t>
  </si>
  <si>
    <t>INF204K01KP5</t>
  </si>
  <si>
    <t>INF204KB1X33</t>
  </si>
  <si>
    <t>INF204KB1X09</t>
  </si>
  <si>
    <t>INF204KB18X2</t>
  </si>
  <si>
    <t>INF204KB15X8</t>
  </si>
  <si>
    <t>INF204KC1394</t>
  </si>
  <si>
    <t>INF204KC1360</t>
  </si>
  <si>
    <t>INF082J01119</t>
  </si>
  <si>
    <t>INF082J01291</t>
  </si>
  <si>
    <t>INF200K01RO1</t>
  </si>
  <si>
    <t>INF200K01HC7</t>
  </si>
  <si>
    <t>INF084M01ED6</t>
  </si>
  <si>
    <t>INF084M01AV6</t>
  </si>
  <si>
    <t>INF084M01EJ3</t>
  </si>
  <si>
    <t>INF084M01BB6</t>
  </si>
  <si>
    <t>INF209KB10D0</t>
  </si>
  <si>
    <t>INF209KB17C7</t>
  </si>
  <si>
    <t>INF209KB18W3</t>
  </si>
  <si>
    <t>INF209KB15W9</t>
  </si>
  <si>
    <t>INF209KB14X0</t>
  </si>
  <si>
    <t>INF209KB11X6</t>
  </si>
  <si>
    <t>INF846K01X22</t>
  </si>
  <si>
    <t>INF846K01X55</t>
  </si>
  <si>
    <t>INF846K01Z46</t>
  </si>
  <si>
    <t>INF846K01Z79</t>
  </si>
  <si>
    <t>INF846K01Y54</t>
  </si>
  <si>
    <t>INF846K01Y88</t>
  </si>
  <si>
    <t>INF846K014K5</t>
  </si>
  <si>
    <t>INF846K017K8</t>
  </si>
  <si>
    <t>INF846K019T5</t>
  </si>
  <si>
    <t>INF846K016T1</t>
  </si>
  <si>
    <t>INF251K01QV1</t>
  </si>
  <si>
    <t>INF251K01QS7</t>
  </si>
  <si>
    <t>INF740K01Z76</t>
  </si>
  <si>
    <t>INF740K01Z43</t>
  </si>
  <si>
    <t>INF740KA1QR7</t>
  </si>
  <si>
    <t>INF740KA1QO4</t>
  </si>
  <si>
    <t>INF740K01OJ3</t>
  </si>
  <si>
    <t>INF740KA1UL2</t>
  </si>
  <si>
    <t>INF740KA1UI8</t>
  </si>
  <si>
    <t>INF740K01PE1</t>
  </si>
  <si>
    <t>INF740K01300</t>
  </si>
  <si>
    <t>INF740K01PB7</t>
  </si>
  <si>
    <t>INF740K01276</t>
  </si>
  <si>
    <t>INF740K01PH4</t>
  </si>
  <si>
    <t>INF740K01AL8</t>
  </si>
  <si>
    <t>INF090I01JQ2</t>
  </si>
  <si>
    <t>INF090I01EU5</t>
  </si>
  <si>
    <t>INF090I01KZ1</t>
  </si>
  <si>
    <t>INF090I01KW8</t>
  </si>
  <si>
    <t>INF336L01HH6</t>
  </si>
  <si>
    <t>INF336L01HE3</t>
  </si>
  <si>
    <t>INF336L01180</t>
  </si>
  <si>
    <t>INF336L01BX6</t>
  </si>
  <si>
    <t>INF336L01420</t>
  </si>
  <si>
    <t>INF336L01CI5</t>
  </si>
  <si>
    <t>INF336L01PX6</t>
  </si>
  <si>
    <t>INF336L01QA2</t>
  </si>
  <si>
    <t>INF109KA1CF7</t>
  </si>
  <si>
    <t>INF109KA1CC4</t>
  </si>
  <si>
    <t>INF109KC1Z71</t>
  </si>
  <si>
    <t>INF109KC1Z48</t>
  </si>
  <si>
    <t>INF205KA1288</t>
  </si>
  <si>
    <t>INF205KA1254</t>
  </si>
  <si>
    <t>INF205K01B64</t>
  </si>
  <si>
    <t>INF205K01B31</t>
  </si>
  <si>
    <t>INF205K01A40</t>
  </si>
  <si>
    <t>INF205K01A16</t>
  </si>
  <si>
    <t>INF174K01DW1</t>
  </si>
  <si>
    <t>INF174KA1HI0</t>
  </si>
  <si>
    <t>INF174KA1HF6</t>
  </si>
  <si>
    <t>INF174KA1FP9</t>
  </si>
  <si>
    <t>INF174KA1FM6</t>
  </si>
  <si>
    <t>INF178L01CN1</t>
  </si>
  <si>
    <t>INF178L01CK7</t>
  </si>
  <si>
    <t>INF178L01137</t>
  </si>
  <si>
    <t>INF178L01AN5</t>
  </si>
  <si>
    <t>INF174V01AZ7</t>
  </si>
  <si>
    <t>INF174V01AW4</t>
  </si>
  <si>
    <t>INF223J01AX2</t>
  </si>
  <si>
    <t>INF223J01AT0</t>
  </si>
  <si>
    <t>INF663L01W89</t>
  </si>
  <si>
    <t>INF663L01X13</t>
  </si>
  <si>
    <t>INF200KA1U44</t>
  </si>
  <si>
    <t>INF200KA1U10</t>
  </si>
  <si>
    <t>INF903J01OA8</t>
  </si>
  <si>
    <t>INF903J01EZ6</t>
  </si>
  <si>
    <t>INF209KB1Z97</t>
  </si>
  <si>
    <t>INF209KB1Z63</t>
  </si>
  <si>
    <t>INF209K01LC0</t>
  </si>
  <si>
    <t>INF209KB1W90</t>
  </si>
  <si>
    <t>INF209KB1W66</t>
  </si>
  <si>
    <t>INF209KB1W33</t>
  </si>
  <si>
    <t>INF209KB1W09</t>
  </si>
  <si>
    <t>INF846K012N3</t>
  </si>
  <si>
    <t>INF846K015N6</t>
  </si>
  <si>
    <t>INF846K014O7</t>
  </si>
  <si>
    <t>INF846K017O0</t>
  </si>
  <si>
    <t>INF846K010G1</t>
  </si>
  <si>
    <t>INF846K017F8</t>
  </si>
  <si>
    <t>INF846K011W6</t>
  </si>
  <si>
    <t>INF846K018V3</t>
  </si>
  <si>
    <t>INF846K019G2</t>
  </si>
  <si>
    <t>INF846K012H5</t>
  </si>
  <si>
    <t>INF846K01S45</t>
  </si>
  <si>
    <t>INF846K01S78</t>
  </si>
  <si>
    <t>INF846K015D7</t>
  </si>
  <si>
    <t>INF846K018D1</t>
  </si>
  <si>
    <t>INF846K019R9</t>
  </si>
  <si>
    <t>INF846K012S2</t>
  </si>
  <si>
    <t>INF846K011I5</t>
  </si>
  <si>
    <t>INF846K014I9</t>
  </si>
  <si>
    <t>INF846K011F1</t>
  </si>
  <si>
    <t>INF846K014F5</t>
  </si>
  <si>
    <t>INF846K010L1</t>
  </si>
  <si>
    <t>INF846K013L5</t>
  </si>
  <si>
    <t>INF846K015H8</t>
  </si>
  <si>
    <t>INF846K018H2</t>
  </si>
  <si>
    <t>INF846K015V9</t>
  </si>
  <si>
    <t>INF846K011V8</t>
  </si>
  <si>
    <t>INF194KB1EP7</t>
  </si>
  <si>
    <t>INF194KB1ES1</t>
  </si>
  <si>
    <t>INF194KB1EV5</t>
  </si>
  <si>
    <t>INF194KB1EY9</t>
  </si>
  <si>
    <t>INF194KB1FB4</t>
  </si>
  <si>
    <t>INF194KB1FE8</t>
  </si>
  <si>
    <t>INF194KB1EJ0</t>
  </si>
  <si>
    <t>INF194KB1EM4</t>
  </si>
  <si>
    <t>INF194KB1BX7</t>
  </si>
  <si>
    <t>INF194KB1BU3</t>
  </si>
  <si>
    <t>INF194KB1FH1</t>
  </si>
  <si>
    <t>INF194KB1FK5</t>
  </si>
  <si>
    <t>INF194KB1BR9</t>
  </si>
  <si>
    <t>INF194KB1BO6</t>
  </si>
  <si>
    <t>INF194KB1CT3</t>
  </si>
  <si>
    <t>INF194KB1CQ9</t>
  </si>
  <si>
    <t>INF194K01946</t>
  </si>
  <si>
    <t>INF194K014A4</t>
  </si>
  <si>
    <t>INF194KB1HC8</t>
  </si>
  <si>
    <t>INF194KB1GZ1</t>
  </si>
  <si>
    <t>INF194KB1GM9</t>
  </si>
  <si>
    <t>INF194KB1GJ5</t>
  </si>
  <si>
    <t>INF194KB1HI5</t>
  </si>
  <si>
    <t>INF194KB1HF1</t>
  </si>
  <si>
    <t>INF194KB1DX3</t>
  </si>
  <si>
    <t>INF194KB1EA9</t>
  </si>
  <si>
    <t>INF194KB1DR5</t>
  </si>
  <si>
    <t>INF194KB1DU9</t>
  </si>
  <si>
    <t>INF251K01TA9</t>
  </si>
  <si>
    <t>INF251K01SX3</t>
  </si>
  <si>
    <t>INF251K01RT3</t>
  </si>
  <si>
    <t>INF251K01RQ9</t>
  </si>
  <si>
    <t>INF740KA1SD3</t>
  </si>
  <si>
    <t>INF740KA1SA9</t>
  </si>
  <si>
    <t>INF740KA1CT3</t>
  </si>
  <si>
    <t>INF740KA1CQ9</t>
  </si>
  <si>
    <t>INF740KA1MO3</t>
  </si>
  <si>
    <t>INF740KA1ML9</t>
  </si>
  <si>
    <t>INF740KA1RD5</t>
  </si>
  <si>
    <t>INF740KA1RA1</t>
  </si>
  <si>
    <t>INF740KA1MI5</t>
  </si>
  <si>
    <t>INF740KA1MF1</t>
  </si>
  <si>
    <t>INF740KA1QX5</t>
  </si>
  <si>
    <t>INF740KA1QU1</t>
  </si>
  <si>
    <t>INF740KA1SJ0</t>
  </si>
  <si>
    <t>INF740KA1SG6</t>
  </si>
  <si>
    <t>INF740KA1TY7</t>
  </si>
  <si>
    <t>INF740KA1TV3</t>
  </si>
  <si>
    <t>INF754K01PH5</t>
  </si>
  <si>
    <t>INF754K01PD4</t>
  </si>
  <si>
    <t>INF754K01PP8</t>
  </si>
  <si>
    <t>INF754K01PL7</t>
  </si>
  <si>
    <t>INF754K01PX2</t>
  </si>
  <si>
    <t>INF754K01PT0</t>
  </si>
  <si>
    <t>INF754K01RM1</t>
  </si>
  <si>
    <t>INF754K01RI9</t>
  </si>
  <si>
    <t>INF754K01OI6</t>
  </si>
  <si>
    <t>INF754K01OE5</t>
  </si>
  <si>
    <t>INF754K01LX1</t>
  </si>
  <si>
    <t>INF754K01LT9</t>
  </si>
  <si>
    <t>INF754K01NL2</t>
  </si>
  <si>
    <t>INF754K01NH0</t>
  </si>
  <si>
    <t>INF754K01ND9</t>
  </si>
  <si>
    <t>INF754K01MZ4</t>
  </si>
  <si>
    <t>INF754K01QF7</t>
  </si>
  <si>
    <t>INF754K01QB6</t>
  </si>
  <si>
    <t>INF754K01QN1</t>
  </si>
  <si>
    <t>INF754K01QJ9</t>
  </si>
  <si>
    <t>INF754K01MB5</t>
  </si>
  <si>
    <t>INF754K01MF6</t>
  </si>
  <si>
    <t>INF754K01MV3</t>
  </si>
  <si>
    <t>INF754K01MR1</t>
  </si>
  <si>
    <t>INF754K01QV4</t>
  </si>
  <si>
    <t>INF754K01QR2</t>
  </si>
  <si>
    <t>INF090I01GR6</t>
  </si>
  <si>
    <t>INF090I01882</t>
  </si>
  <si>
    <t>INF666M01IA7</t>
  </si>
  <si>
    <t>INF666M01HX1</t>
  </si>
  <si>
    <t>INF666M01HO0</t>
  </si>
  <si>
    <t>INF666M01HL6</t>
  </si>
  <si>
    <t>INF336L01QJ3</t>
  </si>
  <si>
    <t>INF336L01QM7</t>
  </si>
  <si>
    <t>INF336L01QV8</t>
  </si>
  <si>
    <t>INF336L01QY2</t>
  </si>
  <si>
    <t>INF917K01D04</t>
  </si>
  <si>
    <t>INF917K01D46</t>
  </si>
  <si>
    <t>INF917K01D61</t>
  </si>
  <si>
    <t>INF917K01E03</t>
  </si>
  <si>
    <t>INF109KC1U76</t>
  </si>
  <si>
    <t>INF109KC1U43</t>
  </si>
  <si>
    <t>INF109KC13D4</t>
  </si>
  <si>
    <t>INF109KC10D0</t>
  </si>
  <si>
    <t>INF109KB1NM9</t>
  </si>
  <si>
    <t>INF109KB1NO5</t>
  </si>
  <si>
    <t>INF109KC18J0</t>
  </si>
  <si>
    <t>INF109KC15J6</t>
  </si>
  <si>
    <t>INF109KC13A0</t>
  </si>
  <si>
    <t>INF109KC10A6</t>
  </si>
  <si>
    <t>INF109KC17K0</t>
  </si>
  <si>
    <t>INF109KC10L3</t>
  </si>
  <si>
    <t>INF109KC15E7</t>
  </si>
  <si>
    <t>INF109KC12E4</t>
  </si>
  <si>
    <t>INF109KC14U6</t>
  </si>
  <si>
    <t>INF109KC17U9</t>
  </si>
  <si>
    <t>INF109KC1W74</t>
  </si>
  <si>
    <t>INF109KC1W41</t>
  </si>
  <si>
    <t>INF109K01Y72</t>
  </si>
  <si>
    <t>INF109K01IE4</t>
  </si>
  <si>
    <t>INF109KC13M5</t>
  </si>
  <si>
    <t>INF109KC10M1</t>
  </si>
  <si>
    <t>INF109KC1S70</t>
  </si>
  <si>
    <t>INF109KC1T53</t>
  </si>
  <si>
    <t>INF109KC1T38</t>
  </si>
  <si>
    <t>INF109KC1S96</t>
  </si>
  <si>
    <t>INF109KC1S54</t>
  </si>
  <si>
    <t>INF109KC1S21</t>
  </si>
  <si>
    <t>INF109KC13L7</t>
  </si>
  <si>
    <t>INF109KC16L0</t>
  </si>
  <si>
    <t>INF109KC12P0</t>
  </si>
  <si>
    <t>INF109KC15P3</t>
  </si>
  <si>
    <t>INF109KC13B8</t>
  </si>
  <si>
    <t>INF109KC16B1</t>
  </si>
  <si>
    <t>INF109KC1V34</t>
  </si>
  <si>
    <t>INF109KC1V00</t>
  </si>
  <si>
    <t>INF109KC12J3</t>
  </si>
  <si>
    <t>INF109KC19I0</t>
  </si>
  <si>
    <t>INF109KC18T9</t>
  </si>
  <si>
    <t>INF109KC11U2</t>
  </si>
  <si>
    <t>INF174KA1OD7</t>
  </si>
  <si>
    <t>INF174KA1OA3</t>
  </si>
  <si>
    <t>INF174KA1HC3</t>
  </si>
  <si>
    <t>INF174KA1GZ6</t>
  </si>
  <si>
    <t>INF174KA1OT3</t>
  </si>
  <si>
    <t>INF174KA1OQ9</t>
  </si>
  <si>
    <t>INF174KA1PL7</t>
  </si>
  <si>
    <t>INF174KA1PI3</t>
  </si>
  <si>
    <t>INF174KA1GB7</t>
  </si>
  <si>
    <t>INF174KA1FY1</t>
  </si>
  <si>
    <t>INF174KA1IK4</t>
  </si>
  <si>
    <t>INF174KA1IN8</t>
  </si>
  <si>
    <t>INF174KA1IT5</t>
  </si>
  <si>
    <t>INF174KA1IQ1</t>
  </si>
  <si>
    <t>INF174KA1LB7</t>
  </si>
  <si>
    <t>INF174KA1LE1</t>
  </si>
  <si>
    <t>INF174KA1ML4</t>
  </si>
  <si>
    <t>INF174KA1MI0</t>
  </si>
  <si>
    <t>INF174KA1JV9</t>
  </si>
  <si>
    <t>INF174KA1JS5</t>
  </si>
  <si>
    <t>INF174KA1ND9</t>
  </si>
  <si>
    <t>INF174KA1NA5</t>
  </si>
  <si>
    <t>INF174KA1OZ0</t>
  </si>
  <si>
    <t>INF174KA1OW7</t>
  </si>
  <si>
    <t>INF767K01FH8</t>
  </si>
  <si>
    <t>INF767K01147</t>
  </si>
  <si>
    <t>INF397L01AX0</t>
  </si>
  <si>
    <t>INF397L01182</t>
  </si>
  <si>
    <t>INF767K01FK2</t>
  </si>
  <si>
    <t>INF767K01113</t>
  </si>
  <si>
    <t>INF769K01IY3</t>
  </si>
  <si>
    <t>INF769K01IV9</t>
  </si>
  <si>
    <t>INF769K01JE3</t>
  </si>
  <si>
    <t>INF769K01JB9</t>
  </si>
  <si>
    <t>INF769K01II6</t>
  </si>
  <si>
    <t>INF769K01IF2</t>
  </si>
  <si>
    <t>INF769K01KA9</t>
  </si>
  <si>
    <t>INF769K01JX3</t>
  </si>
  <si>
    <t>INF204K01IL8</t>
  </si>
  <si>
    <t>INF204K01H28</t>
  </si>
  <si>
    <t>INF204K01H51</t>
  </si>
  <si>
    <t>INF204K01H77</t>
  </si>
  <si>
    <t>INF204K01IK0</t>
  </si>
  <si>
    <t>INF204K01IJ2</t>
  </si>
  <si>
    <t>INF204K01IT1</t>
  </si>
  <si>
    <t>INF204K01K72</t>
  </si>
  <si>
    <t>INF204K01L06</t>
  </si>
  <si>
    <t>INF204K01L22</t>
  </si>
  <si>
    <t>INF204K01IS3</t>
  </si>
  <si>
    <t>INF204K01IR5</t>
  </si>
  <si>
    <t>INF204KB14Z6</t>
  </si>
  <si>
    <t>INF204KB11Z2</t>
  </si>
  <si>
    <t>INF204KC1CA0</t>
  </si>
  <si>
    <t>INF204KC1BX4</t>
  </si>
  <si>
    <t>INF204KC1AE6</t>
  </si>
  <si>
    <t>INF204KC1AB2</t>
  </si>
  <si>
    <t>INF204KC1907</t>
  </si>
  <si>
    <t>INF204KC1873</t>
  </si>
  <si>
    <t>INF204KC1CG7</t>
  </si>
  <si>
    <t>INF204KC1CD4</t>
  </si>
  <si>
    <t>INF204KC1014</t>
  </si>
  <si>
    <t>INF204KB17Z9</t>
  </si>
  <si>
    <t>INF204KC1766</t>
  </si>
  <si>
    <t>INF204KC1733</t>
  </si>
  <si>
    <t>INF204KB17W6</t>
  </si>
  <si>
    <t>INF204KB14W3</t>
  </si>
  <si>
    <t>INF663L01X47</t>
  </si>
  <si>
    <t>INF663L01X70</t>
  </si>
  <si>
    <t>INF200KA15D0</t>
  </si>
  <si>
    <t>INF200KA12D7</t>
  </si>
  <si>
    <t>INF200KA10R1</t>
  </si>
  <si>
    <t>INF200KA17Q8</t>
  </si>
  <si>
    <t>INF200KA14Q5</t>
  </si>
  <si>
    <t>INF200KA11Q1</t>
  </si>
  <si>
    <t>INF200KA16R8</t>
  </si>
  <si>
    <t>INF200KA13R5</t>
  </si>
  <si>
    <t>INF200K01TD0</t>
  </si>
  <si>
    <t>INF200K01552</t>
  </si>
  <si>
    <t>INF200KA12P1</t>
  </si>
  <si>
    <t>INF200KA19O9</t>
  </si>
  <si>
    <t>INF200KA1W26</t>
  </si>
  <si>
    <t>INF200KA1V92</t>
  </si>
  <si>
    <t>INF200KA18P8</t>
  </si>
  <si>
    <t>INF200KA15P4</t>
  </si>
  <si>
    <t>INF200KB1043</t>
  </si>
  <si>
    <t>INF200KB1019</t>
  </si>
  <si>
    <t>INF200KA18Y0</t>
  </si>
  <si>
    <t>INF200KA15Y6</t>
  </si>
  <si>
    <t>INF173K01EX9</t>
  </si>
  <si>
    <t>INF173K01AI8</t>
  </si>
  <si>
    <t>INF044D01CS1</t>
  </si>
  <si>
    <t>INF044D01922</t>
  </si>
  <si>
    <t>INF789F01WZ9</t>
  </si>
  <si>
    <t>INF789F01JM4</t>
  </si>
  <si>
    <t>INF209KB1F26</t>
  </si>
  <si>
    <t>INF209KB1F00</t>
  </si>
  <si>
    <t>INF846K01WQ6</t>
  </si>
  <si>
    <t>INF846K01WL7</t>
  </si>
  <si>
    <t>INF209KB1I49</t>
  </si>
  <si>
    <t>INF209KB1I15</t>
  </si>
  <si>
    <t>INF209KB1J06</t>
  </si>
  <si>
    <t>INF209KB1I72</t>
  </si>
  <si>
    <t>INF209KB1J63</t>
  </si>
  <si>
    <t>INF209KB1J30</t>
  </si>
  <si>
    <t>INF209KB1K29</t>
  </si>
  <si>
    <t>INF209KB1J97</t>
  </si>
  <si>
    <t>INF194KB1GW8</t>
  </si>
  <si>
    <t>INF194KB1GP2</t>
  </si>
  <si>
    <t>INF090I01KB2</t>
  </si>
  <si>
    <t>INF090I01536</t>
  </si>
  <si>
    <t>INF204K01EE2</t>
  </si>
  <si>
    <t>INF204K01EB8</t>
  </si>
  <si>
    <t>INF204K01DA2</t>
  </si>
  <si>
    <t>INF204K01ZC1</t>
  </si>
  <si>
    <t>INF204K01CX6</t>
  </si>
  <si>
    <t>INF204K01DG9</t>
  </si>
  <si>
    <t>INF204K01ZF4</t>
  </si>
  <si>
    <t>INF204K01DD6</t>
  </si>
  <si>
    <t>INF204K01DS4</t>
  </si>
  <si>
    <t>INF204K01F53</t>
  </si>
  <si>
    <t>INF204K01DP0</t>
  </si>
  <si>
    <t>INF204K01XV6</t>
  </si>
  <si>
    <t>INF204K01DJ3</t>
  </si>
  <si>
    <t>INF204K01DM7</t>
  </si>
  <si>
    <t>INF204K01XY0</t>
  </si>
  <si>
    <t>INF204K01DV8</t>
  </si>
  <si>
    <t>INF204K01DY2</t>
  </si>
  <si>
    <t>INF204K01M54</t>
  </si>
  <si>
    <t>INF204K01M21</t>
  </si>
  <si>
    <t>INF209K01HS4</t>
  </si>
  <si>
    <t>INF209K01HP0</t>
  </si>
  <si>
    <t>INF740KA1QJ4</t>
  </si>
  <si>
    <t>INF740KA1QG0</t>
  </si>
  <si>
    <t>INF740KA1RJ2</t>
  </si>
  <si>
    <t>INF740KA1RG8</t>
  </si>
  <si>
    <t>INF740KA1RP9</t>
  </si>
  <si>
    <t>INF740KA1RM6</t>
  </si>
  <si>
    <t>INF740KA1SP7</t>
  </si>
  <si>
    <t>INF740KA1SM4</t>
  </si>
  <si>
    <t>INF204K01S25</t>
  </si>
  <si>
    <t>INF204K01U39</t>
  </si>
  <si>
    <t>INF204K01U05</t>
  </si>
  <si>
    <t>INF204K01U96</t>
  </si>
  <si>
    <t>INF204K01U62</t>
  </si>
  <si>
    <t>INF204K01T16</t>
  </si>
  <si>
    <t>INF204K01S82</t>
  </si>
  <si>
    <t>INF789F01VY4</t>
  </si>
  <si>
    <t>INF789F01FL4</t>
  </si>
  <si>
    <t>INF789F01WE4</t>
  </si>
  <si>
    <t>INF789F01FX9</t>
  </si>
  <si>
    <t>INF789F01VS6</t>
  </si>
  <si>
    <t>INF789F01EZ7</t>
  </si>
  <si>
    <t>INF789F01WW6</t>
  </si>
  <si>
    <t>INF789F01HH8</t>
  </si>
  <si>
    <t>INF789F01EW4</t>
  </si>
  <si>
    <t>INF789F01VP2</t>
  </si>
  <si>
    <t>INF789F01ET0</t>
  </si>
  <si>
    <t>INF789F01VM9</t>
  </si>
  <si>
    <t>INF789F01EN3</t>
  </si>
  <si>
    <t>INF789F01WK1</t>
  </si>
  <si>
    <t>INF789F01GJ6</t>
  </si>
  <si>
    <t>INF789F01GM0</t>
  </si>
  <si>
    <t>INF789F01WN5</t>
  </si>
  <si>
    <t>INF789F01GP3</t>
  </si>
  <si>
    <t>INF789F01VJ5</t>
  </si>
  <si>
    <t>INF789F01EH5</t>
  </si>
  <si>
    <t>INF789F01VV0</t>
  </si>
  <si>
    <t>INF789F01FF6</t>
  </si>
  <si>
    <t>INF789F01WB0</t>
  </si>
  <si>
    <t>INF789F01FR1</t>
  </si>
  <si>
    <t>INF789F01WH7</t>
  </si>
  <si>
    <t>INF789F01GD9</t>
  </si>
  <si>
    <t>INF789F01WQ8</t>
  </si>
  <si>
    <t>INF789F01GV1</t>
  </si>
  <si>
    <t>INF789F01WT2</t>
  </si>
  <si>
    <t>INF789F01HB1</t>
  </si>
  <si>
    <t>Unrealized Profit/Loss</t>
  </si>
  <si>
    <t>Units</t>
  </si>
  <si>
    <t>Sundaram Banking &amp; PSU Fund (Formerly Known as Sundaram Banking &amp; PSU Debt Fund) - Direct Growth</t>
  </si>
  <si>
    <t>Sundaram Banking &amp; PSU Fund (Formerly Known as Sundaram Banking &amp; PSU Debt Fund) - Direct Monthly Dividend</t>
  </si>
  <si>
    <t>Sundaram Banking &amp; PSU Fund (Formerly Known as Sundaram Banking &amp; PSU Debt Fund) - Direct Quarterly Dividend</t>
  </si>
  <si>
    <t>Sundaram Banking &amp; PSU Fund (Formerly Known as Sundaram Banking &amp; PSU Debt Fund) - Regular Annual Bonus</t>
  </si>
  <si>
    <t>Sundaram Banking &amp; PSU Fund (Formerly Known as Sundaram Banking &amp; PSU Debt Fund) - Regular Growth</t>
  </si>
  <si>
    <t>Sundaram Banking &amp; PSU Fund (Formerly Known as Sundaram Banking &amp; PSU Debt Fund) - Regular Monthly Dividend</t>
  </si>
  <si>
    <t>Sundaram Banking &amp; PSU Fund (Formerly Known as Sundaram Banking &amp; PSU Debt Fund) - Regular Quarterly Bonus</t>
  </si>
  <si>
    <t>Sundaram Banking &amp; PSU Fund (Formerly Known as Sundaram Banking &amp; PSU Debt Fund) - Regular Quarterly Dividend</t>
  </si>
  <si>
    <t>Sundaram Banking &amp; PSU Fund (Formerly Known as Sundaram Banking &amp; PSU Debt Fund) - Regular Weekly Dividend</t>
  </si>
  <si>
    <t>Sundaram Banking &amp; PSU Fund (Formerly Known as Sundaram Banking and PSU Debt Fund) Direct Plan - Bonus</t>
  </si>
  <si>
    <t>Sundaram Banking &amp; PSU Fund (Formerly Known as Sundaram Banking and PSU Debt Fund) Direct Plan - Growth</t>
  </si>
  <si>
    <t>Sundaram Banking &amp; PSU Fund (Formerly Known as Sundaram Banking and PSU Debt Fund) Direct Plan - Monthly Income Distribution cum Capital Withdrawal (IDCW)</t>
  </si>
  <si>
    <t>Sundaram Banking &amp; PSU Fund (Formerly Known as Sundaram Banking and PSU Debt Fund) Regular Plan - Bonus</t>
  </si>
  <si>
    <t>Sundaram Banking &amp; PSU Fund (Formerly Known as Sundaram Banking and PSU Debt Fund) Regular Plan - Growth</t>
  </si>
  <si>
    <t>Sundaram Banking &amp; PSU Fund (Formerly Known as Sundaram Banking and PSU Debt Fund) Regular Plan - Monthly Income Distribution cum Capital Withdrawal (IDCW)</t>
  </si>
  <si>
    <t>Sundaram Banking &amp; PSU Fund (Formerly Known as Sundaram Banking and PSU Debt Fund) Retail Plan - Growth</t>
  </si>
  <si>
    <t>Sundaram Banking &amp; PSU Fund (Formerly Known as Sundaram Banking and PSU Debt Fund) Retail Plan - Monthly Income Distribution cum Capital Withdrawal (IDCW)</t>
  </si>
  <si>
    <t>Sundaram Medium Duration Fund (Formerly Known as Sundaram Medium Term Bond Fund) Direct Plan - Annual Income Distribution cum Capital Withdrawal (IDCW)</t>
  </si>
  <si>
    <t>Sundaram Medium Duration Fund (Formerly Known as Sundaram Medium Term Bond Fund) Direct Plan - Growth</t>
  </si>
  <si>
    <t>Sundaram Medium Duration Fund (Formerly Known as Sundaram Medium Term Bond Fund) Direct Plan - Quarterly Income Distribution cum Capital Withdrawal (IDCW)</t>
  </si>
  <si>
    <t>Sundaram Medium Duration Fund (Formerly Known as Sundaram Medium Term Bond Fund) Institutional Plan - Growth</t>
  </si>
  <si>
    <t>Sundaram Medium Duration Fund (Formerly Known as Sundaram Medium Term Bond Fund) Regular Plan - Annual Income Distribution cum Capital Withdrawal (IDCW)</t>
  </si>
  <si>
    <t>Sundaram Medium Duration Fund (Formerly Known as Sundaram Medium Term Bond Fund) Regular Plan - Bonus</t>
  </si>
  <si>
    <t>Sundaram Medium Duration Fund (Formerly Known as Sundaram Medium Term Bond Fund) Regular Plan - Growth</t>
  </si>
  <si>
    <t>Sundaram Medium Duration Fund (Formerly Known as Sundaram Medium Term Bond Fund) Regular Plan- Half Yearly Income Distribution cum Capital Withdrawal (IDCW)</t>
  </si>
  <si>
    <t>Sundaram Medium Duration Fund (Formerly Known as Sundaram Medium Term Bond Fund) Regular Plan- Quarterly Income Distribution cum Capital Withdrawal (IDCW)</t>
  </si>
  <si>
    <t>INF205KA1858</t>
  </si>
  <si>
    <t>INF205KA1866</t>
  </si>
  <si>
    <t>Invesco India Money Market Fund - Direct Plan - Weekly IDCW (Payout / Reinvestment)</t>
  </si>
  <si>
    <t>INF205KA1833</t>
  </si>
  <si>
    <t>INF205KA1841</t>
  </si>
  <si>
    <t>Invesco India Money Market Fund - Weekly IDCW (Payout / Reinvestment)</t>
  </si>
  <si>
    <t>SBI ESG Exclusionary Strategy Fund - Direct Plan - Income Distribution cum Capital Withdrawal Option (IDCW)</t>
  </si>
  <si>
    <t>SBI ESG Exclusionary Strategy Fund - Direct Plan -Growth</t>
  </si>
  <si>
    <t>SBI ESG Exclusionary Strategy Fund - Regular Plan - Growth</t>
  </si>
  <si>
    <t>SBI ESG Exclusionary Strategy Fund - Regular Plan - Income Distribution cum Capital Withdrawal Option (IDCW)</t>
  </si>
  <si>
    <t>Sundaram Conservative Hybrid Fund (Formerly Known as Sundaram Debt Oriented Hybrid Fund) Direct Plan - Growth</t>
  </si>
  <si>
    <t>Sundaram Conservative Hybrid Fund (Formerly Known as Sundaram Debt Oriented Hybrid Fund) Direct Plan - Half yearly Income Distribution cum Capital Withdrawal (IDCW)</t>
  </si>
  <si>
    <t>Sundaram Conservative Hybrid Fund (Formerly Known as Sundaram Debt Oriented Hybrid Fund) Direct Plan - Monthly Income Distribution cum Capital Withdrawal (IDCW)</t>
  </si>
  <si>
    <t>Sundaram Conservative Hybrid Fund (Formerly Known as Sundaram Debt Oriented Hybrid Fund) Direct Plan - Quarterly Income Distribution cum Capital Withdrawal (IDCW)</t>
  </si>
  <si>
    <t>Sundaram Conservative Hybrid Fund (Formerly Known as Sundaram Debt Oriented Hybrid Fund) Regular Plan - Growth</t>
  </si>
  <si>
    <t>Sundaram Conservative Hybrid Fund (Formerly Known as Sundaram Debt Oriented Hybrid Fund) Regular Plan - Half yearly Income Distribution cum Capital Withdrawal (IDCW)</t>
  </si>
  <si>
    <t>Sundaram Conservative Hybrid Fund (Formerly Known as Sundaram Debt Oriented Hybrid Fund) Regular Plan - Monthly Income Distribution cum Capital Withdrawal (IDCW)</t>
  </si>
  <si>
    <t>Sundaram Conservative Hybrid Fund (Formerly Known as Sundaram Debt Oriented Hybrid Fund) Regular Plan - Quarterly Income Distribution cum Capital Withdrawal (IDCW)</t>
  </si>
  <si>
    <t>INF174KA1RN9</t>
  </si>
  <si>
    <t>Kotak Nifty AAA Bond Jun 2025 HTM Index Fund - Direct Plan - Growth option</t>
  </si>
  <si>
    <t>INF174KA1RL3</t>
  </si>
  <si>
    <t>INF174KA1RM1</t>
  </si>
  <si>
    <t>Kotak Nifty AAA Bond Jun 2025 HTM Index Fund - Direct Plan - IDCW option</t>
  </si>
  <si>
    <t>INF174KA1RI9</t>
  </si>
  <si>
    <t>Kotak Nifty AAA Bond Jun 2025 HTM Index Fund - Regular Plan - Growth option</t>
  </si>
  <si>
    <t>INF174KA1RJ7</t>
  </si>
  <si>
    <t>INF174KA1RK5</t>
  </si>
  <si>
    <t>Kotak Nifty AAA Bond Jun 2025 HTM Index Fund - Regular Plan - IDCW Option</t>
  </si>
  <si>
    <t>LIC MF Banking &amp; PSU Fund-Direct Plan-Daily IDCW</t>
  </si>
  <si>
    <t>LIC MF Banking &amp; PSU Fund-Direct Plan-Growth</t>
  </si>
  <si>
    <t>LIC MF Banking &amp; PSU Fund-Direct Plan-Monthly IDCW</t>
  </si>
  <si>
    <t>LIC MF Banking &amp; PSU Fund-Direct Plan-Weekly IDCW</t>
  </si>
  <si>
    <t>LIC MF Banking &amp; PSU Fund-Regular Plan-Daily IDCW</t>
  </si>
  <si>
    <t>LIC MF Banking &amp; PSU Fund-Regular Plan-Growth</t>
  </si>
  <si>
    <t>LIC MF Banking &amp; PSU Fund-Regular Plan-Monthly IDCW</t>
  </si>
  <si>
    <t>LIC MF Banking &amp; PSU Fund-Regular Plan-Weekly IDCW</t>
  </si>
  <si>
    <t>INF843K01HB6</t>
  </si>
  <si>
    <t>INF843K01HA8</t>
  </si>
  <si>
    <t>Edelweiss Government Securities Fund - Direct Plan - Annual Dividend Option</t>
  </si>
  <si>
    <t>INF789F1AYI0</t>
  </si>
  <si>
    <t>INF789F1AYJ8</t>
  </si>
  <si>
    <t>UTI Long Duration Fund - Direct Plan - Flexi IDCW Option</t>
  </si>
  <si>
    <t>LIC MF Medium to Long Duration Fund-Direct Plan-Annual IDCW</t>
  </si>
  <si>
    <t>LIC MF Medium to Long Duration Fund-Direct Plan-Growth</t>
  </si>
  <si>
    <t>LIC MF Medium to Long Duration Fund-Direct Plan-IDCW</t>
  </si>
  <si>
    <t>LIC MF Medium to Long Duration Fund-Direct Plan-Quarterly IDCW</t>
  </si>
  <si>
    <t>LIC MF Medium to Long Duration Fund-Regular Plan-Annual IDCW</t>
  </si>
  <si>
    <t>LIC MF Medium to Long Duration Fund-Regular Plan-Growth</t>
  </si>
  <si>
    <t>LIC MF Medium to Long Duration Fund-Regular Plan-IDCW</t>
  </si>
  <si>
    <t>LIC MF Medium to Long Duration Fund-Regular Plan-Quarterly IDCW</t>
  </si>
  <si>
    <t>LIC MF Money Market Fund-Direct Plan-Growth</t>
  </si>
  <si>
    <t>LIC MF Money Market Fund-Regular Plan-Growth</t>
  </si>
  <si>
    <t>LIC MF Money Market Fund-Regular Plan-IDCW</t>
  </si>
  <si>
    <t>INF109KC11G1</t>
  </si>
  <si>
    <t>ICICI Prudential Overnight Fund - Direct Plan - Growth</t>
  </si>
  <si>
    <t>INF109KC18H4</t>
  </si>
  <si>
    <t>ICICI Prudential Overnight fund - Direct Plan - Unclaimed IDCW Stable Scheme</t>
  </si>
  <si>
    <t>INF109KC16H8</t>
  </si>
  <si>
    <t>ICICI Prudential Overnight fund - Direct Plan - Unclaimed IDCW Transitory Scheme</t>
  </si>
  <si>
    <t>INF109KC17H6</t>
  </si>
  <si>
    <t>ICICI Prudential Overnight fund - Direct Plan - Unclaimed Redemption Stable Scheme</t>
  </si>
  <si>
    <t>INF109KC15H0</t>
  </si>
  <si>
    <t>ICICI Prudential Overnight fund - Direct Plan - Unclaimed Redemption Transitory Scheme</t>
  </si>
  <si>
    <t>INF109KC17E3</t>
  </si>
  <si>
    <t>ICICI Prudential Overnight Fund - Growth</t>
  </si>
  <si>
    <t>Kotak ELSS Tax Saver Fund-Growth</t>
  </si>
  <si>
    <t>Kotak ELSS Tax Saver Fund-Growth - Direct</t>
  </si>
  <si>
    <t>Kotak ELSS Tax Saver Fund-Payout of Income Distribution cum capital withdrawal option</t>
  </si>
  <si>
    <t>Kotak ELSS Tax Saver Fund-Payout of Income Distribution cum capital withdrawal option - Direct</t>
  </si>
  <si>
    <t>INF0GCD01743</t>
  </si>
  <si>
    <t>TRUSTMF Flexi Cap Fund-Direct Plan- Growth</t>
  </si>
  <si>
    <t>INF0GCD01750</t>
  </si>
  <si>
    <t>INF0GCD01768</t>
  </si>
  <si>
    <t>TRUSTMF Flexi Cap Fund-Direct Plan- IDCW</t>
  </si>
  <si>
    <t>INF0GCD01719</t>
  </si>
  <si>
    <t>TRUSTMF Flexi Cap Fund-Regular Plan- Growth</t>
  </si>
  <si>
    <t>INF0GCD01727</t>
  </si>
  <si>
    <t>INF0GCD01735</t>
  </si>
  <si>
    <t>TRUSTMF Flexi Cap Fund-Regular Plan- IDCW</t>
  </si>
  <si>
    <t>Axis Focused Fund - Direct Plan - Growth Option</t>
  </si>
  <si>
    <t>Axis Focused Fund - Direct Plan - IDCW</t>
  </si>
  <si>
    <t>Axis Focused Fund - Regular Plan - Growth Option</t>
  </si>
  <si>
    <t>Axis Focused Fund - Regular Plan - IDCW</t>
  </si>
  <si>
    <t>LIC MF Focused Fund-Direct Plan-Growth</t>
  </si>
  <si>
    <t>LIC MF Focused Fund-Direct Plan-IDCW</t>
  </si>
  <si>
    <t>LIC MF Focused Fund-Regular Plan-Growth</t>
  </si>
  <si>
    <t>LIC MF Focused Fund-Regular Plan-IDCW</t>
  </si>
  <si>
    <t>INF0QA701896</t>
  </si>
  <si>
    <t>BAJAJ FINSERV LARGE CAP FUND - DIRECT PLAN - GROWTH</t>
  </si>
  <si>
    <t>INF0QA701904</t>
  </si>
  <si>
    <t>INF0QA701912</t>
  </si>
  <si>
    <t>BAJAJ FINSERV LARGE CAP FUND - DIRECT PLAN - IDCW</t>
  </si>
  <si>
    <t>INF0QA701862</t>
  </si>
  <si>
    <t>BAJAJ FINSERV LARGE CAP FUND - REGULAR PLAN - GROWTH</t>
  </si>
  <si>
    <t>INF0QA701870</t>
  </si>
  <si>
    <t>INF0QA701888</t>
  </si>
  <si>
    <t>BAJAJ FINSERV LARGE CAP FUND - REGULAR PLAN - IDCW</t>
  </si>
  <si>
    <t>INF090I01XA7</t>
  </si>
  <si>
    <t>Franklin India Multi Cap Fund - Direct - Growth</t>
  </si>
  <si>
    <t>INF090I01XB5</t>
  </si>
  <si>
    <t>INF090I01XC3</t>
  </si>
  <si>
    <t>Franklin India Multi Cap Fund - Direct - IDCW</t>
  </si>
  <si>
    <t>INF090I01WX1</t>
  </si>
  <si>
    <t>Franklin India Multi Cap Fund - Growth</t>
  </si>
  <si>
    <t>INF090I01WY9</t>
  </si>
  <si>
    <t>INF090I01WZ6</t>
  </si>
  <si>
    <t>Franklin India Multi Cap Fund - IDCW</t>
  </si>
  <si>
    <t>LIC MF Multi Cap Fund-Direct Plan-Growth</t>
  </si>
  <si>
    <t>LIC MF Multi Cap Fund-Direct Plan-IDCW</t>
  </si>
  <si>
    <t>LIC MF Multi Cap Fund-Regular Plan-Growth</t>
  </si>
  <si>
    <t>LIC MF Multi Cap Fund-Regular Plan-IDCW</t>
  </si>
  <si>
    <t>INF247L01CO2</t>
  </si>
  <si>
    <t>Motilal Oswal Multi Cap Fund Regular Plan Growth</t>
  </si>
  <si>
    <t>INF247L01CJ2</t>
  </si>
  <si>
    <t>INF247L01CK0</t>
  </si>
  <si>
    <t>Motilal Oswal Multi Cap Fund Regular Plan IDCW</t>
  </si>
  <si>
    <t>INF247L01CL8</t>
  </si>
  <si>
    <t>Motilal Oswal Multi Cap Fund-Direct Plan Growth</t>
  </si>
  <si>
    <t>INF247L01CM6</t>
  </si>
  <si>
    <t>INF247L01CN4</t>
  </si>
  <si>
    <t>Motilal Oswal Multi Cap Fund-Direct Plan IDCW</t>
  </si>
  <si>
    <t>INF209K01VE5</t>
  </si>
  <si>
    <t>INF209KC1118</t>
  </si>
  <si>
    <t>Aditya Birla Sun Life Quant Fund - Direct Growth</t>
  </si>
  <si>
    <t>INF209KC1126</t>
  </si>
  <si>
    <t>Aditya Birla Sun Life Quant Fund - Direct IDCW Payout</t>
  </si>
  <si>
    <t>INF209KC1092</t>
  </si>
  <si>
    <t>Aditya Birla Sun Life Quant Fund - Regular Growth</t>
  </si>
  <si>
    <t>INF209KC1100</t>
  </si>
  <si>
    <t>Aditya Birla Sun Life Quant Fund - Regular IDCW Payout</t>
  </si>
  <si>
    <t>Axis Innovation Fund - Direct Plan - Growth Option</t>
  </si>
  <si>
    <t>Axis Innovation Fund - Direct Plan - IDCW</t>
  </si>
  <si>
    <t>Axis Innovation Fund - Regular Plan - Growth Option</t>
  </si>
  <si>
    <t>Axis Innovation Fund - Regular Plan - IDCW</t>
  </si>
  <si>
    <t>INF194KB1IE2</t>
  </si>
  <si>
    <t>Bandhan Innovation Fund - Direct Plan - Growth</t>
  </si>
  <si>
    <t>INF194KB1IF9</t>
  </si>
  <si>
    <t>INF194KB1IG7</t>
  </si>
  <si>
    <t>Bandhan Innovation Fund - Direct Plan - IDCW</t>
  </si>
  <si>
    <t>INF194KB1IB8</t>
  </si>
  <si>
    <t>Bandhan Innovation Fund - Regular Plan - Growth</t>
  </si>
  <si>
    <t>INF194KB1IC6</t>
  </si>
  <si>
    <t>INF194KB1ID4</t>
  </si>
  <si>
    <t>Bandhan Innovation Fund - Regular Plan - IDCW</t>
  </si>
  <si>
    <t>INF251K01TP7</t>
  </si>
  <si>
    <t>Baroda BNP Paribas Manufacturing Fund - Direct Plan - Growth Option</t>
  </si>
  <si>
    <t>INF251K01TQ5</t>
  </si>
  <si>
    <t>INF251K01TR3</t>
  </si>
  <si>
    <t>Baroda BNP Paribas Manufacturing Fund - Direct Plan - IDCW Option</t>
  </si>
  <si>
    <t>INF251K01TM4</t>
  </si>
  <si>
    <t>Baroda BNP Paribas Manufacturing Fund - Regular Plan - Growth Option</t>
  </si>
  <si>
    <t>INF251K01TN2</t>
  </si>
  <si>
    <t>INF251K01TO0</t>
  </si>
  <si>
    <t>Baroda BNP Paribas Manufacturing Fund - Regular Plan - IDCW Option</t>
  </si>
  <si>
    <t>INF754K01TA2</t>
  </si>
  <si>
    <t>Edelweiss Business Cycle Fund - Direct Plan - Growth</t>
  </si>
  <si>
    <t>INF754K01TB0</t>
  </si>
  <si>
    <t>INF754K01TC8</t>
  </si>
  <si>
    <t>Edelweiss Business Cycle Fund - Direct Plan - IDCW Option</t>
  </si>
  <si>
    <t>INF754K01SW8</t>
  </si>
  <si>
    <t>Edelweiss Business Cycle Fund - Regular Plan - Growth</t>
  </si>
  <si>
    <t>INF754K01SX6</t>
  </si>
  <si>
    <t>INF754K01SY4</t>
  </si>
  <si>
    <t>Edelweiss Business Cycle Fund - Regular Plan - IDCW Option</t>
  </si>
  <si>
    <t>INF179KC1II1</t>
  </si>
  <si>
    <t>HDFC Manufacturing fund - Growth Option - Direct Plan</t>
  </si>
  <si>
    <t>INF179KC1IF7</t>
  </si>
  <si>
    <t>HDFC Manufacturing fund - Growth Option - Regular Plan</t>
  </si>
  <si>
    <t>INF179KC1IJ9</t>
  </si>
  <si>
    <t>INF179KC1IK7</t>
  </si>
  <si>
    <t>HDFC Manufacturing fund - IDCW - Direct Plan</t>
  </si>
  <si>
    <t>INF179KC1IG5</t>
  </si>
  <si>
    <t>INF179KC1IH3</t>
  </si>
  <si>
    <t>HDFC Manufacturing fund - IDCW - Regular Plan</t>
  </si>
  <si>
    <t>INF0R8701202</t>
  </si>
  <si>
    <t>Helios Financial Services Fund - Direct Plan - Growth Option</t>
  </si>
  <si>
    <t>INF0R8701210</t>
  </si>
  <si>
    <t>INF0R8701228</t>
  </si>
  <si>
    <t>Helios Financial Services Fund - Direct Plan - IDCW Option</t>
  </si>
  <si>
    <t>INF0R8701178</t>
  </si>
  <si>
    <t>Helios Financial Services Fund - Regular Plan - Growth Option</t>
  </si>
  <si>
    <t>INF0R8701186</t>
  </si>
  <si>
    <t>INF0R8701194</t>
  </si>
  <si>
    <t>Helios Financial Services Fund - Regular Plan - IDCW Option</t>
  </si>
  <si>
    <t>INF109KC12W6</t>
  </si>
  <si>
    <t>ICICI PRUDENTIAL ENERGY OPPORTUNITIES FUND - Direct Plan - Growth</t>
  </si>
  <si>
    <t>INF109KC13W4</t>
  </si>
  <si>
    <t>INF109KC14W2</t>
  </si>
  <si>
    <t>ICICI PRUDENTIAL ENERGY OPPORTUNITIES FUND - Direct Plan - IDCW</t>
  </si>
  <si>
    <t>INF109KC15W9</t>
  </si>
  <si>
    <t>ICICI PRUDENTIAL ENERGY OPPORTUNITIES FUND - Growth</t>
  </si>
  <si>
    <t>INF109KC16W7</t>
  </si>
  <si>
    <t>INF109KC17W5</t>
  </si>
  <si>
    <t>ICICI PRUDENTIAL ENERGY OPPORTUNITIES FUND - IDCW</t>
  </si>
  <si>
    <t>INF109KC12I5</t>
  </si>
  <si>
    <t>ICICI Prudential PSU Equity Fund - Direct Plan - Growth</t>
  </si>
  <si>
    <t>INF109KC19H2</t>
  </si>
  <si>
    <t>ICICI Prudential PSU Equity Fund - Growth</t>
  </si>
  <si>
    <t>INF109KC12K1</t>
  </si>
  <si>
    <t>ICICI PRUDENTIAL TRANSPORTATION AND LOGISTICS FUND - Direct Plan - Growth</t>
  </si>
  <si>
    <t>INF109KC19J8</t>
  </si>
  <si>
    <t>ICICI PRUDENTIAL TRANSPORTATION AND LOGISTICS FUND - Growth</t>
  </si>
  <si>
    <t>Invesco India ESG Integration Strategy Fund - Direct Plan - Growth</t>
  </si>
  <si>
    <t>Invesco India ESG Integration Strategy Fund - Direct Plan - IDCW (Payout / Reinvestment)</t>
  </si>
  <si>
    <t>Invesco India ESG Integration Strategy Fund - Growth</t>
  </si>
  <si>
    <t>Invesco India ESG Integration Strategy Fund - IDCW (Payout / Reinvestment)</t>
  </si>
  <si>
    <t>INF205KA1908</t>
  </si>
  <si>
    <t>Invesco India Manufacturing Fund - Direct - Growth</t>
  </si>
  <si>
    <t>INF205KA1916</t>
  </si>
  <si>
    <t>INF205KA1924</t>
  </si>
  <si>
    <t>Invesco India Manufacturing Fund - Direct - IDCW</t>
  </si>
  <si>
    <t>INF205KA1874</t>
  </si>
  <si>
    <t>Invesco India Manufacturing Fund - Regular - Growth</t>
  </si>
  <si>
    <t>INF205KA1882</t>
  </si>
  <si>
    <t>INF205KA1890</t>
  </si>
  <si>
    <t>Invesco India Manufacturing Fund - Regular - IDCW</t>
  </si>
  <si>
    <t>INF174KA1SF3</t>
  </si>
  <si>
    <t>Kotak Special Opportunities Fund - Direct Plan - Growth Option</t>
  </si>
  <si>
    <t>INF174KA1SG1</t>
  </si>
  <si>
    <t>Kotak Special Opportunities Fund - Direct Plan - IDCW Payout Option</t>
  </si>
  <si>
    <t>INF174KA1SC0</t>
  </si>
  <si>
    <t>Kotak Special Opportunities Fund - Regular Plan - Growth Option</t>
  </si>
  <si>
    <t>INF174KA1SD8</t>
  </si>
  <si>
    <t>INF174KA1SE6</t>
  </si>
  <si>
    <t>Kotak Special Opportunities Fund - Regular Plan - IDCW Option</t>
  </si>
  <si>
    <t>INF174V01CC2</t>
  </si>
  <si>
    <t>Mahindra Manulife Manufacturing Fund - Direct Plan - Growth</t>
  </si>
  <si>
    <t>INF174V01CD0</t>
  </si>
  <si>
    <t>INF174V01CE8</t>
  </si>
  <si>
    <t>Mahindra Manulife Manufacturing Fund - Direct Plan - IDCW</t>
  </si>
  <si>
    <t>INF174V01BZ5</t>
  </si>
  <si>
    <t>Mahindra Manulife Manufacturing Fund - Regular Plan - Growth</t>
  </si>
  <si>
    <t>INF174V01CA6</t>
  </si>
  <si>
    <t>INF174V01CB4</t>
  </si>
  <si>
    <t>Mahindra Manulife Manufacturing Fund - Regular Plan - IDCW</t>
  </si>
  <si>
    <t>INF247L01DB7</t>
  </si>
  <si>
    <t>INF247L01DC5</t>
  </si>
  <si>
    <t>Motilal Oswal Manufacturing Fund - Direct Plan - IDCW</t>
  </si>
  <si>
    <t>INF247L01DA9</t>
  </si>
  <si>
    <t>Motilal Oswal Manufacturing Fund - Direct Plan- Growth</t>
  </si>
  <si>
    <t>INF247L01CY1</t>
  </si>
  <si>
    <t>INF247L01CZ8</t>
  </si>
  <si>
    <t>Motilal Oswal Manufacturing Fund - Regular Plan - IDCW</t>
  </si>
  <si>
    <t>INF247L01CX3</t>
  </si>
  <si>
    <t>Motilal Owsal Manufacturing Fund - Regular Plan - Growth</t>
  </si>
  <si>
    <t>INF247L01CS3</t>
  </si>
  <si>
    <t>Motilal Oswal Quant Fund - Direct - Growth</t>
  </si>
  <si>
    <t>INF247L01CT1</t>
  </si>
  <si>
    <t>INF247L01CU9</t>
  </si>
  <si>
    <t>Motilal Oswal Quant Fund - Direct - IDCW</t>
  </si>
  <si>
    <t>INF247L01CP9</t>
  </si>
  <si>
    <t>Motilal Oswal Quant Fund - Regular - Growth</t>
  </si>
  <si>
    <t>INF0K1H01180</t>
  </si>
  <si>
    <t>Samco Special Opportunities Fund - Direct Plan - Growth</t>
  </si>
  <si>
    <t>INF0K1H01172</t>
  </si>
  <si>
    <t>Samco Special Opportunities Fund - Regular Plan - Growth</t>
  </si>
  <si>
    <t>INF200KB1183</t>
  </si>
  <si>
    <t>SBI Automotive Opportunities Fund - Direct Plan - Growth</t>
  </si>
  <si>
    <t>INF200KB1191</t>
  </si>
  <si>
    <t>INF200KB1209</t>
  </si>
  <si>
    <t>SBI Automotive Opportunities Fund - Direct Plan - Income Distribution Cum Capital Withdrawal Option</t>
  </si>
  <si>
    <t>INF200KB1159</t>
  </si>
  <si>
    <t>SBI Automotive Opportunities Fund - Regular Plan - Growth</t>
  </si>
  <si>
    <t>INF200KB1167</t>
  </si>
  <si>
    <t>INF200KB1175</t>
  </si>
  <si>
    <t>SBI Automotive Opportunities Fund - Regular Plan - Income Distribution Cum Capital Withdrawal Option</t>
  </si>
  <si>
    <t>INF903JA1LQ6</t>
  </si>
  <si>
    <t>Sundaram Business Cycle Fund Direct Plan Growth</t>
  </si>
  <si>
    <t>INF903JA1LR4</t>
  </si>
  <si>
    <t>Sundaram Business Cycle Fund Direct Plan IDCW Payout</t>
  </si>
  <si>
    <t>INF903JA1LN3</t>
  </si>
  <si>
    <t>Sundaram Business Cycle Fund Regular Plan Growth</t>
  </si>
  <si>
    <t>INF903JA1LO1</t>
  </si>
  <si>
    <t>Sundaram Business Cycle Fund Regular Plan IDCW Payout</t>
  </si>
  <si>
    <t>INF03VN01902</t>
  </si>
  <si>
    <t>WhiteOak Capital Special Opportunities Fund - Direct Growth</t>
  </si>
  <si>
    <t>INF03VN01894</t>
  </si>
  <si>
    <t>WhiteOak Capital Special Opportunities Fund - Regular Growth</t>
  </si>
  <si>
    <t>INF192K01NH3</t>
  </si>
  <si>
    <t>JM Small Cap Fund (Direct) - Growth Option</t>
  </si>
  <si>
    <t>INF192K01NI1</t>
  </si>
  <si>
    <t>INF192K01NJ9</t>
  </si>
  <si>
    <t>JM Small Cap Fund (Direct) - IDCW Option</t>
  </si>
  <si>
    <t>INF192K01NE0</t>
  </si>
  <si>
    <t>JM Small Cap Fund (Regular) - Growth Option</t>
  </si>
  <si>
    <t>INF192K01NF7</t>
  </si>
  <si>
    <t>INF192K01NG5</t>
  </si>
  <si>
    <t>JM Small Cap Fund (Regular) - IDCW Option</t>
  </si>
  <si>
    <t>LIC MF Value Fund-Direct Plan-Growth</t>
  </si>
  <si>
    <t>LIC MF Value Fund-Direct Plan-IDCW</t>
  </si>
  <si>
    <t>LIC MF Value Fund-Regular Plan-Growth</t>
  </si>
  <si>
    <t>LIC MF Value Fund-Regular Plan-IDCW</t>
  </si>
  <si>
    <t>Axis Arbitrage Fund - Direct Plan - Monthly IDCW</t>
  </si>
  <si>
    <t>Axis Arbitrage Fund - Regular Plan - Monthly IDCW</t>
  </si>
  <si>
    <t>BANDHAN Conservative Hybrid Fund - Regular Plan - Growth</t>
  </si>
  <si>
    <t>BANDHAN Conservative Hybrid Fund - Regular Plan - IDCW</t>
  </si>
  <si>
    <t>BANDHAN Conservative Hybrid Fund - Regular Plan - Quarterly IDCW</t>
  </si>
  <si>
    <t>BANDHAN Conservative Hybrid Fund-Direct Plan-Growth</t>
  </si>
  <si>
    <t>BANDHAN Conservative Hybrid Fund-Direct Plan-IDCW</t>
  </si>
  <si>
    <t>BANDHAN Conservative Hybrid Fund-Direct Plan-Quarterly IDCW</t>
  </si>
  <si>
    <t>INF174K01KB0</t>
  </si>
  <si>
    <t>INF760K01LD0</t>
  </si>
  <si>
    <t>Canara Robeco Balanced Advantage Fund - Direct Plan - Growth Option</t>
  </si>
  <si>
    <t>INF760K01LE8</t>
  </si>
  <si>
    <t>INF760K01LF5</t>
  </si>
  <si>
    <t>Canara Robeco Balanced Advantage Fund - Direct Plan - IDCW Option</t>
  </si>
  <si>
    <t>INF760K01LA6</t>
  </si>
  <si>
    <t>Canara Robeco Balanced Advantage Fund - Regular Plan - Growth Option</t>
  </si>
  <si>
    <t>INF760K01LB4</t>
  </si>
  <si>
    <t>INF760K01LC2</t>
  </si>
  <si>
    <t>Canara Robeco Balanced Advantage Fund - Regular Plan - IDCW Option</t>
  </si>
  <si>
    <t>INF0R8701145</t>
  </si>
  <si>
    <t>Helios Balanced Advantage Fund- Direct Plan- Growth Option</t>
  </si>
  <si>
    <t>INF0R8701152</t>
  </si>
  <si>
    <t>INF0R8701160</t>
  </si>
  <si>
    <t>Helios Balanced Advantage Fund- Direct Plan-IDCW Option</t>
  </si>
  <si>
    <t>INF0R8701111</t>
  </si>
  <si>
    <t>Helios Balanced Advantage Fund- Regular Plan- Growth Option</t>
  </si>
  <si>
    <t>INF0R8701129</t>
  </si>
  <si>
    <t>INF0R8701137</t>
  </si>
  <si>
    <t>Helios Balanced Advantage Fund- Regular Plan-IDCW Option</t>
  </si>
  <si>
    <t>LIC MF Equity Savings Fund-Direct Plan-Monthly IDCW</t>
  </si>
  <si>
    <t>LIC MF Equity Savings Fund-Direct Plan-Quarterly IDCW</t>
  </si>
  <si>
    <t>LIC MF Equity Savings Fund-Regular Plan-Monthly IDCW</t>
  </si>
  <si>
    <t>LIC MF Equity Savings Fund-Regular Plan-Quarterly IDCW</t>
  </si>
  <si>
    <t>Axis Multi Asset Allocation Fund - Direct Plan - Monthly IDCW</t>
  </si>
  <si>
    <t>Axis Multi Asset Allocation Fund - Regular Plan - Monthly IDCW</t>
  </si>
  <si>
    <t>INF0QA701821</t>
  </si>
  <si>
    <t>Bajaj Finserv Multi Asset Allocation Fund - Direct Growth</t>
  </si>
  <si>
    <t>INF0QA701839</t>
  </si>
  <si>
    <t>INF0QA701847</t>
  </si>
  <si>
    <t>Bajaj Finserv Multi Asset Allocation Fund - Direct IDCW</t>
  </si>
  <si>
    <t>INF0QA701797</t>
  </si>
  <si>
    <t>Bajaj Finserv Multi Asset Allocation Fund - Regular Growth</t>
  </si>
  <si>
    <t>INF0QA701805</t>
  </si>
  <si>
    <t>INF0QA701813</t>
  </si>
  <si>
    <t>Bajaj Finserv Multi Asset Allocation Fund - Regular IDCW</t>
  </si>
  <si>
    <t>Nippon India Multi Asset Allocation Fund - Direct Plan - Growth Option</t>
  </si>
  <si>
    <t>NIPPON INDIA MULTI ASSET ALLOCATION FUND - DIRECT Plan - IDCW Option</t>
  </si>
  <si>
    <t>NIPPON INDIA MULTI ASSET ALLOCATION FUND - IDCW Option</t>
  </si>
  <si>
    <t>Nippon India Multi Asset Allocation Fund - Regular Plan - Growth Option</t>
  </si>
  <si>
    <t>INF666M01IM2</t>
  </si>
  <si>
    <t>INF666M01IN0</t>
  </si>
  <si>
    <t>Groww Nifty EV &amp; New Age Automotive ETF FOF - Direct Plan - IDCW</t>
  </si>
  <si>
    <t>INF666M01II0</t>
  </si>
  <si>
    <t>Groww Nifty EV &amp; New Age Automotive ETF FOF - Regular Plan - Growth</t>
  </si>
  <si>
    <t>INF666M01IJ8</t>
  </si>
  <si>
    <t>INF666M01IK6</t>
  </si>
  <si>
    <t>Groww Nifty EV &amp; New Age Automotive ETF FOF - Regular Plan - IDCW</t>
  </si>
  <si>
    <t>INF666M01IL4</t>
  </si>
  <si>
    <t>Groww Nifty EV &amp; New Age Automotive ETF FOF- Direct Plan - Growth</t>
  </si>
  <si>
    <t>ICICI Prudential BSE 500 ETF FOF - Direct Plan - Growth</t>
  </si>
  <si>
    <t>ICICI Prudential BSE 500 ETF FOF - Direct Plan - IDCW</t>
  </si>
  <si>
    <t>ICICI Prudential BSE 500 ETF FOF - Growth</t>
  </si>
  <si>
    <t>ICICI Prudential BSE 500 ETF FOF - IDCW</t>
  </si>
  <si>
    <t>LIC MF Gold ETF Fund of Fund-Direct Plan-Growth</t>
  </si>
  <si>
    <t>LIC MF Gold ETF Fund of Fund-Regular Plan-Growth</t>
  </si>
  <si>
    <t>INF769K01LN0</t>
  </si>
  <si>
    <t>Mirae Asset Nifty MidSmallcap400 Momentum Quality 100 ETF Fund of Fund - Direct Plan - Growth</t>
  </si>
  <si>
    <t>INF769K01LO8</t>
  </si>
  <si>
    <t>INF769K01LP5</t>
  </si>
  <si>
    <t>Mirae Asset Nifty MidSmallcap400 Momentum Quality 100 ETF Fund of Fund - Direct Plan - IDCW</t>
  </si>
  <si>
    <t>INF769K01LK6</t>
  </si>
  <si>
    <t>Mirae Asset Nifty MidSmallcap400 Momentum Quality 100 ETF Fund of Fund - Regular Plan - Growth</t>
  </si>
  <si>
    <t>INF769K01LL4</t>
  </si>
  <si>
    <t>INF769K01LM2</t>
  </si>
  <si>
    <t>Mirae Asset Nifty MidSmallcap400 Momentum Quality 100 ETF Fund of Fund - Regular Plan - IDCW</t>
  </si>
  <si>
    <t>INF769K01LU5</t>
  </si>
  <si>
    <t>Mirae Asset Nifty200 Alpha 30 ETF Fund of Fund - Direct Plan - Growth</t>
  </si>
  <si>
    <t>INF769K01LV3</t>
  </si>
  <si>
    <t>INF769K01LW1</t>
  </si>
  <si>
    <t>Mirae Asset Nifty200 Alpha 30 ETF Fund of Fund - Direct Plan - IDCW</t>
  </si>
  <si>
    <t>INF769K01LR1</t>
  </si>
  <si>
    <t>Mirae Asset Nifty200 Alpha 30 ETF Fund of Fund - Regular Plan - Growth</t>
  </si>
  <si>
    <t>INF769K01LS9</t>
  </si>
  <si>
    <t>INF769K01LT7</t>
  </si>
  <si>
    <t>Mirae Asset Nifty200 Alpha 30 ETF Fund of Fund - Regular Plan - IDCW</t>
  </si>
  <si>
    <t>INF200KB1225</t>
  </si>
  <si>
    <t>INF200KB1274</t>
  </si>
  <si>
    <t>SBI Silver ETF FOF- Regular Plan - Income Distribution Cum Capital Withdrawal Option (IDCW)</t>
  </si>
  <si>
    <t>INF200KB1233</t>
  </si>
  <si>
    <t>SBI Silver ETF Fund of Fund- Direct Plan - Growth</t>
  </si>
  <si>
    <t>INF200KB1241</t>
  </si>
  <si>
    <t>INF200KB1258</t>
  </si>
  <si>
    <t>SBI Silver ETF Fund of Fund- Direct Plan - Income Distribution Cum Capital Withdrawal Option (IDCW)</t>
  </si>
  <si>
    <t>INF200KB1266</t>
  </si>
  <si>
    <t>SBI Silver ETF Fund of Fund- Regular Plan - Growth</t>
  </si>
  <si>
    <t>INF0R8F01042</t>
  </si>
  <si>
    <t>Zerodha Gold ETF</t>
  </si>
  <si>
    <t>INF209KC1076</t>
  </si>
  <si>
    <t>Aditya Birla Sun Life Crisil IBX Gilt June 2027 Index Fund-Direct Growth</t>
  </si>
  <si>
    <t>INF209KC1084</t>
  </si>
  <si>
    <t>Aditya Birla Sun Life Crisil Ibx Gilt June 2027 Index Fund-Direct IDCW Payout</t>
  </si>
  <si>
    <t>INF209KC1050</t>
  </si>
  <si>
    <t>Aditya Birla Sun Life Crisil IBX Gilt June 2027 Index Fund-Regular Growth</t>
  </si>
  <si>
    <t>INF209KC1068</t>
  </si>
  <si>
    <t>Aditya Birla Sun Life Crisil IBX Gilt June 2027 Index Fund-Regular IDCW Payout</t>
  </si>
  <si>
    <t>Axis BSE Sensex Index Fund - Direct Plan - Growth</t>
  </si>
  <si>
    <t>Axis BSE Sensex Index Fund - Direct Plan - IDCW</t>
  </si>
  <si>
    <t>Axis BSE Sensex Index Fund - Regular Plan - Growth</t>
  </si>
  <si>
    <t>Axis BSE Sensex Index Fund - Regular Plan - IDCW</t>
  </si>
  <si>
    <t>INF846K019W9</t>
  </si>
  <si>
    <t>Axis Nifty 500 Index Fund - Direct Plan - Growth Option</t>
  </si>
  <si>
    <t>INF846K018W1</t>
  </si>
  <si>
    <t>Axis Nifty 500 Index Fund - Regular Plan - Growth Option</t>
  </si>
  <si>
    <t>INF846K015W7</t>
  </si>
  <si>
    <t>Axis Nifty Bank Index Fund - Direct Plan - Growth Option</t>
  </si>
  <si>
    <t>INF846K016W5</t>
  </si>
  <si>
    <t>INF846K017W3</t>
  </si>
  <si>
    <t>Axis Nifty Bank Index Fund - Direct Plan - IDCW Option</t>
  </si>
  <si>
    <t>INF846K012W4</t>
  </si>
  <si>
    <t>Axis Nifty Bank Index Fund - Regular Plan - Growth Option</t>
  </si>
  <si>
    <t>INF846K013W2</t>
  </si>
  <si>
    <t>INF846K014W0</t>
  </si>
  <si>
    <t>Axis Nifty Bank Index Fund - Regular Plan - IDCW Option</t>
  </si>
  <si>
    <t>INF194KB1IK9</t>
  </si>
  <si>
    <t>Bandhan Nifty Total Market Index Fund - Direct Plan - Growth</t>
  </si>
  <si>
    <t>INF194KB1IH5</t>
  </si>
  <si>
    <t>Bandhan Nifty Total Market Index Fund - Regular Plan - Growth</t>
  </si>
  <si>
    <t>INF740KA1UO6</t>
  </si>
  <si>
    <t>DSP Nifty Bank Index Fund - Direct - Growth</t>
  </si>
  <si>
    <t>INF740KA1UN8</t>
  </si>
  <si>
    <t>DSP Nifty Bank Index Fund - Regular - Growth</t>
  </si>
  <si>
    <t>INF754K01SS6</t>
  </si>
  <si>
    <t>Edelweiss Nifty Alpha Low Volatility 30 Index Fund - Direct Plan - Growth</t>
  </si>
  <si>
    <t>INF754K01ST4</t>
  </si>
  <si>
    <t>INF754K01SU2</t>
  </si>
  <si>
    <t>Edelweiss Nifty Alpha Low Volatility 30 Index Fund - Direct Plan - IDCW Payout</t>
  </si>
  <si>
    <t>INF754K01SO5</t>
  </si>
  <si>
    <t>Edelweiss Nifty Alpha Low Volatility 30 Index Fund - Regular Plan - Growth</t>
  </si>
  <si>
    <t>INF754K01SP2</t>
  </si>
  <si>
    <t>INF754K01SQ0</t>
  </si>
  <si>
    <t>Edelweiss Nifty Alpha Low Volatility 30 Index Fund - Regular Plan - IDCW Payout</t>
  </si>
  <si>
    <t>INF666M01IF6</t>
  </si>
  <si>
    <t>INF666M01IG4</t>
  </si>
  <si>
    <t>Groww Nifty Non-Cyclical Consumer Index Fund - Direct Plan - IDCW</t>
  </si>
  <si>
    <t>INF666M01IE9</t>
  </si>
  <si>
    <t>Groww Nifty Non-Cyclical Consumer Index Fund - Direct Plan Growth</t>
  </si>
  <si>
    <t>INF666M01IC3</t>
  </si>
  <si>
    <t>INF666M01ID1</t>
  </si>
  <si>
    <t>Groww Nifty Non-Cyclical Consumer Index Fund - IDCW</t>
  </si>
  <si>
    <t>INF666M01IB5</t>
  </si>
  <si>
    <t>Groww Nifty Non-Cyclical Consumer Index Fund - Regular Plan - Growth</t>
  </si>
  <si>
    <t>HDFC BSE 500 Index Fund - Growth Option</t>
  </si>
  <si>
    <t>INF179KC1IM3</t>
  </si>
  <si>
    <t>HDFCNIVODG</t>
  </si>
  <si>
    <t>HDFC NIFTY100 Low Volatility 30 Index Fund - Direct Plan</t>
  </si>
  <si>
    <t>INF179KC1IL5</t>
  </si>
  <si>
    <t>HDFC NIFTY100 Low Volatility 30 Index Fund - Regular Plan</t>
  </si>
  <si>
    <t>INF179KC1IO9</t>
  </si>
  <si>
    <t>HDFC NIFTY500 Multicap 50:25:25 Index Fund - Direct Plan</t>
  </si>
  <si>
    <t>INF179KC1IN1</t>
  </si>
  <si>
    <t>HDFC NIFTY500 Multicap 50:25:25 index Fund - Regular Plan</t>
  </si>
  <si>
    <t>ICICI Prudential BSE Sensex Index Fund - Cumulative Option</t>
  </si>
  <si>
    <t>ICICI Prudential BSE Sensex Index Fund - Direct Plan - Cumulative Option</t>
  </si>
  <si>
    <t>ICICI Prudential BSE Sensex Index Fund - Direct Plan - IDCW Option</t>
  </si>
  <si>
    <t>ICICI Prudential BSE Sensex Index Fund - IDCW Option</t>
  </si>
  <si>
    <t>INF109KC16J4</t>
  </si>
  <si>
    <t>ICICI Prudential Nifty Auto Index Fund - Direct Plan - Growth</t>
  </si>
  <si>
    <t>INF109KC13J1</t>
  </si>
  <si>
    <t>ICICI Prudential Nifty Auto Index Fund - Growth</t>
  </si>
  <si>
    <t>INF109KC18K8</t>
  </si>
  <si>
    <t>ICICI Prudential Nifty G-Sec Dec 2030 Index Fund - Direct Plan - Growth</t>
  </si>
  <si>
    <t>INF109KC15K4</t>
  </si>
  <si>
    <t>ICICI Prudential Nifty G-Sec Dec 2030 Index Fund - Growth</t>
  </si>
  <si>
    <t>INF109KC13E2</t>
  </si>
  <si>
    <t>ICICI Prudential Nifty IT Index Fund - Direct Plan - Growth</t>
  </si>
  <si>
    <t>INF109KC10E8</t>
  </si>
  <si>
    <t>ICICI Prudential Nifty IT Index Fund - Growth</t>
  </si>
  <si>
    <t>INF109KC14L5</t>
  </si>
  <si>
    <t>ICICI Prudential Nifty SDL Dec 2028 Index Fund - Direct Plan - Growth</t>
  </si>
  <si>
    <t>INF109KC11L1</t>
  </si>
  <si>
    <t>ICICI Prudential Nifty SDL Dec 2028 Index Fund - Growth</t>
  </si>
  <si>
    <t>INF109KC10J7</t>
  </si>
  <si>
    <t>ICICI Prudential Nifty50 Equal Weight Index Fund- Direct Plan - Growth</t>
  </si>
  <si>
    <t>INF109KC17I4</t>
  </si>
  <si>
    <t>ICICI Prudential Nifty50 Equal Weight Index Fund- Growth</t>
  </si>
  <si>
    <t>INF109KC16T3</t>
  </si>
  <si>
    <t>ICICI Prudential Nifty50 Value 20 Index Fund - Direct Plan - Growth</t>
  </si>
  <si>
    <t>INF109KC19T7</t>
  </si>
  <si>
    <t>ICICI Prudential Nifty50 Value 20 Index Fund - Growth</t>
  </si>
  <si>
    <t>Kotak  BSE Housing Index Fund - Regular Plan - Growth Option</t>
  </si>
  <si>
    <t>Kotak  BSE Housing Index Fund - Regular Plan - IDCW Option</t>
  </si>
  <si>
    <t>Kotak BSE Housing Index Fund - Direct Plan - Growth Option</t>
  </si>
  <si>
    <t>Kotak BSE Housing Index Fund - Direct Plan - IDCW Option</t>
  </si>
  <si>
    <t>INF174KA1SL1</t>
  </si>
  <si>
    <t>Kotak BSE PSU Index Fund - Direct Plan - Growth</t>
  </si>
  <si>
    <t>INF174KA1SM9</t>
  </si>
  <si>
    <t>INF174KA1SN7</t>
  </si>
  <si>
    <t>Kotak BSE PSU Index Fund - Direct Plan - IDCW Payout and Reinvestment</t>
  </si>
  <si>
    <t>INF174KA1SI7</t>
  </si>
  <si>
    <t>Kotak BSE PSU Index Fund - Regular Plan - Growth</t>
  </si>
  <si>
    <t>INF174KA1SJ5</t>
  </si>
  <si>
    <t>INF174KA1SK3</t>
  </si>
  <si>
    <t>Kotak BSE PSU Index Fund - Regular Plan - IDCW Payout and Reinvestment</t>
  </si>
  <si>
    <t>INF174KA1RZ3</t>
  </si>
  <si>
    <t>Kotak NIFTY 100 Low Volatility 30 Index Fund - Direct plan - Growth option</t>
  </si>
  <si>
    <t>INF174KA1SA4</t>
  </si>
  <si>
    <t>INF174KA1SB2</t>
  </si>
  <si>
    <t>Kotak NIFTY 100 Low Volatility 30 Index Fund - Direct plan - IDCW option</t>
  </si>
  <si>
    <t>INF174KA1RW0</t>
  </si>
  <si>
    <t>Kotak NIFTY 100 Low Volatility 30 Index Fund - Regular plan - Growth option</t>
  </si>
  <si>
    <t>INF174KA1RX8</t>
  </si>
  <si>
    <t>INF174KA1RY6</t>
  </si>
  <si>
    <t>Kotak NIFTY 100 Low Volatility 30 Index Fund - Regular plan - IDCW option</t>
  </si>
  <si>
    <t>INF174KA1SR8</t>
  </si>
  <si>
    <t>KOTAK NIFTY MIDCAP 50 INDEX FUND-DIRECT PLAN- GROWTH</t>
  </si>
  <si>
    <t>INF174KA1SS6</t>
  </si>
  <si>
    <t>INF174KA1ST4</t>
  </si>
  <si>
    <t>KOTAK NIFTY MIDCAP 50 INDEX FUND-DIRECT PLAN-IDCW PAYOUT AND REINVESTMENT</t>
  </si>
  <si>
    <t>INF174KA1SO5</t>
  </si>
  <si>
    <t>KOTAK NIFTY MIDCAP 50 INDEX FUND-REGULAR PLAN-GROWTH</t>
  </si>
  <si>
    <t>INF174KA1SP2</t>
  </si>
  <si>
    <t>INF174KA1SQ0</t>
  </si>
  <si>
    <t>KOTAK NIFTY MIDCAP 50 INDEX FUND-REGULAR PLAN-IDCW PAYOUT AND REINVESTMENT</t>
  </si>
  <si>
    <t>LIC MF BSE Sensex Index Fund-Direct Plan-Growth</t>
  </si>
  <si>
    <t>LIC MF BSE Sensex Index Fund-Direct Plan-IDCW</t>
  </si>
  <si>
    <t>LIC MF BSE Sensex Index Fund-Regular Plan-Growth</t>
  </si>
  <si>
    <t>LIC MF BSE Sensex Index Fund-Regular Plan-IDCW</t>
  </si>
  <si>
    <t>Motilal Oswal BSE Enhanced Value Index Fund-Direct plan</t>
  </si>
  <si>
    <t>Motilal Oswal BSE Enhanced Value Index Fund-Regular plan</t>
  </si>
  <si>
    <t>Motilal Oswal BSE Financials ex Bank 30 Index Fund Direct Growth</t>
  </si>
  <si>
    <t>Motilal Oswal BSE Financials ex Bank 30 Index Fund Regular Growth</t>
  </si>
  <si>
    <t>Motilal Oswal BSE Low Volatility Index Fund-Direct plan</t>
  </si>
  <si>
    <t>Motilal Oswal BSE Low Volatility Index Fund-Regular plan</t>
  </si>
  <si>
    <t>Motilal Oswal BSE Quality Index Fund-Direct plan</t>
  </si>
  <si>
    <t>Motilal Oswal BSE Quality Index Fund-Regular plan</t>
  </si>
  <si>
    <t>INF247L01CW5</t>
  </si>
  <si>
    <t>Motilal Oswal Nifty India Defence Index Fund Direct Plan Growth</t>
  </si>
  <si>
    <t>INF247L01CV7</t>
  </si>
  <si>
    <t>Motilal Oswal Nifty India Defence Index Fund Regular Plan Growth</t>
  </si>
  <si>
    <t>NAVI BSE SENSEX INDEX FUND - DIRECT PLAN - GROWTH</t>
  </si>
  <si>
    <t>NAVI BSE SENSEX INDEX FUND - REGULAR PLAN - GROWTH</t>
  </si>
  <si>
    <t>INF959L01HO1</t>
  </si>
  <si>
    <t>NAVI NIFTY 500 MULTICAP 50-25-25 DIRECT PLAN</t>
  </si>
  <si>
    <t>INF959L01HN3</t>
  </si>
  <si>
    <t>NAVI NIFTY 500 MULTICAP 50-25-25 REGULAR PLAN</t>
  </si>
  <si>
    <t>NIPPON INDIA INDEX FUND - BSE SENSEX PLAN - ANNUAL - IDCW Option</t>
  </si>
  <si>
    <t>NIPPON INDIA INDEX FUND - BSE SENSEX PLAN - DIRECT Plan - ANNUAL - IDCW Option</t>
  </si>
  <si>
    <t>NIPPON INDIA INDEX FUND - BSE SENSEX PLAN - DIRECT Plan - HALF YEARLY - IDCW Option</t>
  </si>
  <si>
    <t>NIPPON INDIA INDEX FUND - BSE SENSEX PLAN - DIRECT Plan - QUARTERLY - IDCW Option</t>
  </si>
  <si>
    <t>Nippon India Index Fund - BSE Sensex Plan - Direct Plan Growth Plan - Bonus Option</t>
  </si>
  <si>
    <t>Nippon India Index Fund - BSE Sensex Plan - Direct Plan Growth Plan - Growth Option</t>
  </si>
  <si>
    <t>Nippon India Index Fund - BSE Sensex Plan - Growth Plan - Bonus Option</t>
  </si>
  <si>
    <t>Nippon India Index Fund - BSE Sensex Plan - Growth Plan - Growth Option</t>
  </si>
  <si>
    <t>NIPPON INDIA INDEX FUND - BSE SENSEX PLAN - HALF YEARLY - IDCW Option</t>
  </si>
  <si>
    <t>NIPPON INDIA INDEX FUND - BSE SENSEX PLAN - QUARTERLY - IDCW Option</t>
  </si>
  <si>
    <t>SBI BSE Sensex Index Fund - Direct Plan - Growth</t>
  </si>
  <si>
    <t>SBI BSE Sensex Index Fund - Direct Plan - IDCW</t>
  </si>
  <si>
    <t>SBI BSE Sensex Index Fund - Regular Plan - Growth</t>
  </si>
  <si>
    <t>SBI BSE Sensex Index Fund - Regular Plan - IDCW</t>
  </si>
  <si>
    <t>INF277KA1AU6</t>
  </si>
  <si>
    <t>Tata Nifty Auto Index Fund - Direct Plan - Growth</t>
  </si>
  <si>
    <t>INF277KA1AV4</t>
  </si>
  <si>
    <t>Tata Nifty Auto Index Fund - Direct Plan - IDCW payout</t>
  </si>
  <si>
    <t>INF277KA1AR2</t>
  </si>
  <si>
    <t>Tata Nifty Auto Index Fund - Regular Plan - Growth</t>
  </si>
  <si>
    <t>INF277KA1AS0</t>
  </si>
  <si>
    <t>Tata Nifty Auto Index Fund - Regular Plan - IDCW Payout</t>
  </si>
  <si>
    <t>INF277KA1BA6</t>
  </si>
  <si>
    <t>Tata Nifty Financial Services Index Fund - Direct Plan - Growth</t>
  </si>
  <si>
    <t>INF277KA1BB4</t>
  </si>
  <si>
    <t>Tata Nifty Financial Services Index Fund - Direct Plan - IDCW Payout</t>
  </si>
  <si>
    <t>INF277KA1AX0</t>
  </si>
  <si>
    <t>Tata Nifty Financial Services Index Fund - Regular Plan - Growth</t>
  </si>
  <si>
    <t>INF277KA1AY8</t>
  </si>
  <si>
    <t>Tata Nifty Financial Services Index Fund - Regular Plan - IDCW Payout</t>
  </si>
  <si>
    <t>INF277KA1CC0</t>
  </si>
  <si>
    <t>Tata Nifty India Tourism Index Fund - Direct - Growth</t>
  </si>
  <si>
    <t>INF277KA1CD8</t>
  </si>
  <si>
    <t>Tata Nifty India Tourism Index Fund - Direct - IDCW Payout</t>
  </si>
  <si>
    <t>INF277KA1BZ3</t>
  </si>
  <si>
    <t>Tata Nifty India Tourism Index Fund - Regular - Growth</t>
  </si>
  <si>
    <t>INF277KA1CA4</t>
  </si>
  <si>
    <t>Tata Nifty India Tourism Index Fund - Regular - IDCW Payout</t>
  </si>
  <si>
    <t>INF277KA1BG3</t>
  </si>
  <si>
    <t>Tata Nifty MidSmall Healthcare Index Fund - Direct Plan - Growth</t>
  </si>
  <si>
    <t>INF277KA1BH1</t>
  </si>
  <si>
    <t>Tata Nifty MidSmall Healthcare Index Fund - Direct Plan - IDCW Payout</t>
  </si>
  <si>
    <t>INF277KA1BD0</t>
  </si>
  <si>
    <t>Tata Nifty MidSmall Healthcare Index Fund - Regular Plan - Growth</t>
  </si>
  <si>
    <t>INF277KA1BE8</t>
  </si>
  <si>
    <t>Tata Nifty MidSmall Healthcare Index Fund - Regular Plan - IDCW Payout</t>
  </si>
  <si>
    <t>INF277KA1AO9</t>
  </si>
  <si>
    <t>Tata Nifty Realty Index Fund - Direct Plan - Growth</t>
  </si>
  <si>
    <t>INF277KA1AP6</t>
  </si>
  <si>
    <t>Tata Nifty Realty Index Fund - Direct Plan - IDCW Payout</t>
  </si>
  <si>
    <t>INF277KA1AL5</t>
  </si>
  <si>
    <t>Tata Nifty Realty Index Fund - Regular Plan - Growth</t>
  </si>
  <si>
    <t>INF277KA1AM3</t>
  </si>
  <si>
    <t>Tata Nifty Realty Index Fund - Regular Plan - IDCW Payout</t>
  </si>
  <si>
    <t>INF277KA1BM1</t>
  </si>
  <si>
    <t>Tata Nifty500 Multicap India Manufacturing 50:30:20 Index Fund -Direct Plan-Growth</t>
  </si>
  <si>
    <t>INF277KA1BN9</t>
  </si>
  <si>
    <t>Tata Nifty500 Multicap India Manufacturing 50:30:20 Index Fund -Direct Plan-IDCW-Payout</t>
  </si>
  <si>
    <t>INF277KA1BJ7</t>
  </si>
  <si>
    <t>Tata Nifty500 Multicap India Manufacturing 50:30:20 Index Fund -Regular Plan-Growth</t>
  </si>
  <si>
    <t>INF277KA1BK5</t>
  </si>
  <si>
    <t>Tata Nifty500 Multicap India Manufacturing 50:30:20 Index Fund -Regular Plan-IDCW Payout</t>
  </si>
  <si>
    <t>INF277KA1BS8</t>
  </si>
  <si>
    <t>Tata Nifty500 Multicap Infrastructure 50:30:20 Index Fund - Direct Plan - Growth</t>
  </si>
  <si>
    <t>INF277KA1BT6</t>
  </si>
  <si>
    <t>Tata Nifty500 Multicap Infrastructure 50:30:20 Index Fund - Direct Plan - IDCW Payout</t>
  </si>
  <si>
    <t>INF277KA1BP4</t>
  </si>
  <si>
    <t>Tata Nifty500 Multicap Infrastructure 50:30:20 Index Fund - Regular Plan - Growth</t>
  </si>
  <si>
    <t>INF277KA1BQ2</t>
  </si>
  <si>
    <t>Tata Nifty500 Multicap Infrastructure 50:30:20 Index Fund - Regular Plan - IDCW Payout</t>
  </si>
  <si>
    <t>UTI BSE Housing Index Fund - Direct Plan - Growth Option</t>
  </si>
  <si>
    <t>UTI BSE Housing Index Fund - Regular Plan - Growth Option</t>
  </si>
  <si>
    <t>UTI BSE Low Volatility Index Fund - Direct Plan  - Growth Option</t>
  </si>
  <si>
    <t>UTI BSE Low Volatility Index Fund - Regular Plan - Growth Option</t>
  </si>
  <si>
    <t>UTI BSE Sensex Index Fund - Direct Plan - Growth Option</t>
  </si>
  <si>
    <t>UTI BSE Sensex Index Fund - Regular Plan  -Growth Option</t>
  </si>
  <si>
    <t>Aditya Birla Sun Life BSE Sensex ETF</t>
  </si>
  <si>
    <t>INF209KC1142</t>
  </si>
  <si>
    <t>Aditya Birla Sun Life Crisil 10 Year Gilt ETF</t>
  </si>
  <si>
    <t>INF209KC1134</t>
  </si>
  <si>
    <t>ADITYA BIRLA SUN LIFE CRISIL BROAD BASED GILT ETF</t>
  </si>
  <si>
    <t>INF209KB19Z4</t>
  </si>
  <si>
    <t>Aditya Birla Sun Life Nifty PSE ETF</t>
  </si>
  <si>
    <t>Axis BSE Sensex ETF</t>
  </si>
  <si>
    <t>INF0QA701854</t>
  </si>
  <si>
    <t>Bajaj Finserv Nifty 1D Rate Liquid ETF</t>
  </si>
  <si>
    <t>BANDHAN BSE Sensex ETF</t>
  </si>
  <si>
    <t>INF251K01TL6</t>
  </si>
  <si>
    <t>Baroda BNP Paribas Nifty Bank ETF</t>
  </si>
  <si>
    <t>DSP BSE Liquid Rate ETF</t>
  </si>
  <si>
    <t>DSP BSE Sensex ETF</t>
  </si>
  <si>
    <t>INF666M01IH2</t>
  </si>
  <si>
    <t>GROWW NIFTY EV &amp; NEW AGE AUTOMOTIVE ETF</t>
  </si>
  <si>
    <t>HDFC BSE 500 ETF - Growth Option</t>
  </si>
  <si>
    <t>HDFC BSE Sensex ETF - Growth Plan</t>
  </si>
  <si>
    <t>ICICI Prudential BSE 500 ETF</t>
  </si>
  <si>
    <t>ICICI Prudential BSE Liquid Rate ETF</t>
  </si>
  <si>
    <t>INF109KC10W0</t>
  </si>
  <si>
    <t>ICICI Prudential BSE Midcap Select ETF</t>
  </si>
  <si>
    <t>ICICI Prudential BSE Sensex ETF</t>
  </si>
  <si>
    <t>INF109KC16V9</t>
  </si>
  <si>
    <t>INF109KC18V5</t>
  </si>
  <si>
    <t>INF109KC17V7</t>
  </si>
  <si>
    <t>INF109KC10V2</t>
  </si>
  <si>
    <t>INF109KC19V3</t>
  </si>
  <si>
    <t>INF109KC16E5</t>
  </si>
  <si>
    <t>ICICI Prudential Nifty Infrastructure ETF</t>
  </si>
  <si>
    <t>INF109KC19W1</t>
  </si>
  <si>
    <t>ICICI Prudential Nifty Metal ETF</t>
  </si>
  <si>
    <t>INF109KC11W8</t>
  </si>
  <si>
    <t>INF109KC18W3</t>
  </si>
  <si>
    <t>ICICI Prudential Nifty Oil &amp; Gas ETF</t>
  </si>
  <si>
    <t>INF109KC11V0</t>
  </si>
  <si>
    <t>Kotak BSE Sensex ETF</t>
  </si>
  <si>
    <t>LIC MF BSE Sensex ETF</t>
  </si>
  <si>
    <t>Mirae Asset BSE Sensex ETF</t>
  </si>
  <si>
    <t>INF769K01LQ3</t>
  </si>
  <si>
    <t>Mirae Asset Nifty EV and New Age Automotive ETF</t>
  </si>
  <si>
    <t>INF769K01LJ8</t>
  </si>
  <si>
    <t>Mirae Asset Nifty MidSmallcap400 Momentum Quality 100 ETF</t>
  </si>
  <si>
    <t>Motilal Oswal BSE Enhanced Value ETF</t>
  </si>
  <si>
    <t>Motilal Oswal BSE Healthcare ETF</t>
  </si>
  <si>
    <t>Motilal Oswal BSE Low Volatility ETF</t>
  </si>
  <si>
    <t>Motilal Oswal BSE Quality ETF</t>
  </si>
  <si>
    <t>Nippon India ETF BSE Sensex</t>
  </si>
  <si>
    <t>Nippon India ETF BSE Sensex Next 50</t>
  </si>
  <si>
    <t>SBI BSE 100 ETF</t>
  </si>
  <si>
    <t>SBI BSE SENSEX ETF</t>
  </si>
  <si>
    <t>SBI BSE Sensex Next 50 ETF</t>
  </si>
  <si>
    <t>INF200KB1282</t>
  </si>
  <si>
    <t>SBI Nifty50 Equal Weight ETF</t>
  </si>
  <si>
    <t>INF200KB1217</t>
  </si>
  <si>
    <t>SBI Silver ETF</t>
  </si>
  <si>
    <t>INF680P01422</t>
  </si>
  <si>
    <t>Shriram Nifty 1D Rate Liquid ETF - Growth</t>
  </si>
  <si>
    <t>UTI - BSE Sensex Next 50 Exchange Traded Fund</t>
  </si>
  <si>
    <t>UTI BSE Sensex ETF</t>
  </si>
  <si>
    <t>INF789F1AZF3</t>
  </si>
  <si>
    <t>UTI Nifty 10 yr Benchmark G-Sec ETF</t>
  </si>
  <si>
    <t>INF789F1AZE6</t>
  </si>
  <si>
    <t>UTI Nifty 5 yr Benchmark G-Sec ETF</t>
  </si>
  <si>
    <t>INF0R8F01067</t>
  </si>
  <si>
    <t>Zerodha Nifty 100 ETF</t>
  </si>
  <si>
    <t>INF0R8F01034</t>
  </si>
  <si>
    <t>Zerodha Nifty 1D Rate Liquid ETF - Growth Option</t>
  </si>
  <si>
    <t>INF0R8F01059</t>
  </si>
  <si>
    <t>Zerodha Nifty Midcap 150 ETF</t>
  </si>
  <si>
    <t>LIC MF Children's Fund-Direct Plan-Growth</t>
  </si>
  <si>
    <t>LIC MF Children's Fund-Regular Plan-Growth</t>
  </si>
  <si>
    <t>INF251K01TJ0</t>
  </si>
  <si>
    <t>Baroda BNP Paribas Retirement Fund - Direct plan - Growth option</t>
  </si>
  <si>
    <t>INF251K01TK8</t>
  </si>
  <si>
    <t>Baroda BNP Paribas Retirement Fund - Direct plan - IDCW option</t>
  </si>
  <si>
    <t>INF251K01TH4</t>
  </si>
  <si>
    <t>Baroda BNP Paribas Retirement Fund - Regular plan - Growth option</t>
  </si>
  <si>
    <t>INF251K01TI2</t>
  </si>
  <si>
    <t>Baroda BNP Paribas Retirement Fund - Regular plan - IDCW option</t>
  </si>
  <si>
    <t>INF663L01Y61</t>
  </si>
  <si>
    <t>PGIM India Retirement Fund - Direct Plan - Growth Option</t>
  </si>
  <si>
    <t>INF663L01Y79</t>
  </si>
  <si>
    <t>PGIM India Retirement Fund - Direct Plan - IDCW Payout Option</t>
  </si>
  <si>
    <t>INF663L01Y46</t>
  </si>
  <si>
    <t>PGIM India Retirement Fund - Regular Plan - Growth Option</t>
  </si>
  <si>
    <t>INF663L01Y53</t>
  </si>
  <si>
    <t>PGIM India Retirement Fund - Regular Plan - IDCW Payout Option</t>
  </si>
  <si>
    <t>Redeemed</t>
  </si>
  <si>
    <t>INF613Q01140</t>
  </si>
  <si>
    <t>IL&amp;FS Infrastructure Debt Fund Series 2A - Growth - Direct</t>
  </si>
  <si>
    <t>INF613Q01157</t>
  </si>
  <si>
    <t>IL&amp;FS Infrastructure Debt Fund Series 2B - Growth - Direct</t>
  </si>
  <si>
    <t>INF613Q01165</t>
  </si>
  <si>
    <t>IL&amp;FS Infrastructure Debt Fund Series 2C - Growth - Direct</t>
  </si>
  <si>
    <t>Axis Corporate Bond Fund - Direct Plan - Daily IDCW</t>
  </si>
  <si>
    <t>Axis Corporate Bond Fund - Direct Plan - Monthly IDCW</t>
  </si>
  <si>
    <t>Axis Corporate Bond Fund - Direct Plan - Regular IDCW</t>
  </si>
  <si>
    <t>Axis Corporate Bond Fund - Direct Plan - Weekly IDCW</t>
  </si>
  <si>
    <t>Axis Corporate Bond Fund - Direct Plan Growth</t>
  </si>
  <si>
    <t>Axis Corporate Bond Fund - Regular Plan - Daily IDCW</t>
  </si>
  <si>
    <t>Axis Corporate Bond Fund - Regular Plan - Monthly IDCW</t>
  </si>
  <si>
    <t>Axis Corporate Bond Fund - Regular Plan - Regular IDCW</t>
  </si>
  <si>
    <t>Axis Corporate Bond Fund - Regular Plan - Weekly IDCW</t>
  </si>
  <si>
    <t>Axis Corporate Bond Fund - Regular Plan Growth</t>
  </si>
  <si>
    <t>INF955L01IZ3</t>
  </si>
  <si>
    <t>INF955L01JA4</t>
  </si>
  <si>
    <t>Baroda BNP Paribas Credit Risk fund - Regular-Quarterly- IDCW option -Seg. Portfolio 2 (erstwhile BBNPP Medium Duration Fund Regular-Quarterly IDCW option Seg. Portfolio 1)</t>
  </si>
  <si>
    <t>INF955L01JM9</t>
  </si>
  <si>
    <t>Baroda BNP Paribas Credit risk fund -Defunct -Growth option -Seg-Portfolio 2 (erstwhile BBNPP Medium Duration Fund-Defunct Growth Option Seg.Portfolio1)</t>
  </si>
  <si>
    <t>INF955L01JP2</t>
  </si>
  <si>
    <t>INF955L01JQ0</t>
  </si>
  <si>
    <t>Baroda BNP Paribas Credit Risk fund -Defunct -Monthly IDCW option -Seg. Portfolio 2 (erstwhile BBNPP Medium Duration Fund Defunct-Monthly IDCW option Seg. Portfolio 1)</t>
  </si>
  <si>
    <t>INF955L01JF3</t>
  </si>
  <si>
    <t>Baroda BNP Paribas Credit Risk fund -Direct - Growth option -Seg. Portfolio 2 (erstwhile BBNPP Medium Duration Fund Direct-Growth option Seg. Portfolio 1)</t>
  </si>
  <si>
    <t>INF955L01JG1</t>
  </si>
  <si>
    <t>INF955L01JH9</t>
  </si>
  <si>
    <t>Baroda BNP Paribas Credit Risk fund -Direct -Quarterly IDCW option -Seg. Portfolio 2 (erstwhile BBNPP Medium Duration Fund Direct-Quarterly IDCW option Seg. Portfolio 1)</t>
  </si>
  <si>
    <t>INF955L01JI7</t>
  </si>
  <si>
    <t>INF955L01JK3</t>
  </si>
  <si>
    <t>Baroda BNP Paribas Credit Risk fund -Direct-Daily IDCW option -Seg. Portfolio 2 (erstwhile BBNPP Medium Duration Fund Direct-daily-IDCW option Seg. Portfolio 1)</t>
  </si>
  <si>
    <t>INF955L01JB2</t>
  </si>
  <si>
    <t>INF955L01JC0</t>
  </si>
  <si>
    <t>Baroda BNP Paribas Credit Risk fund -Regular -Monthly IDCW option -Seg. Portfolio 2 (erstwhile BBNPP Medium Duration Fund Regular-Monthly IDCW option Seg. Portfolio 1)</t>
  </si>
  <si>
    <t>INF955L01IY6</t>
  </si>
  <si>
    <t>Baroda BNP Paribas Credit Risk fund -Regular-Growth -Seg. Portfolio 2 (erstwhile BBNPP Medium Duration Fund Regular Growth Seg. Portfolio 1)</t>
  </si>
  <si>
    <t>INF789F1AVU1</t>
  </si>
  <si>
    <t>INF789F1AVV9</t>
  </si>
  <si>
    <t>UTI Gilt Fund with 10 year Constant Duration - Direct Plan - Half Yearly IDCW Option</t>
  </si>
  <si>
    <t>INF090I01XH2</t>
  </si>
  <si>
    <t>INF090I01XI0</t>
  </si>
  <si>
    <t>Franklin India Medium to Long Duration Fund - Direct - IDCW</t>
  </si>
  <si>
    <t>INF090I01XG4</t>
  </si>
  <si>
    <t>Franklin India Medium to Long Duration Fund - Direct Growth</t>
  </si>
  <si>
    <t>INF090I01XD1</t>
  </si>
  <si>
    <t>Franklin India Medium to Long Duration Fund - Growth</t>
  </si>
  <si>
    <t>INF090I01XE9</t>
  </si>
  <si>
    <t>INF090I01XF6</t>
  </si>
  <si>
    <t>Franklin India Medium to Long Duration Fund - IDCW</t>
  </si>
  <si>
    <t>INF767K01RF7</t>
  </si>
  <si>
    <t>INF767K01RG5</t>
  </si>
  <si>
    <t>LIC MF Money Market Fund-Direct Plan-IDCW</t>
  </si>
  <si>
    <t>Axis Short Duration Fund - Direct Plan - Growth Option</t>
  </si>
  <si>
    <t>Axis Short Duration Fund - Direct Plan - Monthly IDCW</t>
  </si>
  <si>
    <t>Axis Short Duration Fund - Direct Plan - Regular IDCW</t>
  </si>
  <si>
    <t>Axis Short Duration Fund - Direct Plan - Weekly IDCW</t>
  </si>
  <si>
    <t>Axis Short Duration Fund - Regular Plan - Bonus Option</t>
  </si>
  <si>
    <t>Axis Short Duration Fund - Regular Plan - Growth Option</t>
  </si>
  <si>
    <t>Axis Short Duration Fund - Regular Plan - Monthly IDCW</t>
  </si>
  <si>
    <t>Axis Short Duration Fund - Regular Plan - Regular IDCW</t>
  </si>
  <si>
    <t>Axis Short Duration Fund - Regular Plan - Weekly IDCW</t>
  </si>
  <si>
    <t>Axis Short Duration Fund - Retail Plan - Growth Option</t>
  </si>
  <si>
    <t>Axis Short Duration Fund - Retail Plan - Monthly IDCW</t>
  </si>
  <si>
    <t>Axis Short Duration Fund - Retail Plan - Weekly IDCW</t>
  </si>
  <si>
    <t>Axis Ultra Short Duration Fund - Direct Plan - Monthly IDCW</t>
  </si>
  <si>
    <t>Axis Ultra Short Duration Fund - Direct Plan - Regular IDCW</t>
  </si>
  <si>
    <t>Axis Ultra Short Duration Fund - Direct Plan - Weekly IDCW</t>
  </si>
  <si>
    <t>Axis Ultra Short Duration Fund - Direct Plan Growth</t>
  </si>
  <si>
    <t>Axis Ultra Short Duration Fund - Regular Plan - Monthly IDCW</t>
  </si>
  <si>
    <t>Axis Ultra Short Duration Fund - Regular Plan - Regular IDCW</t>
  </si>
  <si>
    <t>Axis Ultra Short Duration Fund - Regular Plan - Weekly IDCW</t>
  </si>
  <si>
    <t>Axis Ultra Short Duration Fund - Regular Plan Growth</t>
  </si>
  <si>
    <t>INF090I01XL4</t>
  </si>
  <si>
    <t>Franklin India Ultra Short Duration Fund - Direct - Growth</t>
  </si>
  <si>
    <t>INF090I01XM2</t>
  </si>
  <si>
    <t>INF090I01XN0</t>
  </si>
  <si>
    <t>Franklin India Ultra Short Duration Fund - Direct - IDCW</t>
  </si>
  <si>
    <t>INF090I01XJ8</t>
  </si>
  <si>
    <t>Franklin India Ultra Short Duration Fund - Growth</t>
  </si>
  <si>
    <t>INF090I01XK6</t>
  </si>
  <si>
    <t>INF090I01XO8</t>
  </si>
  <si>
    <t>Franklin India Ultra Short Duration Fund - IDCW</t>
  </si>
  <si>
    <t>INF251K01TV5</t>
  </si>
  <si>
    <t>Baroda BNP Paribas Dividend Yield Fund - Direct Plan - Growth Option</t>
  </si>
  <si>
    <t>INF251K01TW3</t>
  </si>
  <si>
    <t>INF251K01TX1</t>
  </si>
  <si>
    <t>Baroda BNP Paribas Dividend Yield Fund - Direct Plan - IDCW Option</t>
  </si>
  <si>
    <t>INF251K01TS1</t>
  </si>
  <si>
    <t>Baroda BNP Paribas Dividend Yield Fund - Regular Plan - Growth Option</t>
  </si>
  <si>
    <t>INF251K01TT9</t>
  </si>
  <si>
    <t>INF251K01TU7</t>
  </si>
  <si>
    <t>Baroda BNP Paribas Dividend Yield Fund - Regular Plan - IDCW Option</t>
  </si>
  <si>
    <t>INF0R8701269</t>
  </si>
  <si>
    <t>Helios Large &amp; Mid Cap Fund - Direct Plan - Growth Option</t>
  </si>
  <si>
    <t>INF0R8701277</t>
  </si>
  <si>
    <t>INF0R8701285</t>
  </si>
  <si>
    <t>Helios Large &amp; Mid Cap Fund - Direct Plan - IDCW Option</t>
  </si>
  <si>
    <t>INF0R8701236</t>
  </si>
  <si>
    <t>Helios Large &amp; Mid Cap Fund - Regular Plan - Growth Option</t>
  </si>
  <si>
    <t>INF0R8701244</t>
  </si>
  <si>
    <t>INF0R8701251</t>
  </si>
  <si>
    <t>Helios Large &amp; Mid Cap Fund - Regular Plan - IDCW Option</t>
  </si>
  <si>
    <t>INF00XX01DA4</t>
  </si>
  <si>
    <t>ITI Large &amp; Midcap Fund - Direct Plan - Growth</t>
  </si>
  <si>
    <t>INF00XX01DB2</t>
  </si>
  <si>
    <t>INF00XX01DC0</t>
  </si>
  <si>
    <t>ITI Large &amp; Midcap Fund - Direct Plan - IDCW Option</t>
  </si>
  <si>
    <t>INF00XX01CX8</t>
  </si>
  <si>
    <t>ITI Large &amp; Midcap Fund - Regular Plan - Growth</t>
  </si>
  <si>
    <t>INF00XX01CY6</t>
  </si>
  <si>
    <t>INF00XX01CZ3</t>
  </si>
  <si>
    <t>ITI Large &amp; Midcap Fund - Regular Plan - IDCW Option</t>
  </si>
  <si>
    <t>INF663L01Z03</t>
  </si>
  <si>
    <t>PGIM India Multi Cap Fund - Direct Plan - Growth Option</t>
  </si>
  <si>
    <t>INF663L01Z11</t>
  </si>
  <si>
    <t>INF663L01Z29</t>
  </si>
  <si>
    <t>PGIM India Multi Cap Fund - Direct Plan - IDCW Option</t>
  </si>
  <si>
    <t>INF663L01Y87</t>
  </si>
  <si>
    <t>PGIM India Multi Cap Fund - Regular Plan - Growth Option</t>
  </si>
  <si>
    <t>INF663L01Y95</t>
  </si>
  <si>
    <t>INF663L01Z37</t>
  </si>
  <si>
    <t>PGIM India Multi Cap Fund - Regular Plan - IDCW Option</t>
  </si>
  <si>
    <t>INF0K1H01198</t>
  </si>
  <si>
    <t>Samco Multi Cap Fund - Direct Plan - Growth</t>
  </si>
  <si>
    <t>INF0K1H01206</t>
  </si>
  <si>
    <t>Samco Multi Cap Fund - Regular Plan - Growth</t>
  </si>
  <si>
    <t>INF846K013X0</t>
  </si>
  <si>
    <t>Axis Consumption Fund Direct Plan - Growth</t>
  </si>
  <si>
    <t>INF846K014X8</t>
  </si>
  <si>
    <t>INF846K015X5</t>
  </si>
  <si>
    <t>Axis Consumption Fund Direct Plan - IDCW</t>
  </si>
  <si>
    <t>INF846K010X6</t>
  </si>
  <si>
    <t>Axis Consumption Fund Regular Plan - Growth</t>
  </si>
  <si>
    <t>INF846K011X4</t>
  </si>
  <si>
    <t>INF846K012X2</t>
  </si>
  <si>
    <t>Axis Consumption Fund Regular Plan - IDCW</t>
  </si>
  <si>
    <t>INF194KB1IQ6</t>
  </si>
  <si>
    <t>Bandhan Business Cycle Fund - Direct Plan - Growth</t>
  </si>
  <si>
    <t>INF194KB1IL7</t>
  </si>
  <si>
    <t>INF194KB1IM5</t>
  </si>
  <si>
    <t>Bandhan Business Cycle Fund - Direct Plan - IDCW</t>
  </si>
  <si>
    <t>INF194KB1IP8</t>
  </si>
  <si>
    <t>Bandhan Business Cycle Fund - Regular Plan - Growth</t>
  </si>
  <si>
    <t>INF194KB1II3</t>
  </si>
  <si>
    <t>INF194KB1IJ1</t>
  </si>
  <si>
    <t>Bandhan Business Cycle Fund - Regular Plan - IDCW</t>
  </si>
  <si>
    <t>INF761K01GG1</t>
  </si>
  <si>
    <t>INF761K01GH9</t>
  </si>
  <si>
    <t>Bank of India Business Cycle Fund - Direct Plan - Dividend</t>
  </si>
  <si>
    <t>INF761K01GF3</t>
  </si>
  <si>
    <t>Bank of India Business Cycle Fund - Direct Plan - Growth</t>
  </si>
  <si>
    <t>INF761K01GD8</t>
  </si>
  <si>
    <t>INF761K01GE6</t>
  </si>
  <si>
    <t>Bank of India Business Cycle Fund - Regular Plan - Dividend</t>
  </si>
  <si>
    <t>INF761K01GC0</t>
  </si>
  <si>
    <t>Bank of India Business Cycle Fund - Regular Plan - Growth</t>
  </si>
  <si>
    <t>INF336L01RO1</t>
  </si>
  <si>
    <t>HSBC India Export Opportunities Fund - Direct Growth</t>
  </si>
  <si>
    <t>INF336L01RP8</t>
  </si>
  <si>
    <t>INF336L01RQ6</t>
  </si>
  <si>
    <t>HSBC India Export Opportunities Fund - Direct IDCW</t>
  </si>
  <si>
    <t>INF336L01RL7</t>
  </si>
  <si>
    <t>HSBC India Export Opportunities Fund - Regular Growth</t>
  </si>
  <si>
    <t>INF336L01RM5</t>
  </si>
  <si>
    <t>INF336L01RN3</t>
  </si>
  <si>
    <t>HSBC India Export Opportunities Fund - Regular IDCW</t>
  </si>
  <si>
    <t>INF205KA1965</t>
  </si>
  <si>
    <t>Invesco India Technology Fund - Direct - Growth</t>
  </si>
  <si>
    <t>INF205KA1973</t>
  </si>
  <si>
    <t>INF205KA1981</t>
  </si>
  <si>
    <t>Invesco India Technology Fund - Direct - IDCW</t>
  </si>
  <si>
    <t>INF205KA1932</t>
  </si>
  <si>
    <t>Invesco India Technology Fund - Regular - Growth</t>
  </si>
  <si>
    <t>INF205KA1940</t>
  </si>
  <si>
    <t>INF205KA1957</t>
  </si>
  <si>
    <t>Invesco India Technology Fund - Regular - IDCW</t>
  </si>
  <si>
    <t>INF174KA1TG9</t>
  </si>
  <si>
    <t>Kotak MNC Fund-Direct Plan-Growth</t>
  </si>
  <si>
    <t>INF174KA1TH7</t>
  </si>
  <si>
    <t>INF174KA1TI5</t>
  </si>
  <si>
    <t>Kotak MNC Fund-Direct Plan-IDCW Option</t>
  </si>
  <si>
    <t>INF174KA1TJ3</t>
  </si>
  <si>
    <t>Kotak MNC Fund-Regular Plan- Growth</t>
  </si>
  <si>
    <t>INF174KA1TK1</t>
  </si>
  <si>
    <t>INF174KA1TL9</t>
  </si>
  <si>
    <t>KotaK MNC Fund-Regular Plan-IDCW OPTION</t>
  </si>
  <si>
    <t>INF767K01RR2</t>
  </si>
  <si>
    <t>LIC MF Manufacturing Fund-Direct Plan-Growth</t>
  </si>
  <si>
    <t>INF767K01RT8</t>
  </si>
  <si>
    <t>INF767K01RS0</t>
  </si>
  <si>
    <t>LIC MF Manufacturing Fund-Direct Plan-IDCW</t>
  </si>
  <si>
    <t>INF767K01RO9</t>
  </si>
  <si>
    <t>LIC MF Manufacturing Fund-Regular Plan-Growth</t>
  </si>
  <si>
    <t>INF767K01RQ4</t>
  </si>
  <si>
    <t>INF767K01RP6</t>
  </si>
  <si>
    <t>LIC MF Manufacturing Fund-Regular Plan-IDCW</t>
  </si>
  <si>
    <t>INF247L01DG6</t>
  </si>
  <si>
    <t>Motilal Oswal Business Cycle Fund - Direct Plan- Growth</t>
  </si>
  <si>
    <t>INF247L01DH4</t>
  </si>
  <si>
    <t>INF247L01DI2</t>
  </si>
  <si>
    <t>Motilal Oswal Business Cycle Fund - Direct Plan- IDCW</t>
  </si>
  <si>
    <t>INF247L01DD3</t>
  </si>
  <si>
    <t>Motilal Oswal Business Cycle Fund-Regular Plan-Growth</t>
  </si>
  <si>
    <t>INF247L01DE1</t>
  </si>
  <si>
    <t>INF247L01DF8</t>
  </si>
  <si>
    <t>Motilal Oswal Business Cycle Fund-Regular Plan-IDCW</t>
  </si>
  <si>
    <t>INF247L01DN2</t>
  </si>
  <si>
    <t>Motilal Oswal Digital India Fund - Direct Plan - Growth</t>
  </si>
  <si>
    <t>INF247L01DO0</t>
  </si>
  <si>
    <t>INF247L01DP7</t>
  </si>
  <si>
    <t>Motilal Oswal Digital India Fund - Direct Plan- IDCW</t>
  </si>
  <si>
    <t>INF247L01DR3</t>
  </si>
  <si>
    <t>INF247L01DS1</t>
  </si>
  <si>
    <t>Motilal Oswal Digital India Fund - Regular Plan - IDCW</t>
  </si>
  <si>
    <t>INF247L01DQ5</t>
  </si>
  <si>
    <t>Motilal Oswal Digital India Fund - Regular Plan- Growth</t>
  </si>
  <si>
    <t>INF247L01CQ7</t>
  </si>
  <si>
    <t>INF247L01CR5</t>
  </si>
  <si>
    <t>Motilal Oswal Quant Fund - Regular - IDCW</t>
  </si>
  <si>
    <t>INF200KB1324</t>
  </si>
  <si>
    <t>SBI Innovative Opportunities Fund - Direct Plan - Growth</t>
  </si>
  <si>
    <t>INF200KB1332</t>
  </si>
  <si>
    <t>INF200KB1340</t>
  </si>
  <si>
    <t>SBI Innovative Opportunities Fund - Direct Plan - Income Distribution Cum Capital Withdrawal Option</t>
  </si>
  <si>
    <t>INF200KB1290</t>
  </si>
  <si>
    <t>SBI Innovative Opportunities Fund - Regular Plan - Growth</t>
  </si>
  <si>
    <t>INF200KB1308</t>
  </si>
  <si>
    <t>INF200KB1316</t>
  </si>
  <si>
    <t>SBI Innovative Opportunities Fund - Regular Plan - Income Distribution Cum Capital Withdrawal Option</t>
  </si>
  <si>
    <t>INF03VN01936</t>
  </si>
  <si>
    <t>WhiteOak Capital Digital Bharat Fund Direct Plan Growth</t>
  </si>
  <si>
    <t>INF03VN01944</t>
  </si>
  <si>
    <t>WhiteOak Capital Digital Bharat Fund Regular Plan Growth</t>
  </si>
  <si>
    <t>INF03VN01951</t>
  </si>
  <si>
    <t>WhiteOak Capital ESG Best-In-Class Strategy Fund Direct Plan Growth</t>
  </si>
  <si>
    <t>INF03VN01969</t>
  </si>
  <si>
    <t>WhiteOak Capital ESG Best-In-Class Strategy Fund Regular Plan Growth</t>
  </si>
  <si>
    <t>INF174K01KV8</t>
  </si>
  <si>
    <t>INF0GCD01800</t>
  </si>
  <si>
    <t>TRUSTMF SMALL CAP FUND -DIRECT PLAN-GROWTH</t>
  </si>
  <si>
    <t>INF0GCD01826</t>
  </si>
  <si>
    <t>INF0GCD01818</t>
  </si>
  <si>
    <t>TRUSTMF SMALL CAP FUND -DIRECT PLAN-IDCW</t>
  </si>
  <si>
    <t>INF0GCD01792</t>
  </si>
  <si>
    <t>INF0GCD01784</t>
  </si>
  <si>
    <t>TRUSTMF SMALL CAP FUND -REGULAR PLAN- IDCW</t>
  </si>
  <si>
    <t>INF0GCD01776</t>
  </si>
  <si>
    <t>TRUSTMF SMALL CAP FUND -REGULAR PLAN-GROWTH</t>
  </si>
  <si>
    <t>Axis Aggressive Hybrid Fund - Direct Plan - Growth Option</t>
  </si>
  <si>
    <t>Axis Aggressive Hybrid Fund - Direct Plan - Monthly IDCW</t>
  </si>
  <si>
    <t>Axis Aggressive Hybrid Fund - Direct Plan - Quarterly IDCW</t>
  </si>
  <si>
    <t>Axis Aggressive Hybrid Fund - Direct Plan - Regular IDCW</t>
  </si>
  <si>
    <t>Axis Aggressive Hybrid Fund - Regular Plan - Growth Option</t>
  </si>
  <si>
    <t>Axis Aggressive Hybrid Fund - Regular Plan - Monthly IDCW</t>
  </si>
  <si>
    <t>Axis Aggressive Hybrid Fund - Regular Plan - Quarterly IDCW</t>
  </si>
  <si>
    <t>Axis Aggressive Hybrid Fund - Regular Plan - Regular IDCW</t>
  </si>
  <si>
    <t>INF03VN01910</t>
  </si>
  <si>
    <t>WhiteOak Capital Arbitrage Fund Direct Plan Growth</t>
  </si>
  <si>
    <t>INF03VN01928</t>
  </si>
  <si>
    <t>WhiteOak Capital Arbitrage Fund Regular Plan Growth</t>
  </si>
  <si>
    <t>Axis Conservative Hybrid Fund - Direct Plan - Annual IDCW</t>
  </si>
  <si>
    <t>Axis Conservative Hybrid Fund - Direct Plan - Growth Option</t>
  </si>
  <si>
    <t>Axis Conservative Hybrid Fund - Direct Plan - Half Yearly</t>
  </si>
  <si>
    <t>Axis Conservative Hybrid Fund - Direct Plan - Quarterly</t>
  </si>
  <si>
    <t>Axis Conservative Hybrid Fund - Regular Plan - Annual IDCW</t>
  </si>
  <si>
    <t>Axis Conservative Hybrid Fund - Regular Plan - Growth Option</t>
  </si>
  <si>
    <t>Axis Conservative Hybrid Fund - Regular Plan - Half Yearly IDCW</t>
  </si>
  <si>
    <t>Axis Conservative Hybrid Fund - Regular Plan - Quarterly IDCW</t>
  </si>
  <si>
    <t>Axis Equity Savings Fund - Direct Plan - Growth</t>
  </si>
  <si>
    <t>Axis Equity Savings Fund - Direct Plan - Monthly IDCW</t>
  </si>
  <si>
    <t>Axis Equity Savings Fund - Direct Plan - Quarterly IDCW</t>
  </si>
  <si>
    <t>Axis Equity Savings Fund - Direct Plan - Regular IDCW</t>
  </si>
  <si>
    <t>Axis Equity Savings Fund - Regular Plan - Growth</t>
  </si>
  <si>
    <t>Axis Equity Savings Fund - Regular Plan - Monthly IDCW</t>
  </si>
  <si>
    <t>Axis Equity Savings Fund - Regular Plan - Quarterly IDCW</t>
  </si>
  <si>
    <t>Axis Equity Savings Fund - Regular Plan - Regular IDCW</t>
  </si>
  <si>
    <t>INF582M01JY4</t>
  </si>
  <si>
    <t>Union Multi Asset Allocation Fund- Direct Plan - Growth Option</t>
  </si>
  <si>
    <t>INF582M01JZ1</t>
  </si>
  <si>
    <t>INF582M01KA2</t>
  </si>
  <si>
    <t>Union Multi Asset Allocation Fund- Direct Plan - IDCW Option</t>
  </si>
  <si>
    <t>INF582M01JU2</t>
  </si>
  <si>
    <t>Union Multi Asset Allocation Fund- Regular Plan - Growth Option</t>
  </si>
  <si>
    <t>INF582M01JV0</t>
  </si>
  <si>
    <t>INF582M01JW8</t>
  </si>
  <si>
    <t>Union Multi Asset Allocation Fund- Regular Plan - IDCW Option</t>
  </si>
  <si>
    <t>INF666M01IX9</t>
  </si>
  <si>
    <t>Groww Gold ETF FOF - DIRECT - GROWTH</t>
  </si>
  <si>
    <t>INF666M01IY7</t>
  </si>
  <si>
    <t>INF666M01IZ4</t>
  </si>
  <si>
    <t>Groww Gold ETF FOF - DIRECT - IDCW</t>
  </si>
  <si>
    <t>INF666M01JA5</t>
  </si>
  <si>
    <t>Groww Gold ETF FOF - REGULAR - GROWTH</t>
  </si>
  <si>
    <t>INF666M01JB3</t>
  </si>
  <si>
    <t>INF666M01JC1</t>
  </si>
  <si>
    <t>Groww Gold ETF FOF - REGULAR - IDCW</t>
  </si>
  <si>
    <t>INF666M01IR1</t>
  </si>
  <si>
    <t>INF666M01IS9</t>
  </si>
  <si>
    <t>Groww Nifty India Defence ETF FOF - Direct - IDCW</t>
  </si>
  <si>
    <t>INF666M01IQ3</t>
  </si>
  <si>
    <t>Groww Nifty India Defence ETF FOF - Direct Growth</t>
  </si>
  <si>
    <t>INF666M01IT7</t>
  </si>
  <si>
    <t>Groww Nifty India Defence ETF FOF - Regular - Growth</t>
  </si>
  <si>
    <t>INF666M01IU5</t>
  </si>
  <si>
    <t>INF666M01IV3</t>
  </si>
  <si>
    <t>Groww Nifty India Defence ETF FOF - Regular - IDCW</t>
  </si>
  <si>
    <t>Kotak Income Plus Arbitrage FOF-Direct Plan-Growth</t>
  </si>
  <si>
    <t>Kotak Income Plus Arbitrage FOF-Direct Plan-IDCW</t>
  </si>
  <si>
    <t>Kotak Income Plus Arbitrage FOF-Regular Plan-Growth</t>
  </si>
  <si>
    <t>Kotak Income Plus Arbitrage FOF-Regular Plan-IDCW</t>
  </si>
  <si>
    <t>INF174K01LP8</t>
  </si>
  <si>
    <t>INF769K01MV1</t>
  </si>
  <si>
    <t>Mirae Asset Gold ETF Fund of Fund - Direct Plan - Growth</t>
  </si>
  <si>
    <t>INF769K01MW9</t>
  </si>
  <si>
    <t>INF769K01MX7</t>
  </si>
  <si>
    <t>Mirae Asset Gold ETF Fund of Fund - Direct Plan - IDCW</t>
  </si>
  <si>
    <t>INF769K01MS7</t>
  </si>
  <si>
    <t>Mirae Asset Gold ETF Fund of Fund - Regular Plan - Growth</t>
  </si>
  <si>
    <t>INF769K01MT5</t>
  </si>
  <si>
    <t>INF769K01MU3</t>
  </si>
  <si>
    <t>Mirae Asset Gold ETF Fund of Fund - Regular Plan - IDCW</t>
  </si>
  <si>
    <t>DSP Global Clean Energy Fund of Fund - Direct Plan - Growth</t>
  </si>
  <si>
    <t>DSP Global Clean Energy Fund of Fund - Direct Plan - IDCW</t>
  </si>
  <si>
    <t>DSP Global Clean Energy Fund of Fund - Regular Plan - Growth</t>
  </si>
  <si>
    <t>DSP Global Clean Energy Fund of Fund - Regular Plan - IDCW</t>
  </si>
  <si>
    <t>DSP US Flexible Equity Fund of Fund - Direct Plan - Growth</t>
  </si>
  <si>
    <t>DSP US Flexible Equity Fund of Fund - Direct Plan - IDCW</t>
  </si>
  <si>
    <t>DSP US Flexible Equity Fund of Fund - Regular Plan - Growth Option</t>
  </si>
  <si>
    <t>DSP US Flexible Equity Fund of Fund - Regular Plan - IDCW</t>
  </si>
  <si>
    <t>DSP World Mining Fund of Fund - Direct Plan - Growth</t>
  </si>
  <si>
    <t>DSP World Mining Fund of Fund - Direct Plan - IDCW</t>
  </si>
  <si>
    <t>DSP World Mining Fund of Fund - Regular Plan - Growth</t>
  </si>
  <si>
    <t>DSP World Mining Fund of Fund - Regular Plan - IDCW</t>
  </si>
  <si>
    <t>INF666M01IW1</t>
  </si>
  <si>
    <t>Groww Gold ETF</t>
  </si>
  <si>
    <t>INF209KC1290</t>
  </si>
  <si>
    <t>Aditya Birla Sun Life Crisil-IBX AAA Financial Services Index-Sep 2027 Fund-Direct Growth</t>
  </si>
  <si>
    <t>INF209KC1308</t>
  </si>
  <si>
    <t>Aditya Birla Sun Life Crisil-IBX AAA Financial Services Index-Sep 2027 Fund-Direct IDCW Payout</t>
  </si>
  <si>
    <t>INF209KC1316</t>
  </si>
  <si>
    <t>Aditya Birla Sun Life Crisil-IBX AAA Financial Services Index-Sep 2027 Fund-Regular Growth</t>
  </si>
  <si>
    <t>INF209KC1324</t>
  </si>
  <si>
    <t>Aditya Birla Sun Life Crisil-IBX AAA Financial Services Index-Sep 2027 Fund-Regular IDCW Payout</t>
  </si>
  <si>
    <t>INF209KC1266</t>
  </si>
  <si>
    <t>Aditya Birla Sun Life Crisil-IBX AAA NBFC--HFC Index-Dec 2025 Fund-Direct IDCW Payout</t>
  </si>
  <si>
    <t>INF209KC1258</t>
  </si>
  <si>
    <t>Aditya Birla Sun Life Crisil-IBX AAA NBFC-HFC Index-Dec 2025 Fund-Direct Growth</t>
  </si>
  <si>
    <t>INF209KC1274</t>
  </si>
  <si>
    <t>Aditya Birla Sun Life Crisil-IBX AAA NBFC-HFC Index-Dec 2025 Fund-Regular Growth</t>
  </si>
  <si>
    <t>INF209KC1282</t>
  </si>
  <si>
    <t>Aditya Birla Sun Life Crisil-IBX AAA NBFC-HFC Index-Dec 2025 Fund-Regular IDCW Payout</t>
  </si>
  <si>
    <t>INF209KC1217</t>
  </si>
  <si>
    <t>Aditya Birla Sun Life Crisil-IBX AAA NBFC-HFC Index-Sep 2026 Fund-Direct Growth</t>
  </si>
  <si>
    <t>INF209KC1225</t>
  </si>
  <si>
    <t>Aditya Birla Sun Life Crisil-IBX AAA NBFC-HFC INDEX-Sep 2026 Fund-Direct IDCW Payout</t>
  </si>
  <si>
    <t>INF209KC1233</t>
  </si>
  <si>
    <t>Aditya Birla Sun Life Crisil-IBX AAA NBFC-HFC Index-Sep 2026 Fund-Regular Growth</t>
  </si>
  <si>
    <t>INF209KC1241</t>
  </si>
  <si>
    <t>Aditya Birla Sun Life Crisil-IBX AAA NBFC-HFC Index-Sep 2026 Fund-Regular IDCW Payout</t>
  </si>
  <si>
    <t>INF209KC1183</t>
  </si>
  <si>
    <t>Aditya Birla Sun Life Nifty India Defence Index Fund-Direct Growth</t>
  </si>
  <si>
    <t>INF209KC1191</t>
  </si>
  <si>
    <t>Aditya Birla Sun Life Nifty India Defence Index Fund-Direct IDCW Payout</t>
  </si>
  <si>
    <t>INF209KC1167</t>
  </si>
  <si>
    <t>Aditya Birla Sun Life Nifty India Defence Index Fund-Regular IDCW Payout</t>
  </si>
  <si>
    <t>INF209KC1159</t>
  </si>
  <si>
    <t>Aditya Birla Sun Life Nifty India Defence Index Fund-Regular-Growth</t>
  </si>
  <si>
    <t>INF846K017X1</t>
  </si>
  <si>
    <t>Axis CRISIL-IBX AAA NBFC June 2027 Index Fund - Direct Plan - Growth Option</t>
  </si>
  <si>
    <t>INF846K019X7</t>
  </si>
  <si>
    <t>INF846K011Y2</t>
  </si>
  <si>
    <t>Axis CRISIL-IBX AAA NBFC June 2027 Index Fund - Direct Plan - IDCW Option</t>
  </si>
  <si>
    <t>INF846K016X3</t>
  </si>
  <si>
    <t>Axis CRISIL-IBX AAA NBFC June 2027 Index Fund - Regular Plan - Growth Option</t>
  </si>
  <si>
    <t>INF846K018X9</t>
  </si>
  <si>
    <t>INF846K010Y4</t>
  </si>
  <si>
    <t>Axis CRISIL-IBX AAA NBFC June 2027 Index Fund - Regular Plan - IDCW Option</t>
  </si>
  <si>
    <t>INF846K013Y8</t>
  </si>
  <si>
    <t>Axis Nifty500 Value 50 Index Fund - Direct Plan - Growth Option</t>
  </si>
  <si>
    <t>INF846K012Y0</t>
  </si>
  <si>
    <t>Axis Nifty500 Value 50 Index Fund - Regular Plan - Growth Option</t>
  </si>
  <si>
    <t>INF194KB1IS2</t>
  </si>
  <si>
    <t>Bandhan BSE Healthcare Index Fund Direct Plan - Growth</t>
  </si>
  <si>
    <t>INF194KB1IR4</t>
  </si>
  <si>
    <t>Bandhan BSE Healthcare Index Fund Regular Plan - Growth</t>
  </si>
  <si>
    <t>INF194KB1IY0</t>
  </si>
  <si>
    <t>Bandhan Nifty 500 Momentum 50 Index Fund Direct Plan-Growth</t>
  </si>
  <si>
    <t>INF194KB1IX2</t>
  </si>
  <si>
    <t>Bandhan Nifty 500 Momentum 50 Index Fund Regular Plan-Growth</t>
  </si>
  <si>
    <t>INF194KB1IW4</t>
  </si>
  <si>
    <t>Bandhan Nifty 500 Value 50 Index Fund Direct Plan - Growth</t>
  </si>
  <si>
    <t>INF194KB1IV6</t>
  </si>
  <si>
    <t>Bandhan Nifty 500 Value 50 Index Fund Regular Plan - Growth</t>
  </si>
  <si>
    <t>INF194KB1IO1</t>
  </si>
  <si>
    <t>Bandhan Nifty Bank Index Fund - Direct Plan - Growth</t>
  </si>
  <si>
    <t>INF194KB1IN3</t>
  </si>
  <si>
    <t>Bandhan Nifty Bank Index Fund - Regular Plan - Growth</t>
  </si>
  <si>
    <t>INF194KB1IT0</t>
  </si>
  <si>
    <t>Bandhan Nifty Midcap 150 Index Fund-Direct Plan-Growth</t>
  </si>
  <si>
    <t>INF194KB1IU8</t>
  </si>
  <si>
    <t>Bandhan Nifty Midcap 150 Index Fund-Regular Plan-Growth</t>
  </si>
  <si>
    <t>INF251K01UA7</t>
  </si>
  <si>
    <t>Baroda BNP Paribas Nifty Midcap 150 Index Fund - Direct Plan - Growth Option</t>
  </si>
  <si>
    <t>INF251K01UB5</t>
  </si>
  <si>
    <t>Baroda BNP Paribas Nifty Midcap 150 Index Fund - Regular Plan - Growth Option</t>
  </si>
  <si>
    <t>INF251K01TY9</t>
  </si>
  <si>
    <t>Baroda BNP Paribas Nifty200 Momentum 30 Index Fund - Direct Plan - Growth Option</t>
  </si>
  <si>
    <t>INF251K01TZ6</t>
  </si>
  <si>
    <t>Baroda BNP Paribas Nifty200 Momentum 30 Index Fund - Regular Plan - Growth Option</t>
  </si>
  <si>
    <t>INF740KA1UQ1</t>
  </si>
  <si>
    <t>DSP Nifty Top 10 Equal Weight Index Fund - Direct - Growth</t>
  </si>
  <si>
    <t>INF740KA1UP3</t>
  </si>
  <si>
    <t>DSP Nifty Top 10 Equal Weight Index Fund - Regular - Growth</t>
  </si>
  <si>
    <t>INF754K01TN5</t>
  </si>
  <si>
    <t>Edelweiss Nifty500 Multicap Momentum Quality 50 Index Fund - Direct - Growth</t>
  </si>
  <si>
    <t>INF754K01TG9</t>
  </si>
  <si>
    <t>INF754K01TH7</t>
  </si>
  <si>
    <t>Edelweiss Nifty500 Multicap Momentum Quality 50 Index Fund - Direct - IDCW - Payout</t>
  </si>
  <si>
    <t>INF754K01TJ3</t>
  </si>
  <si>
    <t>Edelweiss Nifty500 Multicap Momentum Quality 50 Index Fund - Regular - Growth</t>
  </si>
  <si>
    <t>INF754K01TK1</t>
  </si>
  <si>
    <t>INF754K01TL9</t>
  </si>
  <si>
    <t>Edelweiss Nifty500 Multicap Momentum Quality 50 Index Fund - Regular - IDCW - Payout</t>
  </si>
  <si>
    <t>INF179KC1IP6</t>
  </si>
  <si>
    <t>HDFC NIFTY LargeMidcap 250 Index Fund - Growth Option</t>
  </si>
  <si>
    <t>INF179KC1IQ4</t>
  </si>
  <si>
    <t>HDFC NIFTY LargeMidcap 250 Index Fund - Growth Option - Direct</t>
  </si>
  <si>
    <t>INF109KC13X2</t>
  </si>
  <si>
    <t>ICICI Prudential Nifty200 Value 30 Index Fund - Direct Plan - Growth</t>
  </si>
  <si>
    <t>INF109KC15X7</t>
  </si>
  <si>
    <t>INF109KC14X0</t>
  </si>
  <si>
    <t>ICICI Prudential Nifty200 Value 30 Index Fund - Direct Plan - IDCW</t>
  </si>
  <si>
    <t>INF109KC10X8</t>
  </si>
  <si>
    <t>ICICI Prudential Nifty200 Value 30 Index Fund - Growth</t>
  </si>
  <si>
    <t>INF109KC12X4</t>
  </si>
  <si>
    <t>INF109KC11X6</t>
  </si>
  <si>
    <t>ICICI Prudential Nifty200 Value 30 Index Fund - IDCW</t>
  </si>
  <si>
    <t>INF174KA1TF1</t>
  </si>
  <si>
    <t>Kotak CRISIL -IBX AAA Financial Services Index Sep-2027 Fund-DIRECT PLAN-GROWTH Option</t>
  </si>
  <si>
    <t>INF174KA1SU2</t>
  </si>
  <si>
    <t>INF174KA1SV0</t>
  </si>
  <si>
    <t>Kotak CRISIL -IBX AAA Financial Services Index Sep-2027 Fund-DIRECT PLAN-IDCW</t>
  </si>
  <si>
    <t>INF174KA1SW8</t>
  </si>
  <si>
    <t>Kotak CRISIL -IBX AAA Financial Services Index Sep-2027 Fund-REGULAR PLAN-GROWTH</t>
  </si>
  <si>
    <t>INF174KA1SX6</t>
  </si>
  <si>
    <t>INF174KA1SY4</t>
  </si>
  <si>
    <t>Kotak CRISIL-IBX AAA Financial Services Index Sep-2027 Fund-REGULAR PLAN-IDCW</t>
  </si>
  <si>
    <t>INF174K1TA2</t>
  </si>
  <si>
    <t>INF174KA1TB0</t>
  </si>
  <si>
    <t>Kotak Nifty India Tourism Index Fund-Direct Plan-IDCW Option</t>
  </si>
  <si>
    <t>INF174KA1SZ1</t>
  </si>
  <si>
    <t>Kotak Nifty India Tourism Index Fund-Direct-Growth Option</t>
  </si>
  <si>
    <t>INF174KA1TC8</t>
  </si>
  <si>
    <t>Kotak Nifty India Tourism Index Fund-Regular plan-Growth</t>
  </si>
  <si>
    <t>INF174KA1TD6</t>
  </si>
  <si>
    <t>INF174KA1TE4</t>
  </si>
  <si>
    <t>Kotak Nifty India Tourism Index Fund-Regular Plan-IDCW Option</t>
  </si>
  <si>
    <t>INF174KA1TM7</t>
  </si>
  <si>
    <t>Kotak Nifty Midcap 150 Momentum 50 Index Fund-Direct Plan-Growth</t>
  </si>
  <si>
    <t>INF174KA1TN5</t>
  </si>
  <si>
    <t>INF174KA1TO3</t>
  </si>
  <si>
    <t>Kotak Nifty Midcap 150 Momentum 50 Index Fund-Direct Plan-IDCW option</t>
  </si>
  <si>
    <t>INF174KA1TP0</t>
  </si>
  <si>
    <t>Kotak Nifty Midcap 150 Momentum 50 Index Fund-Regular Plan-Growth</t>
  </si>
  <si>
    <t>INF174KA1TQ8</t>
  </si>
  <si>
    <t>INF174KA1TR6</t>
  </si>
  <si>
    <t>Kotak Nifty Midcap 150 Momentum 50 Index Fund-Regular plan-IDCW option</t>
  </si>
  <si>
    <t>INF769K01MQ1</t>
  </si>
  <si>
    <t>Mirae Asset Nifty 50 Index Fund - Direct Plan - Growth</t>
  </si>
  <si>
    <t>INF769K01MN8</t>
  </si>
  <si>
    <t>INF769K01MM0</t>
  </si>
  <si>
    <t>Mirae Asset Nifty 50 Index Fund - Direct Plan - IDCW</t>
  </si>
  <si>
    <t>INF769K01MO6</t>
  </si>
  <si>
    <t>Mirae Asset Nifty 50 Index Fund - Regular Plan - Growth</t>
  </si>
  <si>
    <t>INF769K01MP3</t>
  </si>
  <si>
    <t>INF769K01MR9</t>
  </si>
  <si>
    <t>Mirae Asset Nifty 50 Index Fund - Regular Plan - IDCW</t>
  </si>
  <si>
    <t>INF769K01MJ6</t>
  </si>
  <si>
    <t>Mirae Asset Nifty LargeMidcap 250 Index Fund - Direct Plan - Growth</t>
  </si>
  <si>
    <t>INF769K01ML2</t>
  </si>
  <si>
    <t>INF769K01MK4</t>
  </si>
  <si>
    <t>Mirae Asset Nifty LargeMidcap 250 Index Fund - Direct Plan - IDCW</t>
  </si>
  <si>
    <t>INF769K01MG2</t>
  </si>
  <si>
    <t>Mirae Asset Nifty LargeMidcap 250 Index Fund - Regular Plan - Growth</t>
  </si>
  <si>
    <t>INF769K01MI8</t>
  </si>
  <si>
    <t>INF769K01MH0</t>
  </si>
  <si>
    <t>Mirae Asset Nifty LargeMidcap 250 Index Fund - Regular Plan - IDCW</t>
  </si>
  <si>
    <t>INF769K01MD9</t>
  </si>
  <si>
    <t>Mirae Asset Nifty Total Market Index Fund - Direct Plan - Growth</t>
  </si>
  <si>
    <t>INF769K01ME7</t>
  </si>
  <si>
    <t>INF769K01MF4</t>
  </si>
  <si>
    <t>Mirae Asset Nifty Total Market Index Fund - Direct Plan - IDCW</t>
  </si>
  <si>
    <t>INF769K01MA5</t>
  </si>
  <si>
    <t>Mirae Asset Nifty Total Market Index Fund - Regular Plan - Growth</t>
  </si>
  <si>
    <t>INF769K01MB3</t>
  </si>
  <si>
    <t>INF769K01MC1</t>
  </si>
  <si>
    <t>Mirae Asset Nifty Total Market Index Fund - Regular Plan - IDCW</t>
  </si>
  <si>
    <t>INF247L01DL6</t>
  </si>
  <si>
    <t>Motilal Oswal Nifty 500 Momentum 50 Index Fund-Direct Plan-Growth</t>
  </si>
  <si>
    <t>INF247L01DM4</t>
  </si>
  <si>
    <t>Motilal Oswal Nifty 500 Momentum 50 Index Fund-Regular Plan-Growth</t>
  </si>
  <si>
    <t>INF204KC1DM3</t>
  </si>
  <si>
    <t>Nippon India CRISIL - IBX AAA Financial Services - Dec 2026 Index Fund - Direct Plan - Growth Option</t>
  </si>
  <si>
    <t>INF204KC1DN1</t>
  </si>
  <si>
    <t>INF204KC1DO9</t>
  </si>
  <si>
    <t>Nippon India CRISIL - IBX AAA Financial Services - Dec 2026 Index Fund - Direct Plan - IDCW Option</t>
  </si>
  <si>
    <t>INF204KC1DJ9</t>
  </si>
  <si>
    <t>Nippon India CRISIL - IBX AAA Financial Services - Dec 2026 Index Fund - Regular Plan - Growth Option</t>
  </si>
  <si>
    <t>INF204KC1DK7</t>
  </si>
  <si>
    <t>INF204KC1DL5</t>
  </si>
  <si>
    <t>Nippon India CRISIL - IBX AAA Financial Services - Dec 2026 Index Fund - Regular Plan - IDCW Option</t>
  </si>
  <si>
    <t>INF204KC1DS0</t>
  </si>
  <si>
    <t>Nippon India CRISIL - IBX AAA Financial Services - Jan 2028 Index Fund - Direct Plan - Growth Option</t>
  </si>
  <si>
    <t>INF204KC1DT8</t>
  </si>
  <si>
    <t>INF204KC1DU6</t>
  </si>
  <si>
    <t>Nippon India CRISIL - IBX AAA Financial Services - Jan 2028 Index Fund - Direct Plan - IDCW Option</t>
  </si>
  <si>
    <t>INF204KC1DP6</t>
  </si>
  <si>
    <t>Nippon India CRISIL - IBX AAA Financial Services - Jan 2028 Index Fund - Regular Plan - Growth Option</t>
  </si>
  <si>
    <t>INF204KC1DQ4</t>
  </si>
  <si>
    <t>INF204KC1DR2</t>
  </si>
  <si>
    <t>Nippon India CRISIL - IBX AAA Financial Services - Jan 2028 Index Fund - Regular Plan - IDCW Option</t>
  </si>
  <si>
    <t>INF204KC1DA8</t>
  </si>
  <si>
    <t>Nippon India Nifty 500 Equal Weight Index Fund - Direct Plan - Growth Option</t>
  </si>
  <si>
    <t>INF204KC1DB6</t>
  </si>
  <si>
    <t>INF204KC1DC4</t>
  </si>
  <si>
    <t>Nippon India Nifty 500 Equal Weight Index Fund - Direct Plan - IDCW Option</t>
  </si>
  <si>
    <t>INF204KC1CX2</t>
  </si>
  <si>
    <t>Nippon India Nifty 500 Equal Weight Index Fund - Regular Plan - Growth Option</t>
  </si>
  <si>
    <t>INF204KC1CY0</t>
  </si>
  <si>
    <t>INF204KC1CZ7</t>
  </si>
  <si>
    <t>Nippon India Nifty 500 Equal Weight Index Fund - Regular Plan - IDCW Option</t>
  </si>
  <si>
    <t>INF204KC1DG5</t>
  </si>
  <si>
    <t>Nippon India Nifty 500 Momentum 50 Index Fund - Direct Plan - Growth Option</t>
  </si>
  <si>
    <t>INF204KC1DH3</t>
  </si>
  <si>
    <t>INF204KC1DI1</t>
  </si>
  <si>
    <t>Nippon India Nifty 500 Momentum 50 Index Fund - Direct Plan - IDCW Option</t>
  </si>
  <si>
    <t>INF204KC1DD2</t>
  </si>
  <si>
    <t>Nippon India Nifty 500 Momentum 50 Index Fund - Regular Plan - Growth Option</t>
  </si>
  <si>
    <t>INF204KC1DE0</t>
  </si>
  <si>
    <t>INF204KC1DF7</t>
  </si>
  <si>
    <t>Nippon India Nifty 500 Momentum 50 Index Fund - Regular Plan - IDCW Option</t>
  </si>
  <si>
    <t>INF200KB1381</t>
  </si>
  <si>
    <t>SBI Nifty 500 Index Fund- Direct Plan- Growth</t>
  </si>
  <si>
    <t>INF200KB1399</t>
  </si>
  <si>
    <t>INF200KB1407</t>
  </si>
  <si>
    <t>SBI Nifty 500 Index Fund- Direct Plan- Income Distribution Cum Capital Withdrawal (IDCW)</t>
  </si>
  <si>
    <t>INF200KB1357</t>
  </si>
  <si>
    <t>SBI Nifty 500 Index Fund- Regular Plan- Growth</t>
  </si>
  <si>
    <t>INF200KB1365</t>
  </si>
  <si>
    <t>INF200KB1373</t>
  </si>
  <si>
    <t>SBI Nifty 500 Index Fund- Regular Plan- Income Distribution Cum Capital Withdrawal (IDCW)</t>
  </si>
  <si>
    <t>INF200KB1449</t>
  </si>
  <si>
    <t>SBI Nifty India Consumption Index Fund- Direct Plan- Growth</t>
  </si>
  <si>
    <t>INF200KB1456</t>
  </si>
  <si>
    <t>INF200KB1464</t>
  </si>
  <si>
    <t>SBI Nifty India Consumption Index Fund- Direct Plan- IDCW Payout</t>
  </si>
  <si>
    <t>INF200KB1415</t>
  </si>
  <si>
    <t>SBI Nifty India Consumption Index Fund- Regular Plan- Growth</t>
  </si>
  <si>
    <t>INF200KB1423</t>
  </si>
  <si>
    <t>INF200KB1431</t>
  </si>
  <si>
    <t>SBI Nifty India Consumption Index Fund- Regular Plan- IDCW Payout</t>
  </si>
  <si>
    <t>INF277KA1CO5</t>
  </si>
  <si>
    <t>Tata Nifty Capital Markets Index Fund - Direct Plan Growth Option</t>
  </si>
  <si>
    <t>INF277KA1CQ0</t>
  </si>
  <si>
    <t>Tata Nifty Capital Markets Index Fund - Direct Plan IDCW Payout Option</t>
  </si>
  <si>
    <t>INF277KA1CL1</t>
  </si>
  <si>
    <t>Tata Nifty Capital Markets Index Fund - Regular Plan Growth Option</t>
  </si>
  <si>
    <t>INF277KA1CN7</t>
  </si>
  <si>
    <t>Tata Nifty Capital Markets Index Fund - Regular Plan IDCW Payout Option</t>
  </si>
  <si>
    <t>INF277KA1CJ5</t>
  </si>
  <si>
    <t>Tata Nifty200 Alpha 30 Index Fund - Direct - IDCW Payout</t>
  </si>
  <si>
    <t>INF277KA1CI7</t>
  </si>
  <si>
    <t>Tata Nifty200 Alpha 30 Index Fund - Direct -Growth</t>
  </si>
  <si>
    <t>INF277KA1CG1</t>
  </si>
  <si>
    <t>Tata Nifty200 Alpha 30 Index Fund - Regular - IDCW Payout</t>
  </si>
  <si>
    <t>INF277KA1CF3</t>
  </si>
  <si>
    <t>Tata Nifty200 Alpha 30 Index Fund - Regular -Growth</t>
  </si>
  <si>
    <t>INF789F1AZH9</t>
  </si>
  <si>
    <t>UTI Nifty 200 Quality 30 Index Fund - Direct Plan - Growth Option</t>
  </si>
  <si>
    <t>INF789F1AZG1</t>
  </si>
  <si>
    <t>UTI Nifty 200 Quality 30 Index Fund - Regular Plan - Growth Option</t>
  </si>
  <si>
    <t>INF789F1AZJ5</t>
  </si>
  <si>
    <t>UTI Nifty Private Bank Index Fund - Direct Plan - Growth Option</t>
  </si>
  <si>
    <t>INF789F1AZI7</t>
  </si>
  <si>
    <t>UTI Nifty Private Bank Index Fund - Regular Plan - Growth Option</t>
  </si>
  <si>
    <t>INF740KA1UR9</t>
  </si>
  <si>
    <t>DSP Nifty Top 10 Equal Weight ETF</t>
  </si>
  <si>
    <t>INF754K01TE4</t>
  </si>
  <si>
    <t>Edelweiss Nifty Bank ETF - Growth</t>
  </si>
  <si>
    <t>INF754K01TF1</t>
  </si>
  <si>
    <t>Edelweiss Nifty500 Multicap Momentum Quality 50 ETF - Growth</t>
  </si>
  <si>
    <t>INF666M01IP5</t>
  </si>
  <si>
    <t>Groww Nifty 1D Rate Liquid ETF</t>
  </si>
  <si>
    <t>INF666M01IO8</t>
  </si>
  <si>
    <t>Groww Nifty India Defence ETF</t>
  </si>
  <si>
    <t>INF109KC16X5</t>
  </si>
  <si>
    <t>ICICI Prudential Nifty200 Value 30 ETF</t>
  </si>
  <si>
    <t>INF769K01MY5</t>
  </si>
  <si>
    <t>Mirae Asset Nifty 1D Rate Liquid ETF - Growth</t>
  </si>
  <si>
    <t>Mirae Asset Nifty 50 ETF</t>
  </si>
  <si>
    <t>INF769K01LY7</t>
  </si>
  <si>
    <t>Mirae Asset Nifty Metal ETF</t>
  </si>
  <si>
    <t>Mirae Asset Nifty Midcap 150 ETF</t>
  </si>
  <si>
    <t>Mirae Asset Nifty Next 50 ETF</t>
  </si>
  <si>
    <t>Mirae Asset Nifty Smallcap 250 Momentum Quality 100 ETF</t>
  </si>
  <si>
    <t>INF769K01LX9</t>
  </si>
  <si>
    <t>Mirae Asset Nifty500 Multicap 50:25:25 ETF</t>
  </si>
  <si>
    <t>INF247L01BL0</t>
  </si>
  <si>
    <t>INF247L01BK2</t>
  </si>
  <si>
    <t>INF247L01DK8</t>
  </si>
  <si>
    <t>Motilal Oswal Nifty 500 Momentum 50 ETF</t>
  </si>
  <si>
    <t>INF247L01DJ0</t>
  </si>
  <si>
    <t>Motilal Oswal Nifty India Defence ETF</t>
  </si>
  <si>
    <t>Axis Children's Fund - Lock in - Direct Growth</t>
  </si>
  <si>
    <t>Axis Children's Fund - Lock in - Direct Plan - IDCW</t>
  </si>
  <si>
    <t>Axis Children's Fund - Lock in - Regular Growth</t>
  </si>
  <si>
    <t>Axis Children's Fund - Lock in - Regular Plan - IDCW</t>
  </si>
  <si>
    <t>Axis Children's Fund - No Lock in - Direct Growth</t>
  </si>
  <si>
    <t>Axis Children's Fund - No Lock in - Direct Plan - IDCW</t>
  </si>
  <si>
    <t>Axis Children's Fund - No Lock in - Regular Plan - Growth</t>
  </si>
  <si>
    <t>Axis Children's Fund - No Lock in - Regular Plan - IDCW</t>
  </si>
  <si>
    <t>Axis Retirement Fund - Aggressive Plan - Direct Growth</t>
  </si>
  <si>
    <t>Axis Retirement Fund - Aggressive Plan - Direct Plan - IDCW</t>
  </si>
  <si>
    <t>Axis Retirement Fund - Aggressive Plan - Regular Growth</t>
  </si>
  <si>
    <t>Axis Retirement Fund - Aggressive Plan - Regular Plan - IDCW</t>
  </si>
  <si>
    <t>Axis Retirement Fund - Conservative Plan - Direct Growth</t>
  </si>
  <si>
    <t>Axis Retirement Fund - Conservative Plan - Direct Plan - IDCW</t>
  </si>
  <si>
    <t>Axis Retirement Fund - Conservative Plan - Regular Growth</t>
  </si>
  <si>
    <t>Axis Retirement Fund - Conservative Plan - Regular Plan - IDCW</t>
  </si>
  <si>
    <t>Axis Retirement Fund - Dynamic Plan - Direct Growth</t>
  </si>
  <si>
    <t>Axis Retirement Fund - Dynamic Plan - Direct Plan - IDCW</t>
  </si>
  <si>
    <t>Axis Retirement Fund - Dynamic Plan - Regular Growth</t>
  </si>
  <si>
    <t>Axis Retirement Fund - Dynamic Plan - Regular Plan - IDCW</t>
  </si>
  <si>
    <t>Ekaraj Shenoy</t>
  </si>
  <si>
    <t>Jackson Salvi</t>
  </si>
  <si>
    <t>Abeer Palla</t>
  </si>
  <si>
    <t>Netra Raval</t>
  </si>
  <si>
    <t>Baghyawati Mammen</t>
  </si>
  <si>
    <t>Andrew Kala</t>
  </si>
  <si>
    <t>Eshana Saran</t>
  </si>
  <si>
    <t>Kiaan Rattan</t>
  </si>
  <si>
    <t>Nihal Prabhakar</t>
  </si>
  <si>
    <t>Neel Suri</t>
  </si>
  <si>
    <t>Teerth Jani</t>
  </si>
  <si>
    <t>Frado Subramaniam</t>
  </si>
  <si>
    <t>Yuvraj Bhatt</t>
  </si>
  <si>
    <t>Ansh Pingle</t>
  </si>
  <si>
    <t>Pavani Lall</t>
  </si>
  <si>
    <t>Kalpit Jani</t>
  </si>
  <si>
    <t>Gayathri Sanghvi</t>
  </si>
  <si>
    <t>Yatin Minhas</t>
  </si>
  <si>
    <t>Aarini Chatterjee</t>
  </si>
  <si>
    <t>Leela Kanda</t>
  </si>
  <si>
    <t>Jairaj Rastogi</t>
  </si>
  <si>
    <t>Samaksh Madan</t>
  </si>
  <si>
    <t>Umang Goel</t>
  </si>
  <si>
    <t>Andrew Goda</t>
  </si>
  <si>
    <t>Wyatt Chowdhury</t>
  </si>
  <si>
    <t>Theodore Andra</t>
  </si>
  <si>
    <t>Yahvi Raman</t>
  </si>
  <si>
    <t>Madhavi Ramanathan</t>
  </si>
  <si>
    <t>Ekiya Seshadri</t>
  </si>
  <si>
    <t>Chasmum Virk</t>
  </si>
  <si>
    <t>Kamya Raman</t>
  </si>
  <si>
    <t>Rachit Mander</t>
  </si>
  <si>
    <t>Noah Aurora</t>
  </si>
  <si>
    <t>Rajeshri Garg</t>
  </si>
  <si>
    <t>Yahvi Doshi</t>
  </si>
  <si>
    <t>Viraj Dalal</t>
  </si>
  <si>
    <t>Sarthak Shenoy</t>
  </si>
  <si>
    <t>Bhanumati Natarajan</t>
  </si>
  <si>
    <t>Kashish Vala</t>
  </si>
  <si>
    <t>Aarush Lalla</t>
  </si>
  <si>
    <t>Yash Bail</t>
  </si>
  <si>
    <t>Aahana Bala</t>
  </si>
  <si>
    <t>Dalaja Saran</t>
  </si>
  <si>
    <t>Omya Rama</t>
  </si>
  <si>
    <t>Gauri Dyal</t>
  </si>
  <si>
    <t>Raksha Som</t>
  </si>
  <si>
    <t>Chaaya Kumer</t>
  </si>
  <si>
    <t>Gopal Agate</t>
  </si>
  <si>
    <t>Zehaan Bhasin</t>
  </si>
  <si>
    <t>Gautami Kadakia</t>
  </si>
  <si>
    <t>Rachit Boase</t>
  </si>
  <si>
    <t>Imaran Kunda</t>
  </si>
  <si>
    <t>Nirja Narasimhan</t>
  </si>
  <si>
    <t>Ekavir Sachdev</t>
  </si>
  <si>
    <t>Jai Sandhu</t>
  </si>
  <si>
    <t>Charles Nigam</t>
  </si>
  <si>
    <t>Simon Sachdeva</t>
  </si>
  <si>
    <t>Zarna Balay</t>
  </si>
  <si>
    <t>Arya Gola</t>
  </si>
  <si>
    <t>Ranveer Goswami</t>
  </si>
  <si>
    <t>Upma Cherian</t>
  </si>
  <si>
    <t>Megha Karnik</t>
  </si>
  <si>
    <t>Jai Bansal</t>
  </si>
  <si>
    <t>Azaan Subramaniam</t>
  </si>
  <si>
    <t>Nitara Amble</t>
  </si>
  <si>
    <t>Yatin Naik</t>
  </si>
  <si>
    <t>Zayan Mahajan</t>
  </si>
  <si>
    <t>Udant Atwal</t>
  </si>
  <si>
    <t>Parth Sehgal</t>
  </si>
  <si>
    <t>Pallavi Puri</t>
  </si>
  <si>
    <t>Yahvi Palla</t>
  </si>
  <si>
    <t>Urishilla Kadakia</t>
  </si>
  <si>
    <t>Jagrati Pandit</t>
  </si>
  <si>
    <t>Mitesh Nori</t>
  </si>
  <si>
    <t>Hemani Karpe</t>
  </si>
  <si>
    <t>Chakrika Bhardwaj</t>
  </si>
  <si>
    <t>Benjamin Shere</t>
  </si>
  <si>
    <t>Mitesh Varty</t>
  </si>
  <si>
    <t>Saanvi Varghese</t>
  </si>
  <si>
    <t>Zansi Rege</t>
  </si>
  <si>
    <t>Bhavini Palan</t>
  </si>
  <si>
    <t>Abdul Balay</t>
  </si>
  <si>
    <t>Zayyan Bhagat</t>
  </si>
  <si>
    <t>Netra Deshpande</t>
  </si>
  <si>
    <t>Imaran Halder</t>
  </si>
  <si>
    <t>Ati Thakkar</t>
  </si>
  <si>
    <t>Ryan Manda</t>
  </si>
  <si>
    <t>Kritika Kalita</t>
  </si>
  <si>
    <t>Balveer Raghavan</t>
  </si>
  <si>
    <t>Ekaja Pingle</t>
  </si>
  <si>
    <t>Zilmil Prabhakar</t>
  </si>
  <si>
    <t>Devansh Om</t>
  </si>
  <si>
    <t>Mahika Merchant</t>
  </si>
  <si>
    <t>Ayushman Bajwa</t>
  </si>
  <si>
    <t>Tanveer Bhatti</t>
  </si>
  <si>
    <t>Frederick Muni</t>
  </si>
  <si>
    <t>Banjeet Seshadri</t>
  </si>
  <si>
    <t>Deepa Bansal</t>
  </si>
  <si>
    <t>Libni Kalita</t>
  </si>
  <si>
    <t>Lakshmi Chowdhury</t>
  </si>
  <si>
    <t>Lopa Kara</t>
  </si>
  <si>
    <t>Indrajit Kala</t>
  </si>
  <si>
    <t>Warinder Bhargava</t>
  </si>
  <si>
    <t>Vasana Rout</t>
  </si>
  <si>
    <t>Kabir Ghosh</t>
  </si>
  <si>
    <t>Forum Gaba</t>
  </si>
  <si>
    <t>Fiyaz Sengupta</t>
  </si>
  <si>
    <t>Vivaan Dave</t>
  </si>
  <si>
    <t>Indali Sami</t>
  </si>
  <si>
    <t>Aarnav Kalla</t>
  </si>
  <si>
    <t>Jonathan Minhas</t>
  </si>
  <si>
    <t>Logan Nazareth</t>
  </si>
  <si>
    <t>Anamika Wadhwa</t>
  </si>
  <si>
    <t>Zarna Arora</t>
  </si>
  <si>
    <t>Benjamin Sane</t>
  </si>
  <si>
    <t>Priya Khalsa</t>
  </si>
  <si>
    <t>Siddharth Sunder</t>
  </si>
  <si>
    <t>Laban Raghavan</t>
  </si>
  <si>
    <t>Keya Agrawal</t>
  </si>
  <si>
    <t>Hiral Chacko</t>
  </si>
  <si>
    <t>Mekhala Mane</t>
  </si>
  <si>
    <t>Ucchal Malhotra</t>
  </si>
  <si>
    <t>Jackson Khare</t>
  </si>
  <si>
    <t>Charan Bal</t>
  </si>
  <si>
    <t>Ekiya Chawla</t>
  </si>
  <si>
    <t>Sai Rama</t>
  </si>
  <si>
    <t>Yashoda Chakraborty</t>
  </si>
  <si>
    <t>Watika Bhatti</t>
  </si>
  <si>
    <t>Urmi Apte</t>
  </si>
  <si>
    <t>Shivansh Dasgupta</t>
  </si>
  <si>
    <t>Zayan Sha</t>
  </si>
  <si>
    <t>Ira Murty</t>
  </si>
  <si>
    <t>Bishakha Banik</t>
  </si>
  <si>
    <t>Ethan Narain</t>
  </si>
  <si>
    <t>Zayyan Sheth</t>
  </si>
  <si>
    <t>Chatura Thaman</t>
  </si>
  <si>
    <t>Ridhi Bansal</t>
  </si>
  <si>
    <t>Amol Handa</t>
  </si>
  <si>
    <t>Bhavya Kulkarni</t>
  </si>
  <si>
    <t>Caleb Butala</t>
  </si>
  <si>
    <t>Bhavani Mall</t>
  </si>
  <si>
    <t>Wazir Basu</t>
  </si>
  <si>
    <t>Yasti Kale</t>
  </si>
  <si>
    <t>Karan Sahota</t>
  </si>
  <si>
    <t>Ojas Chauhan</t>
  </si>
  <si>
    <t>Gunbir Wason</t>
  </si>
  <si>
    <t>Janaki Morar</t>
  </si>
  <si>
    <t>Alexander Uppal</t>
  </si>
  <si>
    <t>Dalbir Sama</t>
  </si>
  <si>
    <t>Aahana Edwin</t>
  </si>
  <si>
    <t>Madhav Dugar</t>
  </si>
  <si>
    <t>Netra Nagarajan</t>
  </si>
  <si>
    <t>Maanas Walia</t>
  </si>
  <si>
    <t>Vanya Bose</t>
  </si>
  <si>
    <t>Vedhika Malhotra</t>
  </si>
  <si>
    <t>Kavya Lanka</t>
  </si>
  <si>
    <t>Ekani Chandra</t>
  </si>
  <si>
    <t>Finn Venkataraman</t>
  </si>
  <si>
    <t>Samaksh Bhatnagar</t>
  </si>
  <si>
    <t>Zehaan Kashyap</t>
  </si>
  <si>
    <t>Vaishnavi Bhatnagar</t>
  </si>
  <si>
    <t>Vasana Karnik</t>
  </si>
  <si>
    <t>Umang Gaba</t>
  </si>
  <si>
    <t>Shivani Pall</t>
  </si>
  <si>
    <t>Pranit Karan</t>
  </si>
  <si>
    <t>Kritika Morar</t>
  </si>
  <si>
    <t>Ridhi Agarwal</t>
  </si>
  <si>
    <t>Turvi Choudhry</t>
  </si>
  <si>
    <t>Jagdish Sunder</t>
  </si>
  <si>
    <t>Libni Kohli</t>
  </si>
  <si>
    <t>Januja Arya</t>
  </si>
  <si>
    <t>Aarav Oommen</t>
  </si>
  <si>
    <t>Tanmayi Chopra</t>
  </si>
  <si>
    <t>Rudra Som</t>
  </si>
  <si>
    <t>Dalaja Badami</t>
  </si>
  <si>
    <t>Yug Dey</t>
  </si>
  <si>
    <t>Nitesh Tripathi</t>
  </si>
  <si>
    <t>Adweta Mukherjee</t>
  </si>
  <si>
    <t>Kiaan Gour</t>
  </si>
  <si>
    <t>Chanakya Jani</t>
  </si>
  <si>
    <t>Reva Dhaliwal</t>
  </si>
  <si>
    <t>Ekantika Mangat</t>
  </si>
  <si>
    <t>Chandresh Bhattacharyya</t>
  </si>
  <si>
    <t>Raghav Ramakrishnan</t>
  </si>
  <si>
    <t>Nathaniel Gulati</t>
  </si>
  <si>
    <t>Mohammed Pradhan</t>
  </si>
  <si>
    <t>Kritika Khurana</t>
  </si>
  <si>
    <t>Maya Das</t>
  </si>
  <si>
    <t>Rajesh Daman</t>
  </si>
  <si>
    <t>Ekantika Sen</t>
  </si>
  <si>
    <t>Amaira Loyal</t>
  </si>
  <si>
    <t>Rajata Date</t>
  </si>
  <si>
    <t>Charles Chadha</t>
  </si>
  <si>
    <t>Bahadurjit Kala</t>
  </si>
  <si>
    <t>Robert Keer</t>
  </si>
  <si>
    <t>Daksha Lala</t>
  </si>
  <si>
    <t>Abeer Prasad</t>
  </si>
  <si>
    <t>Janaki Bala</t>
  </si>
  <si>
    <t>Naksh Goyal</t>
  </si>
  <si>
    <t>Meghana Ghosh</t>
  </si>
  <si>
    <t>Aishani Gopal</t>
  </si>
  <si>
    <t>Ikshita Wadhwa</t>
  </si>
  <si>
    <t>Chandani Chowdhury</t>
  </si>
  <si>
    <t>Jhalak Chowdhury</t>
  </si>
  <si>
    <t>Vinaya Gandhi</t>
  </si>
  <si>
    <t>Simon Master</t>
  </si>
  <si>
    <t>Damini Kade</t>
  </si>
  <si>
    <t>Nimrat Babu</t>
  </si>
  <si>
    <t>Robert Mangat</t>
  </si>
  <si>
    <t>Anay Raghavan</t>
  </si>
  <si>
    <t>Chatresh Rajan</t>
  </si>
  <si>
    <t>Aarnav Karnik</t>
  </si>
  <si>
    <t>Unnati Shah</t>
  </si>
  <si>
    <t>Yashodhara Dyal</t>
  </si>
  <si>
    <t>Osha Chad</t>
  </si>
  <si>
    <t>Rachita Mukhopadhyay</t>
  </si>
  <si>
    <t>Samuel Tandon</t>
  </si>
  <si>
    <t>Gauri Sarraf</t>
  </si>
  <si>
    <t>Yashasvi Arya</t>
  </si>
  <si>
    <t>Warinder Gulati</t>
  </si>
  <si>
    <t>Neha Vasa</t>
  </si>
  <si>
    <t>Vritti Ray</t>
  </si>
  <si>
    <t>Wyatt Thakur</t>
  </si>
  <si>
    <t>Chaitanya Sangha</t>
  </si>
  <si>
    <t>Om Choudhury</t>
  </si>
  <si>
    <t>Chakradhar Thakur</t>
  </si>
  <si>
    <t>Manbir Kapur</t>
  </si>
  <si>
    <t>Manya Verma</t>
  </si>
  <si>
    <t>Faris Gara</t>
  </si>
  <si>
    <t>Zarna Vasa</t>
  </si>
  <si>
    <t>Guneet Prashad</t>
  </si>
  <si>
    <t>Praneel Subramanian</t>
  </si>
  <si>
    <t>Farhan Raja</t>
  </si>
  <si>
    <t>Idika Parikh</t>
  </si>
  <si>
    <t>Baghyawati Raghavan</t>
  </si>
  <si>
    <t>Divya Bhatt</t>
  </si>
  <si>
    <t>Ira Patil</t>
  </si>
  <si>
    <t>Yachana Handa</t>
  </si>
  <si>
    <t>Maanav Dhaliwal</t>
  </si>
  <si>
    <t>Gautami Dhingra</t>
  </si>
  <si>
    <t>Sai Mall</t>
  </si>
  <si>
    <t>Christopher Bahl</t>
  </si>
  <si>
    <t>Rudra Lal</t>
  </si>
  <si>
    <t>Anvi Pandey</t>
  </si>
  <si>
    <t>Arya Chahal</t>
  </si>
  <si>
    <t>Ekta Ray</t>
  </si>
  <si>
    <t>Udyati Memon</t>
  </si>
  <si>
    <t>Peter Master</t>
  </si>
  <si>
    <t>Eta Pandey</t>
  </si>
  <si>
    <t>Bhavini Ahluwalia</t>
  </si>
  <si>
    <t>Lucky Buch</t>
  </si>
  <si>
    <t>Jagat Krish</t>
  </si>
  <si>
    <t>Rushil Verma</t>
  </si>
  <si>
    <t>Saksham Gala</t>
  </si>
  <si>
    <t>Zayan Apte</t>
  </si>
  <si>
    <t>Mitali Chahal</t>
  </si>
  <si>
    <t>Yutika Jhaveri</t>
  </si>
  <si>
    <t>Fiyaz Pradhan</t>
  </si>
  <si>
    <t>Pratyush Manne</t>
  </si>
  <si>
    <t>Vamakshi Balasubramanian</t>
  </si>
  <si>
    <t>Harrison Dubey</t>
  </si>
  <si>
    <t>Amrita Kata</t>
  </si>
  <si>
    <t>Nitesh Balakrishnan</t>
  </si>
  <si>
    <t>Teerth Nigam</t>
  </si>
  <si>
    <t>Hema Sha</t>
  </si>
  <si>
    <t>Peter Chauhan</t>
  </si>
  <si>
    <t>Kai Vala</t>
  </si>
  <si>
    <t>Chameli Rastogi</t>
  </si>
  <si>
    <t>Jhalak Barad</t>
  </si>
  <si>
    <t>Jagdish Mall</t>
  </si>
  <si>
    <t>Samaksh Om</t>
  </si>
  <si>
    <t>Jackson Sarin</t>
  </si>
  <si>
    <t>Aachal Goyal</t>
  </si>
  <si>
    <t>Advika Lad</t>
  </si>
  <si>
    <t>Ridhi Nadig</t>
  </si>
  <si>
    <t>Gauri Ramesh</t>
  </si>
  <si>
    <t>Ekapad Butala</t>
  </si>
  <si>
    <t>Andrew Mangal</t>
  </si>
  <si>
    <t>Ansh Rout</t>
  </si>
  <si>
    <t>Vinaya Natt</t>
  </si>
  <si>
    <t>Balvan Sandal</t>
  </si>
  <si>
    <t>Vasudha Saxena</t>
  </si>
  <si>
    <t>Zarna Guha</t>
  </si>
  <si>
    <t>Harita Nagarajan</t>
  </si>
  <si>
    <t>Rajeshri Shah</t>
  </si>
  <si>
    <t>Reva Wason</t>
  </si>
  <si>
    <t>Pavani Dalal</t>
  </si>
  <si>
    <t>Harrison Gera</t>
  </si>
  <si>
    <t>Oscar Varghese</t>
  </si>
  <si>
    <t>Warinder D’Alia</t>
  </si>
  <si>
    <t>Vrinda Pau</t>
  </si>
  <si>
    <t>Vasudha Agarwal</t>
  </si>
  <si>
    <t>Netra Jha</t>
  </si>
  <si>
    <t>Madhavi Sarkar</t>
  </si>
  <si>
    <t>Vrishti Padmanabhan</t>
  </si>
  <si>
    <t>Vansha Vala</t>
  </si>
  <si>
    <t>Tristan Taneja</t>
  </si>
  <si>
    <t>Gabriel Kuruvilla</t>
  </si>
  <si>
    <t>Tanish Tella</t>
  </si>
  <si>
    <t>Mitali Bahri</t>
  </si>
  <si>
    <t>Netra Panchal</t>
  </si>
  <si>
    <t>Upasna Luthra</t>
  </si>
  <si>
    <t>Janani Pant</t>
  </si>
  <si>
    <t>Nathan Wali</t>
  </si>
  <si>
    <t>Harinakshi Shankar</t>
  </si>
  <si>
    <t>Kabir Jayaraman</t>
  </si>
  <si>
    <t>Ria Raval</t>
  </si>
  <si>
    <t>Joshua Peri</t>
  </si>
  <si>
    <t>Lipika Dass</t>
  </si>
  <si>
    <t>Turvi Rama</t>
  </si>
  <si>
    <t>Upkaar Radhakrishnan</t>
  </si>
  <si>
    <t>Tristan Anne</t>
  </si>
  <si>
    <t>Warda Maharaj</t>
  </si>
  <si>
    <t>Keya Natt</t>
  </si>
  <si>
    <t>Azad Loyal</t>
  </si>
  <si>
    <t>Shivansh Ramanathan</t>
  </si>
  <si>
    <t>Jeremiah Toor</t>
  </si>
  <si>
    <t>Omya Mutti</t>
  </si>
  <si>
    <t>Jeremiah Divan</t>
  </si>
  <si>
    <t>Daksha Soman</t>
  </si>
  <si>
    <t>Nandini Kala</t>
  </si>
  <si>
    <t>Qushi Parmer</t>
  </si>
  <si>
    <t>Leena Devan</t>
  </si>
  <si>
    <t>Nidra Sridhar</t>
  </si>
  <si>
    <t>Faqid Vasa</t>
  </si>
  <si>
    <t>Wazir Gill</t>
  </si>
  <si>
    <t>Yatin Varghese</t>
  </si>
  <si>
    <t>Krisha Narain</t>
  </si>
  <si>
    <t>Devansh Misra</t>
  </si>
  <si>
    <t>Advay Hegde</t>
  </si>
  <si>
    <t>Avni Kashyap</t>
  </si>
  <si>
    <t>Vihaan Bir</t>
  </si>
  <si>
    <t>Jacob Prabhu</t>
  </si>
  <si>
    <t>Chameli Lad</t>
  </si>
  <si>
    <t>Adweta Chokshi</t>
  </si>
  <si>
    <t>Wakeeta Palla</t>
  </si>
  <si>
    <t>Vihaan Pandey</t>
  </si>
  <si>
    <t>Wriddhish Mall</t>
  </si>
  <si>
    <t>Tanvi Memon</t>
  </si>
  <si>
    <t>Neha Contractor</t>
  </si>
  <si>
    <t>Grand Child</t>
  </si>
  <si>
    <t>Friend</t>
  </si>
  <si>
    <t>Sister In Law</t>
  </si>
  <si>
    <t>68754423/68</t>
  </si>
  <si>
    <t>59023814/78</t>
  </si>
  <si>
    <t>15400687/28</t>
  </si>
  <si>
    <t>49219115/69</t>
  </si>
  <si>
    <t>58865069/28</t>
  </si>
  <si>
    <t>33493197/68</t>
  </si>
  <si>
    <t>67736052/66</t>
  </si>
  <si>
    <t>31162810/29</t>
  </si>
  <si>
    <t>10074645/14</t>
  </si>
  <si>
    <t>51588549/41</t>
  </si>
  <si>
    <t>44322340/49</t>
  </si>
  <si>
    <t>47494489/14</t>
  </si>
  <si>
    <t>93077827/43</t>
  </si>
  <si>
    <t>83747947/68</t>
  </si>
  <si>
    <t>38898302/61</t>
  </si>
  <si>
    <t>39071070/62</t>
  </si>
  <si>
    <t>50046344/81</t>
  </si>
  <si>
    <t>59557687/23</t>
  </si>
  <si>
    <t>32706991/20</t>
  </si>
  <si>
    <t>15428691/48</t>
  </si>
  <si>
    <t>54586279/29</t>
  </si>
  <si>
    <t>90942452/24</t>
  </si>
  <si>
    <t>27601075/24</t>
  </si>
  <si>
    <t>61711923/45</t>
  </si>
  <si>
    <t>83377931/55</t>
  </si>
  <si>
    <t>55235482/75</t>
  </si>
  <si>
    <t>15840818/96</t>
  </si>
  <si>
    <t>82431310/57</t>
  </si>
  <si>
    <t>60667007/74</t>
  </si>
  <si>
    <t>74146198/99</t>
  </si>
  <si>
    <t>35425991/47</t>
  </si>
  <si>
    <t>70703701/60</t>
  </si>
  <si>
    <t>11714489/76</t>
  </si>
  <si>
    <t>54985552/76</t>
  </si>
  <si>
    <t>55530066/33</t>
  </si>
  <si>
    <t>41894477/60</t>
  </si>
  <si>
    <t>66333520/73</t>
  </si>
  <si>
    <t>37797696/80</t>
  </si>
  <si>
    <t>43754425/61</t>
  </si>
  <si>
    <t>63709169/95</t>
  </si>
  <si>
    <t>62217937/23</t>
  </si>
  <si>
    <t>22917182/74</t>
  </si>
  <si>
    <t>36765004/13</t>
  </si>
  <si>
    <t>93669030/42</t>
  </si>
  <si>
    <t>13529431/72</t>
  </si>
  <si>
    <t>19561931/63</t>
  </si>
  <si>
    <t>63531557/33</t>
  </si>
  <si>
    <t>97886766/64</t>
  </si>
  <si>
    <t>62798040/22</t>
  </si>
  <si>
    <t>35527941/60</t>
  </si>
  <si>
    <t>42400203/49</t>
  </si>
  <si>
    <t>41478475/45</t>
  </si>
  <si>
    <t>91934560/25</t>
  </si>
  <si>
    <t>73206343/70</t>
  </si>
  <si>
    <t>88205874/29</t>
  </si>
  <si>
    <t>69104791/95</t>
  </si>
  <si>
    <t>97956411/77</t>
  </si>
  <si>
    <t>44228306/74</t>
  </si>
  <si>
    <t>63108881/11</t>
  </si>
  <si>
    <t>32389456/52</t>
  </si>
  <si>
    <t>68786361/66</t>
  </si>
  <si>
    <t>56409729/86</t>
  </si>
  <si>
    <t>62468049/67</t>
  </si>
  <si>
    <t>98144649/11</t>
  </si>
  <si>
    <t>40075468/45</t>
  </si>
  <si>
    <t>39681114/55</t>
  </si>
  <si>
    <t>59788953/18</t>
  </si>
  <si>
    <t>51298266/41</t>
  </si>
  <si>
    <t>31247002/97</t>
  </si>
  <si>
    <t>63975580/39</t>
  </si>
  <si>
    <t>27374832/40</t>
  </si>
  <si>
    <t>74225692/41</t>
  </si>
  <si>
    <t>36107359/26</t>
  </si>
  <si>
    <t>17903272/48</t>
  </si>
  <si>
    <t>34472796/44</t>
  </si>
  <si>
    <t>26432215/95</t>
  </si>
  <si>
    <t>61760511/22</t>
  </si>
  <si>
    <t>69004892/71</t>
  </si>
  <si>
    <t>43804190/46</t>
  </si>
  <si>
    <t>75204445/20</t>
  </si>
  <si>
    <t>53258204/89</t>
  </si>
  <si>
    <t>95310637/17</t>
  </si>
  <si>
    <t>13085982/65</t>
  </si>
  <si>
    <t>53760940/58</t>
  </si>
  <si>
    <t>71261130/23</t>
  </si>
  <si>
    <t>26228269/40</t>
  </si>
  <si>
    <t>85138274/69</t>
  </si>
  <si>
    <t>90600208/70</t>
  </si>
  <si>
    <t>65460014/53</t>
  </si>
  <si>
    <t>22133945/61</t>
  </si>
  <si>
    <t>12694600/98</t>
  </si>
  <si>
    <t>49550405/85</t>
  </si>
  <si>
    <t>98156523/36</t>
  </si>
  <si>
    <t>26269280/30</t>
  </si>
  <si>
    <t>63634952/82</t>
  </si>
  <si>
    <t>92198722/36</t>
  </si>
  <si>
    <t>86176343/28</t>
  </si>
  <si>
    <t>76112068/33</t>
  </si>
  <si>
    <t>68106413/55</t>
  </si>
  <si>
    <t>82351154/73</t>
  </si>
  <si>
    <t>68295850/70</t>
  </si>
  <si>
    <t>36372208/30</t>
  </si>
  <si>
    <t>69347138/97</t>
  </si>
  <si>
    <t>46771839/50</t>
  </si>
  <si>
    <t>90216414/56</t>
  </si>
  <si>
    <t>23944502/25</t>
  </si>
  <si>
    <t>13705374/85</t>
  </si>
  <si>
    <t>26810162/20</t>
  </si>
  <si>
    <t>Nominee Name</t>
  </si>
  <si>
    <t>Nominee Relation</t>
  </si>
  <si>
    <t>Date of NAV Pull</t>
  </si>
  <si>
    <t>Active</t>
  </si>
  <si>
    <t>Unrealized Profit/Loss %</t>
  </si>
  <si>
    <t>HDFC Gold ETF Fund of Fund - Direct Plan</t>
  </si>
  <si>
    <t>HDFC Gold ETF Fund of Fund - Growth Option</t>
  </si>
  <si>
    <t>HDFC Gold ETF - Growth Option</t>
  </si>
  <si>
    <t>HDFC BSE Sensex Index Fund - Direct Plan</t>
  </si>
  <si>
    <t>HDFC BSE Sensex Index Fund - Growth Plan</t>
  </si>
  <si>
    <t>HDFC Nifty 50 Index Fund - Direct Plan</t>
  </si>
  <si>
    <t>HDFC Nifty 50 Index Fund - Growth Plan</t>
  </si>
  <si>
    <t>Sum of Investment Cost</t>
  </si>
  <si>
    <t>2020</t>
  </si>
  <si>
    <t>2021</t>
  </si>
  <si>
    <t>2022</t>
  </si>
  <si>
    <t>2023</t>
  </si>
  <si>
    <t>Apr</t>
  </si>
  <si>
    <t>May</t>
  </si>
  <si>
    <t>Aug</t>
  </si>
  <si>
    <t>Years (Folio Date)</t>
  </si>
  <si>
    <t>Months (Folio Date)</t>
  </si>
  <si>
    <t>Oct</t>
  </si>
  <si>
    <t>Nov</t>
  </si>
  <si>
    <t>Jan</t>
  </si>
  <si>
    <t>Feb</t>
  </si>
  <si>
    <t>Mar</t>
  </si>
  <si>
    <t>Jun</t>
  </si>
  <si>
    <t>Dec</t>
  </si>
  <si>
    <t>Jul</t>
  </si>
  <si>
    <t>Sep</t>
  </si>
  <si>
    <t>InvestmentTime(Years)</t>
  </si>
  <si>
    <t>Unrealized Profit/Loss % per year</t>
  </si>
  <si>
    <t>Sum of Overall Unrealized Profit/Loss % Per Year</t>
  </si>
  <si>
    <t>Count of Nominee Relation</t>
  </si>
  <si>
    <t>Sum of Current Value</t>
  </si>
  <si>
    <t>Average of Overall Unrealized Profit/Loss % Per Year</t>
  </si>
  <si>
    <t>Grand Total</t>
  </si>
  <si>
    <t>Profit/Loss</t>
  </si>
  <si>
    <t>Total Units</t>
  </si>
  <si>
    <t>Value</t>
  </si>
  <si>
    <t>Cost</t>
  </si>
  <si>
    <t>INF769K01KR3</t>
  </si>
  <si>
    <t>Mirae Asset Nifty Bank ETF</t>
  </si>
  <si>
    <t>INF769K01LZ4</t>
  </si>
  <si>
    <t>Mirae Asset Nifty PSU Bank ETF</t>
  </si>
  <si>
    <t>INF0R8F01083</t>
  </si>
  <si>
    <t>Zerodha Gold ETF FoF-Direct Plan - Growth Option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</si>
</sst>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 &quot;₹&quot;\ * #,##0.00_ ;_ &quot;₹&quot;\ * \-#,##0.00_ ;_ &quot;₹&quot;\ * &quot;-&quot;??_ ;_ @_ "/>
    <numFmt numFmtId="43" formatCode="_ * #,##0.00_ ;_ * \-#,##0.00_ ;_ * &quot;-&quot;??_ ;_ @_ "/>
    <numFmt numFmtId="164" formatCode="&quot;₹&quot;\ #,##0.00"/>
    <numFmt numFmtId="165" formatCode="dd/mmm/yyyy"/>
    <numFmt numFmtId="166" formatCode="&quot;₹&quot;\ #,##0.000"/>
    <numFmt numFmtId="167" formatCode="[$-14009]dd\-mm\-yyyy;@"/>
    <numFmt numFmtId="168" formatCode="_ * #,##0.000_ ;_ * \-#,##0.000_ ;_ * &quot;-&quot;??_ ;_ @_ "/>
    <numFmt numFmtId="169" formatCode="&quot;₹&quot;\ #,##0"/>
    <numFmt numFmtId="170" formatCode="_ &quot;₹&quot;\ * #,##0_ ;_ &quot;₹&quot;\ * \-#,##0_ ;_ &quot;₹&quot;\ * &quot;-&quot;??_ ;_ @_ "/>
  </numFmts>
  <fonts count="13" x14ac:knownFonts="1">
    <font>
      <sz val="11"/>
      <color theme="1"/>
      <name val="Calibri"/>
      <family val="2"/>
      <scheme val="minor"/>
    </font>
    <font>
      <sz val="11"/>
      <color theme="1"/>
      <name val="IBM Plex Sans"/>
      <family val="2"/>
    </font>
    <font>
      <sz val="10"/>
      <name val="Arial"/>
      <family val="2"/>
    </font>
    <font>
      <sz val="11"/>
      <color theme="1"/>
      <name val="Calibri"/>
      <family val="2"/>
      <scheme val="minor"/>
    </font>
    <font>
      <b/>
      <sz val="12"/>
      <name val="IBM Plex Sans"/>
      <family val="2"/>
    </font>
    <font>
      <sz val="10"/>
      <name val="IBM Plex Sans"/>
      <family val="2"/>
    </font>
    <font>
      <sz val="8"/>
      <name val="Calibri"/>
      <family val="2"/>
      <scheme val="minor"/>
    </font>
    <font>
      <sz val="12"/>
      <name val="IBM Plex Sans"/>
      <family val="2"/>
    </font>
    <font>
      <b/>
      <sz val="10"/>
      <name val="IBM Plex Sans"/>
      <family val="2"/>
    </font>
    <font>
      <sz val="10"/>
      <color theme="1"/>
      <name val="IBM Plex Sans"/>
      <family val="2"/>
    </font>
    <font>
      <b/>
      <sz val="10"/>
      <color theme="1"/>
      <name val="IBM Plex Sans"/>
      <family val="2"/>
    </font>
    <font>
      <sz val="10"/>
      <color theme="1"/>
      <name val="IBM Plex Sans"/>
    </font>
    <font>
      <b/>
      <sz val="10"/>
      <color theme="1"/>
      <name val="IBM Plex Sans"/>
    </font>
  </fonts>
  <fills count="3">
    <fill>
      <patternFill patternType="none"/>
    </fill>
    <fill>
      <patternFill patternType="gray125"/>
    </fill>
    <fill>
      <patternFill patternType="solid">
        <fgColor theme="2" tint="-9.9978637043366805E-2"/>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s>
  <cellStyleXfs count="7">
    <xf numFmtId="0" fontId="0" fillId="0" borderId="0"/>
    <xf numFmtId="0" fontId="1" fillId="0" borderId="0"/>
    <xf numFmtId="0" fontId="2" fillId="0" borderId="0"/>
    <xf numFmtId="9" fontId="2"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44" fontId="3" fillId="0" borderId="0" applyFont="0" applyFill="0" applyBorder="0" applyAlignment="0" applyProtection="0"/>
  </cellStyleXfs>
  <cellXfs count="67">
    <xf numFmtId="0" fontId="0" fillId="0" borderId="0" xfId="0"/>
    <xf numFmtId="14" fontId="0" fillId="0" borderId="0" xfId="0" applyNumberFormat="1"/>
    <xf numFmtId="164" fontId="0" fillId="0" borderId="0" xfId="0" applyNumberFormat="1"/>
    <xf numFmtId="165" fontId="0" fillId="0" borderId="0" xfId="0" applyNumberFormat="1"/>
    <xf numFmtId="0" fontId="2" fillId="0" borderId="0" xfId="2"/>
    <xf numFmtId="0" fontId="5" fillId="0" borderId="0" xfId="2" applyFont="1"/>
    <xf numFmtId="165" fontId="5" fillId="0" borderId="0" xfId="2" applyNumberFormat="1" applyFont="1"/>
    <xf numFmtId="9" fontId="5" fillId="0" borderId="0" xfId="4" applyFont="1"/>
    <xf numFmtId="0" fontId="4" fillId="0" borderId="1" xfId="2" applyFont="1" applyBorder="1"/>
    <xf numFmtId="0" fontId="5" fillId="0" borderId="1" xfId="2" applyFont="1" applyBorder="1"/>
    <xf numFmtId="165" fontId="5" fillId="0" borderId="1" xfId="2" applyNumberFormat="1" applyFont="1" applyBorder="1"/>
    <xf numFmtId="164" fontId="5" fillId="0" borderId="1" xfId="2" applyNumberFormat="1" applyFont="1" applyBorder="1"/>
    <xf numFmtId="164" fontId="5" fillId="0" borderId="0" xfId="2" applyNumberFormat="1" applyFont="1"/>
    <xf numFmtId="166" fontId="5" fillId="0" borderId="1" xfId="2" applyNumberFormat="1" applyFont="1" applyBorder="1"/>
    <xf numFmtId="166" fontId="5" fillId="0" borderId="0" xfId="2" applyNumberFormat="1" applyFont="1"/>
    <xf numFmtId="167" fontId="5" fillId="0" borderId="1" xfId="2" applyNumberFormat="1" applyFont="1" applyBorder="1"/>
    <xf numFmtId="167" fontId="5" fillId="0" borderId="0" xfId="2" applyNumberFormat="1" applyFont="1"/>
    <xf numFmtId="168" fontId="5" fillId="0" borderId="1" xfId="5" applyNumberFormat="1" applyFont="1" applyBorder="1"/>
    <xf numFmtId="168" fontId="5" fillId="0" borderId="0" xfId="5" applyNumberFormat="1" applyFont="1"/>
    <xf numFmtId="0" fontId="7" fillId="0" borderId="1" xfId="2" applyFont="1" applyBorder="1"/>
    <xf numFmtId="0" fontId="8" fillId="0" borderId="0" xfId="2" applyFont="1"/>
    <xf numFmtId="0" fontId="4" fillId="0" borderId="2" xfId="2" applyFont="1" applyBorder="1"/>
    <xf numFmtId="0" fontId="4" fillId="0" borderId="3" xfId="2" applyFont="1" applyBorder="1"/>
    <xf numFmtId="167" fontId="4" fillId="0" borderId="3" xfId="2" applyNumberFormat="1" applyFont="1" applyBorder="1"/>
    <xf numFmtId="168" fontId="4" fillId="0" borderId="3" xfId="5" applyNumberFormat="1" applyFont="1" applyBorder="1"/>
    <xf numFmtId="166" fontId="4" fillId="0" borderId="3" xfId="2" applyNumberFormat="1" applyFont="1" applyBorder="1"/>
    <xf numFmtId="164" fontId="4" fillId="0" borderId="3" xfId="2" applyNumberFormat="1" applyFont="1" applyBorder="1"/>
    <xf numFmtId="0" fontId="4" fillId="0" borderId="4" xfId="2" applyFont="1" applyBorder="1"/>
    <xf numFmtId="0" fontId="0" fillId="0" borderId="0" xfId="0" pivotButton="1"/>
    <xf numFmtId="169" fontId="0" fillId="0" borderId="0" xfId="0" applyNumberFormat="1"/>
    <xf numFmtId="9" fontId="0" fillId="0" borderId="0" xfId="4" applyFont="1"/>
    <xf numFmtId="10" fontId="0" fillId="0" borderId="0" xfId="4" applyNumberFormat="1" applyFont="1"/>
    <xf numFmtId="10" fontId="0" fillId="0" borderId="0" xfId="0" applyNumberFormat="1"/>
    <xf numFmtId="2" fontId="4" fillId="0" borderId="3" xfId="2" applyNumberFormat="1" applyFont="1" applyBorder="1"/>
    <xf numFmtId="2" fontId="5" fillId="0" borderId="1" xfId="2" applyNumberFormat="1" applyFont="1" applyBorder="1"/>
    <xf numFmtId="2" fontId="5" fillId="0" borderId="0" xfId="2" applyNumberFormat="1" applyFont="1"/>
    <xf numFmtId="2" fontId="0" fillId="0" borderId="0" xfId="0" applyNumberFormat="1"/>
    <xf numFmtId="10" fontId="4" fillId="0" borderId="4" xfId="4" applyNumberFormat="1" applyFont="1" applyBorder="1"/>
    <xf numFmtId="10" fontId="5" fillId="0" borderId="0" xfId="4" applyNumberFormat="1" applyFont="1"/>
    <xf numFmtId="9" fontId="5" fillId="0" borderId="1" xfId="4" applyFont="1" applyBorder="1"/>
    <xf numFmtId="10" fontId="5" fillId="0" borderId="1" xfId="4" applyNumberFormat="1" applyFont="1" applyFill="1" applyBorder="1"/>
    <xf numFmtId="1" fontId="0" fillId="0" borderId="0" xfId="0" applyNumberFormat="1"/>
    <xf numFmtId="1" fontId="0" fillId="0" borderId="0" xfId="4" applyNumberFormat="1" applyFont="1"/>
    <xf numFmtId="170" fontId="0" fillId="0" borderId="0" xfId="6" applyNumberFormat="1" applyFont="1"/>
    <xf numFmtId="170" fontId="0" fillId="0" borderId="0" xfId="0" applyNumberFormat="1"/>
    <xf numFmtId="43" fontId="0" fillId="0" borderId="0" xfId="5" applyFont="1"/>
    <xf numFmtId="49" fontId="0" fillId="0" borderId="0" xfId="0" applyNumberFormat="1"/>
    <xf numFmtId="2" fontId="0" fillId="0" borderId="0" xfId="5" applyNumberFormat="1" applyFont="1"/>
    <xf numFmtId="0" fontId="0" fillId="2" borderId="0" xfId="0" applyFill="1"/>
    <xf numFmtId="49" fontId="9" fillId="0" borderId="0" xfId="0" applyNumberFormat="1" applyFont="1" applyAlignment="1">
      <alignment horizontal="center" vertical="center"/>
    </xf>
    <xf numFmtId="2" fontId="9" fillId="0" borderId="0" xfId="5" applyNumberFormat="1" applyFont="1" applyAlignment="1">
      <alignment horizontal="center" vertical="center"/>
    </xf>
    <xf numFmtId="10" fontId="9" fillId="0" borderId="0" xfId="4" applyNumberFormat="1" applyFont="1" applyAlignment="1">
      <alignment horizontal="center" vertical="center"/>
    </xf>
    <xf numFmtId="0" fontId="9" fillId="0" borderId="0" xfId="0" applyFont="1" applyAlignment="1">
      <alignment horizontal="center" vertical="center"/>
    </xf>
    <xf numFmtId="43" fontId="9" fillId="0" borderId="0" xfId="5" applyFont="1" applyAlignment="1">
      <alignment horizontal="center" vertical="center"/>
    </xf>
    <xf numFmtId="170" fontId="9" fillId="0" borderId="0" xfId="6" applyNumberFormat="1" applyFont="1" applyAlignment="1">
      <alignment horizontal="center" vertical="center"/>
    </xf>
    <xf numFmtId="170" fontId="9" fillId="0" borderId="0" xfId="6" applyNumberFormat="1" applyFont="1" applyAlignment="1">
      <alignment horizontal="center" vertical="center" wrapText="1"/>
    </xf>
    <xf numFmtId="0" fontId="10" fillId="0" borderId="0" xfId="0" applyFont="1" applyAlignment="1">
      <alignment horizontal="center" vertical="center"/>
    </xf>
    <xf numFmtId="49" fontId="11" fillId="0" borderId="0" xfId="0" pivotButton="1" applyNumberFormat="1" applyFont="1" applyAlignment="1">
      <alignment horizontal="center" vertical="center"/>
    </xf>
    <xf numFmtId="0" fontId="11" fillId="0" borderId="0" xfId="0" pivotButton="1" applyFont="1" applyAlignment="1">
      <alignment horizontal="center" vertical="center"/>
    </xf>
    <xf numFmtId="0" fontId="11" fillId="0" borderId="0" xfId="0" pivotButton="1" applyFont="1" applyAlignment="1">
      <alignment horizontal="center" vertical="center" wrapText="1"/>
    </xf>
    <xf numFmtId="2" fontId="11" fillId="0" borderId="0" xfId="0" applyNumberFormat="1" applyFont="1" applyAlignment="1">
      <alignment horizontal="center" vertical="center"/>
    </xf>
    <xf numFmtId="170" fontId="11" fillId="0" borderId="0" xfId="0" applyNumberFormat="1" applyFont="1" applyAlignment="1">
      <alignment horizontal="center" vertical="center"/>
    </xf>
    <xf numFmtId="49" fontId="11" fillId="0" borderId="0" xfId="0" applyNumberFormat="1" applyFont="1" applyAlignment="1">
      <alignment horizontal="center" vertical="center"/>
    </xf>
    <xf numFmtId="167" fontId="11" fillId="0" borderId="0" xfId="0" applyNumberFormat="1" applyFont="1" applyAlignment="1">
      <alignment horizontal="center" vertical="center"/>
    </xf>
    <xf numFmtId="0" fontId="11" fillId="0" borderId="0" xfId="0" applyFont="1" applyAlignment="1">
      <alignment horizontal="center" vertical="center" wrapText="1"/>
    </xf>
    <xf numFmtId="49" fontId="11" fillId="0" borderId="0" xfId="0" applyNumberFormat="1" applyFont="1" applyAlignment="1">
      <alignment horizontal="center" vertical="center" wrapText="1"/>
    </xf>
    <xf numFmtId="0" fontId="12" fillId="0" borderId="0" xfId="0" applyFont="1" applyAlignment="1">
      <alignment horizontal="center" vertical="center" wrapText="1"/>
    </xf>
  </cellXfs>
  <cellStyles count="7">
    <cellStyle name="Comma" xfId="5" builtinId="3"/>
    <cellStyle name="Currency" xfId="6" builtinId="4"/>
    <cellStyle name="Normal" xfId="0" builtinId="0"/>
    <cellStyle name="Normal 2" xfId="1" xr:uid="{0D3FDC8C-FDE5-48BF-9B99-9042A995F8A3}"/>
    <cellStyle name="Normal 3" xfId="2" xr:uid="{84A83EC0-FA61-4654-A3A1-3D1DADE240BC}"/>
    <cellStyle name="Percent" xfId="4" builtinId="5"/>
    <cellStyle name="Percent 2" xfId="3" xr:uid="{0AC03131-574B-438B-8D5A-871D372D164E}"/>
  </cellStyles>
  <dxfs count="1731">
    <dxf>
      <numFmt numFmtId="165" formatCode="dd/mmm/yyyy"/>
    </dxf>
    <dxf>
      <numFmt numFmtId="164" formatCode="&quot;₹&quot;\ #,##0.00"/>
    </dxf>
    <dxf>
      <numFmt numFmtId="14" formatCode="0.00%"/>
    </dxf>
    <dxf>
      <numFmt numFmtId="14" formatCode="0.00%"/>
    </dxf>
    <dxf>
      <numFmt numFmtId="169" formatCode="&quot;₹&quot;\ #,##0"/>
    </dxf>
    <dxf>
      <numFmt numFmtId="169" formatCode="&quot;₹&quot;\ #,##0"/>
    </dxf>
    <dxf>
      <numFmt numFmtId="169" formatCode="&quot;₹&quot;\ #,##0"/>
    </dxf>
    <dxf>
      <numFmt numFmtId="169" formatCode="&quot;₹&quot;\ #,##0"/>
    </dxf>
    <dxf>
      <numFmt numFmtId="169" formatCode="&quot;₹&quot;\ #,##0"/>
    </dxf>
    <dxf>
      <numFmt numFmtId="169" formatCode="&quot;₹&quot;\ #,##0"/>
    </dxf>
    <dxf>
      <numFmt numFmtId="1" formatCode="0"/>
    </dxf>
    <dxf>
      <numFmt numFmtId="1" formatCode="0"/>
    </dxf>
    <dxf>
      <numFmt numFmtId="14" formatCode="0.00%"/>
    </dxf>
    <dxf>
      <numFmt numFmtId="14" formatCode="0.00%"/>
    </dxf>
    <dxf>
      <numFmt numFmtId="14" formatCode="0.00%"/>
    </dxf>
    <dxf>
      <numFmt numFmtId="14" formatCode="0.00%"/>
    </dxf>
    <dxf>
      <numFmt numFmtId="30" formatCode="@"/>
    </dxf>
    <dxf>
      <numFmt numFmtId="30" formatCode="@"/>
    </dxf>
    <dxf>
      <numFmt numFmtId="170" formatCode="_ &quot;₹&quot;\ * #,##0_ ;_ &quot;₹&quot;\ * \-#,##0_ ;_ &quot;₹&quot;\ * &quot;-&quot;??_ ;_ @_ "/>
    </dxf>
    <dxf>
      <numFmt numFmtId="170" formatCode="_ &quot;₹&quot;\ * #,##0_ ;_ &quot;₹&quot;\ * \-#,##0_ ;_ &quot;₹&quot;\ * &quot;-&quot;??_ ;_ @_ "/>
    </dxf>
    <dxf>
      <numFmt numFmtId="14" formatCode="0.00%"/>
    </dxf>
    <dxf>
      <numFmt numFmtId="14" formatCode="0.00%"/>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IBM Plex Sans"/>
        <family val="2"/>
        <scheme val="none"/>
      </font>
      <numFmt numFmtId="14" formatCode="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IBM Plex Sans"/>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IBM Plex Sans"/>
        <family val="2"/>
        <scheme val="none"/>
      </font>
      <numFmt numFmtId="164" formatCode="&quot;₹&quot;\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IBM Plex Sans"/>
        <family val="2"/>
        <scheme val="none"/>
      </font>
      <numFmt numFmtId="164" formatCode="&quot;₹&quot;\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IBM Plex Sans"/>
        <family val="2"/>
        <scheme val="none"/>
      </font>
      <numFmt numFmtId="2" formatCode="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IBM Plex Sans"/>
        <family val="2"/>
        <scheme val="none"/>
      </font>
      <numFmt numFmtId="165" formatCode="dd/mmm/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IBM Plex Sans"/>
        <family val="2"/>
        <scheme val="none"/>
      </font>
      <numFmt numFmtId="166" formatCode="&quot;₹&quot;\ #,##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IBM Plex Sans"/>
        <family val="2"/>
        <scheme val="none"/>
      </font>
      <numFmt numFmtId="164" formatCode="&quot;₹&quot;\ #,##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IBM Plex Sans"/>
        <family val="2"/>
        <scheme val="none"/>
      </font>
      <numFmt numFmtId="166" formatCode="&quot;₹&quot;\ #,##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IBM Plex Sans"/>
        <family val="2"/>
        <scheme val="none"/>
      </font>
      <numFmt numFmtId="168" formatCode="_ * #,##0.000_ ;_ * \-#,##0.000_ ;_ * &quot;-&quot;??_ ;_ @_ "/>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IBM Plex Sans"/>
        <family val="2"/>
        <scheme val="none"/>
      </font>
      <numFmt numFmtId="165" formatCode="dd/mmm/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IBM Plex Sans"/>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IBM Plex Sans"/>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IBM Plex Sans"/>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IBM Plex Sans"/>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IBM Plex Sans"/>
        <family val="2"/>
        <scheme val="none"/>
      </font>
      <numFmt numFmtId="167" formatCode="[$-14009]dd\-mm\-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IBM Plex Sans"/>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IBM Plex Sans"/>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IBM Plex Sans"/>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IBM Plex Sans"/>
        <family val="2"/>
        <scheme val="none"/>
      </font>
    </dxf>
    <dxf>
      <border outline="0">
        <bottom style="thin">
          <color indexed="64"/>
        </bottom>
      </border>
    </dxf>
    <dxf>
      <alignment wrapText="1"/>
    </dxf>
    <dxf>
      <alignment wrapText="1"/>
    </dxf>
    <dxf>
      <alignment wrapText="1"/>
    </dxf>
    <dxf>
      <alignment wrapText="1"/>
    </dxf>
    <dxf>
      <alignment wrapText="1"/>
    </dxf>
    <dxf>
      <font>
        <sz val="10"/>
      </font>
    </dxf>
    <dxf>
      <font>
        <sz val="10"/>
      </font>
    </dxf>
    <dxf>
      <font>
        <b/>
      </font>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wrapText="1"/>
    </dxf>
    <dxf>
      <font>
        <name val="IBM Plex Sans"/>
        <scheme val="none"/>
      </font>
    </dxf>
    <dxf>
      <font>
        <name val="IBM Plex Sans"/>
        <scheme val="none"/>
      </font>
    </dxf>
    <dxf>
      <font>
        <name val="IBM Plex Sans"/>
        <scheme val="none"/>
      </font>
    </dxf>
    <dxf>
      <font>
        <name val="IBM Plex Sans"/>
        <scheme val="none"/>
      </font>
    </dxf>
    <dxf>
      <font>
        <name val="IBM Plex Sans"/>
        <scheme val="none"/>
      </font>
    </dxf>
    <dxf>
      <font>
        <sz val="10"/>
      </font>
    </dxf>
    <dxf>
      <font>
        <sz val="10"/>
      </font>
    </dxf>
    <dxf>
      <font>
        <sz val="10"/>
      </font>
    </dxf>
    <dxf>
      <font>
        <sz val="10"/>
      </font>
    </dxf>
    <dxf>
      <font>
        <sz val="10"/>
      </font>
    </dxf>
    <dxf>
      <alignment wrapText="1"/>
    </dxf>
    <dxf>
      <font>
        <name val="IBM Plex Sans"/>
        <scheme val="none"/>
      </font>
    </dxf>
    <dxf>
      <font>
        <name val="IBM Plex Sans"/>
        <scheme val="none"/>
      </font>
    </dxf>
    <dxf>
      <font>
        <name val="IBM Plex Sans"/>
        <scheme val="none"/>
      </font>
    </dxf>
    <dxf>
      <font>
        <name val="IBM Plex Sans"/>
        <scheme val="none"/>
      </font>
    </dxf>
    <dxf>
      <numFmt numFmtId="30" formatCode="@"/>
    </dxf>
    <dxf>
      <numFmt numFmtId="30" formatCode="@"/>
    </dxf>
    <dxf>
      <numFmt numFmtId="14" formatCode="0.00%"/>
    </dxf>
    <dxf>
      <numFmt numFmtId="1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font>
        <name val="IBM Plex Sans"/>
        <scheme val="none"/>
      </font>
    </dxf>
    <dxf>
      <font>
        <name val="IBM Plex Sans"/>
        <scheme val="none"/>
      </font>
    </dxf>
    <dxf>
      <font>
        <name val="IBM Plex Sans"/>
        <scheme val="none"/>
      </font>
    </dxf>
    <dxf>
      <font>
        <name val="IBM Plex Sans"/>
        <scheme val="none"/>
      </font>
    </dxf>
    <dxf>
      <font>
        <name val="IBM Plex Sans"/>
        <scheme val="none"/>
      </font>
    </dxf>
    <dxf>
      <font>
        <name val="IBM Plex Sans"/>
        <scheme val="none"/>
      </font>
    </dxf>
    <dxf>
      <font>
        <name val="IBM Plex Sans"/>
        <scheme val="none"/>
      </font>
    </dxf>
    <dxf>
      <font>
        <name val="IBM Plex Sans"/>
        <scheme val="none"/>
      </font>
    </dxf>
    <dxf>
      <font>
        <name val="IBM Plex Sans"/>
        <scheme val="none"/>
      </font>
    </dxf>
    <dxf>
      <font>
        <name val="IBM Plex Sans"/>
        <scheme val="none"/>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alignment wrapText="1"/>
    </dxf>
    <dxf>
      <alignment wrapText="1"/>
    </dxf>
    <dxf>
      <font>
        <name val="IBM Plex Sans"/>
        <scheme val="none"/>
      </font>
    </dxf>
    <dxf>
      <font>
        <name val="IBM Plex Sans"/>
        <scheme val="none"/>
      </font>
    </dxf>
    <dxf>
      <font>
        <name val="IBM Plex Sans"/>
        <scheme val="none"/>
      </font>
    </dxf>
    <dxf>
      <font>
        <name val="IBM Plex Sans"/>
        <scheme val="none"/>
      </font>
    </dxf>
    <dxf>
      <font>
        <name val="IBM Plex Sans"/>
        <scheme val="none"/>
      </font>
    </dxf>
    <dxf>
      <font>
        <name val="IBM Plex Sans"/>
        <scheme val="none"/>
      </font>
    </dxf>
    <dxf>
      <font>
        <name val="IBM Plex Sans"/>
        <scheme val="none"/>
      </font>
    </dxf>
    <dxf>
      <font>
        <name val="IBM Plex Sans"/>
        <scheme val="none"/>
      </font>
    </dxf>
    <dxf>
      <font>
        <name val="IBM Plex Sans"/>
        <scheme val="none"/>
      </font>
    </dxf>
    <dxf>
      <font>
        <name val="IBM Plex Sans"/>
        <scheme val="none"/>
      </font>
    </dxf>
    <dxf>
      <font>
        <name val="IBM Plex Sans"/>
        <scheme val="none"/>
      </font>
    </dxf>
    <dxf>
      <font>
        <name val="IBM Plex Sans"/>
        <scheme val="none"/>
      </font>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70" formatCode="_ &quot;₹&quot;\ * #,##0_ ;_ &quot;₹&quot;\ * \-#,##0_ ;_ &quot;₹&quot;\ * &quot;-&quot;??_ ;_ @_ "/>
    </dxf>
    <dxf>
      <numFmt numFmtId="170" formatCode="_ &quot;₹&quot;\ * #,##0_ ;_ &quot;₹&quot;\ * \-#,##0_ ;_ &quot;₹&quot;\ * &quot;-&quot;??_ ;_ @_ "/>
    </dxf>
    <dxf>
      <numFmt numFmtId="170" formatCode="_ &quot;₹&quot;\ * #,##0_ ;_ &quot;₹&quot;\ * \-#,##0_ ;_ &quot;₹&quot;\ * &quot;-&quot;??_ ;_ @_ "/>
    </dxf>
    <dxf>
      <numFmt numFmtId="170" formatCode="_ &quot;₹&quot;\ * #,##0_ ;_ &quot;₹&quot;\ * \-#,##0_ ;_ &quot;₹&quot;\ * &quot;-&quot;??_ ;_ @_ "/>
    </dxf>
    <dxf>
      <numFmt numFmtId="14" formatCode="0.00%"/>
    </dxf>
    <dxf>
      <numFmt numFmtId="14" formatCode="0.00%"/>
    </dxf>
    <dxf>
      <font>
        <b/>
        <sz val="11"/>
        <color theme="1"/>
      </font>
    </dxf>
    <dxf>
      <fill>
        <patternFill patternType="solid">
          <fgColor theme="0"/>
          <bgColor theme="1"/>
        </patternFill>
      </fill>
      <border>
        <left style="thin">
          <color theme="1" tint="-0.499984740745262"/>
        </left>
        <right style="thin">
          <color theme="1" tint="-0.499984740745262"/>
        </right>
        <top style="thin">
          <color theme="1" tint="-0.499984740745262"/>
        </top>
        <bottom style="thin">
          <color theme="1" tint="-0.499984740745262"/>
        </bottom>
      </border>
    </dxf>
  </dxfs>
  <tableStyles count="1" defaultTableStyle="TableStyleMedium2" defaultPivotStyle="PivotStyleLight16">
    <tableStyle name="Timeline Style 1" pivot="0" table="0" count="8" xr9:uid="{BA59333D-EA0E-4CC5-98F6-6246D5854F2C}">
      <tableStyleElement type="wholeTable" dxfId="1730"/>
      <tableStyleElement type="headerRow" dxfId="1729"/>
    </tableStyle>
  </tableStyles>
  <colors>
    <mruColors>
      <color rgb="FFDE8E8E"/>
    </mruColors>
  </colors>
  <extLst>
    <ext xmlns:x14="http://schemas.microsoft.com/office/spreadsheetml/2009/9/main" uri="{EB79DEF2-80B8-43e5-95BD-54CBDDF9020C}">
      <x14:slicerStyles defaultSlicerStyle="SlicerStyleLight1"/>
    </ext>
    <ext xmlns:x15="http://schemas.microsoft.com/office/spreadsheetml/2010/11/main" uri="{A0A4C193-F2C1-4fcb-8827-314CF55A85BB}">
      <x15:dxfs count="6">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11/relationships/timelineCache" Target="timelineCaches/timelineCache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[Mutual-Fund-Investments-Tracker.xlsm]Pivot-InvestmentsOverTime!PivotTable1</c:name>
    <c:fmtId val="6"/>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US" b="1">
                <a:latin typeface="IBM Plex Sans" panose="020B0503050203000203" pitchFamily="34" charset="0"/>
              </a:rPr>
              <a:t>Investments Over Time</a:t>
            </a:r>
          </a:p>
        </c:rich>
      </c:tx>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dk1">
              <a:tint val="88500"/>
            </a:schemeClr>
          </a:solidFill>
          <a:ln w="28575" cap="rnd">
            <a:solidFill>
              <a:schemeClr val="dk1">
                <a:tint val="88500"/>
              </a:schemeClr>
            </a:solidFill>
            <a:round/>
          </a:ln>
          <a:effectLst/>
        </c:spPr>
        <c:marker>
          <c:symbol val="circle"/>
          <c:size val="5"/>
          <c:spPr>
            <a:solidFill>
              <a:schemeClr val="dk1">
                <a:tint val="88500"/>
              </a:schemeClr>
            </a:solidFill>
            <a:ln w="9525">
              <a:solidFill>
                <a:schemeClr val="dk1">
                  <a:tint val="885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dk1">
              <a:tint val="88500"/>
            </a:schemeClr>
          </a:solidFill>
          <a:ln w="28575" cap="rnd">
            <a:solidFill>
              <a:schemeClr val="dk1">
                <a:tint val="88500"/>
              </a:schemeClr>
            </a:solidFill>
            <a:round/>
          </a:ln>
          <a:effectLst/>
        </c:spPr>
        <c:marker>
          <c:symbol val="circle"/>
          <c:size val="5"/>
          <c:spPr>
            <a:solidFill>
              <a:schemeClr val="dk1">
                <a:tint val="88500"/>
              </a:schemeClr>
            </a:solidFill>
            <a:ln w="9525">
              <a:solidFill>
                <a:schemeClr val="dk1">
                  <a:tint val="885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dk1">
                <a:tint val="88500"/>
              </a:schemeClr>
            </a:solidFill>
            <a:round/>
          </a:ln>
          <a:effectLst/>
        </c:spPr>
        <c:marker>
          <c:symbol val="circle"/>
          <c:size val="5"/>
          <c:spPr>
            <a:solidFill>
              <a:schemeClr val="dk1">
                <a:tint val="88500"/>
              </a:schemeClr>
            </a:solidFill>
            <a:ln w="9525">
              <a:solidFill>
                <a:schemeClr val="dk1">
                  <a:tint val="885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'Pivot-InvestmentsOverTime'!$C$3</c:f>
              <c:strCache>
                <c:ptCount val="1"/>
                <c:pt idx="0">
                  <c:v>Total</c:v>
                </c:pt>
              </c:strCache>
            </c:strRef>
          </c:tx>
          <c:spPr>
            <a:ln w="28575" cap="rnd">
              <a:solidFill>
                <a:schemeClr val="dk1">
                  <a:tint val="88500"/>
                </a:schemeClr>
              </a:solidFill>
              <a:round/>
            </a:ln>
            <a:effectLst/>
          </c:spPr>
          <c:marker>
            <c:symbol val="circle"/>
            <c:size val="5"/>
            <c:spPr>
              <a:solidFill>
                <a:schemeClr val="dk1">
                  <a:tint val="88500"/>
                </a:schemeClr>
              </a:solidFill>
              <a:ln w="9525">
                <a:solidFill>
                  <a:schemeClr val="dk1">
                    <a:tint val="88500"/>
                  </a:schemeClr>
                </a:solidFill>
              </a:ln>
              <a:effectLst/>
            </c:spPr>
          </c:marker>
          <c:cat>
            <c:multiLvlStrRef>
              <c:f>'Pivot-InvestmentsOverTime'!$A$4:$B$37</c:f>
              <c:multiLvlStrCache>
                <c:ptCount val="34"/>
                <c:lvl>
                  <c:pt idx="0">
                    <c:v>Jan</c:v>
                  </c:pt>
                  <c:pt idx="1">
                    <c:v>Feb</c:v>
                  </c:pt>
                  <c:pt idx="2">
                    <c:v>Mar</c:v>
                  </c:pt>
                  <c:pt idx="3">
                    <c:v>May</c:v>
                  </c:pt>
                  <c:pt idx="4">
                    <c:v>Sep</c:v>
                  </c:pt>
                  <c:pt idx="5">
                    <c:v>Oct</c:v>
                  </c:pt>
                  <c:pt idx="6">
                    <c:v>Nov</c:v>
                  </c:pt>
                  <c:pt idx="7">
                    <c:v>Feb</c:v>
                  </c:pt>
                  <c:pt idx="8">
                    <c:v>Mar</c:v>
                  </c:pt>
                  <c:pt idx="9">
                    <c:v>Apr</c:v>
                  </c:pt>
                  <c:pt idx="10">
                    <c:v>May</c:v>
                  </c:pt>
                  <c:pt idx="11">
                    <c:v>Jul</c:v>
                  </c:pt>
                  <c:pt idx="12">
                    <c:v>Aug</c:v>
                  </c:pt>
                  <c:pt idx="13">
                    <c:v>Sep</c:v>
                  </c:pt>
                  <c:pt idx="14">
                    <c:v>Oct</c:v>
                  </c:pt>
                  <c:pt idx="15">
                    <c:v>Nov</c:v>
                  </c:pt>
                  <c:pt idx="16">
                    <c:v>Dec</c:v>
                  </c:pt>
                  <c:pt idx="17">
                    <c:v>Feb</c:v>
                  </c:pt>
                  <c:pt idx="18">
                    <c:v>Mar</c:v>
                  </c:pt>
                  <c:pt idx="19">
                    <c:v>May</c:v>
                  </c:pt>
                  <c:pt idx="20">
                    <c:v>Jun</c:v>
                  </c:pt>
                  <c:pt idx="21">
                    <c:v>Jul</c:v>
                  </c:pt>
                  <c:pt idx="22">
                    <c:v>Aug</c:v>
                  </c:pt>
                  <c:pt idx="23">
                    <c:v>Sep</c:v>
                  </c:pt>
                  <c:pt idx="24">
                    <c:v>Dec</c:v>
                  </c:pt>
                  <c:pt idx="25">
                    <c:v>Mar</c:v>
                  </c:pt>
                  <c:pt idx="26">
                    <c:v>May</c:v>
                  </c:pt>
                  <c:pt idx="27">
                    <c:v>Jun</c:v>
                  </c:pt>
                  <c:pt idx="28">
                    <c:v>Jul</c:v>
                  </c:pt>
                  <c:pt idx="29">
                    <c:v>Aug</c:v>
                  </c:pt>
                  <c:pt idx="30">
                    <c:v>Sep</c:v>
                  </c:pt>
                  <c:pt idx="31">
                    <c:v>Oct</c:v>
                  </c:pt>
                  <c:pt idx="32">
                    <c:v>Nov</c:v>
                  </c:pt>
                  <c:pt idx="33">
                    <c:v>Dec</c:v>
                  </c:pt>
                </c:lvl>
                <c:lvl>
                  <c:pt idx="0">
                    <c:v>2020</c:v>
                  </c:pt>
                  <c:pt idx="7">
                    <c:v>2021</c:v>
                  </c:pt>
                  <c:pt idx="17">
                    <c:v>2022</c:v>
                  </c:pt>
                  <c:pt idx="25">
                    <c:v>2023</c:v>
                  </c:pt>
                </c:lvl>
              </c:multiLvlStrCache>
            </c:multiLvlStrRef>
          </c:cat>
          <c:val>
            <c:numRef>
              <c:f>'Pivot-InvestmentsOverTime'!$C$4:$C$37</c:f>
              <c:numCache>
                <c:formatCode>"₹"\ #,##0</c:formatCode>
                <c:ptCount val="34"/>
                <c:pt idx="0">
                  <c:v>314121.80670000025</c:v>
                </c:pt>
                <c:pt idx="1">
                  <c:v>1999.9</c:v>
                </c:pt>
                <c:pt idx="2">
                  <c:v>103006</c:v>
                </c:pt>
                <c:pt idx="3">
                  <c:v>137993.25000000012</c:v>
                </c:pt>
                <c:pt idx="4">
                  <c:v>307988.2099999999</c:v>
                </c:pt>
                <c:pt idx="5">
                  <c:v>215632.40999999992</c:v>
                </c:pt>
                <c:pt idx="6">
                  <c:v>139993</c:v>
                </c:pt>
                <c:pt idx="7">
                  <c:v>744962.75</c:v>
                </c:pt>
                <c:pt idx="8">
                  <c:v>478230.75</c:v>
                </c:pt>
                <c:pt idx="9">
                  <c:v>607804.47999999986</c:v>
                </c:pt>
                <c:pt idx="10">
                  <c:v>96798.200000000012</c:v>
                </c:pt>
                <c:pt idx="11">
                  <c:v>80996.950000000012</c:v>
                </c:pt>
                <c:pt idx="12">
                  <c:v>322607.53000000003</c:v>
                </c:pt>
                <c:pt idx="13">
                  <c:v>337483.13</c:v>
                </c:pt>
                <c:pt idx="14">
                  <c:v>291260.86</c:v>
                </c:pt>
                <c:pt idx="15">
                  <c:v>527973.60000000009</c:v>
                </c:pt>
                <c:pt idx="16">
                  <c:v>329923.5</c:v>
                </c:pt>
                <c:pt idx="17">
                  <c:v>756098.08000000007</c:v>
                </c:pt>
                <c:pt idx="18">
                  <c:v>2153992.3999999994</c:v>
                </c:pt>
                <c:pt idx="19">
                  <c:v>21998.900000000009</c:v>
                </c:pt>
                <c:pt idx="20">
                  <c:v>34998.25</c:v>
                </c:pt>
                <c:pt idx="21">
                  <c:v>41997.900000000016</c:v>
                </c:pt>
                <c:pt idx="22">
                  <c:v>69996.5</c:v>
                </c:pt>
                <c:pt idx="23">
                  <c:v>4999.75</c:v>
                </c:pt>
                <c:pt idx="24">
                  <c:v>224988.75</c:v>
                </c:pt>
                <c:pt idx="25">
                  <c:v>29998.5</c:v>
                </c:pt>
                <c:pt idx="26">
                  <c:v>321315.49</c:v>
                </c:pt>
                <c:pt idx="27">
                  <c:v>385726.11000000004</c:v>
                </c:pt>
                <c:pt idx="28">
                  <c:v>3814193.55</c:v>
                </c:pt>
                <c:pt idx="29">
                  <c:v>318884.09999999998</c:v>
                </c:pt>
                <c:pt idx="30">
                  <c:v>1060234.6399999999</c:v>
                </c:pt>
                <c:pt idx="31">
                  <c:v>789455.79999999993</c:v>
                </c:pt>
                <c:pt idx="32">
                  <c:v>833968.34000000008</c:v>
                </c:pt>
                <c:pt idx="33">
                  <c:v>1657347.1500000001</c:v>
                </c:pt>
              </c:numCache>
            </c:numRef>
          </c:val>
          <c:smooth val="0"/>
          <c:extLst>
            <c:ext xmlns:c16="http://schemas.microsoft.com/office/drawing/2014/chart" uri="{C3380CC4-5D6E-409C-BE32-E72D297353CC}">
              <c16:uniqueId val="{00000005-8D5E-4CDC-9799-7BB4E6690EF7}"/>
            </c:ext>
          </c:extLst>
        </c:ser>
        <c:dLbls>
          <c:showLegendKey val="0"/>
          <c:showVal val="0"/>
          <c:showCatName val="0"/>
          <c:showSerName val="0"/>
          <c:showPercent val="0"/>
          <c:showBubbleSize val="0"/>
        </c:dLbls>
        <c:marker val="1"/>
        <c:smooth val="0"/>
        <c:axId val="1890832511"/>
        <c:axId val="1890831071"/>
      </c:lineChart>
      <c:catAx>
        <c:axId val="1890832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0831071"/>
        <c:crosses val="autoZero"/>
        <c:auto val="1"/>
        <c:lblAlgn val="ctr"/>
        <c:lblOffset val="100"/>
        <c:noMultiLvlLbl val="0"/>
      </c:catAx>
      <c:valAx>
        <c:axId val="1890831071"/>
        <c:scaling>
          <c:orientation val="minMax"/>
        </c:scaling>
        <c:delete val="0"/>
        <c:axPos val="l"/>
        <c:majorGridlines>
          <c:spPr>
            <a:ln w="9525" cap="flat" cmpd="sng" algn="ctr">
              <a:solidFill>
                <a:schemeClr val="tx1">
                  <a:lumMod val="15000"/>
                  <a:lumOff val="85000"/>
                </a:schemeClr>
              </a:solidFill>
              <a:round/>
            </a:ln>
            <a:effectLst/>
          </c:spPr>
        </c:majorGridlines>
        <c:numFmt formatCode="&quot;₹&quot;\ ##\.##,&quot; L&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08325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[Mutual-Fund-Investments-Tracker.xlsm]Pivot-SchemeSplit!PivotTable1</c:name>
    <c:fmtId val="15"/>
  </c:pivotSource>
  <c:chart>
    <c:title>
      <c:tx>
        <c:rich>
          <a:bodyPr rot="0" spcFirstLastPara="1" vertOverflow="ellipsis" vert="horz" wrap="square" anchor="ctr" anchorCtr="1"/>
          <a:lstStyle/>
          <a:p>
            <a:pPr algn="ctr">
              <a:defRPr sz="1600" b="1" i="0" u="none" strike="noStrike" kern="1200" cap="none" spc="120" normalizeH="0" baseline="0">
                <a:solidFill>
                  <a:schemeClr val="tx1">
                    <a:lumMod val="65000"/>
                    <a:lumOff val="35000"/>
                  </a:schemeClr>
                </a:solidFill>
                <a:latin typeface="+mn-lt"/>
                <a:ea typeface="+mn-ea"/>
                <a:cs typeface="+mn-cs"/>
              </a:defRPr>
            </a:pPr>
            <a:r>
              <a:rPr lang="en-US" sz="1100" cap="none" baseline="0">
                <a:latin typeface="IBM Plex Sans" panose="020B0503050203000203" pitchFamily="34" charset="0"/>
              </a:rPr>
              <a:t>Top 10 Best Performing Schemes (By Profit % Per Year)</a:t>
            </a:r>
          </a:p>
        </c:rich>
      </c:tx>
      <c:overlay val="0"/>
      <c:spPr>
        <a:noFill/>
        <a:ln>
          <a:noFill/>
        </a:ln>
        <a:effectLst/>
      </c:spPr>
      <c:txPr>
        <a:bodyPr rot="0" spcFirstLastPara="1" vertOverflow="ellipsis" vert="horz" wrap="square" anchor="ctr" anchorCtr="1"/>
        <a:lstStyle/>
        <a:p>
          <a:pPr algn="ctr">
            <a:defRPr sz="1600" b="1" i="0" u="none" strike="noStrike" kern="1200" cap="none"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'Pivot-SchemeSplit'!$B$3</c:f>
              <c:strCache>
                <c:ptCount val="1"/>
                <c:pt idx="0">
                  <c:v>Total</c:v>
                </c:pt>
              </c:strCache>
            </c:strRef>
          </c:tx>
          <c:spPr>
            <a:solidFill>
              <a:schemeClr val="dk1">
                <a:tint val="885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'Pivot-SchemeSplit'!$A$4:$A$13</c:f>
              <c:strCache>
                <c:ptCount val="10"/>
                <c:pt idx="0">
                  <c:v>Kotak Nifty 200 Momentum 30 Index Fund - Regular Plan - Growth Option</c:v>
                </c:pt>
                <c:pt idx="1">
                  <c:v>SBI ESG Exclusionary Strategy Fund - Regular Plan - Growth</c:v>
                </c:pt>
                <c:pt idx="2">
                  <c:v>HDFC Non-Cyclical Consumer Fund - Growth Option</c:v>
                </c:pt>
                <c:pt idx="3">
                  <c:v>DSP Midcap Fund - Regular Plan - Growth</c:v>
                </c:pt>
                <c:pt idx="4">
                  <c:v>Kotak ELSS Tax Saver Fund-Growth</c:v>
                </c:pt>
                <c:pt idx="5">
                  <c:v>Kotak Emerging Equity Scheme - Growth</c:v>
                </c:pt>
                <c:pt idx="6">
                  <c:v>DSP ELSS Tax Saver Fund - Regular Plan - Growth</c:v>
                </c:pt>
                <c:pt idx="7">
                  <c:v>ICICI Prudential ELSS Tax Saver Fund - Growth</c:v>
                </c:pt>
                <c:pt idx="8">
                  <c:v>SBI Magnum COMMA Fund - REGULAR PLAN - Growth</c:v>
                </c:pt>
                <c:pt idx="9">
                  <c:v>ICICI Prudential Exports &amp; Services Fund - Growth</c:v>
                </c:pt>
              </c:strCache>
            </c:strRef>
          </c:cat>
          <c:val>
            <c:numRef>
              <c:f>'Pivot-SchemeSplit'!$B$4:$B$13</c:f>
              <c:numCache>
                <c:formatCode>0.00%</c:formatCode>
                <c:ptCount val="10"/>
                <c:pt idx="0">
                  <c:v>0.23428392848213836</c:v>
                </c:pt>
                <c:pt idx="1">
                  <c:v>0.24865354151801439</c:v>
                </c:pt>
                <c:pt idx="2">
                  <c:v>0.24871508379888282</c:v>
                </c:pt>
                <c:pt idx="3">
                  <c:v>0.24980932099806955</c:v>
                </c:pt>
                <c:pt idx="4">
                  <c:v>0.25604471633606501</c:v>
                </c:pt>
                <c:pt idx="5">
                  <c:v>0.29275387703680356</c:v>
                </c:pt>
                <c:pt idx="6">
                  <c:v>0.38023748405544444</c:v>
                </c:pt>
                <c:pt idx="7">
                  <c:v>0.45176709642723306</c:v>
                </c:pt>
                <c:pt idx="8">
                  <c:v>0.45201861403256022</c:v>
                </c:pt>
                <c:pt idx="9">
                  <c:v>0.63845498764770148</c:v>
                </c:pt>
              </c:numCache>
            </c:numRef>
          </c:val>
          <c:extLst>
            <c:ext xmlns:c16="http://schemas.microsoft.com/office/drawing/2014/chart" uri="{C3380CC4-5D6E-409C-BE32-E72D297353CC}">
              <c16:uniqueId val="{00000000-DDA5-43B7-B022-EF887770DE7F}"/>
            </c:ext>
          </c:extLst>
        </c:ser>
        <c:dLbls>
          <c:dLblPos val="ctr"/>
          <c:showLegendKey val="0"/>
          <c:showVal val="1"/>
          <c:showCatName val="0"/>
          <c:showSerName val="0"/>
          <c:showPercent val="0"/>
          <c:showBubbleSize val="0"/>
        </c:dLbls>
        <c:gapWidth val="79"/>
        <c:overlap val="100"/>
        <c:axId val="971829167"/>
        <c:axId val="971828207"/>
      </c:barChart>
      <c:catAx>
        <c:axId val="9718291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none" spc="120" normalizeH="0" baseline="0">
                <a:solidFill>
                  <a:schemeClr val="tx1">
                    <a:lumMod val="65000"/>
                    <a:lumOff val="35000"/>
                  </a:schemeClr>
                </a:solidFill>
                <a:latin typeface="IBM Plex Sans" panose="020B0503050203000203" pitchFamily="34" charset="0"/>
                <a:ea typeface="+mn-ea"/>
                <a:cs typeface="+mn-cs"/>
              </a:defRPr>
            </a:pPr>
            <a:endParaRPr lang="en-US"/>
          </a:p>
        </c:txPr>
        <c:crossAx val="971828207"/>
        <c:crosses val="autoZero"/>
        <c:auto val="1"/>
        <c:lblAlgn val="ctr"/>
        <c:lblOffset val="100"/>
        <c:noMultiLvlLbl val="0"/>
      </c:catAx>
      <c:valAx>
        <c:axId val="971828207"/>
        <c:scaling>
          <c:orientation val="minMax"/>
        </c:scaling>
        <c:delete val="1"/>
        <c:axPos val="b"/>
        <c:numFmt formatCode="0.00%" sourceLinked="1"/>
        <c:majorTickMark val="none"/>
        <c:minorTickMark val="none"/>
        <c:tickLblPos val="nextTo"/>
        <c:crossAx val="9718291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[Mutual-Fund-Investments-Tracker.xlsm]Pivot-TopMemberInvestments!PivotTable1</c:name>
    <c:fmtId val="16"/>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sz="1400" cap="none" baseline="0">
                <a:latin typeface="IBM Plex Sans" panose="020B0503050203000203" pitchFamily="34" charset="0"/>
              </a:rPr>
              <a:t>Top 10 Investors</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dk1">
              <a:tint val="88500"/>
            </a:schemeClr>
          </a:solidFill>
          <a:ln>
            <a:noFill/>
          </a:ln>
          <a:effectLst/>
        </c:spPr>
        <c:marker>
          <c:symbol val="diamond"/>
          <c:size val="6"/>
          <c:spPr>
            <a:solidFill>
              <a:schemeClr val="dk1">
                <a:tint val="88500"/>
              </a:schemeClr>
            </a:solidFill>
            <a:ln w="9525">
              <a:solidFill>
                <a:schemeClr val="dk1">
                  <a:tint val="885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dk1">
              <a:tint val="88500"/>
            </a:schemeClr>
          </a:solidFill>
          <a:ln>
            <a:noFill/>
          </a:ln>
          <a:effectLst/>
        </c:spPr>
        <c:marker>
          <c:symbol val="none"/>
        </c:marker>
        <c:dLbl>
          <c:idx val="0"/>
          <c:numFmt formatCode="&quot;₹&quot;##\.##,&quot;L&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'Pivot-TopMemberInvestments'!$B$3</c:f>
              <c:strCache>
                <c:ptCount val="1"/>
                <c:pt idx="0">
                  <c:v>Total</c:v>
                </c:pt>
              </c:strCache>
            </c:strRef>
          </c:tx>
          <c:spPr>
            <a:solidFill>
              <a:schemeClr val="dk1">
                <a:tint val="88500"/>
              </a:schemeClr>
            </a:solidFill>
            <a:ln>
              <a:noFill/>
            </a:ln>
            <a:effectLst/>
          </c:spPr>
          <c:invertIfNegative val="0"/>
          <c:dLbls>
            <c:numFmt formatCode="&quot;₹&quot;##\.##,&quot;L&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'Pivot-TopMemberInvestments'!$A$4:$A$13</c:f>
              <c:strCache>
                <c:ptCount val="10"/>
                <c:pt idx="0">
                  <c:v>Janaki Morar</c:v>
                </c:pt>
                <c:pt idx="1">
                  <c:v>Shivansh Dasgupta</c:v>
                </c:pt>
                <c:pt idx="2">
                  <c:v>Ekiya Seshadri</c:v>
                </c:pt>
                <c:pt idx="3">
                  <c:v>Vasana Karnik</c:v>
                </c:pt>
                <c:pt idx="4">
                  <c:v>Siddharth Sunder</c:v>
                </c:pt>
                <c:pt idx="5">
                  <c:v>Azaan Subramaniam</c:v>
                </c:pt>
                <c:pt idx="6">
                  <c:v>Zayan Mahajan</c:v>
                </c:pt>
                <c:pt idx="7">
                  <c:v>Fiyaz Sengupta</c:v>
                </c:pt>
                <c:pt idx="8">
                  <c:v>Dalbir Sama</c:v>
                </c:pt>
                <c:pt idx="9">
                  <c:v>Pavani Lall</c:v>
                </c:pt>
              </c:strCache>
            </c:strRef>
          </c:cat>
          <c:val>
            <c:numRef>
              <c:f>'Pivot-TopMemberInvestments'!$B$4:$B$13</c:f>
              <c:numCache>
                <c:formatCode>"₹"\ #,##0</c:formatCode>
                <c:ptCount val="10"/>
                <c:pt idx="0">
                  <c:v>7660581.7266024984</c:v>
                </c:pt>
                <c:pt idx="1">
                  <c:v>1499843.3075662998</c:v>
                </c:pt>
                <c:pt idx="2">
                  <c:v>1221350.9865675</c:v>
                </c:pt>
                <c:pt idx="3">
                  <c:v>1048274.2017900001</c:v>
                </c:pt>
                <c:pt idx="4">
                  <c:v>1035942.5751561001</c:v>
                </c:pt>
                <c:pt idx="5">
                  <c:v>1006598.4089324002</c:v>
                </c:pt>
                <c:pt idx="6">
                  <c:v>798539.52046499995</c:v>
                </c:pt>
                <c:pt idx="7">
                  <c:v>745987.7603060999</c:v>
                </c:pt>
                <c:pt idx="8">
                  <c:v>553630.22354150005</c:v>
                </c:pt>
                <c:pt idx="9">
                  <c:v>504764.15746000002</c:v>
                </c:pt>
              </c:numCache>
            </c:numRef>
          </c:val>
          <c:extLst>
            <c:ext xmlns:c16="http://schemas.microsoft.com/office/drawing/2014/chart" uri="{C3380CC4-5D6E-409C-BE32-E72D297353CC}">
              <c16:uniqueId val="{00000003-0F7C-4947-9836-3085013479E7}"/>
            </c:ext>
          </c:extLst>
        </c:ser>
        <c:dLbls>
          <c:dLblPos val="ctr"/>
          <c:showLegendKey val="0"/>
          <c:showVal val="1"/>
          <c:showCatName val="0"/>
          <c:showSerName val="0"/>
          <c:showPercent val="0"/>
          <c:showBubbleSize val="0"/>
        </c:dLbls>
        <c:gapWidth val="79"/>
        <c:overlap val="100"/>
        <c:axId val="971829167"/>
        <c:axId val="971828207"/>
      </c:barChart>
      <c:catAx>
        <c:axId val="9718291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971828207"/>
        <c:crosses val="autoZero"/>
        <c:auto val="1"/>
        <c:lblAlgn val="ctr"/>
        <c:lblOffset val="100"/>
        <c:noMultiLvlLbl val="0"/>
      </c:catAx>
      <c:valAx>
        <c:axId val="971828207"/>
        <c:scaling>
          <c:orientation val="minMax"/>
        </c:scaling>
        <c:delete val="1"/>
        <c:axPos val="l"/>
        <c:numFmt formatCode="&quot;₹&quot;\ #,##0" sourceLinked="1"/>
        <c:majorTickMark val="none"/>
        <c:minorTickMark val="none"/>
        <c:tickLblPos val="nextTo"/>
        <c:crossAx val="9718291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[Mutual-Fund-Investments-Tracker.xlsm]Pivot-NomineeCount!PivotTable1</c:name>
    <c:fmtId val="2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IBM Plex Sans" panose="020B0503050203000203" pitchFamily="34" charset="0"/>
              </a:rPr>
              <a:t>Popular Nominee Types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3.8997214484679667E-2"/>
              <c:y val="-6.622516556291391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dLbl>
          <c:idx val="0"/>
          <c:layout>
            <c:manualLayout>
              <c:x val="0"/>
              <c:y val="-2.428256070640176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0"/>
        <c:spPr>
          <a:solidFill>
            <a:schemeClr val="accent1"/>
          </a:solidFill>
          <a:ln w="19050">
            <a:solidFill>
              <a:schemeClr val="lt1"/>
            </a:solidFill>
          </a:ln>
          <a:effectLst/>
        </c:spPr>
        <c:dLbl>
          <c:idx val="0"/>
          <c:layout>
            <c:manualLayout>
              <c:x val="-3.8997214484679667E-2"/>
              <c:y val="-6.622516556291391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1"/>
        <c:spPr>
          <a:solidFill>
            <a:schemeClr val="accent1"/>
          </a:solidFill>
          <a:ln w="19050">
            <a:solidFill>
              <a:schemeClr val="lt1"/>
            </a:solidFill>
          </a:ln>
          <a:effectLst/>
        </c:spPr>
        <c:dLbl>
          <c:idx val="0"/>
          <c:layout>
            <c:manualLayout>
              <c:x val="0"/>
              <c:y val="-2.428256070640176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pivotFmt>
      <c:pivotFmt>
        <c:idx val="53"/>
        <c:spPr>
          <a:solidFill>
            <a:schemeClr val="accent1"/>
          </a:solidFill>
          <a:ln w="19050">
            <a:solidFill>
              <a:schemeClr val="lt1"/>
            </a:solidFill>
          </a:ln>
          <a:effectLst/>
        </c:spPr>
      </c:pivotFmt>
      <c:pivotFmt>
        <c:idx val="5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5"/>
        <c:spPr>
          <a:solidFill>
            <a:schemeClr val="accent1"/>
          </a:solidFill>
          <a:ln w="19050">
            <a:solidFill>
              <a:schemeClr val="lt1"/>
            </a:solidFill>
          </a:ln>
          <a:effectLst/>
        </c:spPr>
        <c:dLbl>
          <c:idx val="0"/>
          <c:layout>
            <c:manualLayout>
              <c:x val="-3.8997214484679667E-2"/>
              <c:y val="-6.622516556291391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6"/>
        <c:spPr>
          <a:solidFill>
            <a:schemeClr val="accent1"/>
          </a:solidFill>
          <a:ln w="19050">
            <a:solidFill>
              <a:schemeClr val="lt1"/>
            </a:solidFill>
          </a:ln>
          <a:effectLst/>
        </c:spPr>
        <c:dLbl>
          <c:idx val="0"/>
          <c:layout>
            <c:manualLayout>
              <c:x val="0"/>
              <c:y val="-2.428256070640176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7"/>
        <c:spPr>
          <a:solidFill>
            <a:schemeClr val="accent1"/>
          </a:solidFill>
          <a:ln w="19050">
            <a:solidFill>
              <a:schemeClr val="lt1"/>
            </a:solidFill>
          </a:ln>
          <a:effectLst/>
        </c:spPr>
      </c:pivotFmt>
      <c:pivotFmt>
        <c:idx val="58"/>
        <c:spPr>
          <a:solidFill>
            <a:schemeClr val="accent1"/>
          </a:solidFill>
          <a:ln w="19050">
            <a:solidFill>
              <a:schemeClr val="lt1"/>
            </a:solidFill>
          </a:ln>
          <a:effectLst/>
        </c:spPr>
      </c:pivotFmt>
      <c:pivotFmt>
        <c:idx val="59"/>
        <c:spPr>
          <a:solidFill>
            <a:schemeClr val="accent1"/>
          </a:solidFill>
          <a:ln w="19050">
            <a:solidFill>
              <a:schemeClr val="lt1"/>
            </a:solidFill>
          </a:ln>
          <a:effectLst/>
        </c:spPr>
      </c:pivotFmt>
      <c:pivotFmt>
        <c:idx val="60"/>
        <c:spPr>
          <a:solidFill>
            <a:schemeClr val="accent1"/>
          </a:solidFill>
          <a:ln w="19050">
            <a:solidFill>
              <a:schemeClr val="lt1"/>
            </a:solidFill>
          </a:ln>
          <a:effectLst/>
        </c:spPr>
      </c:pivotFmt>
      <c:pivotFmt>
        <c:idx val="61"/>
        <c:spPr>
          <a:solidFill>
            <a:schemeClr val="accent1"/>
          </a:solidFill>
          <a:ln w="19050">
            <a:solidFill>
              <a:schemeClr val="lt1"/>
            </a:solidFill>
          </a:ln>
          <a:effectLst/>
        </c:spPr>
      </c:pivotFmt>
      <c:pivotFmt>
        <c:idx val="62"/>
        <c:spPr>
          <a:solidFill>
            <a:schemeClr val="accent1"/>
          </a:solidFill>
          <a:ln w="19050">
            <a:solidFill>
              <a:schemeClr val="lt1"/>
            </a:solidFill>
          </a:ln>
          <a:effectLst/>
        </c:spPr>
      </c:pivotFmt>
      <c:pivotFmt>
        <c:idx val="63"/>
        <c:spPr>
          <a:solidFill>
            <a:schemeClr val="accent1"/>
          </a:solidFill>
          <a:ln w="19050">
            <a:solidFill>
              <a:schemeClr val="lt1"/>
            </a:solidFill>
          </a:ln>
          <a:effectLst/>
        </c:spPr>
      </c:pivotFmt>
      <c:pivotFmt>
        <c:idx val="64"/>
        <c:spPr>
          <a:solidFill>
            <a:schemeClr val="accent1"/>
          </a:solidFill>
          <a:ln w="19050">
            <a:solidFill>
              <a:schemeClr val="lt1"/>
            </a:solidFill>
          </a:ln>
          <a:effectLst/>
        </c:spPr>
      </c:pivotFmt>
      <c:pivotFmt>
        <c:idx val="65"/>
        <c:spPr>
          <a:solidFill>
            <a:schemeClr val="accent1"/>
          </a:solidFill>
          <a:ln w="19050">
            <a:solidFill>
              <a:schemeClr val="lt1"/>
            </a:solidFill>
          </a:ln>
          <a:effectLst/>
        </c:spPr>
      </c:pivotFmt>
      <c:pivotFmt>
        <c:idx val="66"/>
        <c:spPr>
          <a:solidFill>
            <a:schemeClr val="accent1"/>
          </a:solidFill>
          <a:ln w="19050">
            <a:solidFill>
              <a:schemeClr val="lt1"/>
            </a:solidFill>
          </a:ln>
          <a:effectLst/>
        </c:spPr>
      </c:pivotFmt>
      <c:pivotFmt>
        <c:idx val="67"/>
        <c:spPr>
          <a:solidFill>
            <a:schemeClr val="accent1"/>
          </a:solidFill>
          <a:ln w="19050">
            <a:solidFill>
              <a:schemeClr val="lt1"/>
            </a:solidFill>
          </a:ln>
          <a:effectLst/>
        </c:spPr>
      </c:pivotFmt>
      <c:pivotFmt>
        <c:idx val="68"/>
        <c:spPr>
          <a:solidFill>
            <a:schemeClr val="accent1"/>
          </a:solidFill>
          <a:ln w="19050">
            <a:solidFill>
              <a:schemeClr val="lt1"/>
            </a:solidFill>
          </a:ln>
          <a:effectLst/>
        </c:spPr>
      </c:pivotFmt>
    </c:pivotFmts>
    <c:plotArea>
      <c:layout/>
      <c:ofPieChart>
        <c:ofPieType val="bar"/>
        <c:varyColors val="1"/>
        <c:ser>
          <c:idx val="0"/>
          <c:order val="0"/>
          <c:tx>
            <c:strRef>
              <c:f>'Pivot-NomineeCount'!$B$3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50E-4DEF-A6F1-7988C1ECFC7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50E-4DEF-A6F1-7988C1ECFC7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50E-4DEF-A6F1-7988C1ECFC7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50E-4DEF-A6F1-7988C1ECFC7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50E-4DEF-A6F1-7988C1ECFC7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50E-4DEF-A6F1-7988C1ECFC7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50E-4DEF-A6F1-7988C1ECFC7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150E-4DEF-A6F1-7988C1ECFC7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150E-4DEF-A6F1-7988C1ECFC7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150E-4DEF-A6F1-7988C1ECFC7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150E-4DEF-A6F1-7988C1ECFC7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150E-4DEF-A6F1-7988C1ECFC7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150E-4DEF-A6F1-7988C1ECFC7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150E-4DEF-A6F1-7988C1ECFC7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150E-4DEF-A6F1-7988C1ECFC75}"/>
              </c:ext>
            </c:extLst>
          </c:dPt>
          <c:dLbls>
            <c:dLbl>
              <c:idx val="0"/>
              <c:layout>
                <c:manualLayout>
                  <c:x val="-3.8997214484679667E-2"/>
                  <c:y val="-6.6225165562913912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50E-4DEF-A6F1-7988C1ECFC75}"/>
                </c:ext>
              </c:extLst>
            </c:dLbl>
            <c:dLbl>
              <c:idx val="1"/>
              <c:layout>
                <c:manualLayout>
                  <c:x val="0"/>
                  <c:y val="-2.4282560706401765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50E-4DEF-A6F1-7988C1ECFC75}"/>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'Pivot-NomineeCount'!$A$4:$A$17</c:f>
              <c:strCache>
                <c:ptCount val="14"/>
                <c:pt idx="0">
                  <c:v>Sister In Law</c:v>
                </c:pt>
                <c:pt idx="1">
                  <c:v>Grand Child</c:v>
                </c:pt>
                <c:pt idx="2">
                  <c:v>Uncle</c:v>
                </c:pt>
                <c:pt idx="3">
                  <c:v>Nephew</c:v>
                </c:pt>
                <c:pt idx="4">
                  <c:v>Friend</c:v>
                </c:pt>
                <c:pt idx="5">
                  <c:v>Brother</c:v>
                </c:pt>
                <c:pt idx="6">
                  <c:v>Daughter</c:v>
                </c:pt>
                <c:pt idx="7">
                  <c:v>Father</c:v>
                </c:pt>
                <c:pt idx="8">
                  <c:v>Sister</c:v>
                </c:pt>
                <c:pt idx="9">
                  <c:v>Son</c:v>
                </c:pt>
                <c:pt idx="10">
                  <c:v>Husband</c:v>
                </c:pt>
                <c:pt idx="11">
                  <c:v>Mother</c:v>
                </c:pt>
                <c:pt idx="12">
                  <c:v>Not Provided</c:v>
                </c:pt>
                <c:pt idx="13">
                  <c:v>Wife</c:v>
                </c:pt>
              </c:strCache>
            </c:strRef>
          </c:cat>
          <c:val>
            <c:numRef>
              <c:f>'Pivot-NomineeCount'!$B$4:$B$17</c:f>
              <c:numCache>
                <c:formatCode>0</c:formatCode>
                <c:ptCount val="14"/>
                <c:pt idx="0">
                  <c:v>1</c:v>
                </c:pt>
                <c:pt idx="1">
                  <c:v>4</c:v>
                </c:pt>
                <c:pt idx="2">
                  <c:v>4</c:v>
                </c:pt>
                <c:pt idx="3">
                  <c:v>5</c:v>
                </c:pt>
                <c:pt idx="4">
                  <c:v>5</c:v>
                </c:pt>
                <c:pt idx="5">
                  <c:v>6</c:v>
                </c:pt>
                <c:pt idx="6">
                  <c:v>19</c:v>
                </c:pt>
                <c:pt idx="7">
                  <c:v>21</c:v>
                </c:pt>
                <c:pt idx="8">
                  <c:v>23</c:v>
                </c:pt>
                <c:pt idx="9">
                  <c:v>26</c:v>
                </c:pt>
                <c:pt idx="10">
                  <c:v>54</c:v>
                </c:pt>
                <c:pt idx="11">
                  <c:v>61</c:v>
                </c:pt>
                <c:pt idx="12">
                  <c:v>81</c:v>
                </c:pt>
                <c:pt idx="13">
                  <c:v>104</c:v>
                </c:pt>
              </c:numCache>
            </c:numRef>
          </c:val>
          <c:extLst>
            <c:ext xmlns:c16="http://schemas.microsoft.com/office/drawing/2014/chart" uri="{C3380CC4-5D6E-409C-BE32-E72D297353CC}">
              <c16:uniqueId val="{0000001E-150E-4DEF-A6F1-7988C1ECFC75}"/>
            </c:ext>
          </c:extLst>
        </c:ser>
        <c:dLbls>
          <c:showLegendKey val="0"/>
          <c:showVal val="0"/>
          <c:showCatName val="0"/>
          <c:showSerName val="0"/>
          <c:showPercent val="0"/>
          <c:showBubbleSize val="0"/>
          <c:showLeaderLines val="0"/>
        </c:dLbls>
        <c:gapWidth val="150"/>
        <c:splitType val="percent"/>
        <c:splitPos val="2"/>
        <c:secondPieSize val="75"/>
        <c:serLines>
          <c:spPr>
            <a:ln w="9525" cap="flat" cmpd="sng" algn="ctr">
              <a:solidFill>
                <a:schemeClr val="tx1">
                  <a:lumMod val="35000"/>
                  <a:lumOff val="65000"/>
                </a:schemeClr>
              </a:solidFill>
              <a:round/>
            </a:ln>
            <a:effectLst/>
          </c:spPr>
        </c:serLines>
      </c:of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[Mutual-Fund-Investments-Tracker.xlsm]Pivot-TopMemberProfits!PivotTable1</c:name>
    <c:fmtId val="26"/>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sz="1100" cap="none" baseline="0">
                <a:latin typeface="IBM Plex Sans" panose="020B0503050203000203" pitchFamily="34" charset="0"/>
              </a:rPr>
              <a:t>Best </a:t>
            </a:r>
            <a:r>
              <a:rPr lang="en-US" sz="1100" b="1" i="0" u="none" strike="noStrike" kern="1200" cap="none" spc="120" normalizeH="0" baseline="0">
                <a:solidFill>
                  <a:sysClr val="windowText" lastClr="000000">
                    <a:lumMod val="65000"/>
                    <a:lumOff val="35000"/>
                  </a:sysClr>
                </a:solidFill>
                <a:latin typeface="IBM Plex Sans" panose="020B0503050203000203" pitchFamily="34" charset="0"/>
              </a:rPr>
              <a:t>Average </a:t>
            </a:r>
            <a:r>
              <a:rPr lang="en-US" sz="1100" cap="none" baseline="0">
                <a:latin typeface="IBM Plex Sans" panose="020B0503050203000203" pitchFamily="34" charset="0"/>
              </a:rPr>
              <a:t>Profits %</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diamond"/>
          <c:size val="6"/>
          <c:spPr>
            <a:solidFill>
              <a:schemeClr val="accent6"/>
            </a:solidFill>
            <a:ln w="9525">
              <a:solidFill>
                <a:schemeClr val="accent6"/>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'Pivot-TopMemberProfits'!$B$3</c:f>
              <c:strCache>
                <c:ptCount val="1"/>
                <c:pt idx="0">
                  <c:v>Total</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'Pivot-TopMemberProfits'!$A$4:$A$8</c:f>
              <c:strCache>
                <c:ptCount val="5"/>
                <c:pt idx="0">
                  <c:v>Urishilla Kadakia</c:v>
                </c:pt>
                <c:pt idx="1">
                  <c:v>Balveer Raghavan</c:v>
                </c:pt>
                <c:pt idx="2">
                  <c:v>Netra Deshpande</c:v>
                </c:pt>
                <c:pt idx="3">
                  <c:v>Chaaya Kumer</c:v>
                </c:pt>
                <c:pt idx="4">
                  <c:v>Benjamin Sane</c:v>
                </c:pt>
              </c:strCache>
            </c:strRef>
          </c:cat>
          <c:val>
            <c:numRef>
              <c:f>'Pivot-TopMemberProfits'!$B$4:$B$8</c:f>
              <c:numCache>
                <c:formatCode>0.00%</c:formatCode>
                <c:ptCount val="5"/>
                <c:pt idx="0">
                  <c:v>0.37065634756737842</c:v>
                </c:pt>
                <c:pt idx="1">
                  <c:v>0.3714690265486727</c:v>
                </c:pt>
                <c:pt idx="2">
                  <c:v>0.69745730550284657</c:v>
                </c:pt>
                <c:pt idx="3">
                  <c:v>0.70355355704697986</c:v>
                </c:pt>
                <c:pt idx="4">
                  <c:v>0.70355355704697986</c:v>
                </c:pt>
              </c:numCache>
            </c:numRef>
          </c:val>
          <c:extLst>
            <c:ext xmlns:c16="http://schemas.microsoft.com/office/drawing/2014/chart" uri="{C3380CC4-5D6E-409C-BE32-E72D297353CC}">
              <c16:uniqueId val="{00000000-1323-4903-BC45-B90C7B3A88FA}"/>
            </c:ext>
          </c:extLst>
        </c:ser>
        <c:dLbls>
          <c:dLblPos val="ctr"/>
          <c:showLegendKey val="0"/>
          <c:showVal val="1"/>
          <c:showCatName val="0"/>
          <c:showSerName val="0"/>
          <c:showPercent val="0"/>
          <c:showBubbleSize val="0"/>
        </c:dLbls>
        <c:gapWidth val="79"/>
        <c:overlap val="100"/>
        <c:axId val="971829167"/>
        <c:axId val="971828207"/>
      </c:barChart>
      <c:catAx>
        <c:axId val="9718291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971828207"/>
        <c:crosses val="autoZero"/>
        <c:auto val="1"/>
        <c:lblAlgn val="ctr"/>
        <c:lblOffset val="100"/>
        <c:noMultiLvlLbl val="0"/>
      </c:catAx>
      <c:valAx>
        <c:axId val="971828207"/>
        <c:scaling>
          <c:orientation val="minMax"/>
        </c:scaling>
        <c:delete val="1"/>
        <c:axPos val="b"/>
        <c:numFmt formatCode="0.00%" sourceLinked="1"/>
        <c:majorTickMark val="none"/>
        <c:minorTickMark val="none"/>
        <c:tickLblPos val="nextTo"/>
        <c:crossAx val="9718291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[Mutual-Fund-Investments-Tracker.xlsm]Pivot-LeastMemberProfits!PivotTable1</c:name>
    <c:fmtId val="32"/>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sz="1100" b="1" i="0" u="none" strike="noStrike" kern="1200" cap="none" spc="120" normalizeH="0" baseline="0">
                <a:solidFill>
                  <a:sysClr val="windowText" lastClr="000000">
                    <a:lumMod val="65000"/>
                    <a:lumOff val="35000"/>
                  </a:sysClr>
                </a:solidFill>
                <a:latin typeface="IBM Plex Sans" panose="020B0503050203000203" pitchFamily="34" charset="0"/>
              </a:rPr>
              <a:t>Worst Average Profit %</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diamond"/>
          <c:size val="6"/>
          <c:spPr>
            <a:solidFill>
              <a:schemeClr val="accent2"/>
            </a:solidFill>
            <a:ln w="9525">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'Pivot-LeastMemberProfits'!$B$3</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'Pivot-LeastMemberProfits'!$A$4:$A$8</c:f>
              <c:strCache>
                <c:ptCount val="5"/>
                <c:pt idx="0">
                  <c:v>Shivansh Dasgupta</c:v>
                </c:pt>
                <c:pt idx="1">
                  <c:v>Janaki Morar</c:v>
                </c:pt>
                <c:pt idx="2">
                  <c:v>Azaan Subramaniam</c:v>
                </c:pt>
                <c:pt idx="3">
                  <c:v>Nirja Narasimhan</c:v>
                </c:pt>
                <c:pt idx="4">
                  <c:v>Nihal Prabhakar</c:v>
                </c:pt>
              </c:strCache>
            </c:strRef>
          </c:cat>
          <c:val>
            <c:numRef>
              <c:f>'Pivot-LeastMemberProfits'!$B$4:$B$8</c:f>
              <c:numCache>
                <c:formatCode>0.00%</c:formatCode>
                <c:ptCount val="5"/>
                <c:pt idx="0">
                  <c:v>1.3784699325152656E-2</c:v>
                </c:pt>
                <c:pt idx="1">
                  <c:v>1.4845777303099704E-2</c:v>
                </c:pt>
                <c:pt idx="2">
                  <c:v>1.6807467259847182E-2</c:v>
                </c:pt>
                <c:pt idx="3">
                  <c:v>1.7485167738295219E-2</c:v>
                </c:pt>
                <c:pt idx="4">
                  <c:v>2.260483847844489E-2</c:v>
                </c:pt>
              </c:numCache>
            </c:numRef>
          </c:val>
          <c:extLst>
            <c:ext xmlns:c16="http://schemas.microsoft.com/office/drawing/2014/chart" uri="{C3380CC4-5D6E-409C-BE32-E72D297353CC}">
              <c16:uniqueId val="{00000000-70DB-404D-8746-B3562E9EF7E6}"/>
            </c:ext>
          </c:extLst>
        </c:ser>
        <c:dLbls>
          <c:dLblPos val="ctr"/>
          <c:showLegendKey val="0"/>
          <c:showVal val="1"/>
          <c:showCatName val="0"/>
          <c:showSerName val="0"/>
          <c:showPercent val="0"/>
          <c:showBubbleSize val="0"/>
        </c:dLbls>
        <c:gapWidth val="79"/>
        <c:overlap val="100"/>
        <c:axId val="971829167"/>
        <c:axId val="971828207"/>
      </c:barChart>
      <c:catAx>
        <c:axId val="9718291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971828207"/>
        <c:crosses val="autoZero"/>
        <c:auto val="1"/>
        <c:lblAlgn val="ctr"/>
        <c:lblOffset val="100"/>
        <c:noMultiLvlLbl val="0"/>
      </c:catAx>
      <c:valAx>
        <c:axId val="971828207"/>
        <c:scaling>
          <c:orientation val="minMax"/>
        </c:scaling>
        <c:delete val="1"/>
        <c:axPos val="b"/>
        <c:numFmt formatCode="0.00%" sourceLinked="1"/>
        <c:majorTickMark val="none"/>
        <c:minorTickMark val="none"/>
        <c:tickLblPos val="nextTo"/>
        <c:crossAx val="9718291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[Mutual-Fund-Investments-Tracker.xlsm]Pivot-MemberInvestmentsPie!PivotTable1</c:name>
    <c:fmtId val="5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Investment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w="19050">
            <a:solidFill>
              <a:schemeClr val="lt1"/>
            </a:solidFill>
          </a:ln>
          <a:effectLst/>
        </c:spPr>
        <c:marker>
          <c:symbol val="none"/>
        </c:marker>
        <c:dLbl>
          <c:idx val="0"/>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2"/>
          </a:solidFill>
          <a:ln w="19050">
            <a:solidFill>
              <a:schemeClr val="lt1"/>
            </a:solidFill>
          </a:ln>
          <a:effectLst/>
        </c:spPr>
        <c:dLbl>
          <c:idx val="0"/>
          <c:layout>
            <c:manualLayout>
              <c:x val="7.1492403932082215E-3"/>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2"/>
          </a:solidFill>
          <a:ln w="19050">
            <a:solidFill>
              <a:schemeClr val="lt1"/>
            </a:solidFill>
          </a:ln>
          <a:effectLst/>
        </c:spPr>
        <c:dLbl>
          <c:idx val="0"/>
          <c:layout>
            <c:manualLayout>
              <c:x val="0.10545129579982127"/>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2"/>
          </a:solidFill>
          <a:ln w="19050">
            <a:solidFill>
              <a:schemeClr val="lt1"/>
            </a:solidFill>
          </a:ln>
          <a:effectLst/>
        </c:spPr>
        <c:dLbl>
          <c:idx val="0"/>
          <c:layout>
            <c:manualLayout>
              <c:x val="0.12332439678284182"/>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2"/>
          </a:solidFill>
          <a:ln w="19050">
            <a:solidFill>
              <a:schemeClr val="lt1"/>
            </a:solidFill>
          </a:ln>
          <a:effectLst/>
        </c:spPr>
        <c:dLbl>
          <c:idx val="0"/>
          <c:layout>
            <c:manualLayout>
              <c:x val="0.13404825737265416"/>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2"/>
          </a:solidFill>
          <a:ln w="19050">
            <a:solidFill>
              <a:schemeClr val="lt1"/>
            </a:solidFill>
          </a:ln>
          <a:effectLst/>
        </c:spPr>
        <c:dLbl>
          <c:idx val="0"/>
          <c:layout>
            <c:manualLayout>
              <c:x val="0.12868632707774799"/>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2"/>
          </a:solidFill>
          <a:ln w="19050">
            <a:solidFill>
              <a:schemeClr val="lt1"/>
            </a:solidFill>
          </a:ln>
          <a:effectLst/>
        </c:spPr>
        <c:dLbl>
          <c:idx val="0"/>
          <c:layout>
            <c:manualLayout>
              <c:x val="-5.3619302949062314E-3"/>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2"/>
          </a:solidFill>
          <a:ln w="19050">
            <a:solidFill>
              <a:schemeClr val="lt1"/>
            </a:solidFill>
          </a:ln>
          <a:effectLst/>
        </c:spPr>
        <c:dLbl>
          <c:idx val="0"/>
          <c:layout>
            <c:manualLayout>
              <c:x val="-0.12153708668453976"/>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0210761858521037"/>
                  <c:h val="9.2284846008180016E-2"/>
                </c:manualLayout>
              </c15:layout>
            </c:ext>
          </c:extLst>
        </c:dLbl>
      </c:pivotFmt>
      <c:pivotFmt>
        <c:idx val="8"/>
        <c:spPr>
          <a:solidFill>
            <a:schemeClr val="accent2"/>
          </a:solidFill>
          <a:ln w="19050">
            <a:solidFill>
              <a:schemeClr val="lt1"/>
            </a:solidFill>
          </a:ln>
          <a:effectLst/>
        </c:spPr>
        <c:dLbl>
          <c:idx val="0"/>
          <c:layout>
            <c:manualLayout>
              <c:x val="-9.1152815013404859E-2"/>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2"/>
          </a:solidFill>
          <a:ln w="19050">
            <a:solidFill>
              <a:schemeClr val="lt1"/>
            </a:solidFill>
          </a:ln>
          <a:effectLst/>
        </c:spPr>
        <c:marker>
          <c:symbol val="none"/>
        </c:marker>
        <c:dLbl>
          <c:idx val="0"/>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2"/>
          </a:solidFill>
          <a:ln w="19050">
            <a:solidFill>
              <a:schemeClr val="lt1"/>
            </a:solidFill>
          </a:ln>
          <a:effectLst/>
        </c:spPr>
        <c:dLbl>
          <c:idx val="0"/>
          <c:layout>
            <c:manualLayout>
              <c:x val="7.1492403932082215E-3"/>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2"/>
          </a:solidFill>
          <a:ln w="19050">
            <a:solidFill>
              <a:schemeClr val="lt1"/>
            </a:solidFill>
          </a:ln>
          <a:effectLst/>
        </c:spPr>
        <c:dLbl>
          <c:idx val="0"/>
          <c:layout>
            <c:manualLayout>
              <c:x val="0.10545129579982127"/>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2"/>
          </a:solidFill>
          <a:ln w="19050">
            <a:solidFill>
              <a:schemeClr val="lt1"/>
            </a:solidFill>
          </a:ln>
          <a:effectLst/>
        </c:spPr>
        <c:dLbl>
          <c:idx val="0"/>
          <c:layout>
            <c:manualLayout>
              <c:x val="0.12332439678284182"/>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2"/>
          </a:solidFill>
          <a:ln w="19050">
            <a:solidFill>
              <a:schemeClr val="lt1"/>
            </a:solidFill>
          </a:ln>
          <a:effectLst/>
        </c:spPr>
        <c:dLbl>
          <c:idx val="0"/>
          <c:layout>
            <c:manualLayout>
              <c:x val="0.13404825737265416"/>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2"/>
          </a:solidFill>
          <a:ln w="19050">
            <a:solidFill>
              <a:schemeClr val="lt1"/>
            </a:solidFill>
          </a:ln>
          <a:effectLst/>
        </c:spPr>
        <c:dLbl>
          <c:idx val="0"/>
          <c:layout>
            <c:manualLayout>
              <c:x val="0.12868632707774799"/>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2"/>
          </a:solidFill>
          <a:ln w="19050">
            <a:solidFill>
              <a:schemeClr val="lt1"/>
            </a:solidFill>
          </a:ln>
          <a:effectLst/>
        </c:spPr>
        <c:dLbl>
          <c:idx val="0"/>
          <c:layout>
            <c:manualLayout>
              <c:x val="-5.3619302949062314E-3"/>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2"/>
          </a:solidFill>
          <a:ln w="19050">
            <a:solidFill>
              <a:schemeClr val="lt1"/>
            </a:solidFill>
          </a:ln>
          <a:effectLst/>
        </c:spPr>
        <c:dLbl>
          <c:idx val="0"/>
          <c:layout>
            <c:manualLayout>
              <c:x val="-0.12153708668453976"/>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0210761858521037"/>
                  <c:h val="9.2284846008180016E-2"/>
                </c:manualLayout>
              </c15:layout>
            </c:ext>
          </c:extLst>
        </c:dLbl>
      </c:pivotFmt>
      <c:pivotFmt>
        <c:idx val="17"/>
        <c:spPr>
          <a:solidFill>
            <a:schemeClr val="accent2"/>
          </a:solidFill>
          <a:ln w="19050">
            <a:solidFill>
              <a:schemeClr val="lt1"/>
            </a:solidFill>
          </a:ln>
          <a:effectLst/>
        </c:spPr>
        <c:dLbl>
          <c:idx val="0"/>
          <c:layout>
            <c:manualLayout>
              <c:x val="-9.1152815013404859E-2"/>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chemeClr val="accent2"/>
          </a:solidFill>
          <a:ln w="19050">
            <a:solidFill>
              <a:schemeClr val="lt1"/>
            </a:solidFill>
          </a:ln>
          <a:effectLst/>
        </c:spPr>
        <c:marker>
          <c:symbol val="none"/>
        </c:marker>
        <c:dLbl>
          <c:idx val="0"/>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9"/>
        <c:spPr>
          <a:solidFill>
            <a:schemeClr val="accent2"/>
          </a:solidFill>
          <a:ln w="19050">
            <a:solidFill>
              <a:schemeClr val="lt1"/>
            </a:solidFill>
          </a:ln>
          <a:effectLst/>
        </c:spPr>
        <c:dLbl>
          <c:idx val="0"/>
          <c:layout>
            <c:manualLayout>
              <c:x val="7.1492403932082215E-3"/>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0"/>
        <c:spPr>
          <a:solidFill>
            <a:schemeClr val="accent2"/>
          </a:solidFill>
          <a:ln w="19050">
            <a:solidFill>
              <a:schemeClr val="lt1"/>
            </a:solidFill>
          </a:ln>
          <a:effectLst/>
        </c:spPr>
        <c:dLbl>
          <c:idx val="0"/>
          <c:layout>
            <c:manualLayout>
              <c:x val="0.10545129579982127"/>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1"/>
        <c:spPr>
          <a:solidFill>
            <a:schemeClr val="accent2"/>
          </a:solidFill>
          <a:ln w="19050">
            <a:solidFill>
              <a:schemeClr val="lt1"/>
            </a:solidFill>
          </a:ln>
          <a:effectLst/>
        </c:spPr>
        <c:dLbl>
          <c:idx val="0"/>
          <c:layout>
            <c:manualLayout>
              <c:x val="0.12332439678284182"/>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2"/>
        <c:spPr>
          <a:solidFill>
            <a:schemeClr val="accent2"/>
          </a:solidFill>
          <a:ln w="19050">
            <a:solidFill>
              <a:schemeClr val="lt1"/>
            </a:solidFill>
          </a:ln>
          <a:effectLst/>
        </c:spPr>
        <c:dLbl>
          <c:idx val="0"/>
          <c:layout>
            <c:manualLayout>
              <c:x val="0.13404825737265416"/>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3"/>
        <c:spPr>
          <a:solidFill>
            <a:schemeClr val="accent2"/>
          </a:solidFill>
          <a:ln w="19050">
            <a:solidFill>
              <a:schemeClr val="lt1"/>
            </a:solidFill>
          </a:ln>
          <a:effectLst/>
        </c:spPr>
        <c:dLbl>
          <c:idx val="0"/>
          <c:layout>
            <c:manualLayout>
              <c:x val="0.12868632707774799"/>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4"/>
        <c:spPr>
          <a:solidFill>
            <a:schemeClr val="accent2"/>
          </a:solidFill>
          <a:ln w="19050">
            <a:solidFill>
              <a:schemeClr val="lt1"/>
            </a:solidFill>
          </a:ln>
          <a:effectLst/>
        </c:spPr>
        <c:dLbl>
          <c:idx val="0"/>
          <c:layout>
            <c:manualLayout>
              <c:x val="-5.3619302949062314E-3"/>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5"/>
        <c:spPr>
          <a:solidFill>
            <a:schemeClr val="accent2"/>
          </a:solidFill>
          <a:ln w="19050">
            <a:solidFill>
              <a:schemeClr val="lt1"/>
            </a:solidFill>
          </a:ln>
          <a:effectLst/>
        </c:spPr>
        <c:dLbl>
          <c:idx val="0"/>
          <c:layout>
            <c:manualLayout>
              <c:x val="-0.12153708668453976"/>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0210761858521037"/>
                  <c:h val="9.2284846008180016E-2"/>
                </c:manualLayout>
              </c15:layout>
            </c:ext>
          </c:extLst>
        </c:dLbl>
      </c:pivotFmt>
      <c:pivotFmt>
        <c:idx val="26"/>
        <c:spPr>
          <a:solidFill>
            <a:schemeClr val="accent2"/>
          </a:solidFill>
          <a:ln w="19050">
            <a:solidFill>
              <a:schemeClr val="lt1"/>
            </a:solidFill>
          </a:ln>
          <a:effectLst/>
        </c:spPr>
        <c:dLbl>
          <c:idx val="0"/>
          <c:layout>
            <c:manualLayout>
              <c:x val="-9.1152815013404859E-2"/>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7"/>
        <c:spPr>
          <a:solidFill>
            <a:schemeClr val="accent2"/>
          </a:solidFill>
          <a:ln w="19050">
            <a:solidFill>
              <a:schemeClr val="lt1"/>
            </a:solidFill>
          </a:ln>
          <a:effectLst/>
        </c:spPr>
      </c:pivotFmt>
      <c:pivotFmt>
        <c:idx val="28"/>
        <c:spPr>
          <a:solidFill>
            <a:schemeClr val="accent2"/>
          </a:solidFill>
          <a:ln w="19050">
            <a:solidFill>
              <a:schemeClr val="lt1"/>
            </a:solidFill>
          </a:ln>
          <a:effectLst/>
        </c:spPr>
      </c:pivotFmt>
      <c:pivotFmt>
        <c:idx val="29"/>
        <c:spPr>
          <a:solidFill>
            <a:schemeClr val="accent2"/>
          </a:solidFill>
          <a:ln w="19050">
            <a:solidFill>
              <a:schemeClr val="lt1"/>
            </a:solidFill>
          </a:ln>
          <a:effectLst/>
        </c:spPr>
      </c:pivotFmt>
      <c:pivotFmt>
        <c:idx val="30"/>
        <c:spPr>
          <a:solidFill>
            <a:schemeClr val="accent2"/>
          </a:solidFill>
          <a:ln w="19050">
            <a:solidFill>
              <a:schemeClr val="lt1"/>
            </a:solidFill>
          </a:ln>
          <a:effectLst/>
        </c:spPr>
      </c:pivotFmt>
      <c:pivotFmt>
        <c:idx val="31"/>
        <c:spPr>
          <a:solidFill>
            <a:schemeClr val="accent2"/>
          </a:solidFill>
          <a:ln w="19050">
            <a:solidFill>
              <a:schemeClr val="lt1"/>
            </a:solidFill>
          </a:ln>
          <a:effectLst/>
        </c:spPr>
      </c:pivotFmt>
      <c:pivotFmt>
        <c:idx val="32"/>
        <c:spPr>
          <a:solidFill>
            <a:schemeClr val="accent2"/>
          </a:solidFill>
          <a:ln w="19050">
            <a:solidFill>
              <a:schemeClr val="lt1"/>
            </a:solidFill>
          </a:ln>
          <a:effectLst/>
        </c:spPr>
      </c:pivotFmt>
    </c:pivotFmts>
    <c:plotArea>
      <c:layout/>
      <c:doughnutChart>
        <c:varyColors val="1"/>
        <c:ser>
          <c:idx val="0"/>
          <c:order val="0"/>
          <c:tx>
            <c:strRef>
              <c:f>'Pivot-MemberInvestmentsPie'!$B$3</c:f>
              <c:strCache>
                <c:ptCount val="1"/>
                <c:pt idx="0">
                  <c:v>Total</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D26C-4D66-A664-C6A9262A9156}"/>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D26C-4D66-A664-C6A9262A9156}"/>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D26C-4D66-A664-C6A9262A9156}"/>
              </c:ext>
            </c:extLst>
          </c:dPt>
          <c:dPt>
            <c:idx val="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D26C-4D66-A664-C6A9262A9156}"/>
              </c:ext>
            </c:extLst>
          </c:dPt>
          <c:dPt>
            <c:idx val="4"/>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D26C-4D66-A664-C6A9262A9156}"/>
              </c:ext>
            </c:extLst>
          </c:dPt>
          <c:dPt>
            <c:idx val="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0B-D26C-4D66-A664-C6A9262A9156}"/>
              </c:ext>
            </c:extLst>
          </c:dPt>
          <c:dPt>
            <c:idx val="6"/>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0D-D26C-4D66-A664-C6A9262A9156}"/>
              </c:ext>
            </c:extLst>
          </c:dPt>
          <c:dPt>
            <c:idx val="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0F-D26C-4D66-A664-C6A9262A9156}"/>
              </c:ext>
            </c:extLst>
          </c:dPt>
          <c:dLbls>
            <c:dLbl>
              <c:idx val="4"/>
              <c:layout>
                <c:manualLayout>
                  <c:x val="-0.12153708668453976"/>
                  <c:y val="0"/>
                </c:manualLayout>
              </c:layout>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0210761858521037"/>
                      <c:h val="9.2284846008180016E-2"/>
                    </c:manualLayout>
                  </c15:layout>
                </c:ext>
                <c:ext xmlns:c16="http://schemas.microsoft.com/office/drawing/2014/chart" uri="{C3380CC4-5D6E-409C-BE32-E72D297353CC}">
                  <c16:uniqueId val="{00000009-D26C-4D66-A664-C6A9262A9156}"/>
                </c:ext>
              </c:extLst>
            </c:dLbl>
            <c:spPr>
              <a:solidFill>
                <a:sysClr val="window" lastClr="FFFFFF"/>
              </a:solidFill>
              <a:ln w="9525">
                <a:solidFill>
                  <a:sysClr val="windowText" lastClr="000000">
                    <a:lumMod val="25000"/>
                    <a:lumOff val="75000"/>
                  </a:sysClr>
                </a:solid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'Pivot-MemberInvestmentsPie'!$A$4:$A$10</c:f>
              <c:strCache>
                <c:ptCount val="6"/>
                <c:pt idx="0">
                  <c:v>ICICI Prudential Nifty 50 Index Fund - Cumulative Option</c:v>
                </c:pt>
                <c:pt idx="1">
                  <c:v>SBI BLUE CHIP FUND-REGULAR PLAN GROWTH</c:v>
                </c:pt>
                <c:pt idx="2">
                  <c:v>ICICI Prudential Flexicap Fund - Growth</c:v>
                </c:pt>
                <c:pt idx="3">
                  <c:v>SBI FOCUSED EQUITY FUND - REGULAR PLAN -GROWTH</c:v>
                </c:pt>
                <c:pt idx="4">
                  <c:v>SBI Small Cap Fund - Regular Plan - Growth</c:v>
                </c:pt>
                <c:pt idx="5">
                  <c:v>HDFC Multi Cap Fund - Growth Option</c:v>
                </c:pt>
              </c:strCache>
            </c:strRef>
          </c:cat>
          <c:val>
            <c:numRef>
              <c:f>'Pivot-MemberInvestmentsPie'!$B$4:$B$10</c:f>
              <c:numCache>
                <c:formatCode>_ "₹"\ * #,##0_ ;_ "₹"\ * \-#,##0_ ;_ "₹"\ * "-"??_ ;_ @_ </c:formatCode>
                <c:ptCount val="6"/>
                <c:pt idx="0">
                  <c:v>105594.43336</c:v>
                </c:pt>
                <c:pt idx="1">
                  <c:v>108874.76028080001</c:v>
                </c:pt>
                <c:pt idx="2">
                  <c:v>128703.2481</c:v>
                </c:pt>
                <c:pt idx="3">
                  <c:v>211392.14013360001</c:v>
                </c:pt>
                <c:pt idx="4">
                  <c:v>250820.0262351</c:v>
                </c:pt>
                <c:pt idx="5">
                  <c:v>270466.47600000002</c:v>
                </c:pt>
              </c:numCache>
            </c:numRef>
          </c:val>
          <c:extLst>
            <c:ext xmlns:c16="http://schemas.microsoft.com/office/drawing/2014/chart" uri="{C3380CC4-5D6E-409C-BE32-E72D297353CC}">
              <c16:uniqueId val="{00000010-D26C-4D66-A664-C6A9262A9156}"/>
            </c:ext>
          </c:extLst>
        </c:ser>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2.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9">
  <a:schemeClr val="accent6"/>
</cs:colorStyle>
</file>

<file path=xl/charts/colors6.xml><?xml version="1.0" encoding="utf-8"?>
<cs:colorStyle xmlns:cs="http://schemas.microsoft.com/office/drawing/2012/chartStyle" xmlns:a="http://schemas.openxmlformats.org/drawingml/2006/main" meth="withinLinearReversed" id="22">
  <a:schemeClr val="accent2"/>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30</xdr:col>
      <xdr:colOff>0</xdr:colOff>
      <xdr:row>4</xdr:row>
      <xdr:rowOff>57150</xdr:rowOff>
    </xdr:to>
    <xdr:sp macro="" textlink="">
      <xdr:nvSpPr>
        <xdr:cNvPr id="3" name="Rectangle: Rounded Corners 2">
          <a:extLst>
            <a:ext uri="{FF2B5EF4-FFF2-40B4-BE49-F238E27FC236}">
              <a16:creationId xmlns:a16="http://schemas.microsoft.com/office/drawing/2014/main" id="{A5D92D20-4080-7606-BC94-46870B08626F}"/>
            </a:ext>
          </a:extLst>
        </xdr:cNvPr>
        <xdr:cNvSpPr/>
      </xdr:nvSpPr>
      <xdr:spPr>
        <a:xfrm>
          <a:off x="57150" y="57150"/>
          <a:ext cx="17678400" cy="628650"/>
        </a:xfrm>
        <a:prstGeom prst="round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3000" b="1" kern="1200">
              <a:latin typeface="IBM Plex Sans" panose="020B0503050203000203" pitchFamily="34" charset="0"/>
            </a:rPr>
            <a:t>Mutual</a:t>
          </a:r>
          <a:r>
            <a:rPr lang="en-IN" sz="3000" b="1" kern="1200" baseline="0">
              <a:latin typeface="IBM Plex Sans" panose="020B0503050203000203" pitchFamily="34" charset="0"/>
            </a:rPr>
            <a:t> Fund Investments Tracker</a:t>
          </a:r>
          <a:endParaRPr lang="en-IN" sz="3000" b="1" kern="1200">
            <a:latin typeface="IBM Plex Sans" panose="020B0503050203000203" pitchFamily="34" charset="0"/>
          </a:endParaRPr>
        </a:p>
      </xdr:txBody>
    </xdr:sp>
    <xdr:clientData/>
  </xdr:twoCellAnchor>
  <xdr:twoCellAnchor>
    <xdr:from>
      <xdr:col>1</xdr:col>
      <xdr:colOff>1</xdr:colOff>
      <xdr:row>12</xdr:row>
      <xdr:rowOff>33337</xdr:rowOff>
    </xdr:from>
    <xdr:to>
      <xdr:col>20</xdr:col>
      <xdr:colOff>1</xdr:colOff>
      <xdr:row>27</xdr:row>
      <xdr:rowOff>0</xdr:rowOff>
    </xdr:to>
    <xdr:graphicFrame macro="">
      <xdr:nvGraphicFramePr>
        <xdr:cNvPr id="4" name="Chart 3">
          <a:extLst>
            <a:ext uri="{FF2B5EF4-FFF2-40B4-BE49-F238E27FC236}">
              <a16:creationId xmlns:a16="http://schemas.microsoft.com/office/drawing/2014/main" id="{ECB3E2AA-7C1A-44EA-9259-EA5080DBF3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47626</xdr:colOff>
      <xdr:row>5</xdr:row>
      <xdr:rowOff>0</xdr:rowOff>
    </xdr:from>
    <xdr:to>
      <xdr:col>20</xdr:col>
      <xdr:colOff>1</xdr:colOff>
      <xdr:row>12</xdr:row>
      <xdr:rowOff>38100</xdr:rowOff>
    </xdr:to>
    <mc:AlternateContent xmlns:mc="http://schemas.openxmlformats.org/markup-compatibility/2006" xmlns:tsle="http://schemas.microsoft.com/office/drawing/2012/timeslicer">
      <mc:Choice Requires="tsle">
        <xdr:graphicFrame macro="">
          <xdr:nvGraphicFramePr>
            <xdr:cNvPr id="5" name="Folio Date">
              <a:extLst>
                <a:ext uri="{FF2B5EF4-FFF2-40B4-BE49-F238E27FC236}">
                  <a16:creationId xmlns:a16="http://schemas.microsoft.com/office/drawing/2014/main" id="{A4FEFB13-2D56-40D6-8D1C-BA06CF9E65EF}"/>
                </a:ext>
              </a:extLst>
            </xdr:cNvPr>
            <xdr:cNvGraphicFramePr/>
          </xdr:nvGraphicFramePr>
          <xdr:xfrm>
            <a:off x="0" y="0"/>
            <a:ext cx="0" cy="0"/>
          </xdr:xfrm>
          <a:graphic>
            <a:graphicData uri="http://schemas.microsoft.com/office/drawing/2012/timeslicer">
              <tsle:timeslicer name="Folio Date"/>
            </a:graphicData>
          </a:graphic>
        </xdr:graphicFrame>
      </mc:Choice>
      <mc:Fallback xmlns="">
        <xdr:sp macro="" textlink="">
          <xdr:nvSpPr>
            <xdr:cNvPr id="0" name=""/>
            <xdr:cNvSpPr>
              <a:spLocks noTextEdit="1"/>
            </xdr:cNvSpPr>
          </xdr:nvSpPr>
          <xdr:spPr>
            <a:xfrm>
              <a:off x="47626" y="825500"/>
              <a:ext cx="11598275"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20</xdr:col>
      <xdr:colOff>1</xdr:colOff>
      <xdr:row>5</xdr:row>
      <xdr:rowOff>0</xdr:rowOff>
    </xdr:from>
    <xdr:to>
      <xdr:col>30</xdr:col>
      <xdr:colOff>1</xdr:colOff>
      <xdr:row>27</xdr:row>
      <xdr:rowOff>0</xdr:rowOff>
    </xdr:to>
    <xdr:graphicFrame macro="">
      <xdr:nvGraphicFramePr>
        <xdr:cNvPr id="6" name="Chart 5">
          <a:extLst>
            <a:ext uri="{FF2B5EF4-FFF2-40B4-BE49-F238E27FC236}">
              <a16:creationId xmlns:a16="http://schemas.microsoft.com/office/drawing/2014/main" id="{52E333BD-9E54-4BF0-81A0-12FECB1CD6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7204</xdr:colOff>
      <xdr:row>27</xdr:row>
      <xdr:rowOff>0</xdr:rowOff>
    </xdr:from>
    <xdr:to>
      <xdr:col>14</xdr:col>
      <xdr:colOff>0</xdr:colOff>
      <xdr:row>51</xdr:row>
      <xdr:rowOff>0</xdr:rowOff>
    </xdr:to>
    <xdr:graphicFrame macro="">
      <xdr:nvGraphicFramePr>
        <xdr:cNvPr id="7" name="Chart 6">
          <a:extLst>
            <a:ext uri="{FF2B5EF4-FFF2-40B4-BE49-F238E27FC236}">
              <a16:creationId xmlns:a16="http://schemas.microsoft.com/office/drawing/2014/main" id="{022CEB80-D6C0-4FC7-9ECC-D22079B1DF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597914</xdr:colOff>
      <xdr:row>27</xdr:row>
      <xdr:rowOff>0</xdr:rowOff>
    </xdr:from>
    <xdr:to>
      <xdr:col>30</xdr:col>
      <xdr:colOff>0</xdr:colOff>
      <xdr:row>51</xdr:row>
      <xdr:rowOff>0</xdr:rowOff>
    </xdr:to>
    <xdr:graphicFrame macro="">
      <xdr:nvGraphicFramePr>
        <xdr:cNvPr id="8" name="Chart 7">
          <a:extLst>
            <a:ext uri="{FF2B5EF4-FFF2-40B4-BE49-F238E27FC236}">
              <a16:creationId xmlns:a16="http://schemas.microsoft.com/office/drawing/2014/main" id="{0EA8BF0C-4392-49A3-8DAC-2808280988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0</xdr:colOff>
      <xdr:row>27</xdr:row>
      <xdr:rowOff>0</xdr:rowOff>
    </xdr:from>
    <xdr:to>
      <xdr:col>20</xdr:col>
      <xdr:colOff>0</xdr:colOff>
      <xdr:row>40</xdr:row>
      <xdr:rowOff>0</xdr:rowOff>
    </xdr:to>
    <xdr:graphicFrame macro="">
      <xdr:nvGraphicFramePr>
        <xdr:cNvPr id="10" name="Chart 9">
          <a:extLst>
            <a:ext uri="{FF2B5EF4-FFF2-40B4-BE49-F238E27FC236}">
              <a16:creationId xmlns:a16="http://schemas.microsoft.com/office/drawing/2014/main" id="{2360FDF3-298B-453B-A3DB-DDA79282A0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0</xdr:colOff>
      <xdr:row>39</xdr:row>
      <xdr:rowOff>168088</xdr:rowOff>
    </xdr:from>
    <xdr:to>
      <xdr:col>20</xdr:col>
      <xdr:colOff>0</xdr:colOff>
      <xdr:row>51</xdr:row>
      <xdr:rowOff>0</xdr:rowOff>
    </xdr:to>
    <xdr:graphicFrame macro="">
      <xdr:nvGraphicFramePr>
        <xdr:cNvPr id="12" name="Chart 11">
          <a:extLst>
            <a:ext uri="{FF2B5EF4-FFF2-40B4-BE49-F238E27FC236}">
              <a16:creationId xmlns:a16="http://schemas.microsoft.com/office/drawing/2014/main" id="{6AE45C0A-EABC-442E-86A8-EAD0A50298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33616</xdr:colOff>
      <xdr:row>8</xdr:row>
      <xdr:rowOff>0</xdr:rowOff>
    </xdr:from>
    <xdr:to>
      <xdr:col>9</xdr:col>
      <xdr:colOff>38100</xdr:colOff>
      <xdr:row>13</xdr:row>
      <xdr:rowOff>128308</xdr:rowOff>
    </xdr:to>
    <mc:AlternateContent xmlns:mc="http://schemas.openxmlformats.org/markup-compatibility/2006" xmlns:a14="http://schemas.microsoft.com/office/drawing/2010/main">
      <mc:Choice Requires="a14">
        <xdr:graphicFrame macro="">
          <xdr:nvGraphicFramePr>
            <xdr:cNvPr id="4" name="Investor Name">
              <a:extLst>
                <a:ext uri="{FF2B5EF4-FFF2-40B4-BE49-F238E27FC236}">
                  <a16:creationId xmlns:a16="http://schemas.microsoft.com/office/drawing/2014/main" id="{CB94B1CB-C18A-C592-333E-8578422178AF}"/>
                </a:ext>
              </a:extLst>
            </xdr:cNvPr>
            <xdr:cNvGraphicFramePr/>
          </xdr:nvGraphicFramePr>
          <xdr:xfrm>
            <a:off x="0" y="0"/>
            <a:ext cx="0" cy="0"/>
          </xdr:xfrm>
          <a:graphic>
            <a:graphicData uri="http://schemas.microsoft.com/office/drawing/2010/slicer">
              <sle:slicer xmlns:sle="http://schemas.microsoft.com/office/drawing/2010/slicer" name="Investor Name"/>
            </a:graphicData>
          </a:graphic>
        </xdr:graphicFrame>
      </mc:Choice>
      <mc:Fallback xmlns="">
        <xdr:sp macro="" textlink="">
          <xdr:nvSpPr>
            <xdr:cNvPr id="0" name=""/>
            <xdr:cNvSpPr>
              <a:spLocks noTextEdit="1"/>
            </xdr:cNvSpPr>
          </xdr:nvSpPr>
          <xdr:spPr>
            <a:xfrm>
              <a:off x="6151597" y="1589942"/>
              <a:ext cx="2012061" cy="252421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0</xdr:colOff>
      <xdr:row>8</xdr:row>
      <xdr:rowOff>0</xdr:rowOff>
    </xdr:from>
    <xdr:to>
      <xdr:col>17</xdr:col>
      <xdr:colOff>0</xdr:colOff>
      <xdr:row>19</xdr:row>
      <xdr:rowOff>0</xdr:rowOff>
    </xdr:to>
    <xdr:graphicFrame macro="">
      <xdr:nvGraphicFramePr>
        <xdr:cNvPr id="2" name="Chart 1">
          <a:extLst>
            <a:ext uri="{FF2B5EF4-FFF2-40B4-BE49-F238E27FC236}">
              <a16:creationId xmlns:a16="http://schemas.microsoft.com/office/drawing/2014/main" id="{01CE35BE-1808-4695-B17A-69810492ED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0</xdr:rowOff>
    </xdr:from>
    <xdr:to>
      <xdr:col>17</xdr:col>
      <xdr:colOff>0</xdr:colOff>
      <xdr:row>4</xdr:row>
      <xdr:rowOff>0</xdr:rowOff>
    </xdr:to>
    <xdr:sp macro="" textlink="">
      <xdr:nvSpPr>
        <xdr:cNvPr id="5" name="Rectangle: Rounded Corners 4">
          <a:extLst>
            <a:ext uri="{FF2B5EF4-FFF2-40B4-BE49-F238E27FC236}">
              <a16:creationId xmlns:a16="http://schemas.microsoft.com/office/drawing/2014/main" id="{B63EB318-C704-475E-90B1-AEDBAA6BB225}"/>
            </a:ext>
          </a:extLst>
        </xdr:cNvPr>
        <xdr:cNvSpPr/>
      </xdr:nvSpPr>
      <xdr:spPr>
        <a:xfrm>
          <a:off x="0" y="0"/>
          <a:ext cx="12992100" cy="571500"/>
        </a:xfrm>
        <a:prstGeom prst="round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3000" b="1" kern="1200">
              <a:latin typeface="IBM Plex Sans" panose="020B0503050203000203" pitchFamily="34" charset="0"/>
            </a:rPr>
            <a:t>Member's Investment Overview</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5</xdr:row>
      <xdr:rowOff>0</xdr:rowOff>
    </xdr:from>
    <xdr:to>
      <xdr:col>8</xdr:col>
      <xdr:colOff>0</xdr:colOff>
      <xdr:row>9</xdr:row>
      <xdr:rowOff>1</xdr:rowOff>
    </xdr:to>
    <xdr:sp macro="[0]!CreateMemberSheets" textlink="">
      <xdr:nvSpPr>
        <xdr:cNvPr id="2" name="Rectangle: Rounded Corners 1">
          <a:extLst>
            <a:ext uri="{FF2B5EF4-FFF2-40B4-BE49-F238E27FC236}">
              <a16:creationId xmlns:a16="http://schemas.microsoft.com/office/drawing/2014/main" id="{42A7071A-E33A-EB7A-1E62-52C3A35EB7DF}"/>
            </a:ext>
          </a:extLst>
        </xdr:cNvPr>
        <xdr:cNvSpPr/>
      </xdr:nvSpPr>
      <xdr:spPr>
        <a:xfrm>
          <a:off x="1219200" y="952500"/>
          <a:ext cx="3657600" cy="762001"/>
        </a:xfrm>
        <a:prstGeom prst="roundRect">
          <a:avLst/>
        </a:prstGeom>
        <a:solidFill>
          <a:schemeClr val="accent1"/>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IN" sz="2000" b="1" kern="1200"/>
            <a:t>Create</a:t>
          </a:r>
          <a:r>
            <a:rPr lang="en-IN" sz="2000" b="1" kern="1200" baseline="0"/>
            <a:t> Member Sheets</a:t>
          </a:r>
        </a:p>
      </xdr:txBody>
    </xdr:sp>
    <xdr:clientData/>
  </xdr:twoCellAnchor>
  <xdr:twoCellAnchor>
    <xdr:from>
      <xdr:col>2</xdr:col>
      <xdr:colOff>0</xdr:colOff>
      <xdr:row>10</xdr:row>
      <xdr:rowOff>19050</xdr:rowOff>
    </xdr:from>
    <xdr:to>
      <xdr:col>8</xdr:col>
      <xdr:colOff>0</xdr:colOff>
      <xdr:row>14</xdr:row>
      <xdr:rowOff>19050</xdr:rowOff>
    </xdr:to>
    <xdr:sp macro="[0]!DeleteMemberSheets" textlink="">
      <xdr:nvSpPr>
        <xdr:cNvPr id="3" name="Rectangle: Rounded Corners 2">
          <a:extLst>
            <a:ext uri="{FF2B5EF4-FFF2-40B4-BE49-F238E27FC236}">
              <a16:creationId xmlns:a16="http://schemas.microsoft.com/office/drawing/2014/main" id="{A2764912-265E-2783-4EE2-DD49FD0C5D0E}"/>
            </a:ext>
          </a:extLst>
        </xdr:cNvPr>
        <xdr:cNvSpPr/>
      </xdr:nvSpPr>
      <xdr:spPr>
        <a:xfrm>
          <a:off x="1219200" y="1924050"/>
          <a:ext cx="3657600" cy="762000"/>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kern="1200"/>
            <a:t>Delete Member Sheets</a:t>
          </a:r>
        </a:p>
      </xdr:txBody>
    </xdr:sp>
    <xdr:clientData/>
  </xdr:twoCellAnchor>
  <xdr:twoCellAnchor>
    <xdr:from>
      <xdr:col>0</xdr:col>
      <xdr:colOff>1</xdr:colOff>
      <xdr:row>0</xdr:row>
      <xdr:rowOff>0</xdr:rowOff>
    </xdr:from>
    <xdr:to>
      <xdr:col>10</xdr:col>
      <xdr:colOff>1</xdr:colOff>
      <xdr:row>2</xdr:row>
      <xdr:rowOff>183173</xdr:rowOff>
    </xdr:to>
    <xdr:sp macro="" textlink="">
      <xdr:nvSpPr>
        <xdr:cNvPr id="4" name="Rectangle: Rounded Corners 3">
          <a:extLst>
            <a:ext uri="{FF2B5EF4-FFF2-40B4-BE49-F238E27FC236}">
              <a16:creationId xmlns:a16="http://schemas.microsoft.com/office/drawing/2014/main" id="{71FBB273-4FD0-4162-B2F1-B9E1F615881C}"/>
            </a:ext>
          </a:extLst>
        </xdr:cNvPr>
        <xdr:cNvSpPr/>
      </xdr:nvSpPr>
      <xdr:spPr>
        <a:xfrm>
          <a:off x="1" y="0"/>
          <a:ext cx="6096000" cy="564173"/>
        </a:xfrm>
        <a:prstGeom prst="round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3000" b="1" kern="1200">
              <a:latin typeface="IBM Plex Sans" panose="020B0503050203000203" pitchFamily="34" charset="0"/>
            </a:rPr>
            <a:t>Utility Macros:-</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1009650</xdr:colOff>
      <xdr:row>5</xdr:row>
      <xdr:rowOff>19050</xdr:rowOff>
    </xdr:from>
    <xdr:to>
      <xdr:col>6</xdr:col>
      <xdr:colOff>923925</xdr:colOff>
      <xdr:row>18</xdr:row>
      <xdr:rowOff>66675</xdr:rowOff>
    </xdr:to>
    <mc:AlternateContent xmlns:mc="http://schemas.openxmlformats.org/markup-compatibility/2006" xmlns:a14="http://schemas.microsoft.com/office/drawing/2010/main">
      <mc:Choice Requires="a14">
        <xdr:graphicFrame macro="">
          <xdr:nvGraphicFramePr>
            <xdr:cNvPr id="2" name="Investor Name 1">
              <a:extLst>
                <a:ext uri="{FF2B5EF4-FFF2-40B4-BE49-F238E27FC236}">
                  <a16:creationId xmlns:a16="http://schemas.microsoft.com/office/drawing/2014/main" id="{4BDB0A3C-B6B7-46C7-8EE8-9D99CDD443CE}"/>
                </a:ext>
              </a:extLst>
            </xdr:cNvPr>
            <xdr:cNvGraphicFramePr/>
          </xdr:nvGraphicFramePr>
          <xdr:xfrm>
            <a:off x="0" y="0"/>
            <a:ext cx="0" cy="0"/>
          </xdr:xfrm>
          <a:graphic>
            <a:graphicData uri="http://schemas.microsoft.com/office/drawing/2010/slicer">
              <sle:slicer xmlns:sle="http://schemas.microsoft.com/office/drawing/2010/slicer" name="Investor Name 1"/>
            </a:graphicData>
          </a:graphic>
        </xdr:graphicFrame>
      </mc:Choice>
      <mc:Fallback xmlns="">
        <xdr:sp macro="" textlink="">
          <xdr:nvSpPr>
            <xdr:cNvPr id="0" name=""/>
            <xdr:cNvSpPr>
              <a:spLocks noTextEdit="1"/>
            </xdr:cNvSpPr>
          </xdr:nvSpPr>
          <xdr:spPr>
            <a:xfrm>
              <a:off x="12260356" y="971550"/>
              <a:ext cx="1830481"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666750</xdr:colOff>
      <xdr:row>1</xdr:row>
      <xdr:rowOff>152400</xdr:rowOff>
    </xdr:from>
    <xdr:to>
      <xdr:col>4</xdr:col>
      <xdr:colOff>1657350</xdr:colOff>
      <xdr:row>9</xdr:row>
      <xdr:rowOff>0</xdr:rowOff>
    </xdr:to>
    <mc:AlternateContent xmlns:mc="http://schemas.openxmlformats.org/markup-compatibility/2006" xmlns:tsle="http://schemas.microsoft.com/office/drawing/2012/timeslicer">
      <mc:Choice Requires="tsle">
        <xdr:graphicFrame macro="">
          <xdr:nvGraphicFramePr>
            <xdr:cNvPr id="3" name="Folio Date 3">
              <a:extLst>
                <a:ext uri="{FF2B5EF4-FFF2-40B4-BE49-F238E27FC236}">
                  <a16:creationId xmlns:a16="http://schemas.microsoft.com/office/drawing/2014/main" id="{DAC18FA0-3554-4575-A904-B0D606CB43C0}"/>
                </a:ext>
              </a:extLst>
            </xdr:cNvPr>
            <xdr:cNvGraphicFramePr/>
          </xdr:nvGraphicFramePr>
          <xdr:xfrm>
            <a:off x="0" y="0"/>
            <a:ext cx="0" cy="0"/>
          </xdr:xfrm>
          <a:graphic>
            <a:graphicData uri="http://schemas.microsoft.com/office/drawing/2012/timeslicer">
              <tsle:timeslicer name="Folio Date 3"/>
            </a:graphicData>
          </a:graphic>
        </xdr:graphicFrame>
      </mc:Choice>
      <mc:Fallback xmlns="">
        <xdr:sp macro="" textlink="">
          <xdr:nvSpPr>
            <xdr:cNvPr id="0" name=""/>
            <xdr:cNvSpPr>
              <a:spLocks noTextEdit="1"/>
            </xdr:cNvSpPr>
          </xdr:nvSpPr>
          <xdr:spPr>
            <a:xfrm>
              <a:off x="5267325" y="342900"/>
              <a:ext cx="701040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666750</xdr:colOff>
      <xdr:row>1</xdr:row>
      <xdr:rowOff>152400</xdr:rowOff>
    </xdr:from>
    <xdr:to>
      <xdr:col>4</xdr:col>
      <xdr:colOff>1657350</xdr:colOff>
      <xdr:row>9</xdr:row>
      <xdr:rowOff>0</xdr:rowOff>
    </xdr:to>
    <mc:AlternateContent xmlns:mc="http://schemas.openxmlformats.org/markup-compatibility/2006" xmlns:tsle="http://schemas.microsoft.com/office/drawing/2012/timeslicer">
      <mc:Choice Requires="tsle">
        <xdr:graphicFrame macro="">
          <xdr:nvGraphicFramePr>
            <xdr:cNvPr id="3" name="Folio Date 2">
              <a:extLst>
                <a:ext uri="{FF2B5EF4-FFF2-40B4-BE49-F238E27FC236}">
                  <a16:creationId xmlns:a16="http://schemas.microsoft.com/office/drawing/2014/main" id="{0E1C5928-AAB0-4AD6-BAB5-4DDF99D1EAC3}"/>
                </a:ext>
              </a:extLst>
            </xdr:cNvPr>
            <xdr:cNvGraphicFramePr/>
          </xdr:nvGraphicFramePr>
          <xdr:xfrm>
            <a:off x="0" y="0"/>
            <a:ext cx="0" cy="0"/>
          </xdr:xfrm>
          <a:graphic>
            <a:graphicData uri="http://schemas.microsoft.com/office/drawing/2012/timeslicer">
              <tsle:timeslicer name="Folio Date 2"/>
            </a:graphicData>
          </a:graphic>
        </xdr:graphicFrame>
      </mc:Choice>
      <mc:Fallback xmlns="">
        <xdr:sp macro="" textlink="">
          <xdr:nvSpPr>
            <xdr:cNvPr id="0" name=""/>
            <xdr:cNvSpPr>
              <a:spLocks noTextEdit="1"/>
            </xdr:cNvSpPr>
          </xdr:nvSpPr>
          <xdr:spPr>
            <a:xfrm>
              <a:off x="5010150" y="342900"/>
              <a:ext cx="701040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666750</xdr:colOff>
      <xdr:row>1</xdr:row>
      <xdr:rowOff>152400</xdr:rowOff>
    </xdr:from>
    <xdr:to>
      <xdr:col>4</xdr:col>
      <xdr:colOff>1657350</xdr:colOff>
      <xdr:row>9</xdr:row>
      <xdr:rowOff>0</xdr:rowOff>
    </xdr:to>
    <mc:AlternateContent xmlns:mc="http://schemas.openxmlformats.org/markup-compatibility/2006" xmlns:tsle="http://schemas.microsoft.com/office/drawing/2012/timeslicer">
      <mc:Choice Requires="tsle">
        <xdr:graphicFrame macro="">
          <xdr:nvGraphicFramePr>
            <xdr:cNvPr id="3" name="Folio Date 1">
              <a:extLst>
                <a:ext uri="{FF2B5EF4-FFF2-40B4-BE49-F238E27FC236}">
                  <a16:creationId xmlns:a16="http://schemas.microsoft.com/office/drawing/2014/main" id="{DC927823-8DCA-B40E-47C2-83B44EE6173F}"/>
                </a:ext>
              </a:extLst>
            </xdr:cNvPr>
            <xdr:cNvGraphicFramePr/>
          </xdr:nvGraphicFramePr>
          <xdr:xfrm>
            <a:off x="0" y="0"/>
            <a:ext cx="0" cy="0"/>
          </xdr:xfrm>
          <a:graphic>
            <a:graphicData uri="http://schemas.microsoft.com/office/drawing/2012/timeslicer">
              <tsle:timeslicer name="Folio Date 1"/>
            </a:graphicData>
          </a:graphic>
        </xdr:graphicFrame>
      </mc:Choice>
      <mc:Fallback xmlns="">
        <xdr:sp macro="" textlink="">
          <xdr:nvSpPr>
            <xdr:cNvPr id="0" name=""/>
            <xdr:cNvSpPr>
              <a:spLocks noTextEdit="1"/>
            </xdr:cNvSpPr>
          </xdr:nvSpPr>
          <xdr:spPr>
            <a:xfrm>
              <a:off x="3590925" y="342900"/>
              <a:ext cx="701040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 V" refreshedDate="45615.431760185187" createdVersion="8" refreshedVersion="8" minRefreshableVersion="3" recordCount="414" xr:uid="{9BB674C4-2282-4629-8C7F-91CDF3E9195D}">
  <cacheSource type="worksheet">
    <worksheetSource name="Tracker"/>
  </cacheSource>
  <cacheFields count="22">
    <cacheField name="MemberID" numFmtId="0">
      <sharedItems count="151">
        <s v="MEM000001"/>
        <s v="MEM000003"/>
        <s v="MEM000004"/>
        <s v="MEM000005"/>
        <s v="MEM000006"/>
        <s v="MEM000007"/>
        <s v="MEM000008"/>
        <s v="MEM000009"/>
        <s v="MEM000010"/>
        <s v="MEM000011"/>
        <s v="MEM000012"/>
        <s v="MEM000013"/>
        <s v="MEM000014"/>
        <s v="MEM000015"/>
        <s v="MEM000016"/>
        <s v="MEM000017"/>
        <s v="MEM000018"/>
        <s v="MEM000019"/>
        <s v="MEM000023"/>
        <s v="MEM000024"/>
        <s v="MEM000025"/>
        <s v="MEM000026"/>
        <s v="MEM000028"/>
        <s v="MEM000029"/>
        <s v="MEM000030"/>
        <s v="MEM000034"/>
        <s v="MEM000035"/>
        <s v="MEM000036"/>
        <s v="MEM000037"/>
        <s v="MEM000039"/>
        <s v="MEM000040"/>
        <s v="MEM000041"/>
        <s v="MEM000043"/>
        <s v="MEM000044"/>
        <s v="MEM000045"/>
        <s v="MEM000046"/>
        <s v="MEM000047"/>
        <s v="MEM000048"/>
        <s v="MEM000049"/>
        <s v="MEM000050"/>
        <s v="MEM000051"/>
        <s v="MEM000052"/>
        <s v="MEM000053"/>
        <s v="MEM000054"/>
        <s v="MEM000055"/>
        <s v="MEM000056"/>
        <s v="MEM000057"/>
        <s v="MEM000059"/>
        <s v="MEM000060"/>
        <s v="MEM000061"/>
        <s v="MEM000062"/>
        <s v="MEM000063"/>
        <s v="MEM000064"/>
        <s v="MEM000066"/>
        <s v="MEM000067"/>
        <s v="MEM000068"/>
        <s v="MEM000069"/>
        <s v="MEM000070"/>
        <s v="MEM000071"/>
        <s v="MEM000072"/>
        <s v="MEM000073"/>
        <s v="MEM000075"/>
        <s v="MEM000076"/>
        <s v="MEM000077"/>
        <s v="MEM000079"/>
        <s v="MEM000080"/>
        <s v="MEM000081"/>
        <s v="MEM000082"/>
        <s v="MEM000084"/>
        <s v="MEM000085"/>
        <s v="MEM000086"/>
        <s v="MEM000087"/>
        <s v="MEM000088"/>
        <s v="MEM000089"/>
        <s v="MEM000091"/>
        <s v="MEM000092"/>
        <s v="MEM000093"/>
        <s v="MEM000094"/>
        <s v="MEM000095"/>
        <s v="MEM000096"/>
        <s v="MEM000097"/>
        <s v="MEM000098"/>
        <s v="MEM000100"/>
        <s v="MEM000102"/>
        <s v="MEM000103"/>
        <s v="MEM000106"/>
        <s v="MEM000107"/>
        <s v="MEM000108"/>
        <s v="MEM000109"/>
        <s v="MEM000110"/>
        <s v="MEM000111"/>
        <s v="MEM000112"/>
        <s v="MEM000113"/>
        <s v="MEM000115"/>
        <s v="MEM000116"/>
        <s v="MEM000117"/>
        <s v="MEM000121"/>
        <s v="MEM000122"/>
        <s v="MEM000124"/>
        <s v="MEM000125"/>
        <s v="MEM000126"/>
        <s v="MEM000127"/>
        <s v="MEM000130"/>
        <s v="MEM000131"/>
        <s v="MEM000132"/>
        <s v="MEM000133"/>
        <s v="MEM000134"/>
        <s v="MEM000135"/>
        <s v="MEM000136"/>
        <s v="MEM000138"/>
        <s v="MEM000139"/>
        <s v="MEM000140"/>
        <s v="MEM000142"/>
        <s v="MEM000145"/>
        <s v="MEM000146"/>
        <s v="MEM000147"/>
        <s v="MEM000148"/>
        <s v="MEM000149"/>
        <s v="MEM000150"/>
        <s v="MEM000151"/>
        <s v="MEM000152"/>
        <s v="MEM000153"/>
        <s v="MEM000155"/>
        <s v="MEM000156"/>
        <s v="MEM000157"/>
        <s v="MEM000158"/>
        <s v="MEM000159"/>
        <s v="MEM000160"/>
        <s v="MEM000161"/>
        <s v="MEM000162"/>
        <s v="MEM000164"/>
        <s v="MEM000165"/>
        <s v="MEM000167"/>
        <s v="MEM000168"/>
        <s v="MEM000169"/>
        <s v="MEM000171"/>
        <s v="MEM000172"/>
        <s v="MEM000173"/>
        <s v="MEM000175"/>
        <s v="MEM000176"/>
        <s v="MEM000177"/>
        <s v="MEM000178"/>
        <s v="MEM000179"/>
        <s v="MEM000180"/>
        <s v="MEM000182"/>
        <s v="MEM000183"/>
        <s v="MEM000184"/>
        <s v="MEM000186"/>
        <s v="MEM000187"/>
        <s v="MEM000188"/>
        <s v="MEM000189"/>
      </sharedItems>
    </cacheField>
    <cacheField name="Investor Name" numFmtId="0">
      <sharedItems count="151">
        <s v="Ekaraj Shenoy"/>
        <s v="Abeer Palla"/>
        <s v="Netra Raval"/>
        <s v="Baghyawati Mammen"/>
        <s v="Andrew Kala"/>
        <s v="Eshana Saran"/>
        <s v="Kiaan Rattan"/>
        <s v="Nihal Prabhakar"/>
        <s v="Neel Suri"/>
        <s v="Teerth Jani"/>
        <s v="Frado Subramaniam"/>
        <s v="Yuvraj Bhatt"/>
        <s v="Ansh Pingle"/>
        <s v="Pavani Lall"/>
        <s v="Kalpit Jani"/>
        <s v="Gayathri Sanghvi"/>
        <s v="Yatin Minhas"/>
        <s v="Aarini Chatterjee"/>
        <s v="Umang Goel"/>
        <s v="Andrew Goda"/>
        <s v="Wyatt Chowdhury"/>
        <s v="Theodore Andra"/>
        <s v="Madhavi Ramanathan"/>
        <s v="Ekiya Seshadri"/>
        <s v="Chasmum Virk"/>
        <s v="Rajeshri Garg"/>
        <s v="Yahvi Doshi"/>
        <s v="Viraj Dalal"/>
        <s v="Sarthak Shenoy"/>
        <s v="Kashish Vala"/>
        <s v="Aarush Lalla"/>
        <s v="Yash Bail"/>
        <s v="Dalaja Saran"/>
        <s v="Omya Rama"/>
        <s v="Gauri Dyal"/>
        <s v="Raksha Som"/>
        <s v="Chaaya Kumer"/>
        <s v="Gopal Agate"/>
        <s v="Zehaan Bhasin"/>
        <s v="Gautami Kadakia"/>
        <s v="Rachit Boase"/>
        <s v="Imaran Kunda"/>
        <s v="Nirja Narasimhan"/>
        <s v="Ekavir Sachdev"/>
        <s v="Jai Sandhu"/>
        <s v="Charles Nigam"/>
        <s v="Simon Sachdeva"/>
        <s v="Arya Gola"/>
        <s v="Ranveer Goswami"/>
        <s v="Upma Cherian"/>
        <s v="Megha Karnik"/>
        <s v="Jai Bansal"/>
        <s v="Azaan Subramaniam"/>
        <s v="Yatin Naik"/>
        <s v="Zayan Mahajan"/>
        <s v="Udant Atwal"/>
        <s v="Parth Sehgal"/>
        <s v="Pallavi Puri"/>
        <s v="Yahvi Palla"/>
        <s v="Urishilla Kadakia"/>
        <s v="Jagrati Pandit"/>
        <s v="Hemani Karpe"/>
        <s v="Chakrika Bhardwaj"/>
        <s v="Benjamin Shere"/>
        <s v="Saanvi Varghese"/>
        <s v="Zansi Rege"/>
        <s v="Bhavini Palan"/>
        <s v="Abdul Balay"/>
        <s v="Netra Deshpande"/>
        <s v="Imaran Halder"/>
        <s v="Ati Thakkar"/>
        <s v="Ryan Manda"/>
        <s v="Kritika Kalita"/>
        <s v="Balveer Raghavan"/>
        <s v="Zilmil Prabhakar"/>
        <s v="Devansh Om"/>
        <s v="Mahika Merchant"/>
        <s v="Ayushman Bajwa"/>
        <s v="Tanveer Bhatti"/>
        <s v="Frederick Muni"/>
        <s v="Banjeet Seshadri"/>
        <s v="Deepa Bansal"/>
        <s v="Lakshmi Chowdhury"/>
        <s v="Indrajit Kala"/>
        <s v="Warinder Bhargava"/>
        <s v="Forum Gaba"/>
        <s v="Fiyaz Sengupta"/>
        <s v="Vivaan Dave"/>
        <s v="Indali Sami"/>
        <s v="Aarnav Kalla"/>
        <s v="Jonathan Minhas"/>
        <s v="Logan Nazareth"/>
        <s v="Anamika Wadhwa"/>
        <s v="Benjamin Sane"/>
        <s v="Priya Khalsa"/>
        <s v="Siddharth Sunder"/>
        <s v="Mekhala Mane"/>
        <s v="Ucchal Malhotra"/>
        <s v="Charan Bal"/>
        <s v="Ekiya Chawla"/>
        <s v="Sai Rama"/>
        <s v="Yashoda Chakraborty"/>
        <s v="Shivansh Dasgupta"/>
        <s v="Zayan Sha"/>
        <s v="Ira Murty"/>
        <s v="Bishakha Banik"/>
        <s v="Ethan Narain"/>
        <s v="Zayyan Sheth"/>
        <s v="Chatura Thaman"/>
        <s v="Amol Handa"/>
        <s v="Bhavya Kulkarni"/>
        <s v="Caleb Butala"/>
        <s v="Wazir Basu"/>
        <s v="Ojas Chauhan"/>
        <s v="Gunbir Wason"/>
        <s v="Janaki Morar"/>
        <s v="Alexander Uppal"/>
        <s v="Dalbir Sama"/>
        <s v="Aahana Edwin"/>
        <s v="Madhav Dugar"/>
        <s v="Netra Nagarajan"/>
        <s v="Maanas Walia"/>
        <s v="Vedhika Malhotra"/>
        <s v="Kavya Lanka"/>
        <s v="Ekani Chandra"/>
        <s v="Finn Venkataraman"/>
        <s v="Samaksh Bhatnagar"/>
        <s v="Zehaan Kashyap"/>
        <s v="Vaishnavi Bhatnagar"/>
        <s v="Vasana Karnik"/>
        <s v="Shivani Pall"/>
        <s v="Pranit Karan"/>
        <s v="Ridhi Agarwal"/>
        <s v="Turvi Choudhry"/>
        <s v="Jagdish Sunder"/>
        <s v="Januja Arya"/>
        <s v="Aarav Oommen"/>
        <s v="Tanmayi Chopra"/>
        <s v="Dalaja Badami"/>
        <s v="Yug Dey"/>
        <s v="Nitesh Tripathi"/>
        <s v="Adweta Mukherjee"/>
        <s v="Kiaan Gour"/>
        <s v="Chanakya Jani"/>
        <s v="Ekantika Mangat"/>
        <s v="Chandresh Bhattacharyya"/>
        <s v="Raghav Ramakrishnan"/>
        <s v="Mohammed Pradhan"/>
        <s v="Kritika Khurana"/>
        <s v="Maya Das"/>
        <s v="Rajesh Daman"/>
      </sharedItems>
    </cacheField>
    <cacheField name="Folio" numFmtId="0">
      <sharedItems containsMixedTypes="1" containsNumber="1" containsInteger="1" minValue="10812321" maxValue="99017246" count="312">
        <s v="68754423/68"/>
        <n v="91638726"/>
        <n v="41986563"/>
        <s v="59023814/78"/>
        <s v="15400687/28"/>
        <n v="18996065"/>
        <n v="33122675"/>
        <s v="49219115/69"/>
        <n v="91432079"/>
        <n v="15073039"/>
        <n v="53146528"/>
        <n v="73460931"/>
        <s v="58865069/28"/>
        <n v="25283301"/>
        <s v="33493197/68"/>
        <s v="67736052/66"/>
        <n v="94408415"/>
        <n v="60510267"/>
        <n v="31351133"/>
        <n v="75160880"/>
        <n v="85966695"/>
        <n v="86358479"/>
        <n v="91637718"/>
        <n v="93317054"/>
        <s v="31162810/29"/>
        <n v="52169885"/>
        <n v="51078163"/>
        <n v="97840858"/>
        <s v="10074645/14"/>
        <s v="51588549/41"/>
        <s v="44322340/49"/>
        <n v="42970635"/>
        <s v="47494489/14"/>
        <s v="93077827/43"/>
        <s v="83747947/68"/>
        <s v="38898302/61"/>
        <n v="87003498"/>
        <n v="79679765"/>
        <s v="39071070/62"/>
        <s v="50046344/81"/>
        <n v="60910192"/>
        <n v="49016378"/>
        <n v="98082397"/>
        <s v="59557687/23"/>
        <n v="48873521"/>
        <n v="91178258"/>
        <n v="34239932"/>
        <n v="13611654"/>
        <s v="32706991/20"/>
        <n v="61734535"/>
        <s v="15428691/48"/>
        <s v="54586279/29"/>
        <s v="90942452/24"/>
        <s v="27601075/24"/>
        <n v="92883261"/>
        <s v="61711923/45"/>
        <s v="83377931/55"/>
        <n v="17428422"/>
        <n v="98764794"/>
        <s v="55235482/75"/>
        <n v="24224545"/>
        <n v="55050910"/>
        <n v="69518727"/>
        <n v="82524656"/>
        <n v="13920139"/>
        <n v="43997569"/>
        <s v="15840818/96"/>
        <n v="15652891"/>
        <n v="73863798"/>
        <n v="79829466"/>
        <n v="13708967"/>
        <n v="45204208"/>
        <n v="10817600"/>
        <s v="82431310/57"/>
        <s v="60667007/74"/>
        <n v="94890901"/>
        <n v="23097941"/>
        <s v="74146198/99"/>
        <n v="45316089"/>
        <n v="11393529"/>
        <n v="18651430"/>
        <n v="66151615"/>
        <n v="88259109"/>
        <n v="56441734"/>
        <n v="79061874"/>
        <n v="91772841"/>
        <n v="88857740"/>
        <s v="35425991/47"/>
        <n v="77119187"/>
        <n v="39265998"/>
        <s v="70703701/60"/>
        <n v="21405429"/>
        <s v="11714489/76"/>
        <n v="71570081"/>
        <n v="80713309"/>
        <n v="48142680"/>
        <s v="54985552/76"/>
        <s v="55530066/33"/>
        <n v="69839950"/>
        <n v="10812321"/>
        <s v="41894477/60"/>
        <n v="43091547"/>
        <s v="66333520/73"/>
        <n v="55119855"/>
        <n v="45305614"/>
        <n v="75467725"/>
        <s v="37797696/80"/>
        <n v="98211008"/>
        <n v="81566353"/>
        <n v="29388535"/>
        <n v="78350068"/>
        <s v="43754425/61"/>
        <n v="70535494"/>
        <n v="85220886"/>
        <n v="42400908"/>
        <n v="86908537"/>
        <s v="63709169/95"/>
        <n v="56397333"/>
        <s v="62217937/23"/>
        <n v="69411279"/>
        <n v="97331515"/>
        <n v="75513076"/>
        <n v="60372557"/>
        <n v="44568024"/>
        <s v="22917182/74"/>
        <s v="36765004/13"/>
        <n v="83691390"/>
        <n v="47309026"/>
        <n v="45846916"/>
        <n v="68221275"/>
        <n v="86906025"/>
        <n v="17564075"/>
        <n v="77705064"/>
        <n v="81023408"/>
        <n v="35723176"/>
        <s v="93669030/42"/>
        <s v="13529431/72"/>
        <n v="54542297"/>
        <s v="19561931/63"/>
        <n v="98579128"/>
        <s v="63531557/33"/>
        <n v="36752535"/>
        <n v="65505884"/>
        <s v="97886766/64"/>
        <n v="76907785"/>
        <n v="67627978"/>
        <n v="39610200"/>
        <s v="62798040/22"/>
        <s v="35527941/60"/>
        <n v="57830474"/>
        <s v="42400203/49"/>
        <n v="74475314"/>
        <n v="72332747"/>
        <n v="29629362"/>
        <s v="41478475/45"/>
        <n v="47582606"/>
        <n v="73097944"/>
        <n v="14537584"/>
        <s v="91934560/25"/>
        <s v="73206343/70"/>
        <n v="73326762"/>
        <n v="68563964"/>
        <s v="88205874/29"/>
        <s v="69104791/95"/>
        <n v="49309715"/>
        <n v="11324882"/>
        <s v="97956411/77"/>
        <n v="70317590"/>
        <n v="52381850"/>
        <s v="44228306/74"/>
        <n v="45241150"/>
        <n v="97147292"/>
        <n v="28385815"/>
        <s v="63108881/11"/>
        <s v="32389456/52"/>
        <s v="68786361/66"/>
        <s v="56409729/86"/>
        <s v="62468049/67"/>
        <n v="57504892"/>
        <n v="96134350"/>
        <s v="98144649/11"/>
        <s v="40075468/45"/>
        <n v="27173382"/>
        <n v="14464852"/>
        <s v="39681114/55"/>
        <n v="15569011"/>
        <n v="98472411"/>
        <n v="56489331"/>
        <n v="69995496"/>
        <n v="38346049"/>
        <s v="59788953/18"/>
        <n v="12674647"/>
        <s v="51298266/41"/>
        <s v="31247002/97"/>
        <n v="35085364"/>
        <n v="82978319"/>
        <s v="63975580/39"/>
        <n v="26156850"/>
        <n v="59484053"/>
        <n v="51360599"/>
        <n v="43322262"/>
        <n v="81640575"/>
        <n v="49838321"/>
        <s v="27374832/40"/>
        <n v="95735951"/>
        <n v="25699295"/>
        <n v="45966829"/>
        <s v="74225692/41"/>
        <s v="36107359/26"/>
        <n v="20354492"/>
        <s v="17903272/48"/>
        <n v="44640900"/>
        <n v="97944465"/>
        <n v="63806268"/>
        <n v="22712051"/>
        <n v="62113723"/>
        <n v="37368609"/>
        <n v="87399552"/>
        <n v="25711059"/>
        <n v="79635557"/>
        <s v="34472796/44"/>
        <n v="62392263"/>
        <n v="42478657"/>
        <n v="95401922"/>
        <s v="26432215/95"/>
        <n v="31913581"/>
        <n v="96808972"/>
        <s v="61760511/22"/>
        <n v="78770968"/>
        <n v="62408394"/>
        <n v="16398181"/>
        <n v="30245355"/>
        <n v="88969775"/>
        <s v="69004892/71"/>
        <s v="43804190/46"/>
        <n v="56255157"/>
        <n v="27056260"/>
        <s v="75204445/20"/>
        <s v="53258204/89"/>
        <s v="95310637/17"/>
        <n v="98208956"/>
        <n v="56038869"/>
        <n v="22639534"/>
        <n v="79254273"/>
        <n v="41734226"/>
        <s v="13085982/65"/>
        <s v="53760940/58"/>
        <n v="39958639"/>
        <s v="71261130/23"/>
        <s v="26228269/40"/>
        <n v="58501045"/>
        <n v="63685458"/>
        <n v="97736271"/>
        <n v="56766335"/>
        <s v="85138274/69"/>
        <n v="93557508"/>
        <s v="90600208/70"/>
        <n v="51728938"/>
        <n v="85604272"/>
        <n v="60752882"/>
        <n v="80836421"/>
        <n v="95373511"/>
        <n v="73304808"/>
        <n v="90750967"/>
        <n v="52396524"/>
        <s v="65460014/53"/>
        <n v="45512131"/>
        <s v="22133945/61"/>
        <n v="63727217"/>
        <n v="40603935"/>
        <s v="12694600/98"/>
        <s v="49550405/85"/>
        <n v="49457972"/>
        <n v="42616039"/>
        <n v="68550274"/>
        <s v="98156523/36"/>
        <n v="16820295"/>
        <n v="98730115"/>
        <n v="88418479"/>
        <n v="12224368"/>
        <n v="59886364"/>
        <n v="23732473"/>
        <n v="55340730"/>
        <n v="28624248"/>
        <s v="26269280/30"/>
        <n v="90135508"/>
        <s v="63634952/82"/>
        <s v="92198722/36"/>
        <n v="20678988"/>
        <n v="65667543"/>
        <n v="99017246"/>
        <s v="86176343/28"/>
        <s v="76112068/33"/>
        <s v="68106413/55"/>
        <n v="21853310"/>
        <n v="55130836"/>
        <s v="82351154/73"/>
        <n v="13751007"/>
        <s v="68295850/70"/>
        <n v="90948697"/>
        <n v="85101629"/>
        <n v="69675468"/>
        <n v="21857349"/>
        <s v="36372208/30"/>
        <s v="69347138/97"/>
        <s v="46771839/50"/>
        <n v="67044314"/>
        <n v="52250533"/>
        <s v="90216414/56"/>
        <s v="23944502/25"/>
        <s v="13705374/85"/>
        <s v="26810162/20"/>
      </sharedItems>
    </cacheField>
    <cacheField name="Folio Date" numFmtId="167">
      <sharedItems containsSemiMixedTypes="0" containsNonDate="0" containsDate="1" containsString="0" minDate="2003-04-16T00:00:00" maxDate="2024-03-20T00:00:00" count="236">
        <d v="2023-10-23T00:00:00"/>
        <d v="2023-10-06T00:00:00"/>
        <d v="2023-10-20T00:00:00"/>
        <d v="2023-09-05T00:00:00"/>
        <d v="2023-12-04T00:00:00"/>
        <d v="2023-12-07T00:00:00"/>
        <d v="2010-12-30T00:00:00"/>
        <d v="2015-12-23T00:00:00"/>
        <d v="2010-10-19T00:00:00"/>
        <d v="2010-08-09T00:00:00"/>
        <d v="2006-03-17T00:00:00"/>
        <d v="2022-08-05T00:00:00"/>
        <d v="2023-12-21T00:00:00"/>
        <d v="2019-11-06T00:00:00"/>
        <d v="2021-07-26T00:00:00"/>
        <d v="2023-12-28T00:00:00"/>
        <d v="2005-08-08T00:00:00"/>
        <d v="2018-01-23T00:00:00"/>
        <d v="2018-04-26T00:00:00"/>
        <d v="2018-02-14T00:00:00"/>
        <d v="2017-05-29T00:00:00"/>
        <d v="2024-01-02T00:00:00"/>
        <d v="2018-10-17T00:00:00"/>
        <d v="2021-11-25T00:00:00"/>
        <d v="2021-11-26T00:00:00"/>
        <d v="2019-05-20T00:00:00"/>
        <d v="2023-07-18T00:00:00"/>
        <d v="2023-11-23T00:00:00"/>
        <d v="2023-08-03T00:00:00"/>
        <d v="2016-10-06T00:00:00"/>
        <d v="2006-01-13T00:00:00"/>
        <d v="2021-12-10T00:00:00"/>
        <d v="2020-11-12T00:00:00"/>
        <d v="2006-04-25T00:00:00"/>
        <d v="2006-02-14T00:00:00"/>
        <d v="2024-01-01T00:00:00"/>
        <d v="2023-08-17T00:00:00"/>
        <d v="2023-07-10T14:40:07"/>
        <d v="2021-02-08T00:00:00"/>
        <d v="2009-05-25T00:00:00"/>
        <d v="2018-02-02T00:00:00"/>
        <d v="2006-02-06T00:00:00"/>
        <d v="2006-02-20T00:00:00"/>
        <d v="2016-04-26T00:00:00"/>
        <d v="2017-09-20T00:00:00"/>
        <d v="2020-05-11T00:00:00"/>
        <d v="2021-09-29T00:00:00"/>
        <d v="2022-03-31T00:00:00"/>
        <d v="2018-03-22T00:00:00"/>
        <d v="2022-09-29T00:00:00"/>
        <d v="2007-07-06T00:00:00"/>
        <d v="2021-08-24T00:00:00"/>
        <d v="2023-11-24T00:00:00"/>
        <d v="2023-09-03T00:00:00"/>
        <d v="2023-11-15T00:00:00"/>
        <d v="2023-12-22T00:00:00"/>
        <d v="2020-09-29T00:00:00"/>
        <d v="2023-08-22T00:00:00"/>
        <d v="2023-12-29T00:00:00"/>
        <d v="2023-09-26T00:00:00"/>
        <d v="2024-03-15T00:00:00"/>
        <d v="2023-09-25T00:00:00"/>
        <d v="2005-11-30T00:00:00"/>
        <d v="2020-01-07T00:00:00"/>
        <d v="2006-02-10T00:00:00"/>
        <d v="2023-11-30T00:00:00"/>
        <d v="2024-03-13T00:00:00"/>
        <d v="2023-11-01T00:00:00"/>
        <d v="2023-11-03T00:00:00"/>
        <d v="2021-11-15T00:00:00"/>
        <d v="2021-12-02T00:00:00"/>
        <d v="2010-02-04T00:00:00"/>
        <d v="2010-02-05T00:00:00"/>
        <d v="2023-05-30T00:00:00"/>
        <d v="2023-11-22T00:00:00"/>
        <d v="2023-05-23T00:00:00"/>
        <d v="2005-05-24T00:00:00"/>
        <d v="2017-10-27T00:00:00"/>
        <d v="2023-12-20T13:31:58"/>
        <d v="2023-12-12T00:00:00"/>
        <d v="2007-10-31T00:00:00"/>
        <d v="2005-10-24T00:00:00"/>
        <d v="2008-01-25T00:00:00"/>
        <d v="2023-10-12T00:00:00"/>
        <d v="2006-12-30T00:00:00"/>
        <d v="2007-10-18T00:00:00"/>
        <d v="2024-02-26T00:00:00"/>
        <d v="2023-10-11T00:00:00"/>
        <d v="2023-05-22T00:00:00"/>
        <d v="2020-09-14T00:00:00"/>
        <d v="2024-03-18T00:00:00"/>
        <d v="2020-10-08T00:00:00"/>
        <d v="2006-06-09T00:00:00"/>
        <d v="2023-11-29T00:00:00"/>
        <d v="2019-10-22T00:00:00"/>
        <d v="2021-12-06T00:00:00"/>
        <d v="2024-03-07T00:00:00"/>
        <d v="2011-03-03T00:00:00"/>
        <d v="2021-10-18T00:00:00"/>
        <d v="2023-06-22T00:00:00"/>
        <d v="2007-03-01T00:00:00"/>
        <d v="2024-03-19T00:00:00"/>
        <d v="2017-10-30T00:00:00"/>
        <d v="2023-10-09T00:00:00"/>
        <d v="2009-06-16T00:00:00"/>
        <d v="2024-01-17T00:00:00"/>
        <d v="2022-05-27T00:00:00"/>
        <d v="2015-05-27T00:00:00"/>
        <d v="2016-03-02T00:00:00"/>
        <d v="2023-06-02T00:00:00"/>
        <d v="2016-02-26T00:00:00"/>
        <d v="2023-10-14T19:24:21"/>
        <d v="2023-03-27T00:00:00"/>
        <d v="2022-03-23T00:00:00"/>
        <d v="2020-03-30T00:00:00"/>
        <d v="2012-03-20T00:00:00"/>
        <d v="2024-02-11T14:33:13"/>
        <d v="2023-12-14T00:00:00"/>
        <d v="2018-06-26T00:00:00"/>
        <d v="2023-11-28T12:12:53"/>
        <d v="2023-12-07T18:09:48"/>
        <d v="2020-02-27T00:00:00"/>
        <d v="2023-09-15T15:38:43"/>
        <d v="2008-01-30T00:00:00"/>
        <d v="2023-07-05T16:27:45"/>
        <d v="2018-06-05T00:00:00"/>
        <d v="2021-07-02T00:00:00"/>
        <d v="2024-02-19T00:00:00"/>
        <d v="2023-12-11T00:00:00"/>
        <d v="2023-08-14T00:00:00"/>
        <d v="2022-02-25T00:00:00"/>
        <d v="2024-02-01T00:00:00"/>
        <d v="2024-02-06T11:38:03"/>
        <d v="2024-02-11T16:53:24"/>
        <d v="2024-02-14T00:00:00"/>
        <d v="2024-01-30T00:00:00"/>
        <d v="2024-03-11T00:00:00"/>
        <d v="2003-04-16T00:00:00"/>
        <d v="2022-02-16T00:00:00"/>
        <d v="2023-09-04T00:00:00"/>
        <d v="2023-08-19T00:00:00"/>
        <d v="2006-05-10T00:00:00"/>
        <d v="2023-09-27T00:00:00"/>
        <d v="2024-01-31T00:00:00"/>
        <d v="2023-06-01T00:00:00"/>
        <d v="2005-05-18T00:00:00"/>
        <d v="2016-10-13T00:00:00"/>
        <d v="2014-11-27T00:00:00"/>
        <d v="2017-09-27T00:00:00"/>
        <d v="2017-03-30T00:00:00"/>
        <d v="2018-03-26T00:00:00"/>
        <d v="2014-12-09T00:00:00"/>
        <d v="2015-05-04T00:00:00"/>
        <d v="2015-05-18T00:00:00"/>
        <d v="2021-10-04T00:00:00"/>
        <d v="2014-05-28T00:00:00"/>
        <d v="2021-03-30T00:00:00"/>
        <d v="2021-09-30T00:00:00"/>
        <d v="2014-11-26T00:00:00"/>
        <d v="2014-12-01T00:00:00"/>
        <d v="2007-02-05T00:00:00"/>
        <d v="2017-01-23T00:00:00"/>
        <d v="2024-01-29T00:00:00"/>
        <d v="2023-12-18T00:00:00"/>
        <d v="2024-02-23T00:00:00"/>
        <d v="2023-12-15T00:00:00"/>
        <d v="2021-04-16T00:00:00"/>
        <d v="2021-04-19T00:00:00"/>
        <d v="2021-05-24T00:00:00"/>
        <d v="2023-07-05T16:35:13"/>
        <d v="2006-05-02T00:00:00"/>
        <d v="2023-12-06T20:31:57"/>
        <d v="2021-12-19T23:10:46"/>
        <d v="2018-10-03T00:00:00"/>
        <d v="2023-10-03T00:00:00"/>
        <d v="2023-08-24T00:00:00"/>
        <d v="2024-01-01T20:51:27"/>
        <d v="2020-09-28T00:00:00"/>
        <d v="2022-03-21T00:00:00"/>
        <d v="2023-07-14T00:00:00"/>
        <d v="2023-07-13T00:00:00"/>
        <d v="2022-03-07T00:00:00"/>
        <d v="2023-07-17T00:00:00"/>
        <d v="2022-03-22T00:00:00"/>
        <d v="2023-06-10T15:41:43"/>
        <d v="2023-09-08T00:00:00"/>
        <d v="2023-10-04T00:00:00"/>
        <d v="2023-09-06T00:00:00"/>
        <d v="2023-07-28T00:00:00"/>
        <d v="2021-08-06T00:00:00"/>
        <d v="2018-07-25T00:00:00"/>
        <d v="2023-08-30T00:00:00"/>
        <d v="2017-03-14T00:00:00"/>
        <d v="2018-05-18T00:00:00"/>
        <d v="2023-05-31T11:10:44"/>
        <d v="2023-08-31T00:00:00"/>
        <d v="2018-07-10T00:00:00"/>
        <d v="2018-06-27T00:00:00"/>
        <d v="2018-06-25T00:00:00"/>
        <d v="2018-06-28T00:00:00"/>
        <d v="2022-12-26T00:00:00"/>
        <d v="2018-07-12T00:00:00"/>
        <d v="2022-06-15T00:00:00"/>
        <d v="2023-08-04T00:00:00"/>
        <d v="2006-02-01T00:00:00"/>
        <d v="2023-11-20T00:00:00"/>
        <d v="2023-08-25T00:00:00"/>
        <d v="2021-07-28T00:00:00"/>
        <d v="2023-07-31T00:00:00"/>
        <d v="2023-12-26T00:00:00"/>
        <d v="2021-08-16T00:00:00"/>
        <d v="2021-03-09T00:00:00"/>
        <d v="2023-07-07T18:19:33"/>
        <d v="2023-07-20T00:00:00"/>
        <d v="2023-08-28T00:00:00"/>
        <d v="2023-07-24T00:00:00"/>
        <d v="2023-07-06T17:05:08"/>
        <d v="2023-09-12T16:23:58"/>
        <d v="2017-10-09T00:00:00"/>
        <d v="2023-11-13T00:00:00"/>
        <d v="2023-08-07T00:00:00"/>
        <d v="2023-10-26T00:00:00"/>
        <d v="2023-10-24T00:00:00"/>
        <d v="2023-10-08T00:00:00"/>
        <d v="2024-01-12T00:00:00"/>
        <d v="2019-07-10T00:00:00"/>
        <d v="2019-05-21T00:00:00"/>
        <d v="2006-02-16T00:00:00"/>
        <d v="2015-11-18T00:00:00"/>
        <d v="2015-11-20T00:00:00"/>
        <d v="2017-04-17T00:00:00"/>
        <d v="2006-02-07T00:00:00"/>
        <d v="2017-09-28T00:00:00"/>
        <d v="2022-07-18T00:00:00"/>
        <d v="2024-02-28T00:00:00"/>
        <d v="2023-08-29T14:38:14"/>
      </sharedItems>
      <fieldGroup par="20"/>
    </cacheField>
    <cacheField name="Nominee Name" numFmtId="0">
      <sharedItems/>
    </cacheField>
    <cacheField name="Nominee Relation" numFmtId="0">
      <sharedItems count="14">
        <s v="Brother"/>
        <s v="Son"/>
        <s v="Mother"/>
        <s v="Not Provided"/>
        <s v="Father"/>
        <s v="Wife"/>
        <s v="Husband"/>
        <s v="Sister"/>
        <s v="Uncle"/>
        <s v="Friend"/>
        <s v="Sister In Law"/>
        <s v="Daughter"/>
        <s v="Grand Child"/>
        <s v="Nephew"/>
      </sharedItems>
    </cacheField>
    <cacheField name="Product" numFmtId="0">
      <sharedItems/>
    </cacheField>
    <cacheField name="ISIN Code" numFmtId="0">
      <sharedItems/>
    </cacheField>
    <cacheField name="Scheme Name" numFmtId="165">
      <sharedItems containsNonDate="0" count="111">
        <s v="Kotak Emerging Equity Scheme - Growth"/>
        <s v="HDFC Focused 30 Fund - GROWTH PLAN"/>
        <s v="ICICI Prudential Equity &amp; Debt Fund - Growth"/>
        <s v="SBI CONTRA FUND - REGULAR PLAN -GROWTH"/>
        <s v="SBI Balanced Advantage Fund - Regular Plan - Growth"/>
        <s v="HDFC Small Cap Fund - Growth Option"/>
        <s v="HDFC Large and Mid Cap Fund - Growth Option"/>
        <s v="HDFC Mid-Cap Opportunities Fund - Growth Plan"/>
        <s v="Aditya Birla Sun Life Frontline Equity Fund-Regular - IDCW"/>
        <s v="HDFC Top 100 Fund - IDCW Option - Regular Plan"/>
        <s v="BANDHAN Flexi Cap Fund - Regular Plan - IDCW"/>
        <s v="DSP Top 100 Equity Fund - Regular Plan - IDCW"/>
        <s v="Aditya Birla Sun Life Infrastructure Fund-Growth"/>
        <s v="BANDHAN Sterling Value Fund - Regular Plan - Growth"/>
        <s v="ICICI Prudential Commodities Fund - Growth Option"/>
        <s v="SBI LARGE &amp; MIDCAP FUND- REGULAR PLAN -Growth"/>
        <s v="SBI Magnum MIDCAP FUND - REGULAR PLAN - GROWTH"/>
        <s v="SBI ESG Exclusionary Strategy Fund - Regular Plan - Growth"/>
        <s v="SBI FOCUSED EQUITY FUND - REGULAR PLAN -GROWTH"/>
        <s v="SBI MAGNUM ULTRA SHORT DURATION FUND - REGULAR PLAN - GROWTH"/>
        <s v="SBI BLUE CHIP FUND-REGULAR PLAN GROWTH"/>
        <s v="SBI Small Cap Fund - Regular Plan - Growth"/>
        <s v="SBI Magnum COMMA Fund - REGULAR PLAN - Growth"/>
        <s v="Aditya Birla Sun Life Pure Value Fund - Growth Option"/>
        <s v="SBI Flexicap Fund - REGULAR PLAN -Growth Option"/>
        <s v="BANDHAN Focused Equity Fund - Regular Plan - Growth"/>
        <s v="SBI Energy Opportunities Fund - Regular Plan - Growth"/>
        <s v="HDFC Flexi Cap Fund - Growth Plan"/>
        <s v="HDFC Multi Cap Fund - Growth Option"/>
        <s v="ICICI Prudential Flexicap Fund - Growth"/>
        <s v="ICICI Prudential Nifty 50 Index Fund - Cumulative Option"/>
        <s v="ICICI Prudential Bluechip Fund - Growth"/>
        <s v="ICICI Prudential Balanced Advantage Fund - Growth"/>
        <s v="Franklin India Smaller Companies Fund-Growth"/>
        <s v="DSP Flexi Cap Fund - Regular Plan - Growth"/>
        <s v="ICICI Prudential MidCap Fund - Growth"/>
        <s v="Kotak Multi Asset Allocation Fund - Regular Plan - Growth Option"/>
        <s v="HDFC Transportation and Logistics Fund - Growth Option"/>
        <s v="Aditya Birla Sun Life ELSS Tax Saver Fund - Growth Option"/>
        <s v="SBI Long Term Equity Fund - Regular Plan - Income Distribution cum Capital Withdrawal Option (IDCW)"/>
        <s v="Aditya Birla Sun Life Frontline Equity Fund-Growth"/>
        <s v="Franklin India Bluechip Fund-Growth"/>
        <s v="DSP Top 100 Equity Fund - Regular Plan - Growth"/>
        <s v="ICICI Prudential Value Discovery Fund - Growth"/>
        <s v="BANDHAN ELSS Tax Saver Fund - Regular Plan - Growth"/>
        <s v="DSP India T.I.G.E.R. Fund - Regular Plan - Growth"/>
        <s v="ICICI Prudential India Opportunities Fund - Cumulative Option"/>
        <s v="SBI INFRASTRUCTURE FUND -  REGULAR PLAN - GROWTH"/>
        <s v="DSP Small Cap Fund - Regular - Growth"/>
        <s v="SBI Magnum Children's Benefit Fund - Investment Plan - Regular Plan - Growth"/>
        <s v="Aditya Birla Sun Life Flexi Cap Fund - Growth - Regular Plan"/>
        <s v="Franklin India Opportunities Fund - Growth"/>
        <s v="BANDHAN Nifty Smallcap 250 Index Fund - Regular Plan - Growth"/>
        <s v="ICICI Prudential Exports &amp; Services Fund - Growth"/>
        <s v="Mahindra Manulife Multi Asset Allocation Fund- Regular Plan - Growth"/>
        <s v="Kotak Equity Opportunities Fund - Growth"/>
        <s v="Kotak Technology Fund - Regular Plan - Growth Option"/>
        <s v="HDFC NIFTY200 Momentum 30 Index Fund - Regular Plan"/>
        <s v="BANDHAN SMALL CAP FUND - REGULAR PLAN GROWTH"/>
        <s v="Bandhan Multi Asset Allocation Fund - Regular Plan - Growth"/>
        <s v="Kotak-Small Cap Fund - Growth"/>
        <s v="HDFC Multi-Asset Fund - Growth Option"/>
        <s v="HDFC ELSS Tax saver - Growth Plan"/>
        <s v="Aditya Birla Sun Life Balanced Advantage Fund - Regular Plan - Growth Option"/>
        <s v="Aditya Birla Sun Life Multi Asset Allocation Fund-Regular Growth"/>
        <s v="Aditya Birla Sun Life MIDCAP Fund-Growth"/>
        <s v="Aditya Birla Sun Life India Gennext Fund-Growth Option"/>
        <s v="HDFC Balanced Advantage Fund - IDCW Plan"/>
        <s v="HDFC Balanced Advantage Fund - Growth Plan"/>
        <s v="Aditya Birla Sun Life Small Cap Fund - GROWTH"/>
        <s v="Kotak Healthcare Fund - Regular Plan - Growth Option"/>
        <s v="Kotak Flexicap Fund - Growth"/>
        <s v="HDFC Technology Fund - Growth Option"/>
        <s v="ICICI Prudential Multi-Asset Fund - Growth"/>
        <s v="DSP Multi Asset Allocation Fund - Regular - Growth"/>
        <s v="DSP Multicap Fund - Regular - Growth"/>
        <s v="HDFC Non-Cyclical Consumer Fund - Growth Option"/>
        <s v="SBI EQUITY HYBRID FUND - REGULAR PLAN -Growth"/>
        <s v="Franklin India Equity Savings Fund- Growth"/>
        <s v="DSP Equity Opportunities Fund-Regular Plan - Growth"/>
        <s v="BANDHAN MULTI CAP FUND - GROWTH - REGULAR PLAN"/>
        <s v="ICICI Prudential Multicap Fund - Growth"/>
        <s v="HDFC Pharma and Healthcare Fund - Growth Option"/>
        <s v="HDFC Top 100 Fund - Growth Option - Regular Plan"/>
        <s v="SBI BANKING &amp; FINANCIAL SERVICES FUND - REGULAR PLAN - GROWTH"/>
        <s v="SBI LONG TERM EQUITY FUND - REGULAR PLAN- GROWTH"/>
        <s v="HDFC Defence Fund - Growth Option"/>
        <s v="Mahindra Manulife Multi Cap Fund - Regular Plan - Growth"/>
        <s v="Kotak ELSS Tax Saver Fund-Growth"/>
        <s v="Kotak Nifty 200 Momentum 30 Index Fund - Regular Plan - Growth Option"/>
        <s v="Franklin India Flexi Cap Fund - Growth"/>
        <s v="DSP ELSS Tax Saver Fund - Regular Plan - Growth"/>
        <s v="Aditya Birla Sun Life Focused Fund -Growth Option"/>
        <s v="Aditya Birla Sun Life Multi-Cap Fund-Regular Growth"/>
        <s v="Franklin Build India Fund Growth Plan"/>
        <s v="ICICI Prudential Technology Fund - Growth"/>
        <s v="Kotak Multicap Fund-Regular Plan-Growth"/>
        <s v="ICICI Prudential ELSS Tax Saver Fund - Growth"/>
        <s v="Aditya Birla Sun Life PSU Equity Fund-Regular Plan-Growth"/>
        <s v="BANDHAN Large Cap Fund - Regular Plan - Growth"/>
        <s v="HDFC Large and Mid Cap Fund - IDCW Option"/>
        <s v="ICICI Prudential Smallcap Fund - Growth"/>
        <s v="SBI MAGNUM LOW DURATION FUND - REGULAR PLAN - GROWTH"/>
        <s v="BANDHAN MIDCAP FUND - GROWTH - REGULAR PLAN"/>
        <s v="BANDHAN Bond Fund - Short Term - Regular Plan - Growth"/>
        <s v="DSP Midcap Fund - Regular Plan - Growth"/>
        <s v="BANDHAN Balanced Advantage Fund Regular Plan Growth"/>
        <s v="DSP Nifty Smallcap250 Quality 50 Index Fund - Regular - Growth"/>
        <s v="ICICI Prudential Large &amp; Mid Cap Fund - Growth"/>
        <s v="HDFC Hybrid Equity Fund - Growth Plan"/>
        <s v="BANDHAN Flexi Cap Fund - Regular Plan - Growth"/>
      </sharedItems>
    </cacheField>
    <cacheField name="Units" numFmtId="168">
      <sharedItems containsSemiMixedTypes="0" containsString="0" containsNumber="1" minValue="0.65200000000000002" maxValue="77894.36"/>
    </cacheField>
    <cacheField name="Average Cost Per Unit" numFmtId="166">
      <sharedItems containsSemiMixedTypes="0" containsString="0" containsNumber="1" minValue="9.9949999999999992" maxValue="4344.2177914110425"/>
    </cacheField>
    <cacheField name="Investment Cost" numFmtId="164">
      <sharedItems containsSemiMixedTypes="0" containsString="0" containsNumber="1" minValue="999.95" maxValue="1646514.98"/>
    </cacheField>
    <cacheField name="Current NAV" numFmtId="166">
      <sharedItems containsSemiMixedTypes="0" containsString="0" containsNumber="1" minValue="10.157299999999999" maxValue="5714.1849000000002"/>
    </cacheField>
    <cacheField name="Date of NAV Pull" numFmtId="165">
      <sharedItems containsSemiMixedTypes="0" containsNonDate="0" containsDate="1" containsString="0" minDate="2024-11-14T00:00:00" maxDate="2024-11-19T00:00:00"/>
    </cacheField>
    <cacheField name="InvestmentTime(Years)" numFmtId="2">
      <sharedItems containsSemiMixedTypes="0" containsString="0" containsNumber="1" minValue="0.66666666666666663" maxValue="21.591666666666665"/>
    </cacheField>
    <cacheField name="Current Value" numFmtId="164">
      <sharedItems containsSemiMixedTypes="0" containsString="0" containsNumber="1" minValue="1005.8977335999999" maxValue="2203251.8176098005"/>
    </cacheField>
    <cacheField name="Unrealized Profit/Loss" numFmtId="164">
      <sharedItems containsSemiMixedTypes="0" containsString="0" containsNumber="1" minValue="-27786.474387999973" maxValue="829089.02330200025"/>
    </cacheField>
    <cacheField name="Unrealized Profit/Loss %" numFmtId="9">
      <sharedItems containsSemiMixedTypes="0" containsString="0" containsNumber="1" minValue="-0.42777084866100973" maxValue="15.981520000000002"/>
    </cacheField>
    <cacheField name="Unrealized Profit/Loss % per year" numFmtId="10">
      <sharedItems containsSemiMixedTypes="0" containsString="0" containsNumber="1" minValue="-2.2817825680539857E-2" maxValue="0.84782599469496023"/>
    </cacheField>
    <cacheField name="Months (Folio Date)" numFmtId="0" databaseField="0">
      <fieldGroup base="3">
        <rangePr groupBy="months" startDate="2003-04-16T00:00:00" endDate="2024-03-20T00:00:00"/>
        <groupItems count="14">
          <s v="&lt;16-04-2003"/>
          <s v="Jan"/>
          <s v="Feb"/>
          <s v="Mar"/>
          <s v="Apr"/>
          <s v="May"/>
          <s v="Jun"/>
          <s v="Jul"/>
          <s v="Aug"/>
          <s v="Sep"/>
          <s v="Oct"/>
          <s v="Nov"/>
          <s v="Dec"/>
          <s v="&gt;20-03-2024"/>
        </groupItems>
      </fieldGroup>
    </cacheField>
    <cacheField name="Years (Folio Date)" numFmtId="0" databaseField="0">
      <fieldGroup base="3">
        <rangePr groupBy="years" startDate="2003-04-16T00:00:00" endDate="2024-03-20T00:00:00"/>
        <groupItems count="24">
          <s v="&lt;16-04-2003"/>
          <s v="2003"/>
          <s v="2004"/>
          <s v="2005"/>
          <s v="2006"/>
          <s v="2007"/>
          <s v="2008"/>
          <s v="2009"/>
          <s v="2010"/>
          <s v="2011"/>
          <s v="2012"/>
          <s v="2013"/>
          <s v="2014"/>
          <s v="2015"/>
          <s v="2016"/>
          <s v="2017"/>
          <s v="2018"/>
          <s v="2019"/>
          <s v="2020"/>
          <s v="2021"/>
          <s v="2022"/>
          <s v="2023"/>
          <s v="2024"/>
          <s v="&gt;20-03-2024"/>
        </groupItems>
      </fieldGroup>
    </cacheField>
    <cacheField name="Overall Unrealized Profit/Loss % Per Year" numFmtId="0" formula="'Unrealized Profit/Loss'/ ('InvestmentTime(Years)'*'Investment Cost')" databaseField="0"/>
  </cacheFields>
  <extLst>
    <ext xmlns:x14="http://schemas.microsoft.com/office/spreadsheetml/2009/9/main" uri="{725AE2AE-9491-48be-B2B4-4EB974FC3084}">
      <x14:pivotCacheDefinition pivotCacheId="53574023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4">
  <r>
    <x v="0"/>
    <x v="0"/>
    <x v="0"/>
    <x v="0"/>
    <s v="Ekantika Sen"/>
    <x v="0"/>
    <s v="K123"/>
    <s v="INF174K01DS9"/>
    <x v="0"/>
    <n v="45.276000000000003"/>
    <n v="97.177312483434932"/>
    <n v="4399.8"/>
    <n v="127.681"/>
    <d v="2024-11-18T00:00:00"/>
    <n v="1.0722222222222222"/>
    <n v="5780.8849559999999"/>
    <n v="1381.0849559999997"/>
    <n v="0.31389721260057268"/>
    <n v="0.29275387703680356"/>
  </r>
  <r>
    <x v="0"/>
    <x v="0"/>
    <x v="1"/>
    <x v="1"/>
    <s v="Ekantika Sen"/>
    <x v="0"/>
    <s v="HCORG"/>
    <s v="INF179K01574"/>
    <x v="1"/>
    <n v="39.072000000000003"/>
    <n v="153.55500000000001"/>
    <n v="5999.7"/>
    <n v="212.964"/>
    <d v="2024-11-18T00:00:00"/>
    <n v="1.1194444444444445"/>
    <n v="8320.929408"/>
    <n v="2321.2294080000001"/>
    <n v="0.3868909125456273"/>
    <n v="0.34560974817971668"/>
  </r>
  <r>
    <x v="0"/>
    <x v="0"/>
    <x v="2"/>
    <x v="2"/>
    <s v="Ekantika Sen"/>
    <x v="0"/>
    <s v="P61"/>
    <s v="INF109K01480"/>
    <x v="2"/>
    <n v="24.832999999999998"/>
    <n v="281.87"/>
    <n v="6999.65"/>
    <n v="362.04"/>
    <d v="2024-11-18T00:00:00"/>
    <n v="1.0805555555555555"/>
    <n v="8990.5393199999999"/>
    <n v="1990.8893200000002"/>
    <n v="0.28442698134906752"/>
    <n v="0.26322291333075659"/>
  </r>
  <r>
    <x v="0"/>
    <x v="0"/>
    <x v="3"/>
    <x v="3"/>
    <s v="Ekantika Sen"/>
    <x v="0"/>
    <s v="L036G"/>
    <s v="INF200K01362"/>
    <x v="3"/>
    <n v="17.994"/>
    <n v="277.85050000000001"/>
    <n v="4999.75"/>
    <n v="370.06349999999998"/>
    <d v="2024-11-18T00:00:00"/>
    <n v="1.2055555555555555"/>
    <n v="6658.9226189999999"/>
    <n v="1659.1726189999999"/>
    <n v="0.33185111635581777"/>
    <n v="0.27526820711542488"/>
  </r>
  <r>
    <x v="1"/>
    <x v="1"/>
    <x v="4"/>
    <x v="4"/>
    <s v="Amaira Loyal"/>
    <x v="1"/>
    <s v="L638G"/>
    <s v="INF200KA1Y40"/>
    <x v="4"/>
    <n v="7969.2529999999997"/>
    <n v="12.547599999999999"/>
    <n v="99995"/>
    <n v="14.5848"/>
    <d v="2024-11-18T00:00:00"/>
    <n v="0.95833333333333337"/>
    <n v="116229.96115439999"/>
    <n v="16234.961154399993"/>
    <n v="0.16235772943047144"/>
    <n v="0.16941676114483975"/>
  </r>
  <r>
    <x v="2"/>
    <x v="2"/>
    <x v="5"/>
    <x v="5"/>
    <s v="Rajata Date"/>
    <x v="2"/>
    <s v="HACGPG"/>
    <s v="INF179KA1RZ8"/>
    <x v="5"/>
    <n v="170.39699999999999"/>
    <n v="117.36708979618186"/>
    <n v="19999"/>
    <n v="132.964"/>
    <d v="2024-11-18T00:00:00"/>
    <n v="0.95"/>
    <n v="22656.666707999997"/>
    <n v="2657.666707999997"/>
    <n v="0.13288997989899479"/>
    <n v="0.13988418936736294"/>
  </r>
  <r>
    <x v="2"/>
    <x v="2"/>
    <x v="5"/>
    <x v="5"/>
    <s v="Rajata Date"/>
    <x v="2"/>
    <s v="HGFGPG"/>
    <s v="INF179KA1RT1"/>
    <x v="6"/>
    <n v="55.521999999999998"/>
    <n v="280.95565721695903"/>
    <n v="15599.22"/>
    <n v="319.34199999999998"/>
    <d v="2024-11-18T00:00:00"/>
    <n v="0.95"/>
    <n v="17730.506524"/>
    <n v="2131.286524000001"/>
    <n v="0.13662776241376179"/>
    <n v="0.14381869727764399"/>
  </r>
  <r>
    <x v="2"/>
    <x v="2"/>
    <x v="5"/>
    <x v="5"/>
    <s v="Rajata Date"/>
    <x v="2"/>
    <s v="HMCOG"/>
    <s v="INF179K01CR2"/>
    <x v="7"/>
    <n v="100.339"/>
    <n v="152.47560768993114"/>
    <n v="15299.25"/>
    <n v="180.89400000000001"/>
    <d v="2024-11-18T00:00:00"/>
    <n v="0.95"/>
    <n v="18150.723065999999"/>
    <n v="2851.4730659999987"/>
    <n v="0.18637992489827923"/>
    <n v="0.19618939462976762"/>
  </r>
  <r>
    <x v="3"/>
    <x v="3"/>
    <x v="6"/>
    <x v="6"/>
    <s v="Charles Chadha"/>
    <x v="2"/>
    <s v="B91"/>
    <s v="INF209K01BO6"/>
    <x v="8"/>
    <n v="21186.679"/>
    <n v="24.42963618790845"/>
    <n v="517582.86"/>
    <n v="39.11"/>
    <d v="2024-11-18T00:00:00"/>
    <n v="13.886111111111111"/>
    <n v="828611.01569000003"/>
    <n v="311028.15569000004"/>
    <n v="0.60092437313322167"/>
    <n v="4.3275209907573477E-2"/>
  </r>
  <r>
    <x v="3"/>
    <x v="3"/>
    <x v="7"/>
    <x v="7"/>
    <s v="Charles Chadha"/>
    <x v="3"/>
    <s v="H41"/>
    <s v="INF179K01BC6"/>
    <x v="9"/>
    <n v="2904.9029999999998"/>
    <n v="65.529169132325563"/>
    <n v="190355.87999999998"/>
    <n v="60.642000000000003"/>
    <d v="2024-11-18T00:00:00"/>
    <n v="8.905555555555555"/>
    <n v="176159.12772600001"/>
    <n v="-14196.752273999969"/>
    <n v="-7.4580056439548764E-2"/>
    <n v="-8.3745540605856383E-3"/>
  </r>
  <r>
    <x v="3"/>
    <x v="3"/>
    <x v="8"/>
    <x v="6"/>
    <s v="Charles Chadha"/>
    <x v="3"/>
    <s v="G204"/>
    <s v="INF194K01409"/>
    <x v="10"/>
    <n v="12926.352000000001"/>
    <n v="32.814589916783952"/>
    <n v="424172.94"/>
    <n v="49.890999999999998"/>
    <d v="2024-11-18T00:00:00"/>
    <n v="13.886111111111111"/>
    <n v="644908.62763200002"/>
    <n v="220735.68763200002"/>
    <n v="0.52039078125068516"/>
    <n v="3.7475631376324599E-2"/>
  </r>
  <r>
    <x v="3"/>
    <x v="3"/>
    <x v="9"/>
    <x v="7"/>
    <s v="Charles Chadha"/>
    <x v="3"/>
    <s v="G204"/>
    <s v="INF194K01409"/>
    <x v="10"/>
    <n v="10625.601000000001"/>
    <n v="36.044138115105198"/>
    <n v="382990.63"/>
    <n v="49.890999999999998"/>
    <d v="2024-11-18T00:00:00"/>
    <n v="8.905555555555555"/>
    <n v="530121.85949099995"/>
    <n v="147131.22949099995"/>
    <n v="0.38416404466866444"/>
    <n v="4.3137572077579289E-2"/>
  </r>
  <r>
    <x v="3"/>
    <x v="3"/>
    <x v="10"/>
    <x v="8"/>
    <s v="Charles Chadha"/>
    <x v="3"/>
    <s v="D16"/>
    <s v="INF740K01227"/>
    <x v="11"/>
    <n v="19367.571"/>
    <n v="26.542934578631463"/>
    <n v="514072.17000000004"/>
    <n v="27"/>
    <d v="2024-11-18T00:00:00"/>
    <n v="14.083333333333334"/>
    <n v="522924.41700000002"/>
    <n v="8852.2469999999739"/>
    <n v="1.7219852613301306E-2"/>
    <n v="1.2227114281634062E-3"/>
  </r>
  <r>
    <x v="3"/>
    <x v="3"/>
    <x v="11"/>
    <x v="7"/>
    <s v="Charles Chadha"/>
    <x v="3"/>
    <s v="D16"/>
    <s v="INF740K01227"/>
    <x v="11"/>
    <n v="15741.319"/>
    <n v="26.271556405152584"/>
    <n v="413548.95"/>
    <n v="27"/>
    <d v="2024-11-18T00:00:00"/>
    <n v="8.905555555555555"/>
    <n v="425015.61300000001"/>
    <n v="11466.663"/>
    <n v="2.7727462492650509E-2"/>
    <n v="3.1135017147081046E-3"/>
  </r>
  <r>
    <x v="3"/>
    <x v="3"/>
    <x v="12"/>
    <x v="9"/>
    <s v="Charles Chadha"/>
    <x v="3"/>
    <s v="H41"/>
    <s v="INF179K01BC6"/>
    <x v="9"/>
    <n v="9276.2860000000001"/>
    <n v="63.637430971835087"/>
    <n v="590319.01"/>
    <n v="60.642000000000003"/>
    <d v="2024-11-18T00:00:00"/>
    <n v="14.277777777777779"/>
    <n v="562532.53561200004"/>
    <n v="-27786.474387999973"/>
    <n v="-4.7070268646777907E-2"/>
    <n v="-3.2967503332373628E-3"/>
  </r>
  <r>
    <x v="4"/>
    <x v="4"/>
    <x v="13"/>
    <x v="10"/>
    <s v="Bahadurjit Kala"/>
    <x v="3"/>
    <s v="B293G"/>
    <s v="INF209K01504"/>
    <x v="12"/>
    <n v="488.99799999999999"/>
    <n v="10.23"/>
    <n v="5000"/>
    <n v="91.79"/>
    <d v="2024-11-18T00:00:00"/>
    <n v="18.672222222222221"/>
    <n v="44885.126420000001"/>
    <n v="39885.126420000001"/>
    <n v="7.9770252839999998"/>
    <n v="0.42721349334126751"/>
  </r>
  <r>
    <x v="4"/>
    <x v="4"/>
    <x v="14"/>
    <x v="11"/>
    <s v="Bahadurjit Kala"/>
    <x v="2"/>
    <s v="G215"/>
    <s v="INF194K01342"/>
    <x v="13"/>
    <n v="730.57100000000003"/>
    <n v="95.81067411654719"/>
    <n v="69996.5"/>
    <n v="143.30799999999999"/>
    <d v="2024-11-18T00:00:00"/>
    <n v="2.2888888888888888"/>
    <n v="104696.66886799999"/>
    <n v="34700.168867999993"/>
    <n v="0.49574148518854505"/>
    <n v="0.21658608576198571"/>
  </r>
  <r>
    <x v="5"/>
    <x v="5"/>
    <x v="15"/>
    <x v="12"/>
    <s v="Robert Keer"/>
    <x v="4"/>
    <s v="P3398"/>
    <s v="INF109KC1F67"/>
    <x v="14"/>
    <n v="736.99099999999999"/>
    <n v="33.92"/>
    <n v="24998.75"/>
    <n v="38.53"/>
    <d v="2024-11-18T00:00:00"/>
    <n v="0.91111111111111109"/>
    <n v="28396.26323"/>
    <n v="3397.5132300000005"/>
    <n v="0.13590732456622834"/>
    <n v="0.14916657574342135"/>
  </r>
  <r>
    <x v="5"/>
    <x v="5"/>
    <x v="16"/>
    <x v="0"/>
    <s v="Robert Keer"/>
    <x v="4"/>
    <s v="L017G"/>
    <s v="INF200K01305"/>
    <x v="15"/>
    <n v="21.042000000000002"/>
    <n v="484.7219846022241"/>
    <n v="10199.52"/>
    <n v="581.69730000000004"/>
    <d v="2024-11-18T00:00:00"/>
    <n v="1.0722222222222222"/>
    <n v="12240.074586600002"/>
    <n v="2040.5545866000011"/>
    <n v="0.2000637860016943"/>
    <n v="0.18658798694458537"/>
  </r>
  <r>
    <x v="5"/>
    <x v="5"/>
    <x v="16"/>
    <x v="0"/>
    <s v="Robert Keer"/>
    <x v="4"/>
    <s v="L036G"/>
    <s v="INF200K01362"/>
    <x v="3"/>
    <n v="26.555"/>
    <n v="301.24646959141404"/>
    <n v="7999.6"/>
    <n v="370.06349999999998"/>
    <d v="2024-11-18T00:00:00"/>
    <n v="1.0722222222222222"/>
    <n v="9827.0362424999985"/>
    <n v="1827.4362424999981"/>
    <n v="0.22844095236011777"/>
    <n v="0.21305373795244145"/>
  </r>
  <r>
    <x v="5"/>
    <x v="5"/>
    <x v="16"/>
    <x v="0"/>
    <s v="Robert Keer"/>
    <x v="4"/>
    <s v="L091G"/>
    <s v="INF200K01560"/>
    <x v="16"/>
    <n v="53.11"/>
    <n v="192.42421389568818"/>
    <n v="10219.65"/>
    <n v="226.93960000000001"/>
    <d v="2024-11-18T00:00:00"/>
    <n v="1.0722222222222222"/>
    <n v="12052.762156000001"/>
    <n v="1833.1121560000011"/>
    <n v="0.17937132445827411"/>
    <n v="0.16728931814761316"/>
  </r>
  <r>
    <x v="6"/>
    <x v="6"/>
    <x v="17"/>
    <x v="13"/>
    <s v="Daksha Lala"/>
    <x v="5"/>
    <s v="L007G"/>
    <s v="INF200K01214"/>
    <x v="17"/>
    <n v="983.78800000000001"/>
    <n v="101.64791601442587"/>
    <n v="100000"/>
    <n v="228.93620000000001"/>
    <d v="2024-11-18T00:00:00"/>
    <n v="5.0361111111111114"/>
    <n v="225224.68632560002"/>
    <n v="125224.68632560002"/>
    <n v="1.2522468632560002"/>
    <n v="0.24865354151801436"/>
  </r>
  <r>
    <x v="6"/>
    <x v="6"/>
    <x v="17"/>
    <x v="13"/>
    <s v="Daksha Lala"/>
    <x v="5"/>
    <s v="L081G"/>
    <s v="INF200K01370"/>
    <x v="18"/>
    <n v="692.61300000000006"/>
    <n v="144.38077252376146"/>
    <n v="100000"/>
    <n v="323.00880000000001"/>
    <d v="2024-11-18T00:00:00"/>
    <n v="5.0361111111111114"/>
    <n v="223720.09399440003"/>
    <n v="123720.09399440003"/>
    <n v="1.2372009399440003"/>
    <n v="0.24566593402087153"/>
  </r>
  <r>
    <x v="6"/>
    <x v="6"/>
    <x v="17"/>
    <x v="13"/>
    <s v="Daksha Lala"/>
    <x v="5"/>
    <s v="L086G"/>
    <s v="INF200K01LJ4"/>
    <x v="19"/>
    <n v="0.65200000000000002"/>
    <n v="4344.2177914110425"/>
    <n v="2832.43"/>
    <n v="5714.1849000000002"/>
    <d v="2024-11-18T00:00:00"/>
    <n v="5.0361111111111114"/>
    <n v="3725.6485548000001"/>
    <n v="893.21855480000022"/>
    <n v="0.31535414989955629"/>
    <n v="6.2618584646354253E-2"/>
  </r>
  <r>
    <x v="7"/>
    <x v="7"/>
    <x v="18"/>
    <x v="14"/>
    <s v="Abeer Prasad"/>
    <x v="4"/>
    <s v="L103G"/>
    <s v="INF200K01180"/>
    <x v="20"/>
    <n v="65.295000000000002"/>
    <n v="76.571712994869443"/>
    <n v="4999.75"/>
    <n v="86.977900000000005"/>
    <d v="2024-11-18T00:00:00"/>
    <n v="3.3138888888888891"/>
    <n v="5679.2219805000004"/>
    <n v="679.47198050000043"/>
    <n v="0.13590119115955807"/>
    <n v="4.1009579897268146E-2"/>
  </r>
  <r>
    <x v="7"/>
    <x v="7"/>
    <x v="18"/>
    <x v="14"/>
    <s v="Abeer Prasad"/>
    <x v="4"/>
    <s v="L346G"/>
    <s v="INF200K01T28"/>
    <x v="21"/>
    <n v="33.963999999999999"/>
    <n v="147.23678012012721"/>
    <n v="5000.75"/>
    <n v="171.34469999999999"/>
    <d v="2024-11-18T00:00:00"/>
    <n v="3.3138888888888891"/>
    <n v="5819.5513907999994"/>
    <n v="818.80139079999935"/>
    <n v="0.16373571780232951"/>
    <n v="4.9408934123083503E-2"/>
  </r>
  <r>
    <x v="8"/>
    <x v="8"/>
    <x v="19"/>
    <x v="15"/>
    <s v="Janaki Bala"/>
    <x v="6"/>
    <s v="HACGPG"/>
    <s v="INF179KA1RZ8"/>
    <x v="5"/>
    <n v="76.164000000000001"/>
    <n v="118.16015440365526"/>
    <n v="8999.5499999999993"/>
    <n v="132.964"/>
    <d v="2024-11-18T00:00:00"/>
    <n v="0.89166666666666672"/>
    <n v="10127.070095999999"/>
    <n v="1127.5200960000002"/>
    <n v="0.12528627498041572"/>
    <n v="0.14050797194065315"/>
  </r>
  <r>
    <x v="9"/>
    <x v="9"/>
    <x v="20"/>
    <x v="16"/>
    <s v="Naksh Goyal"/>
    <x v="2"/>
    <s v="L094G"/>
    <s v="INF200K01339"/>
    <x v="22"/>
    <n v="1000"/>
    <n v="10"/>
    <n v="10000"/>
    <n v="97.151700000000005"/>
    <d v="2024-11-18T00:00:00"/>
    <n v="19.280555555555555"/>
    <n v="97151.700000000012"/>
    <n v="87151.700000000012"/>
    <n v="8.7151700000000005"/>
    <n v="0.45201861403256022"/>
  </r>
  <r>
    <x v="10"/>
    <x v="10"/>
    <x v="21"/>
    <x v="17"/>
    <s v="Meghana Ghosh"/>
    <x v="5"/>
    <s v="B296G"/>
    <s v="INF209K01LF3"/>
    <x v="23"/>
    <n v="726.93899999999996"/>
    <n v="68.781562139326681"/>
    <n v="50000"/>
    <n v="122.7813"/>
    <d v="2024-11-18T00:00:00"/>
    <n v="6.822222222222222"/>
    <n v="89254.515440699994"/>
    <n v="39254.515440699994"/>
    <n v="0.78509030881399988"/>
    <n v="0.11507838402811074"/>
  </r>
  <r>
    <x v="10"/>
    <x v="10"/>
    <x v="22"/>
    <x v="18"/>
    <s v="Meghana Ghosh"/>
    <x v="2"/>
    <s v="HMCOG"/>
    <s v="INF179K01CR2"/>
    <x v="7"/>
    <n v="5107.2449999999999"/>
    <n v="69.506945525425209"/>
    <n v="354989"/>
    <n v="180.89400000000001"/>
    <d v="2024-11-18T00:00:00"/>
    <n v="6.5638888888888891"/>
    <n v="923869.97702999995"/>
    <n v="568880.97702999995"/>
    <n v="1.602531281335478"/>
    <n v="0.24414357227286163"/>
  </r>
  <r>
    <x v="10"/>
    <x v="10"/>
    <x v="23"/>
    <x v="19"/>
    <s v="Meghana Ghosh"/>
    <x v="5"/>
    <s v="L099G"/>
    <s v="INF200K01222"/>
    <x v="24"/>
    <n v="1051.4359999999999"/>
    <n v="47.554000000000002"/>
    <n v="50000"/>
    <n v="104.6733"/>
    <d v="2024-11-18T00:00:00"/>
    <n v="6.7638888888888893"/>
    <n v="110057.27585879999"/>
    <n v="60057.275858799985"/>
    <n v="1.2011455171759997"/>
    <n v="0.17758208878166729"/>
  </r>
  <r>
    <x v="10"/>
    <x v="10"/>
    <x v="24"/>
    <x v="18"/>
    <s v="Meghana Ghosh"/>
    <x v="2"/>
    <s v="G205"/>
    <s v="INF194K01466"/>
    <x v="25"/>
    <n v="4832.1530000000002"/>
    <n v="44.078333198472855"/>
    <n v="212993.25000000026"/>
    <n v="83.454999999999998"/>
    <d v="2024-11-18T00:00:00"/>
    <n v="6.5638888888888891"/>
    <n v="403267.32861500001"/>
    <n v="190274.07861499974"/>
    <n v="0.89333384327906873"/>
    <n v="0.13609825796888056"/>
  </r>
  <r>
    <x v="10"/>
    <x v="10"/>
    <x v="25"/>
    <x v="20"/>
    <s v="Meghana Ghosh"/>
    <x v="5"/>
    <s v="L103G"/>
    <s v="INF200K01180"/>
    <x v="20"/>
    <n v="4205.63"/>
    <n v="38.044240696399825"/>
    <n v="160000"/>
    <n v="86.977900000000005"/>
    <d v="2024-11-18T00:00:00"/>
    <n v="7.4722222222222223"/>
    <n v="365796.86557700002"/>
    <n v="205796.86557700002"/>
    <n v="1.28623040985625"/>
    <n v="0.17213492473912639"/>
  </r>
  <r>
    <x v="11"/>
    <x v="11"/>
    <x v="26"/>
    <x v="21"/>
    <s v="Aishani Gopal"/>
    <x v="3"/>
    <s v="L036G"/>
    <s v="INF200K01362"/>
    <x v="3"/>
    <n v="45.515000000000001"/>
    <n v="329.5452048775129"/>
    <n v="14999.25"/>
    <n v="370.06349999999998"/>
    <d v="2024-11-18T00:00:00"/>
    <n v="0.88055555555555554"/>
    <n v="16843.440202499998"/>
    <n v="1844.1902024999981"/>
    <n v="0.12295216110805528"/>
    <n v="0.13963021450757065"/>
  </r>
  <r>
    <x v="11"/>
    <x v="11"/>
    <x v="26"/>
    <x v="21"/>
    <s v="Aishani Gopal"/>
    <x v="3"/>
    <s v="L686G"/>
    <s v="INF200KB1092"/>
    <x v="26"/>
    <n v="2499.875"/>
    <n v="10"/>
    <n v="24998.75"/>
    <n v="10.157299999999999"/>
    <d v="2024-11-18T00:00:00"/>
    <n v="0.88055555555555554"/>
    <n v="25391.980337499997"/>
    <n v="393.2303374999974"/>
    <n v="1.5729999999999897E-2"/>
    <n v="1.7863722397476224E-2"/>
  </r>
  <r>
    <x v="12"/>
    <x v="12"/>
    <x v="27"/>
    <x v="22"/>
    <s v="Ikshita Wadhwa"/>
    <x v="2"/>
    <s v="H02"/>
    <s v="INF179K01608"/>
    <x v="27"/>
    <n v="811.72900000000004"/>
    <n v="813.05152335323726"/>
    <n v="659977.5"/>
    <n v="1834.4380000000001"/>
    <d v="2024-11-18T00:00:00"/>
    <n v="6.0888888888888886"/>
    <n v="1489066.5233020002"/>
    <n v="829089.02330200025"/>
    <n v="1.2562383161577482"/>
    <n v="0.20631651177773239"/>
  </r>
  <r>
    <x v="13"/>
    <x v="13"/>
    <x v="28"/>
    <x v="23"/>
    <s v="Chandani Chowdhury"/>
    <x v="2"/>
    <s v="HHMCRG"/>
    <s v="INF179KC1BV9"/>
    <x v="28"/>
    <n v="14999.25"/>
    <n v="10"/>
    <n v="149992.5"/>
    <n v="18.032"/>
    <d v="2024-11-18T00:00:00"/>
    <n v="2.9833333333333334"/>
    <n v="270466.47600000002"/>
    <n v="120473.97600000002"/>
    <n v="0.80320000000000014"/>
    <n v="0.26922905027932964"/>
  </r>
  <r>
    <x v="13"/>
    <x v="13"/>
    <x v="29"/>
    <x v="24"/>
    <s v="Chandani Chowdhury"/>
    <x v="6"/>
    <s v="P3443"/>
    <s v="INF109KC1Q80"/>
    <x v="29"/>
    <n v="7210.2659999999996"/>
    <n v="10.54"/>
    <n v="75996.2"/>
    <n v="17.850000000000001"/>
    <d v="2024-11-18T00:00:00"/>
    <n v="2.9805555555555556"/>
    <n v="128703.2481"/>
    <n v="52707.0481"/>
    <n v="0.69354846821288441"/>
    <n v="0.23269100517860053"/>
  </r>
  <r>
    <x v="13"/>
    <x v="13"/>
    <x v="30"/>
    <x v="24"/>
    <s v="Chandani Chowdhury"/>
    <x v="6"/>
    <s v="PINXNB"/>
    <s v="INF109K01PI0"/>
    <x v="30"/>
    <n v="450.4"/>
    <n v="166.5104"/>
    <n v="74996.25"/>
    <n v="234.44589999999999"/>
    <d v="2024-11-18T00:00:00"/>
    <n v="2.9805555555555556"/>
    <n v="105594.43336"/>
    <n v="30598.183359999995"/>
    <n v="0.40799617794223036"/>
    <n v="0.13688594972898688"/>
  </r>
  <r>
    <x v="13"/>
    <x v="13"/>
    <x v="31"/>
    <x v="25"/>
    <s v="Chandani Chowdhury"/>
    <x v="6"/>
    <s v="L081G"/>
    <s v="INF200K01370"/>
    <x v="18"/>
    <n v="654.447"/>
    <n v="229.18968228137649"/>
    <n v="149992.5"/>
    <n v="323.00880000000001"/>
    <d v="2024-11-18T00:00:00"/>
    <n v="5.4972222222222218"/>
    <n v="211392.14013360001"/>
    <n v="61399.640133600013"/>
    <n v="0.4093514017940898"/>
    <n v="7.4465136253598962E-2"/>
  </r>
  <r>
    <x v="13"/>
    <x v="13"/>
    <x v="31"/>
    <x v="25"/>
    <s v="Chandani Chowdhury"/>
    <x v="6"/>
    <s v="L103G"/>
    <s v="INF200K01180"/>
    <x v="20"/>
    <n v="1251.752"/>
    <n v="39.944000000000003"/>
    <n v="50000"/>
    <n v="86.977900000000005"/>
    <d v="2024-11-18T00:00:00"/>
    <n v="5.4972222222222218"/>
    <n v="108874.76028080001"/>
    <n v="58874.760280800008"/>
    <n v="1.1774952056160002"/>
    <n v="0.21419821830306221"/>
  </r>
  <r>
    <x v="13"/>
    <x v="13"/>
    <x v="31"/>
    <x v="25"/>
    <s v="Chandani Chowdhury"/>
    <x v="6"/>
    <s v="L346G"/>
    <s v="INF200K01T28"/>
    <x v="21"/>
    <n v="1463.8330000000001"/>
    <n v="107.48012922239081"/>
    <n v="157332.96"/>
    <n v="171.34469999999999"/>
    <d v="2024-11-18T00:00:00"/>
    <n v="5.4972222222222218"/>
    <n v="250820.0262351"/>
    <n v="93487.066235100006"/>
    <n v="0.59419886484751838"/>
    <n v="0.10809074853214079"/>
  </r>
  <r>
    <x v="14"/>
    <x v="14"/>
    <x v="32"/>
    <x v="26"/>
    <s v="Jhalak Chowdhury"/>
    <x v="2"/>
    <s v="H02"/>
    <s v="INF179K01608"/>
    <x v="27"/>
    <n v="13.999000000000001"/>
    <n v="1428.6049003500254"/>
    <n v="19999.040000000005"/>
    <n v="1834.4380000000001"/>
    <d v="2024-11-18T00:00:00"/>
    <n v="1.336111111111111"/>
    <n v="25680.297562000003"/>
    <n v="5681.2575619999989"/>
    <n v="0.28407651377266097"/>
    <n v="0.21261443858244897"/>
  </r>
  <r>
    <x v="14"/>
    <x v="14"/>
    <x v="33"/>
    <x v="27"/>
    <s v="Jhalak Chowdhury"/>
    <x v="6"/>
    <s v="P1191"/>
    <s v="INF109K01BL4"/>
    <x v="31"/>
    <n v="147.714"/>
    <n v="88.680490677931672"/>
    <n v="13099.349999999999"/>
    <n v="103.01"/>
    <d v="2024-11-18T00:00:00"/>
    <n v="0.98888888888888893"/>
    <n v="15216.01914"/>
    <n v="2116.6691400000018"/>
    <n v="0.16158581456331819"/>
    <n v="0.16340138551346783"/>
  </r>
  <r>
    <x v="14"/>
    <x v="14"/>
    <x v="33"/>
    <x v="27"/>
    <s v="Jhalak Chowdhury"/>
    <x v="6"/>
    <s v="PEDWRG"/>
    <s v="INF109K01BH2"/>
    <x v="32"/>
    <n v="193.03399999999999"/>
    <n v="61.644114508324954"/>
    <n v="11899.41"/>
    <n v="68.900000000000006"/>
    <d v="2024-11-18T00:00:00"/>
    <n v="0.98888888888888893"/>
    <n v="13300.042600000001"/>
    <n v="1400.6326000000008"/>
    <n v="0.11770605433378636"/>
    <n v="0.11902859427012104"/>
  </r>
  <r>
    <x v="15"/>
    <x v="15"/>
    <x v="34"/>
    <x v="28"/>
    <s v="Vinaya Gandhi"/>
    <x v="7"/>
    <s v="HACGPG"/>
    <s v="INF179KA1RZ8"/>
    <x v="5"/>
    <n v="63.994"/>
    <n v="109.37978560490045"/>
    <n v="6999.65"/>
    <n v="132.964"/>
    <d v="2024-11-18T00:00:00"/>
    <n v="1.2944444444444445"/>
    <n v="8508.8982159999996"/>
    <n v="1509.248216"/>
    <n v="0.21561766888344416"/>
    <n v="0.16657158969536459"/>
  </r>
  <r>
    <x v="16"/>
    <x v="16"/>
    <x v="35"/>
    <x v="29"/>
    <s v="Simon Master"/>
    <x v="6"/>
    <s v="L103G"/>
    <s v="INF200K01180"/>
    <x v="20"/>
    <n v="4032.1610000000001"/>
    <n v="44.639958573082708"/>
    <n v="179995.49999999974"/>
    <n v="86.977900000000005"/>
    <d v="2024-11-18T00:00:00"/>
    <n v="8.1194444444444436"/>
    <n v="350708.89624190005"/>
    <n v="170713.39624190031"/>
    <n v="0.94843146768613973"/>
    <n v="0.11680989680705109"/>
  </r>
  <r>
    <x v="17"/>
    <x v="17"/>
    <x v="36"/>
    <x v="30"/>
    <s v="Damini Kade"/>
    <x v="3"/>
    <s v="FTI219"/>
    <s v="INF090I01569"/>
    <x v="33"/>
    <n v="2000"/>
    <n v="10"/>
    <n v="20000"/>
    <n v="169.8152"/>
    <d v="2024-11-18T00:00:00"/>
    <n v="18.850000000000001"/>
    <n v="339630.4"/>
    <n v="319630.40000000002"/>
    <n v="15.981520000000002"/>
    <n v="0.84782599469496023"/>
  </r>
  <r>
    <x v="18"/>
    <x v="18"/>
    <x v="37"/>
    <x v="31"/>
    <s v="Nimrat Babu"/>
    <x v="1"/>
    <s v="HHMCRG"/>
    <s v="INF179KC1BV9"/>
    <x v="28"/>
    <n v="2499.875"/>
    <n v="10"/>
    <n v="24998.75"/>
    <n v="18.032"/>
    <d v="2024-11-18T00:00:00"/>
    <n v="2.9416666666666669"/>
    <n v="45077.745999999999"/>
    <n v="20078.995999999999"/>
    <n v="0.80319999999999991"/>
    <n v="0.27304249291784699"/>
  </r>
  <r>
    <x v="18"/>
    <x v="18"/>
    <x v="38"/>
    <x v="32"/>
    <s v="Nimrat Babu"/>
    <x v="1"/>
    <s v="L081G"/>
    <s v="INF200K01370"/>
    <x v="18"/>
    <n v="338.81700000000001"/>
    <n v="206.59087353940325"/>
    <n v="69996.5"/>
    <n v="323.00880000000001"/>
    <d v="2024-11-18T00:00:00"/>
    <n v="4.0194444444444448"/>
    <n v="109440.87258960001"/>
    <n v="39444.372589600011"/>
    <n v="0.56351921295493357"/>
    <n v="0.1401982838035771"/>
  </r>
  <r>
    <x v="18"/>
    <x v="18"/>
    <x v="39"/>
    <x v="32"/>
    <s v="Nimrat Babu"/>
    <x v="1"/>
    <s v="D167"/>
    <s v="INF740K01037"/>
    <x v="34"/>
    <n v="1164.076"/>
    <n v="60.130524123854457"/>
    <n v="69996.5"/>
    <n v="99.034999999999997"/>
    <d v="2024-11-18T00:00:00"/>
    <n v="4.0194444444444448"/>
    <n v="115284.26665999999"/>
    <n v="45287.766659999994"/>
    <n v="0.64700044516511535"/>
    <n v="0.16096762975773429"/>
  </r>
  <r>
    <x v="19"/>
    <x v="19"/>
    <x v="40"/>
    <x v="10"/>
    <s v="Robert Mangat"/>
    <x v="3"/>
    <s v="B293G"/>
    <s v="INF209K01504"/>
    <x v="12"/>
    <n v="488.99799999999999"/>
    <n v="10.23"/>
    <n v="5000"/>
    <n v="91.79"/>
    <d v="2024-11-18T00:00:00"/>
    <n v="18.672222222222221"/>
    <n v="44885.126420000001"/>
    <n v="39885.126420000001"/>
    <n v="7.9770252839999998"/>
    <n v="0.42721349334126751"/>
  </r>
  <r>
    <x v="19"/>
    <x v="19"/>
    <x v="41"/>
    <x v="33"/>
    <s v="Robert Mangat"/>
    <x v="3"/>
    <s v="PESG"/>
    <s v="INF109K01AN2"/>
    <x v="35"/>
    <n v="372.85599999999999"/>
    <n v="26.82"/>
    <n v="10000"/>
    <n v="273.39999999999998"/>
    <d v="2024-11-18T00:00:00"/>
    <n v="18.566666666666666"/>
    <n v="101938.83039999999"/>
    <n v="91938.830399999992"/>
    <n v="9.1938830399999993"/>
    <n v="0.49518221041292637"/>
  </r>
  <r>
    <x v="19"/>
    <x v="19"/>
    <x v="42"/>
    <x v="33"/>
    <s v="Robert Mangat"/>
    <x v="0"/>
    <s v="L099G"/>
    <s v="INF200K01222"/>
    <x v="24"/>
    <n v="6779.5360000000001"/>
    <n v="17.847829113968864"/>
    <n v="121000"/>
    <n v="104.6733"/>
    <d v="2024-11-18T00:00:00"/>
    <n v="18.566666666666666"/>
    <n v="709636.40558879997"/>
    <n v="588636.40558879997"/>
    <n v="4.8647636825520655"/>
    <n v="0.26201599726492275"/>
  </r>
  <r>
    <x v="19"/>
    <x v="19"/>
    <x v="43"/>
    <x v="33"/>
    <s v="Robert Mangat"/>
    <x v="0"/>
    <s v="L103G"/>
    <s v="INF200K01180"/>
    <x v="20"/>
    <n v="8301.0959999999995"/>
    <n v="14.576388467257825"/>
    <n v="121000"/>
    <n v="86.977900000000005"/>
    <d v="2024-11-18T00:00:00"/>
    <n v="18.566666666666666"/>
    <n v="722011.89777839999"/>
    <n v="601011.89777839999"/>
    <n v="4.9670404775074379"/>
    <n v="0.26752462176880276"/>
  </r>
  <r>
    <x v="20"/>
    <x v="20"/>
    <x v="44"/>
    <x v="34"/>
    <s v="Anay Raghavan"/>
    <x v="1"/>
    <s v="L103G"/>
    <s v="INF200K01180"/>
    <x v="20"/>
    <n v="500"/>
    <n v="10"/>
    <n v="5000"/>
    <n v="86.977900000000005"/>
    <d v="2024-11-18T00:00:00"/>
    <n v="18.763888888888889"/>
    <n v="43488.950000000004"/>
    <n v="38488.950000000004"/>
    <n v="7.6977900000000012"/>
    <n v="0.41024491487786829"/>
  </r>
  <r>
    <x v="21"/>
    <x v="21"/>
    <x v="45"/>
    <x v="35"/>
    <s v="Chatresh Rajan"/>
    <x v="2"/>
    <s v="K1197"/>
    <s v="INF174KA1PA0"/>
    <x v="36"/>
    <n v="45493.631000000001"/>
    <n v="10.99"/>
    <n v="499975"/>
    <n v="12.521000000000001"/>
    <d v="2024-11-18T00:00:00"/>
    <n v="0.8833333333333333"/>
    <n v="569625.75375100004"/>
    <n v="69650.75375100004"/>
    <n v="0.13930847292564635"/>
    <n v="0.15770770519884494"/>
  </r>
  <r>
    <x v="21"/>
    <x v="21"/>
    <x v="46"/>
    <x v="35"/>
    <s v="Chatresh Rajan"/>
    <x v="2"/>
    <s v="P61"/>
    <s v="INF109K01480"/>
    <x v="2"/>
    <n v="1615.4280000000001"/>
    <n v="309.5"/>
    <n v="499975"/>
    <n v="362.04"/>
    <d v="2024-11-18T00:00:00"/>
    <n v="0.8833333333333333"/>
    <n v="584849.55312000006"/>
    <n v="84874.553120000055"/>
    <n v="0.16975759411970609"/>
    <n v="0.19217840843740314"/>
  </r>
  <r>
    <x v="22"/>
    <x v="22"/>
    <x v="47"/>
    <x v="36"/>
    <s v="Aarnav Karnik"/>
    <x v="5"/>
    <s v="HHTRGR"/>
    <s v="INF179KC1GX4"/>
    <x v="37"/>
    <n v="499.97500000000002"/>
    <n v="10"/>
    <n v="4999.75"/>
    <n v="14.664"/>
    <d v="2024-11-18T00:00:00"/>
    <n v="1.2555555555555555"/>
    <n v="7331.6334000000006"/>
    <n v="2331.8834000000006"/>
    <n v="0.46640000000000015"/>
    <n v="0.3714690265486727"/>
  </r>
  <r>
    <x v="22"/>
    <x v="22"/>
    <x v="48"/>
    <x v="37"/>
    <s v="Aarnav Karnik"/>
    <x v="5"/>
    <s v="L017G"/>
    <s v="INF200K01305"/>
    <x v="15"/>
    <n v="2.375"/>
    <n v="442.0842105263157"/>
    <n v="1049.95"/>
    <n v="581.69730000000004"/>
    <d v="2024-11-18T00:00:00"/>
    <n v="1.3583333333333334"/>
    <n v="1381.5310875"/>
    <n v="331.58108749999997"/>
    <n v="0.31580655031191956"/>
    <n v="0.23249561986153586"/>
  </r>
  <r>
    <x v="23"/>
    <x v="23"/>
    <x v="49"/>
    <x v="38"/>
    <s v="Unnati Shah"/>
    <x v="3"/>
    <s v="L036G"/>
    <s v="INF200K01362"/>
    <x v="3"/>
    <n v="1714.2729999999999"/>
    <n v="218.74068482674576"/>
    <n v="374981.25"/>
    <n v="370.06349999999998"/>
    <d v="2024-11-18T00:00:00"/>
    <n v="3.7805555555555554"/>
    <n v="634389.86633549992"/>
    <n v="259408.61633549992"/>
    <n v="0.69179089977298847"/>
    <n v="0.18298657157845397"/>
  </r>
  <r>
    <x v="23"/>
    <x v="23"/>
    <x v="49"/>
    <x v="38"/>
    <s v="Unnati Shah"/>
    <x v="3"/>
    <s v="L091G"/>
    <s v="INF200K01560"/>
    <x v="16"/>
    <n v="2586.42"/>
    <n v="143.04772620069443"/>
    <n v="369981.5"/>
    <n v="226.93960000000001"/>
    <d v="2024-11-18T00:00:00"/>
    <n v="3.7805555555555554"/>
    <n v="586961.12023200002"/>
    <n v="216979.62023200002"/>
    <n v="0.58646072906888591"/>
    <n v="0.15512554185510577"/>
  </r>
  <r>
    <x v="24"/>
    <x v="24"/>
    <x v="50"/>
    <x v="39"/>
    <s v="Yashodhara Dyal"/>
    <x v="5"/>
    <s v="L017G"/>
    <s v="INF200K01305"/>
    <x v="15"/>
    <n v="119.465"/>
    <n v="58.159963169129028"/>
    <n v="6948.08"/>
    <n v="581.69730000000004"/>
    <d v="2024-11-18T00:00:00"/>
    <n v="15.483333333333333"/>
    <n v="69492.467944500007"/>
    <n v="62544.387944500006"/>
    <n v="9.001679304858321"/>
    <n v="0.58137864186383126"/>
  </r>
  <r>
    <x v="25"/>
    <x v="25"/>
    <x v="51"/>
    <x v="40"/>
    <s v="Osha Chad"/>
    <x v="3"/>
    <s v="B02G"/>
    <s v="INF209K01108"/>
    <x v="38"/>
    <n v="3221.6489999999999"/>
    <n v="31.04"/>
    <n v="100000"/>
    <n v="56.36"/>
    <d v="2024-11-18T00:00:00"/>
    <n v="6.7972222222222225"/>
    <n v="181572.13764"/>
    <n v="81572.137640000001"/>
    <n v="0.81572137639999998"/>
    <n v="0.12000804883694319"/>
  </r>
  <r>
    <x v="26"/>
    <x v="26"/>
    <x v="52"/>
    <x v="41"/>
    <s v="Rachita Mukhopadhyay"/>
    <x v="4"/>
    <s v="L018"/>
    <s v="INF200K01479"/>
    <x v="39"/>
    <n v="359.029"/>
    <n v="147.77666985118199"/>
    <n v="53056.110000000015"/>
    <n v="84.760999999999996"/>
    <d v="2024-11-18T00:00:00"/>
    <n v="18.786111111111111"/>
    <n v="30431.657068999997"/>
    <n v="-22624.452931000018"/>
    <n v="-0.42642502307462821"/>
    <n v="-2.2698951398324139E-2"/>
  </r>
  <r>
    <x v="27"/>
    <x v="27"/>
    <x v="53"/>
    <x v="42"/>
    <s v="Samuel Tandon"/>
    <x v="2"/>
    <s v="L018"/>
    <s v="INF200K01479"/>
    <x v="39"/>
    <n v="178.40100000000001"/>
    <n v="148.12422576106636"/>
    <n v="26425.51"/>
    <n v="84.760999999999996"/>
    <d v="2024-11-18T00:00:00"/>
    <n v="18.747222222222224"/>
    <n v="15121.447161"/>
    <n v="-11304.062838999998"/>
    <n v="-0.42777084866100973"/>
    <n v="-2.2817825680539857E-2"/>
  </r>
  <r>
    <x v="28"/>
    <x v="28"/>
    <x v="54"/>
    <x v="43"/>
    <s v="Gauri Sarraf"/>
    <x v="5"/>
    <s v="B92"/>
    <s v="INF209K01BR9"/>
    <x v="40"/>
    <n v="523.40599999999995"/>
    <n v="294.23237410346843"/>
    <n v="154002.99"/>
    <n v="494.51"/>
    <d v="2024-11-18T00:00:00"/>
    <n v="8.5638888888888882"/>
    <n v="258829.50105999998"/>
    <n v="104826.51105999999"/>
    <n v="0.6806784144905238"/>
    <n v="7.9482396761786756E-2"/>
  </r>
  <r>
    <x v="28"/>
    <x v="28"/>
    <x v="55"/>
    <x v="44"/>
    <s v="Gauri Sarraf"/>
    <x v="5"/>
    <s v="L081G"/>
    <s v="INF200K01370"/>
    <x v="18"/>
    <n v="1263.0060000000001"/>
    <n v="201.89037106712081"/>
    <n v="254988.75"/>
    <n v="323.00880000000001"/>
    <d v="2024-11-18T00:00:00"/>
    <n v="7.1638888888888888"/>
    <n v="407962.05245280004"/>
    <n v="152973.30245280004"/>
    <n v="0.59992177087342102"/>
    <n v="8.3742472863292589E-2"/>
  </r>
  <r>
    <x v="28"/>
    <x v="28"/>
    <x v="55"/>
    <x v="44"/>
    <s v="Gauri Sarraf"/>
    <x v="5"/>
    <s v="L103G"/>
    <s v="INF200K01180"/>
    <x v="20"/>
    <n v="11689.507"/>
    <n v="46.707239236008938"/>
    <n v="545984.60000000091"/>
    <n v="86.977900000000005"/>
    <d v="2024-11-18T00:00:00"/>
    <n v="7.1638888888888888"/>
    <n v="1016728.7708953001"/>
    <n v="470744.17089529918"/>
    <n v="0.86219312943130333"/>
    <n v="0.12035266638048438"/>
  </r>
  <r>
    <x v="28"/>
    <x v="28"/>
    <x v="56"/>
    <x v="44"/>
    <s v="Gauri Sarraf"/>
    <x v="3"/>
    <s v="FTI038"/>
    <s v="INF090I01171"/>
    <x v="41"/>
    <n v="213.23500000000001"/>
    <n v="415.76978451004754"/>
    <n v="88656.67"/>
    <n v="970.5317"/>
    <d v="2024-11-18T00:00:00"/>
    <n v="7.1638888888888888"/>
    <n v="206951.32704950002"/>
    <n v="118294.65704950002"/>
    <n v="1.3343007023555027"/>
    <n v="0.18625368470259052"/>
  </r>
  <r>
    <x v="28"/>
    <x v="28"/>
    <x v="57"/>
    <x v="45"/>
    <s v="Gauri Sarraf"/>
    <x v="5"/>
    <s v="D15"/>
    <s v="INF740K01243"/>
    <x v="42"/>
    <n v="499.78800000000001"/>
    <n v="276.1035679127952"/>
    <n v="137993.25000000012"/>
    <n v="446.87700000000001"/>
    <d v="2024-11-18T00:00:00"/>
    <n v="4.5222222222222221"/>
    <n v="223343.76207600001"/>
    <n v="85350.512075999897"/>
    <n v="0.61851222488056357"/>
    <n v="0.13677174505958409"/>
  </r>
  <r>
    <x v="28"/>
    <x v="28"/>
    <x v="58"/>
    <x v="43"/>
    <s v="Gauri Sarraf"/>
    <x v="5"/>
    <s v="PDFG"/>
    <s v="INF109K01AF8"/>
    <x v="43"/>
    <n v="1676.7449999999999"/>
    <n v="168.17906121682202"/>
    <n v="281993.40000000008"/>
    <n v="437.47"/>
    <d v="2024-11-18T00:00:00"/>
    <n v="8.5638888888888882"/>
    <n v="733525.63514999999"/>
    <n v="451532.23514999991"/>
    <n v="1.6012156140888396"/>
    <n v="0.18697295526175228"/>
  </r>
  <r>
    <x v="29"/>
    <x v="29"/>
    <x v="59"/>
    <x v="46"/>
    <s v="Yashasvi Arya"/>
    <x v="6"/>
    <s v="L036G"/>
    <s v="INF200K01362"/>
    <x v="3"/>
    <n v="786.75300000000004"/>
    <n v="228.77701133646784"/>
    <n v="179991.00000000006"/>
    <n v="370.06349999999998"/>
    <d v="2024-11-18T00:00:00"/>
    <n v="3.1388888888888888"/>
    <n v="291148.56881550001"/>
    <n v="111157.56881549995"/>
    <n v="0.61757292762138061"/>
    <n v="0.19674889729530709"/>
  </r>
  <r>
    <x v="29"/>
    <x v="29"/>
    <x v="60"/>
    <x v="47"/>
    <s v="Yashasvi Arya"/>
    <x v="6"/>
    <s v="G223"/>
    <s v="INF194K01292"/>
    <x v="44"/>
    <n v="1020.357"/>
    <n v="98"/>
    <n v="99995"/>
    <n v="145.53"/>
    <d v="2024-11-18T00:00:00"/>
    <n v="2.6361111111111111"/>
    <n v="148492.55421"/>
    <n v="48497.554210000002"/>
    <n v="0.48499979208960448"/>
    <n v="0.1839830612774053"/>
  </r>
  <r>
    <x v="29"/>
    <x v="29"/>
    <x v="61"/>
    <x v="48"/>
    <s v="Yashasvi Arya"/>
    <x v="3"/>
    <s v="D13"/>
    <s v="INF740K01151"/>
    <x v="45"/>
    <n v="410.40100000000001"/>
    <n v="260.53399999999999"/>
    <n v="106923.45"/>
    <n v="314.863"/>
    <d v="2024-11-18T00:00:00"/>
    <n v="6.6583333333333332"/>
    <n v="129220.090063"/>
    <n v="22296.640062999999"/>
    <n v="0.20852899960672799"/>
    <n v="3.1318498063588683E-2"/>
  </r>
  <r>
    <x v="30"/>
    <x v="30"/>
    <x v="62"/>
    <x v="49"/>
    <s v="Warinder Gulati"/>
    <x v="2"/>
    <s v="P3251"/>
    <s v="INF109KC1RE6"/>
    <x v="46"/>
    <n v="250.99100000000001"/>
    <n v="19.920000000000002"/>
    <n v="4999.75"/>
    <n v="33.06"/>
    <d v="2024-11-18T00:00:00"/>
    <n v="2.1388888888888888"/>
    <n v="8297.7624600000017"/>
    <n v="3298.0124600000017"/>
    <n v="0.65963547377368903"/>
    <n v="0.30840100072536109"/>
  </r>
  <r>
    <x v="31"/>
    <x v="31"/>
    <x v="63"/>
    <x v="50"/>
    <s v="Neha Vasa"/>
    <x v="3"/>
    <s v="L144G"/>
    <s v="INF200K01CT2"/>
    <x v="47"/>
    <n v="3000"/>
    <n v="10"/>
    <n v="30000"/>
    <n v="48.970799999999997"/>
    <d v="2024-11-18T00:00:00"/>
    <n v="17.369444444444444"/>
    <n v="146912.4"/>
    <n v="116912.4"/>
    <n v="3.8970799999999999"/>
    <n v="0.2243641132256517"/>
  </r>
  <r>
    <x v="32"/>
    <x v="32"/>
    <x v="64"/>
    <x v="51"/>
    <s v="Vritti Ray"/>
    <x v="6"/>
    <s v="L036G"/>
    <s v="INF200K01362"/>
    <x v="3"/>
    <n v="430.39299999999997"/>
    <n v="274.44161498909148"/>
    <n v="118117.75000000003"/>
    <n v="370.06349999999998"/>
    <d v="2024-11-18T00:00:00"/>
    <n v="3.2361111111111112"/>
    <n v="159272.73995549997"/>
    <n v="41154.989955499943"/>
    <n v="0.34842341608691269"/>
    <n v="0.10766732170926058"/>
  </r>
  <r>
    <x v="32"/>
    <x v="32"/>
    <x v="64"/>
    <x v="51"/>
    <s v="Vritti Ray"/>
    <x v="6"/>
    <s v="L346G"/>
    <s v="INF200K01T28"/>
    <x v="21"/>
    <n v="633.92899999999997"/>
    <n v="132.50032732372233"/>
    <n v="83995.799999999974"/>
    <n v="171.34469999999999"/>
    <d v="2024-11-18T00:00:00"/>
    <n v="3.2361111111111112"/>
    <n v="108620.37432629999"/>
    <n v="24624.574326300019"/>
    <n v="0.2931643525783435"/>
    <n v="9.0591559595024601E-2"/>
  </r>
  <r>
    <x v="32"/>
    <x v="32"/>
    <x v="64"/>
    <x v="51"/>
    <s v="Vritti Ray"/>
    <x v="6"/>
    <s v="L638G"/>
    <s v="INF200KA1Y40"/>
    <x v="4"/>
    <n v="7499.625"/>
    <n v="10"/>
    <n v="74996.25"/>
    <n v="14.5848"/>
    <d v="2024-11-18T00:00:00"/>
    <n v="3.2361111111111112"/>
    <n v="109380.5307"/>
    <n v="34384.280700000003"/>
    <n v="0.45848000000000005"/>
    <n v="0.14167622317596568"/>
  </r>
  <r>
    <x v="33"/>
    <x v="33"/>
    <x v="65"/>
    <x v="52"/>
    <s v="Wyatt Thakur"/>
    <x v="5"/>
    <s v="L036G"/>
    <s v="INF200K01362"/>
    <x v="3"/>
    <n v="47.831000000000003"/>
    <n v="313.58846773013317"/>
    <n v="14999.25"/>
    <n v="370.06349999999998"/>
    <d v="2024-11-18T00:00:00"/>
    <n v="0.98611111111111116"/>
    <n v="17700.507268500001"/>
    <n v="2701.2572685000014"/>
    <n v="0.18009282254112716"/>
    <n v="0.18262934116846696"/>
  </r>
  <r>
    <x v="33"/>
    <x v="33"/>
    <x v="65"/>
    <x v="52"/>
    <s v="Wyatt Thakur"/>
    <x v="5"/>
    <s v="L638G"/>
    <s v="INF200KA1Y40"/>
    <x v="4"/>
    <n v="771.38400000000001"/>
    <n v="12.963063791833898"/>
    <n v="9999.5"/>
    <n v="14.5848"/>
    <d v="2024-11-18T00:00:00"/>
    <n v="0.98611111111111116"/>
    <n v="11250.4813632"/>
    <n v="1250.9813632000005"/>
    <n v="0.12510439153957703"/>
    <n v="0.12686642522323305"/>
  </r>
  <r>
    <x v="34"/>
    <x v="34"/>
    <x v="66"/>
    <x v="53"/>
    <s v="Chaitanya Sangha"/>
    <x v="4"/>
    <s v="HACGPG"/>
    <s v="INF179KA1RZ8"/>
    <x v="5"/>
    <n v="272.71899999999999"/>
    <n v="110.36451439026985"/>
    <n v="30098.5"/>
    <n v="132.964"/>
    <d v="2024-11-18T00:00:00"/>
    <n v="1.211111111111111"/>
    <n v="36261.809115999997"/>
    <n v="6163.3091159999967"/>
    <n v="0.204771304749406"/>
    <n v="0.16907722410501413"/>
  </r>
  <r>
    <x v="34"/>
    <x v="34"/>
    <x v="66"/>
    <x v="53"/>
    <s v="Chaitanya Sangha"/>
    <x v="4"/>
    <s v="HMCOG"/>
    <s v="INF179K01CR2"/>
    <x v="7"/>
    <n v="492.41699999999997"/>
    <n v="142.35190905269314"/>
    <n v="70096.5"/>
    <n v="180.89400000000001"/>
    <d v="2024-11-18T00:00:00"/>
    <n v="1.211111111111111"/>
    <n v="89075.280797999993"/>
    <n v="18978.780797999993"/>
    <n v="0.27075218873980861"/>
    <n v="0.22355685308791537"/>
  </r>
  <r>
    <x v="35"/>
    <x v="35"/>
    <x v="67"/>
    <x v="54"/>
    <s v="Om Choudhury"/>
    <x v="6"/>
    <s v="HCORG"/>
    <s v="INF179K01574"/>
    <x v="1"/>
    <n v="39.959000000000003"/>
    <n v="175.17080007007181"/>
    <n v="6999.65"/>
    <n v="212.964"/>
    <d v="2024-11-18T00:00:00"/>
    <n v="1.0111111111111111"/>
    <n v="8509.8284760000006"/>
    <n v="1510.178476000001"/>
    <n v="0.21575056981420515"/>
    <n v="0.21337968443163147"/>
  </r>
  <r>
    <x v="35"/>
    <x v="35"/>
    <x v="67"/>
    <x v="54"/>
    <s v="Om Choudhury"/>
    <x v="6"/>
    <s v="HGFGPG"/>
    <s v="INF179KA1RT1"/>
    <x v="6"/>
    <n v="25.390999999999998"/>
    <n v="275.67445157733056"/>
    <n v="6999.65"/>
    <n v="319.34199999999998"/>
    <d v="2024-11-18T00:00:00"/>
    <n v="1.0111111111111111"/>
    <n v="8108.4127219999991"/>
    <n v="1108.7627219999995"/>
    <n v="0.15840259470116355"/>
    <n v="0.15666190684730461"/>
  </r>
  <r>
    <x v="35"/>
    <x v="35"/>
    <x v="68"/>
    <x v="55"/>
    <s v="Om Choudhury"/>
    <x v="6"/>
    <s v="D157"/>
    <s v="INF740K01797"/>
    <x v="48"/>
    <n v="37.348999999999997"/>
    <n v="160.63883905860934"/>
    <n v="5999.7000000000007"/>
    <n v="188.589"/>
    <d v="2024-11-18T00:00:00"/>
    <n v="0.90833333333333333"/>
    <n v="7043.6105609999995"/>
    <n v="1043.9105609999988"/>
    <n v="0.17399379318965927"/>
    <n v="0.19155279984182672"/>
  </r>
  <r>
    <x v="36"/>
    <x v="36"/>
    <x v="69"/>
    <x v="56"/>
    <s v="Chakradhar Thakur"/>
    <x v="3"/>
    <s v="L619G"/>
    <s v="INF200KA1Q99"/>
    <x v="49"/>
    <n v="999.95"/>
    <n v="10"/>
    <n v="9999.5"/>
    <n v="39.119300000000003"/>
    <d v="2024-11-18T00:00:00"/>
    <n v="4.1388888888888893"/>
    <n v="39117.344035000002"/>
    <n v="29117.844035000002"/>
    <n v="2.9119300000000004"/>
    <n v="0.70355355704697986"/>
  </r>
  <r>
    <x v="37"/>
    <x v="37"/>
    <x v="70"/>
    <x v="57"/>
    <s v="Manbir Kapur"/>
    <x v="2"/>
    <s v="HMCOG"/>
    <s v="INF179K01CR2"/>
    <x v="7"/>
    <n v="127.867"/>
    <n v="140.76423158438064"/>
    <n v="17999.099999999999"/>
    <n v="180.89400000000001"/>
    <d v="2024-11-18T00:00:00"/>
    <n v="1.2416666666666667"/>
    <n v="23130.373098"/>
    <n v="5131.2730980000015"/>
    <n v="0.28508498191576254"/>
    <n v="0.22959864315363426"/>
  </r>
  <r>
    <x v="38"/>
    <x v="38"/>
    <x v="71"/>
    <x v="58"/>
    <s v="Manya Verma"/>
    <x v="5"/>
    <s v="B51"/>
    <s v="INF209K01AJ8"/>
    <x v="50"/>
    <n v="2.052"/>
    <n v="1461.9152046783627"/>
    <n v="2999.8500000000004"/>
    <n v="1673.48"/>
    <d v="2024-11-18T00:00:00"/>
    <n v="0.88888888888888884"/>
    <n v="3433.9809600000003"/>
    <n v="434.13095999999996"/>
    <n v="0.14471755587779386"/>
    <n v="0.16280725036251811"/>
  </r>
  <r>
    <x v="39"/>
    <x v="39"/>
    <x v="72"/>
    <x v="59"/>
    <s v="Faris Gara"/>
    <x v="8"/>
    <s v="HMCOG"/>
    <s v="INF179K01CR2"/>
    <x v="7"/>
    <n v="82.992999999999995"/>
    <n v="144.58327810779221"/>
    <n v="11999.4"/>
    <n v="180.89400000000001"/>
    <d v="2024-11-18T00:00:00"/>
    <n v="1.1472222222222221"/>
    <n v="15012.935742"/>
    <n v="3013.535742"/>
    <n v="0.25114053552677634"/>
    <n v="0.21891184694827964"/>
  </r>
  <r>
    <x v="39"/>
    <x v="39"/>
    <x v="73"/>
    <x v="60"/>
    <s v="Faris Gara"/>
    <x v="8"/>
    <s v="FTI047"/>
    <s v="INF090I01841"/>
    <x v="51"/>
    <n v="262.32900000000001"/>
    <n v="190.59100000000001"/>
    <n v="49997.5"/>
    <n v="239.49209999999999"/>
    <d v="2024-11-18T00:00:00"/>
    <n v="0.67777777777777781"/>
    <n v="62825.723100900002"/>
    <n v="12828.223100900002"/>
    <n v="0.25657729088254416"/>
    <n v="0.37855665867916349"/>
  </r>
  <r>
    <x v="39"/>
    <x v="39"/>
    <x v="74"/>
    <x v="61"/>
    <s v="Faris Gara"/>
    <x v="8"/>
    <s v="L036G"/>
    <s v="INF200K01362"/>
    <x v="3"/>
    <n v="46.332000000000001"/>
    <n v="302.15186048519382"/>
    <n v="13999.3"/>
    <n v="370.06349999999998"/>
    <d v="2024-11-18T00:00:00"/>
    <n v="1.1499999999999999"/>
    <n v="17145.782081999998"/>
    <n v="3146.4820819999986"/>
    <n v="0.2247599581407641"/>
    <n v="0.19544344186153401"/>
  </r>
  <r>
    <x v="39"/>
    <x v="39"/>
    <x v="75"/>
    <x v="55"/>
    <s v="Faris Gara"/>
    <x v="8"/>
    <s v="G389"/>
    <s v="INF194KB1HD6"/>
    <x v="52"/>
    <n v="1999.9"/>
    <n v="10"/>
    <n v="19999"/>
    <n v="12.0345"/>
    <d v="2024-11-18T00:00:00"/>
    <n v="0.90833333333333333"/>
    <n v="24067.796549999999"/>
    <n v="4068.7965499999991"/>
    <n v="0.20344999999999996"/>
    <n v="0.22398165137614676"/>
  </r>
  <r>
    <x v="40"/>
    <x v="40"/>
    <x v="76"/>
    <x v="62"/>
    <s v="Zarna Vasa"/>
    <x v="3"/>
    <s v="PSIG"/>
    <s v="INF109K01BB5"/>
    <x v="53"/>
    <n v="2217.3119999999999"/>
    <n v="11.725909569785399"/>
    <n v="26000"/>
    <n v="153.74"/>
    <d v="2024-11-18T00:00:00"/>
    <n v="18.969444444444445"/>
    <n v="340889.54687999998"/>
    <n v="314889.54687999998"/>
    <n v="12.111136418461538"/>
    <n v="0.63845498764770148"/>
  </r>
  <r>
    <x v="40"/>
    <x v="40"/>
    <x v="77"/>
    <x v="63"/>
    <s v="Zarna Vasa"/>
    <x v="5"/>
    <s v="PEDWRG"/>
    <s v="INF109K01BH2"/>
    <x v="32"/>
    <n v="2733.614"/>
    <n v="47.919731900699979"/>
    <n v="130994.0500000001"/>
    <n v="68.900000000000006"/>
    <d v="2024-11-18T00:00:00"/>
    <n v="4.8666666666666663"/>
    <n v="188346.00460000001"/>
    <n v="57351.95459999991"/>
    <n v="0.43782106591864184"/>
    <n v="8.9963232723008602E-2"/>
  </r>
  <r>
    <x v="40"/>
    <x v="40"/>
    <x v="78"/>
    <x v="64"/>
    <s v="Zarna Vasa"/>
    <x v="5"/>
    <s v="H02"/>
    <s v="INF179K01608"/>
    <x v="27"/>
    <n v="101.717"/>
    <n v="411.10199999999998"/>
    <n v="41816"/>
    <n v="1834.4380000000001"/>
    <d v="2024-11-18T00:00:00"/>
    <n v="18.774999999999999"/>
    <n v="186593.530046"/>
    <n v="144777.530046"/>
    <n v="3.4622520099005167"/>
    <n v="0.18440756377632581"/>
  </r>
  <r>
    <x v="41"/>
    <x v="41"/>
    <x v="79"/>
    <x v="65"/>
    <s v="Guneet Prashad"/>
    <x v="2"/>
    <s v="HMCOG"/>
    <s v="INF179K01CR2"/>
    <x v="7"/>
    <n v="69.527000000000001"/>
    <n v="143.82182461489782"/>
    <n v="9999.5"/>
    <n v="180.89400000000001"/>
    <d v="2024-11-18T00:00:00"/>
    <n v="0.96944444444444444"/>
    <n v="12577.017138000001"/>
    <n v="2577.5171380000011"/>
    <n v="0.2577646020301016"/>
    <n v="0.26588898776744002"/>
  </r>
  <r>
    <x v="42"/>
    <x v="42"/>
    <x v="80"/>
    <x v="66"/>
    <s v="Praneel Subramanian"/>
    <x v="9"/>
    <s v="MMMAFRG"/>
    <s v="INF174V01BT8"/>
    <x v="54"/>
    <n v="999.95"/>
    <n v="10"/>
    <n v="9999.5"/>
    <n v="10.9932"/>
    <d v="2024-11-18T00:00:00"/>
    <n v="0.68333333333333335"/>
    <n v="10992.65034"/>
    <n v="993.15034000000014"/>
    <n v="9.9320000000000019E-2"/>
    <n v="0.14534634146341466"/>
  </r>
  <r>
    <x v="42"/>
    <x v="42"/>
    <x v="81"/>
    <x v="67"/>
    <s v="Praneel Subramanian"/>
    <x v="9"/>
    <s v="K108"/>
    <s v="INF174K01187"/>
    <x v="55"/>
    <n v="19.279"/>
    <n v="259.33658384770996"/>
    <n v="4999.75"/>
    <n v="322.55099999999999"/>
    <d v="2024-11-18T00:00:00"/>
    <n v="1.05"/>
    <n v="6218.4607289999994"/>
    <n v="1218.7107289999994"/>
    <n v="0.24375433351667572"/>
    <n v="0.23214698430159592"/>
  </r>
  <r>
    <x v="42"/>
    <x v="42"/>
    <x v="81"/>
    <x v="67"/>
    <s v="Praneel Subramanian"/>
    <x v="9"/>
    <s v="K1215"/>
    <s v="INF174KA1QW2"/>
    <x v="56"/>
    <n v="999.95"/>
    <n v="10"/>
    <n v="9999.5"/>
    <n v="12.042"/>
    <d v="2024-11-18T00:00:00"/>
    <n v="1.05"/>
    <n v="12041.3979"/>
    <n v="2041.8978999999999"/>
    <n v="0.20419999999999999"/>
    <n v="0.19447619047619047"/>
  </r>
  <r>
    <x v="42"/>
    <x v="42"/>
    <x v="82"/>
    <x v="68"/>
    <s v="Praneel Subramanian"/>
    <x v="9"/>
    <s v="HGFGPG"/>
    <s v="INF179KA1RT1"/>
    <x v="6"/>
    <n v="18.600999999999999"/>
    <n v="268.78931240255901"/>
    <n v="4999.75"/>
    <n v="319.34199999999998"/>
    <d v="2024-11-18T00:00:00"/>
    <n v="1.0444444444444445"/>
    <n v="5940.0805419999997"/>
    <n v="940.3305419999997"/>
    <n v="0.18807551217560872"/>
    <n v="0.18007229889154025"/>
  </r>
  <r>
    <x v="42"/>
    <x v="42"/>
    <x v="82"/>
    <x v="68"/>
    <s v="Praneel Subramanian"/>
    <x v="9"/>
    <s v="HHNMRG"/>
    <s v="INF179KC1IB6"/>
    <x v="57"/>
    <n v="999.95"/>
    <n v="10"/>
    <n v="9999.5"/>
    <n v="11.0047"/>
    <d v="2024-11-18T00:00:00"/>
    <n v="1.0444444444444445"/>
    <n v="11004.149765"/>
    <n v="1004.6497650000001"/>
    <n v="0.10047000000000002"/>
    <n v="9.6194680851063835E-2"/>
  </r>
  <r>
    <x v="42"/>
    <x v="42"/>
    <x v="83"/>
    <x v="69"/>
    <s v="Praneel Subramanian"/>
    <x v="3"/>
    <s v="L081G"/>
    <s v="INF200K01370"/>
    <x v="18"/>
    <n v="382.66399999999999"/>
    <n v="261.31270000000001"/>
    <n v="99995"/>
    <n v="323.00880000000001"/>
    <d v="2024-11-18T00:00:00"/>
    <n v="3.0111111111111111"/>
    <n v="123603.83944320001"/>
    <n v="23608.839443200006"/>
    <n v="0.23610019944197216"/>
    <n v="7.8409660331282272E-2"/>
  </r>
  <r>
    <x v="42"/>
    <x v="42"/>
    <x v="83"/>
    <x v="69"/>
    <s v="Praneel Subramanian"/>
    <x v="3"/>
    <s v="L686G"/>
    <s v="INF200KB1092"/>
    <x v="26"/>
    <n v="1499.925"/>
    <n v="10"/>
    <n v="14999.25"/>
    <n v="10.157299999999999"/>
    <d v="2024-11-18T00:00:00"/>
    <n v="3.0111111111111111"/>
    <n v="15235.188202499998"/>
    <n v="235.93820249999771"/>
    <n v="1.5729999999999848E-2"/>
    <n v="5.2239852398523485E-3"/>
  </r>
  <r>
    <x v="42"/>
    <x v="42"/>
    <x v="84"/>
    <x v="70"/>
    <s v="Praneel Subramanian"/>
    <x v="3"/>
    <s v="G340"/>
    <s v="INF194KB1AJ8"/>
    <x v="58"/>
    <n v="2284.0340000000001"/>
    <n v="21.89"/>
    <n v="49997.5"/>
    <n v="44.170999999999999"/>
    <d v="2024-11-18T00:00:00"/>
    <n v="2.963888888888889"/>
    <n v="100888.065814"/>
    <n v="50890.565814000001"/>
    <n v="1.0178622093904695"/>
    <n v="0.34342117655161103"/>
  </r>
  <r>
    <x v="42"/>
    <x v="42"/>
    <x v="84"/>
    <x v="70"/>
    <s v="Praneel Subramanian"/>
    <x v="3"/>
    <s v="G389"/>
    <s v="INF194KB1HD6"/>
    <x v="52"/>
    <n v="999.95"/>
    <n v="10"/>
    <n v="9999.5"/>
    <n v="12.0345"/>
    <d v="2024-11-18T00:00:00"/>
    <n v="2.963888888888889"/>
    <n v="12033.898275"/>
    <n v="2034.3982749999996"/>
    <n v="0.20344999999999996"/>
    <n v="6.8642924086223037E-2"/>
  </r>
  <r>
    <x v="42"/>
    <x v="42"/>
    <x v="84"/>
    <x v="70"/>
    <s v="Praneel Subramanian"/>
    <x v="3"/>
    <s v="G391"/>
    <s v="INF194KB1HJ3"/>
    <x v="59"/>
    <n v="999.95"/>
    <n v="10"/>
    <n v="9999.5"/>
    <n v="11.327299999999999"/>
    <d v="2024-11-18T00:00:00"/>
    <n v="2.963888888888889"/>
    <n v="11326.733635000001"/>
    <n v="1327.2336350000005"/>
    <n v="0.13273000000000004"/>
    <n v="4.4782380506091859E-2"/>
  </r>
  <r>
    <x v="42"/>
    <x v="42"/>
    <x v="85"/>
    <x v="69"/>
    <s v="Praneel Subramanian"/>
    <x v="3"/>
    <s v="K104"/>
    <s v="INF174K01211"/>
    <x v="60"/>
    <n v="130.01499999999999"/>
    <n v="192.27600000000001"/>
    <n v="24998.75"/>
    <n v="265.286"/>
    <d v="2024-11-18T00:00:00"/>
    <n v="3.0111111111111111"/>
    <n v="34491.159289999996"/>
    <n v="9492.409289999996"/>
    <n v="0.37971535736786821"/>
    <n v="0.12610473122918134"/>
  </r>
  <r>
    <x v="43"/>
    <x v="43"/>
    <x v="86"/>
    <x v="0"/>
    <s v="Farhan Raja"/>
    <x v="5"/>
    <s v="HMCOG"/>
    <s v="INF179K01CR2"/>
    <x v="7"/>
    <n v="174.35300000000001"/>
    <n v="143.38009670037223"/>
    <n v="24998.75"/>
    <n v="180.89400000000001"/>
    <d v="2024-11-18T00:00:00"/>
    <n v="1.0722222222222222"/>
    <n v="31539.411582000004"/>
    <n v="6540.6615820000043"/>
    <n v="0.26163954525726302"/>
    <n v="0.24401615619848366"/>
  </r>
  <r>
    <x v="44"/>
    <x v="44"/>
    <x v="87"/>
    <x v="31"/>
    <s v="Idika Parikh"/>
    <x v="1"/>
    <s v="HHMCRG"/>
    <s v="INF179KC1BV9"/>
    <x v="28"/>
    <n v="999.95"/>
    <n v="10"/>
    <n v="9999.5"/>
    <n v="18.032"/>
    <d v="2024-11-18T00:00:00"/>
    <n v="2.9416666666666669"/>
    <n v="18031.098400000003"/>
    <n v="8031.5984000000026"/>
    <n v="0.80320000000000025"/>
    <n v="0.2730424929178471"/>
  </r>
  <r>
    <x v="44"/>
    <x v="44"/>
    <x v="88"/>
    <x v="71"/>
    <s v="Idika Parikh"/>
    <x v="3"/>
    <s v="HMYG05"/>
    <s v="INF179K01AP0"/>
    <x v="61"/>
    <n v="188.995"/>
    <n v="55.158999999999999"/>
    <n v="10424.799999999999"/>
    <n v="66.174999999999997"/>
    <d v="2024-11-18T00:00:00"/>
    <n v="14.791666666666666"/>
    <n v="12506.744124999999"/>
    <n v="2081.944125"/>
    <n v="0.199710701883969"/>
    <n v="1.3501568578071145E-2"/>
  </r>
  <r>
    <x v="44"/>
    <x v="44"/>
    <x v="89"/>
    <x v="72"/>
    <s v="Idika Parikh"/>
    <x v="3"/>
    <s v="H32"/>
    <s v="INF179K01BB8"/>
    <x v="62"/>
    <n v="52.774999999999999"/>
    <n v="189.48400000000001"/>
    <n v="10000"/>
    <n v="1306.711"/>
    <d v="2024-11-18T00:00:00"/>
    <n v="14.78888888888889"/>
    <n v="68961.673024999996"/>
    <n v="58961.673024999996"/>
    <n v="5.8961673024999994"/>
    <n v="0.39868899866641616"/>
  </r>
  <r>
    <x v="45"/>
    <x v="45"/>
    <x v="90"/>
    <x v="73"/>
    <s v="Baghyawati Raghavan"/>
    <x v="1"/>
    <s v="B105G"/>
    <s v="INF084M01AB8"/>
    <x v="63"/>
    <n v="118.602"/>
    <n v="84.311394411561366"/>
    <n v="9999.5"/>
    <n v="99.26"/>
    <d v="2024-11-18T00:00:00"/>
    <n v="1.4694444444444446"/>
    <n v="11772.434520000001"/>
    <n v="1772.9345200000007"/>
    <n v="0.17730231711585587"/>
    <n v="0.12065942185578092"/>
  </r>
  <r>
    <x v="45"/>
    <x v="45"/>
    <x v="90"/>
    <x v="73"/>
    <s v="Baghyawati Raghavan"/>
    <x v="1"/>
    <s v="B117B"/>
    <s v="INF209KB12R6"/>
    <x v="64"/>
    <n v="881.59900000000005"/>
    <n v="11.342458419304014"/>
    <n v="9999.5"/>
    <n v="13.5358"/>
    <d v="2024-11-18T00:00:00"/>
    <n v="1.4694444444444446"/>
    <n v="11933.147744200001"/>
    <n v="1933.6477442000014"/>
    <n v="0.19337444314215724"/>
    <n v="0.1315969745390862"/>
  </r>
  <r>
    <x v="45"/>
    <x v="45"/>
    <x v="90"/>
    <x v="73"/>
    <s v="Baghyawati Raghavan"/>
    <x v="1"/>
    <s v="B251G"/>
    <s v="INF209K01363"/>
    <x v="65"/>
    <n v="17.606000000000002"/>
    <n v="567.95978643644219"/>
    <n v="9999.5"/>
    <n v="749.78"/>
    <d v="2024-11-18T00:00:00"/>
    <n v="1.4694444444444446"/>
    <n v="13200.626680000001"/>
    <n v="3201.1266800000012"/>
    <n v="0.32012867443372178"/>
    <n v="0.21785694290385602"/>
  </r>
  <r>
    <x v="45"/>
    <x v="45"/>
    <x v="90"/>
    <x v="73"/>
    <s v="Baghyawati Raghavan"/>
    <x v="1"/>
    <s v="B291G"/>
    <s v="INF209K01447"/>
    <x v="66"/>
    <n v="60.337000000000003"/>
    <n v="165.72749722392564"/>
    <n v="9999.5"/>
    <n v="205.01"/>
    <d v="2024-11-18T00:00:00"/>
    <n v="1.4694444444444446"/>
    <n v="12369.68837"/>
    <n v="2370.1883699999998"/>
    <n v="0.23703068853442671"/>
    <n v="0.16130632868127337"/>
  </r>
  <r>
    <x v="45"/>
    <x v="45"/>
    <x v="90"/>
    <x v="73"/>
    <s v="Baghyawati Raghavan"/>
    <x v="1"/>
    <s v="B92"/>
    <s v="INF209K01BR9"/>
    <x v="40"/>
    <n v="24.858000000000001"/>
    <n v="402.26486442996219"/>
    <n v="9999.5"/>
    <n v="494.51"/>
    <d v="2024-11-18T00:00:00"/>
    <n v="1.4694444444444446"/>
    <n v="12292.52958"/>
    <n v="2293.0295800000004"/>
    <n v="0.2293144237211861"/>
    <n v="0.15605518438492816"/>
  </r>
  <r>
    <x v="46"/>
    <x v="46"/>
    <x v="91"/>
    <x v="74"/>
    <s v="Divya Bhatt"/>
    <x v="2"/>
    <s v="HMCOG"/>
    <s v="INF179K01CR2"/>
    <x v="7"/>
    <n v="206.14500000000001"/>
    <n v="145.52135632685733"/>
    <n v="29998.5"/>
    <n v="180.89400000000001"/>
    <d v="2024-11-18T00:00:00"/>
    <n v="0.9916666666666667"/>
    <n v="37290.393630000006"/>
    <n v="7291.8936300000059"/>
    <n v="0.24307527476373839"/>
    <n v="0.24511792413150088"/>
  </r>
  <r>
    <x v="47"/>
    <x v="47"/>
    <x v="92"/>
    <x v="75"/>
    <s v="Ira Patil"/>
    <x v="2"/>
    <s v="HMCOG"/>
    <s v="INF179K01CR2"/>
    <x v="7"/>
    <n v="152.69999999999999"/>
    <n v="130.96922069417158"/>
    <n v="19999"/>
    <n v="180.89400000000001"/>
    <d v="2024-11-18T00:00:00"/>
    <n v="1.4888888888888889"/>
    <n v="27622.513799999997"/>
    <n v="7623.513799999997"/>
    <n v="0.38119474973748674"/>
    <n v="0.25602632445055079"/>
  </r>
  <r>
    <x v="48"/>
    <x v="48"/>
    <x v="93"/>
    <x v="76"/>
    <s v="Yachana Handa"/>
    <x v="3"/>
    <s v="HGFD"/>
    <s v="INF179K01814"/>
    <x v="67"/>
    <n v="1296.5050000000001"/>
    <n v="28.961662315224391"/>
    <n v="37548.94"/>
    <n v="39.119"/>
    <d v="2024-11-18T00:00:00"/>
    <n v="19.486111111111111"/>
    <n v="50717.979095000002"/>
    <n v="13169.039095"/>
    <n v="0.35071666723481404"/>
    <n v="1.7998289409056744E-2"/>
  </r>
  <r>
    <x v="48"/>
    <x v="48"/>
    <x v="93"/>
    <x v="76"/>
    <s v="Yachana Handa"/>
    <x v="3"/>
    <s v="HGFG"/>
    <s v="INF179K01830"/>
    <x v="68"/>
    <n v="167.95400000000001"/>
    <n v="357.22300000000001"/>
    <n v="59997"/>
    <n v="491.315"/>
    <d v="2024-11-18T00:00:00"/>
    <n v="19.486111111111111"/>
    <n v="82518.319510000001"/>
    <n v="22521.319510000001"/>
    <n v="0.37537409387136028"/>
    <n v="1.9263674097461114E-2"/>
  </r>
  <r>
    <x v="49"/>
    <x v="49"/>
    <x v="94"/>
    <x v="77"/>
    <s v="Maanav Dhaliwal"/>
    <x v="3"/>
    <s v="B92"/>
    <s v="INF209K01BR9"/>
    <x v="40"/>
    <n v="164.19499999999999"/>
    <n v="357.40381863028716"/>
    <n v="58683.92"/>
    <n v="494.51"/>
    <d v="2024-11-18T00:00:00"/>
    <n v="7.0611111111111109"/>
    <n v="81196.069449999995"/>
    <n v="22512.149449999997"/>
    <n v="0.38361700189762371"/>
    <n v="5.4328135595257489E-2"/>
  </r>
  <r>
    <x v="49"/>
    <x v="49"/>
    <x v="95"/>
    <x v="69"/>
    <s v="Maanav Dhaliwal"/>
    <x v="6"/>
    <s v="L081G"/>
    <s v="INF200K01370"/>
    <x v="18"/>
    <n v="360.61900000000003"/>
    <n v="241.23978492536449"/>
    <n v="86995.650000000023"/>
    <n v="323.00880000000001"/>
    <d v="2024-11-18T00:00:00"/>
    <n v="3.0111111111111111"/>
    <n v="116483.11044720002"/>
    <n v="29487.460447199992"/>
    <n v="0.33895327464304231"/>
    <n v="0.1125675081840362"/>
  </r>
  <r>
    <x v="50"/>
    <x v="50"/>
    <x v="96"/>
    <x v="78"/>
    <s v="Gautami Dhingra"/>
    <x v="2"/>
    <s v="K108"/>
    <s v="INF174K01187"/>
    <x v="55"/>
    <n v="36.204000000000001"/>
    <n v="276.19876256767213"/>
    <n v="9999.5"/>
    <n v="322.55099999999999"/>
    <d v="2024-11-18T00:00:00"/>
    <n v="0.91388888888888886"/>
    <n v="11677.636403999999"/>
    <n v="1678.1364039999989"/>
    <n v="0.16782203150157499"/>
    <n v="0.1836350496673769"/>
  </r>
  <r>
    <x v="50"/>
    <x v="50"/>
    <x v="97"/>
    <x v="79"/>
    <s v="Gautami Dhingra"/>
    <x v="5"/>
    <s v="L017G"/>
    <s v="INF200K01305"/>
    <x v="15"/>
    <n v="29.931000000000001"/>
    <n v="511.15064648691992"/>
    <n v="15299.25"/>
    <n v="581.69730000000004"/>
    <d v="2024-11-18T00:00:00"/>
    <n v="0.93611111111111112"/>
    <n v="17410.781886300003"/>
    <n v="2111.531886300003"/>
    <n v="0.13801538547968056"/>
    <n v="0.14743483315336797"/>
  </r>
  <r>
    <x v="50"/>
    <x v="50"/>
    <x v="97"/>
    <x v="79"/>
    <s v="Gautami Dhingra"/>
    <x v="5"/>
    <s v="L036G"/>
    <s v="INF200K01362"/>
    <x v="3"/>
    <n v="164.62100000000001"/>
    <n v="303.71260000000001"/>
    <n v="49997.5"/>
    <n v="370.06349999999998"/>
    <d v="2024-11-18T00:00:00"/>
    <n v="0.93611111111111112"/>
    <n v="60920.223433500003"/>
    <n v="10922.723433500003"/>
    <n v="0.21846539193959705"/>
    <n v="0.23337549287316006"/>
  </r>
  <r>
    <x v="50"/>
    <x v="50"/>
    <x v="97"/>
    <x v="79"/>
    <s v="Gautami Dhingra"/>
    <x v="5"/>
    <s v="L346G"/>
    <s v="INF200K01T28"/>
    <x v="21"/>
    <n v="102.646"/>
    <n v="146.12600588430138"/>
    <n v="14999.25"/>
    <n v="171.34469999999999"/>
    <d v="2024-11-18T00:00:00"/>
    <n v="0.93611111111111112"/>
    <n v="17587.8480762"/>
    <n v="2588.5980761999999"/>
    <n v="0.17258183417170858"/>
    <n v="0.18436041632586081"/>
  </r>
  <r>
    <x v="51"/>
    <x v="51"/>
    <x v="98"/>
    <x v="80"/>
    <s v="Sai Mall"/>
    <x v="5"/>
    <s v="B295G"/>
    <s v="INF209K01EN2"/>
    <x v="69"/>
    <n v="565.54899999999998"/>
    <n v="70.5702"/>
    <n v="39910.9"/>
    <n v="84.140500000000003"/>
    <d v="2024-11-18T00:00:00"/>
    <n v="17.052777777777777"/>
    <n v="47585.575634499997"/>
    <n v="7674.6756344999958"/>
    <n v="0.19229522848394789"/>
    <n v="1.127647536312449E-2"/>
  </r>
  <r>
    <x v="51"/>
    <x v="51"/>
    <x v="99"/>
    <x v="81"/>
    <s v="Sai Mall"/>
    <x v="3"/>
    <s v="B296G"/>
    <s v="INF209K01LF3"/>
    <x v="23"/>
    <n v="1389.289"/>
    <n v="111.2808"/>
    <n v="154601.22"/>
    <n v="122.7813"/>
    <d v="2024-11-18T00:00:00"/>
    <n v="19.069444444444443"/>
    <n v="170578.70949569999"/>
    <n v="15977.489495699992"/>
    <n v="0.10334646450849477"/>
    <n v="5.4194795663595223E-3"/>
  </r>
  <r>
    <x v="51"/>
    <x v="51"/>
    <x v="100"/>
    <x v="82"/>
    <s v="Sai Mall"/>
    <x v="3"/>
    <s v="K1205"/>
    <s v="INF174KA1PW4"/>
    <x v="70"/>
    <n v="4999.75"/>
    <n v="10"/>
    <n v="49997.5"/>
    <n v="13.236000000000001"/>
    <d v="2024-11-18T00:00:00"/>
    <n v="16.816666666666666"/>
    <n v="66176.691000000006"/>
    <n v="16179.191000000006"/>
    <n v="0.32360000000000011"/>
    <n v="1.9242814667988113E-2"/>
  </r>
  <r>
    <x v="51"/>
    <x v="51"/>
    <x v="100"/>
    <x v="82"/>
    <s v="Sai Mall"/>
    <x v="3"/>
    <s v="K168"/>
    <s v="INF174K01336"/>
    <x v="71"/>
    <n v="576.87300000000005"/>
    <n v="61.886000000000003"/>
    <n v="35700.370000000003"/>
    <n v="77.747"/>
    <d v="2024-11-18T00:00:00"/>
    <n v="16.816666666666666"/>
    <n v="44850.145131000005"/>
    <n v="9149.7751310000021"/>
    <n v="0.25629356589301461"/>
    <n v="1.5240449904440909E-2"/>
  </r>
  <r>
    <x v="51"/>
    <x v="51"/>
    <x v="101"/>
    <x v="83"/>
    <s v="Sai Mall"/>
    <x v="5"/>
    <s v="HHIRGR"/>
    <s v="INF179KC1HF9"/>
    <x v="72"/>
    <n v="5002.2510000000002"/>
    <n v="9.9949999999999992"/>
    <n v="49997.5"/>
    <n v="13.817"/>
    <d v="2024-11-18T00:00:00"/>
    <n v="1.1027777777777779"/>
    <n v="69116.102067"/>
    <n v="19118.602067"/>
    <n v="0.38239116089804492"/>
    <n v="0.34675268998311376"/>
  </r>
  <r>
    <x v="51"/>
    <x v="51"/>
    <x v="101"/>
    <x v="83"/>
    <s v="Sai Mall"/>
    <x v="5"/>
    <s v="HHNMRG"/>
    <s v="INF179KC1IB6"/>
    <x v="57"/>
    <n v="4999.75"/>
    <n v="10"/>
    <n v="49997.5"/>
    <n v="11.0047"/>
    <d v="2024-11-18T00:00:00"/>
    <n v="1.1027777777777779"/>
    <n v="55020.748824999995"/>
    <n v="5023.2488249999951"/>
    <n v="0.10046999999999991"/>
    <n v="9.1106297229219049E-2"/>
  </r>
  <r>
    <x v="51"/>
    <x v="51"/>
    <x v="102"/>
    <x v="84"/>
    <s v="Sai Mall"/>
    <x v="3"/>
    <s v="P15"/>
    <s v="INF109K01761"/>
    <x v="73"/>
    <n v="153.982"/>
    <n v="549.86720000000003"/>
    <n v="84669.759999999995"/>
    <n v="690.91499999999996"/>
    <d v="2024-11-18T00:00:00"/>
    <n v="17.886111111111113"/>
    <n v="106388.47352999999"/>
    <n v="21718.713529999994"/>
    <n v="0.2565108668077008"/>
    <n v="1.4341343694793023E-2"/>
  </r>
  <r>
    <x v="51"/>
    <x v="51"/>
    <x v="103"/>
    <x v="85"/>
    <s v="Sai Mall"/>
    <x v="7"/>
    <s v="P15"/>
    <s v="INF109K01761"/>
    <x v="73"/>
    <n v="180.36600000000001"/>
    <n v="549.86720000000003"/>
    <n v="99177.45"/>
    <n v="690.91499999999996"/>
    <d v="2024-11-18T00:00:00"/>
    <n v="17.086111111111112"/>
    <n v="124617.57489"/>
    <n v="25440.124890000006"/>
    <n v="0.25651118162445202"/>
    <n v="1.5012847567030195E-2"/>
  </r>
  <r>
    <x v="51"/>
    <x v="51"/>
    <x v="104"/>
    <x v="86"/>
    <s v="Sai Mall"/>
    <x v="5"/>
    <s v="L686G"/>
    <s v="INF200KB1092"/>
    <x v="26"/>
    <n v="4999.75"/>
    <n v="10"/>
    <n v="49997.5"/>
    <n v="10.157299999999999"/>
    <d v="2024-11-18T00:00:00"/>
    <n v="0.73055555555555551"/>
    <n v="50783.960674999995"/>
    <n v="786.46067499999481"/>
    <n v="1.5729999999999897E-2"/>
    <n v="2.1531558935361076E-2"/>
  </r>
  <r>
    <x v="51"/>
    <x v="51"/>
    <x v="105"/>
    <x v="55"/>
    <s v="Sai Mall"/>
    <x v="5"/>
    <s v="G389"/>
    <s v="INF194KB1HD6"/>
    <x v="52"/>
    <n v="4999.75"/>
    <n v="10"/>
    <n v="49997.5"/>
    <n v="12.0345"/>
    <d v="2024-11-18T00:00:00"/>
    <n v="0.90833333333333333"/>
    <n v="60169.491374999998"/>
    <n v="10171.991374999998"/>
    <n v="0.20344999999999996"/>
    <n v="0.22398165137614676"/>
  </r>
  <r>
    <x v="51"/>
    <x v="51"/>
    <x v="106"/>
    <x v="87"/>
    <s v="Sai Mall"/>
    <x v="5"/>
    <s v="D645"/>
    <s v="INF740KA1TB5"/>
    <x v="74"/>
    <n v="4985.442"/>
    <n v="10.028700000000001"/>
    <n v="49997.5"/>
    <n v="12.489599999999999"/>
    <d v="2024-11-14T00:00:00"/>
    <n v="1.1055555555555556"/>
    <n v="62266.176403199999"/>
    <n v="12268.676403199999"/>
    <n v="0.24538579735386767"/>
    <n v="0.22195700263163909"/>
  </r>
  <r>
    <x v="51"/>
    <x v="51"/>
    <x v="106"/>
    <x v="87"/>
    <s v="Sai Mall"/>
    <x v="5"/>
    <s v="D657"/>
    <s v="INF740KA1TZ4"/>
    <x v="75"/>
    <n v="9999.5"/>
    <n v="10"/>
    <n v="99995"/>
    <n v="11.859"/>
    <d v="2024-11-18T00:00:00"/>
    <n v="1.1055555555555556"/>
    <n v="118584.0705"/>
    <n v="18589.070500000002"/>
    <n v="0.18590000000000001"/>
    <n v="0.16815075376884422"/>
  </r>
  <r>
    <x v="52"/>
    <x v="52"/>
    <x v="107"/>
    <x v="88"/>
    <s v="Christopher Bahl"/>
    <x v="4"/>
    <s v="H02"/>
    <s v="INF179K01608"/>
    <x v="27"/>
    <n v="84.582999999999998"/>
    <n v="1182.2059999999999"/>
    <n v="99995"/>
    <n v="1834.4380000000001"/>
    <d v="2024-11-18T00:00:00"/>
    <n v="1.4916666666666667"/>
    <n v="155162.26935400002"/>
    <n v="55167.269354000018"/>
    <n v="0.55170027855392789"/>
    <n v="0.36985493534341535"/>
  </r>
  <r>
    <x v="52"/>
    <x v="52"/>
    <x v="107"/>
    <x v="88"/>
    <s v="Christopher Bahl"/>
    <x v="4"/>
    <s v="HHCRGR"/>
    <s v="INF179KC1GR6"/>
    <x v="76"/>
    <n v="999.95"/>
    <n v="10"/>
    <n v="9999.5"/>
    <n v="13.71"/>
    <d v="2024-11-18T00:00:00"/>
    <n v="1.4916666666666667"/>
    <n v="13709.314500000002"/>
    <n v="3709.8145000000022"/>
    <n v="0.37100000000000022"/>
    <n v="0.24871508379888282"/>
  </r>
  <r>
    <x v="52"/>
    <x v="52"/>
    <x v="107"/>
    <x v="88"/>
    <s v="Christopher Bahl"/>
    <x v="4"/>
    <s v="HMCOG"/>
    <s v="INF179K01CR2"/>
    <x v="7"/>
    <n v="737.01300000000003"/>
    <n v="122.82962444353083"/>
    <n v="90527.029999999984"/>
    <n v="180.89400000000001"/>
    <d v="2024-11-18T00:00:00"/>
    <n v="1.4916666666666667"/>
    <n v="133321.22962200001"/>
    <n v="42794.199622000029"/>
    <n v="0.47272289416763186"/>
    <n v="0.31690920279394313"/>
  </r>
  <r>
    <x v="52"/>
    <x v="52"/>
    <x v="108"/>
    <x v="89"/>
    <s v="Christopher Bahl"/>
    <x v="4"/>
    <s v="L017G"/>
    <s v="INF200K01305"/>
    <x v="15"/>
    <n v="115.038"/>
    <n v="435.96681096681095"/>
    <n v="50152.75"/>
    <n v="581.69730000000004"/>
    <d v="2024-11-18T00:00:00"/>
    <n v="4.1805555555555554"/>
    <n v="66917.293997400004"/>
    <n v="16764.543997400004"/>
    <n v="0.33426968605709567"/>
    <n v="7.9958197329272063E-2"/>
  </r>
  <r>
    <x v="52"/>
    <x v="52"/>
    <x v="108"/>
    <x v="89"/>
    <s v="Christopher Bahl"/>
    <x v="4"/>
    <s v="L081G"/>
    <s v="INF200K01370"/>
    <x v="18"/>
    <n v="169.30799999999999"/>
    <n v="223.84175585323788"/>
    <n v="37898.200000000004"/>
    <n v="323.00880000000001"/>
    <d v="2024-11-18T00:00:00"/>
    <n v="4.1805555555555554"/>
    <n v="54687.973910399996"/>
    <n v="16789.773910399992"/>
    <n v="0.44302299081222829"/>
    <n v="0.10597227687202804"/>
  </r>
  <r>
    <x v="52"/>
    <x v="52"/>
    <x v="108"/>
    <x v="89"/>
    <s v="Christopher Bahl"/>
    <x v="4"/>
    <s v="L24G"/>
    <s v="INF200K01107"/>
    <x v="77"/>
    <n v="544.21600000000001"/>
    <n v="192.58243050553435"/>
    <n v="104806.4399999999"/>
    <n v="269.2869"/>
    <d v="2024-11-18T00:00:00"/>
    <n v="4.1805555555555554"/>
    <n v="146550.23957040001"/>
    <n v="41743.799570400108"/>
    <n v="0.39829422285882571"/>
    <n v="9.527303669712775E-2"/>
  </r>
  <r>
    <x v="52"/>
    <x v="52"/>
    <x v="108"/>
    <x v="89"/>
    <s v="Christopher Bahl"/>
    <x v="4"/>
    <s v="L346G"/>
    <s v="INF200K01T28"/>
    <x v="21"/>
    <n v="661.00599999999997"/>
    <n v="97.573985712686451"/>
    <n v="64496.990000000005"/>
    <n v="171.34469999999999"/>
    <d v="2024-11-18T00:00:00"/>
    <n v="4.1805555555555554"/>
    <n v="113259.87476819998"/>
    <n v="48762.884768199976"/>
    <n v="0.75604899962308281"/>
    <n v="0.18084893014239856"/>
  </r>
  <r>
    <x v="52"/>
    <x v="52"/>
    <x v="109"/>
    <x v="90"/>
    <s v="Christopher Bahl"/>
    <x v="2"/>
    <s v="FTI778"/>
    <s v="INF090I01PA3"/>
    <x v="78"/>
    <n v="6765.79"/>
    <n v="14.779500000000001"/>
    <n v="99995"/>
    <n v="15.7127"/>
    <d v="2024-11-18T00:00:00"/>
    <n v="0.6694444444444444"/>
    <n v="106308.82853299999"/>
    <n v="6313.8285329999926"/>
    <n v="6.3141442402120038E-2"/>
    <n v="9.4319167073706286E-2"/>
  </r>
  <r>
    <x v="52"/>
    <x v="52"/>
    <x v="110"/>
    <x v="91"/>
    <s v="Christopher Bahl"/>
    <x v="4"/>
    <s v="D167"/>
    <s v="INF740K01037"/>
    <x v="34"/>
    <n v="1502.2860000000001"/>
    <n v="63.704114928848384"/>
    <n v="95701.79999999993"/>
    <n v="99.034999999999997"/>
    <d v="2024-11-18T00:00:00"/>
    <n v="4.1138888888888889"/>
    <n v="148778.89400999999"/>
    <n v="53077.094010000059"/>
    <n v="0.55460915061158822"/>
    <n v="0.13481383809599715"/>
  </r>
  <r>
    <x v="52"/>
    <x v="52"/>
    <x v="110"/>
    <x v="91"/>
    <s v="Christopher Bahl"/>
    <x v="4"/>
    <s v="D66"/>
    <s v="INF740K01094"/>
    <x v="79"/>
    <n v="296.54000000000002"/>
    <n v="404.43299999999999"/>
    <n v="119930.61"/>
    <n v="587.48"/>
    <d v="2024-11-18T00:00:00"/>
    <n v="4.1138888888888889"/>
    <n v="174211.31920000003"/>
    <n v="54280.709200000027"/>
    <n v="0.45260095983836007"/>
    <n v="0.1100177890221537"/>
  </r>
  <r>
    <x v="53"/>
    <x v="53"/>
    <x v="111"/>
    <x v="92"/>
    <s v="Rudra Lal"/>
    <x v="10"/>
    <s v="G357"/>
    <s v="INF194KB1CI6"/>
    <x v="80"/>
    <n v="6571.8789999999999"/>
    <n v="12.680999999999999"/>
    <n v="83338"/>
    <n v="16.289000000000001"/>
    <d v="2024-11-18T00:00:00"/>
    <n v="18.444444444444443"/>
    <n v="107049.337031"/>
    <n v="23711.337031000003"/>
    <n v="0.28452011124577026"/>
    <n v="1.5425789163927305E-2"/>
  </r>
  <r>
    <x v="54"/>
    <x v="54"/>
    <x v="112"/>
    <x v="93"/>
    <s v="Anvi Pandey"/>
    <x v="2"/>
    <s v="P15"/>
    <s v="INF109K01761"/>
    <x v="73"/>
    <n v="1155.771"/>
    <n v="571.01880000000006"/>
    <n v="659967"/>
    <n v="690.91499999999996"/>
    <d v="2024-11-18T00:00:00"/>
    <n v="0.97222222222222221"/>
    <n v="798539.52046499995"/>
    <n v="138572.52046499995"/>
    <n v="0.20996886278404822"/>
    <n v="0.21596797314930674"/>
  </r>
  <r>
    <x v="55"/>
    <x v="55"/>
    <x v="113"/>
    <x v="94"/>
    <s v="Arya Chahal"/>
    <x v="4"/>
    <s v="P121"/>
    <s v="INF109K01613"/>
    <x v="81"/>
    <n v="1.518"/>
    <n v="658.72859025032938"/>
    <n v="999.95"/>
    <n v="755.32"/>
    <d v="2024-11-18T00:00:00"/>
    <n v="5.0750000000000002"/>
    <n v="1146.5757600000002"/>
    <n v="146.62576000000013"/>
    <n v="0.14663309165458285"/>
    <n v="2.8893220030459674E-2"/>
  </r>
  <r>
    <x v="56"/>
    <x v="56"/>
    <x v="114"/>
    <x v="95"/>
    <s v="Ekta Ray"/>
    <x v="2"/>
    <s v="L081G"/>
    <s v="INF200K01370"/>
    <x v="18"/>
    <n v="100.35899999999999"/>
    <n v="249.09280000000001"/>
    <n v="24998.75"/>
    <n v="323.00880000000001"/>
    <d v="2024-11-18T00:00:00"/>
    <n v="2.9527777777777779"/>
    <n v="32416.840159199997"/>
    <n v="7418.0901591999973"/>
    <n v="0.29673844329016441"/>
    <n v="0.10049467505593526"/>
  </r>
  <r>
    <x v="57"/>
    <x v="57"/>
    <x v="115"/>
    <x v="96"/>
    <s v="Udyati Memon"/>
    <x v="2"/>
    <s v="L036G"/>
    <s v="INF200K01362"/>
    <x v="3"/>
    <n v="2.94"/>
    <n v="340.1644"/>
    <n v="999.95"/>
    <n v="370.06349999999998"/>
    <d v="2024-11-18T00:00:00"/>
    <n v="0.7"/>
    <n v="1087.98669"/>
    <n v="88.036689999999908"/>
    <n v="8.8041092054602629E-2"/>
    <n v="0.12577298864943234"/>
  </r>
  <r>
    <x v="57"/>
    <x v="57"/>
    <x v="115"/>
    <x v="96"/>
    <s v="Udyati Memon"/>
    <x v="2"/>
    <s v="L686G"/>
    <s v="INF200KB1092"/>
    <x v="26"/>
    <n v="99.031999999999996"/>
    <n v="10.097200000000001"/>
    <n v="999.95"/>
    <n v="10.157299999999999"/>
    <d v="2024-11-18T00:00:00"/>
    <n v="0.7"/>
    <n v="1005.8977335999999"/>
    <n v="5.9477335999998786"/>
    <n v="5.9480310015499558E-3"/>
    <n v="8.4971871450713662E-3"/>
  </r>
  <r>
    <x v="58"/>
    <x v="58"/>
    <x v="116"/>
    <x v="97"/>
    <s v="Peter Master"/>
    <x v="5"/>
    <s v="B295G"/>
    <s v="INF209K01EN2"/>
    <x v="69"/>
    <n v="1175.7570000000001"/>
    <n v="58.235799999999998"/>
    <n v="68471.14"/>
    <n v="84.140500000000003"/>
    <d v="2024-11-18T00:00:00"/>
    <n v="13.71111111111111"/>
    <n v="98928.781858500006"/>
    <n v="30457.641858500006"/>
    <n v="0.44482451816195856"/>
    <n v="3.2442630984259542E-2"/>
  </r>
  <r>
    <x v="58"/>
    <x v="58"/>
    <x v="117"/>
    <x v="98"/>
    <s v="Peter Master"/>
    <x v="5"/>
    <s v="P15"/>
    <s v="INF109K01761"/>
    <x v="73"/>
    <n v="209.87799999999999"/>
    <n v="506.61610000000002"/>
    <n v="106327.36"/>
    <n v="690.91499999999996"/>
    <d v="2024-11-18T00:00:00"/>
    <n v="3.0861111111111112"/>
    <n v="145007.85836999997"/>
    <n v="38680.498369999972"/>
    <n v="0.36378687827855383"/>
    <n v="0.11787873643589503"/>
  </r>
  <r>
    <x v="58"/>
    <x v="58"/>
    <x v="118"/>
    <x v="99"/>
    <s v="Peter Master"/>
    <x v="11"/>
    <s v="L346G"/>
    <s v="INF200K01T28"/>
    <x v="21"/>
    <n v="657.68200000000002"/>
    <n v="136.83740774416816"/>
    <n v="89995.5"/>
    <n v="171.34469999999999"/>
    <d v="2024-11-18T00:00:00"/>
    <n v="1.4083333333333334"/>
    <n v="112690.3249854"/>
    <n v="22694.824985400002"/>
    <n v="0.25217733092654637"/>
    <n v="0.1790608266934057"/>
  </r>
  <r>
    <x v="59"/>
    <x v="59"/>
    <x v="119"/>
    <x v="58"/>
    <s v="Eta Pandey"/>
    <x v="5"/>
    <s v="HHPRGR"/>
    <s v="INF179KC1HL7"/>
    <x v="82"/>
    <n v="760.57799999999997"/>
    <n v="11.832514219448893"/>
    <n v="8999.5499999999993"/>
    <n v="15.731"/>
    <d v="2024-11-18T00:00:00"/>
    <n v="0.88888888888888884"/>
    <n v="11964.652517999999"/>
    <n v="2965.1025179999997"/>
    <n v="0.32947230894878077"/>
    <n v="0.37065634756737836"/>
  </r>
  <r>
    <x v="60"/>
    <x v="60"/>
    <x v="120"/>
    <x v="100"/>
    <s v="Bhavini Ahluwalia"/>
    <x v="3"/>
    <s v="H32"/>
    <s v="INF179K01BB8"/>
    <x v="62"/>
    <n v="117.43600000000001"/>
    <n v="605.494652406417"/>
    <n v="71106.87"/>
    <n v="1306.711"/>
    <d v="2024-11-18T00:00:00"/>
    <n v="17.716666666666665"/>
    <n v="153454.912996"/>
    <n v="82348.042996000004"/>
    <n v="1.1580884237486477"/>
    <n v="6.5367173494749645E-2"/>
  </r>
  <r>
    <x v="60"/>
    <x v="60"/>
    <x v="120"/>
    <x v="100"/>
    <s v="Bhavini Ahluwalia"/>
    <x v="3"/>
    <s v="H44"/>
    <s v="INF179K01BE2"/>
    <x v="83"/>
    <n v="66.356999999999999"/>
    <n v="669.85261539852627"/>
    <n v="44449.41"/>
    <n v="1084.989"/>
    <d v="2024-11-18T00:00:00"/>
    <n v="17.716666666666665"/>
    <n v="71996.615073000008"/>
    <n v="27547.205073000005"/>
    <n v="0.6197428733699728"/>
    <n v="3.4980783068860183E-2"/>
  </r>
  <r>
    <x v="61"/>
    <x v="61"/>
    <x v="121"/>
    <x v="101"/>
    <s v="Lucky Buch"/>
    <x v="2"/>
    <s v="HGFGPG"/>
    <s v="INF179KA1RT1"/>
    <x v="6"/>
    <n v="7.2030000000000003"/>
    <n v="277.65199999999999"/>
    <n v="1999.9"/>
    <n v="319.34199999999998"/>
    <d v="2024-11-18T00:00:00"/>
    <n v="0.66666666666666663"/>
    <n v="2300.2204259999999"/>
    <n v="300.32042599999977"/>
    <n v="0.15016772138606918"/>
    <n v="0.22525158207910378"/>
  </r>
  <r>
    <x v="61"/>
    <x v="61"/>
    <x v="121"/>
    <x v="101"/>
    <s v="Lucky Buch"/>
    <x v="2"/>
    <s v="HHMCRG"/>
    <s v="INF179KC1BV9"/>
    <x v="28"/>
    <n v="129.07599999999999"/>
    <n v="15.494"/>
    <n v="1999.9"/>
    <n v="18.032"/>
    <d v="2024-11-18T00:00:00"/>
    <n v="0.66666666666666663"/>
    <n v="2327.4984319999999"/>
    <n v="327.59843199999978"/>
    <n v="0.1638074063703184"/>
    <n v="0.24571110955547762"/>
  </r>
  <r>
    <x v="62"/>
    <x v="62"/>
    <x v="122"/>
    <x v="102"/>
    <s v="Jagat Krish"/>
    <x v="2"/>
    <s v="H44"/>
    <s v="INF179K01BE2"/>
    <x v="83"/>
    <n v="277.27699999999999"/>
    <n v="555.38540881501046"/>
    <n v="153995.59999999974"/>
    <n v="1084.989"/>
    <d v="2024-11-18T00:00:00"/>
    <n v="7.052777777777778"/>
    <n v="300842.49495299999"/>
    <n v="146846.89495300024"/>
    <n v="0.95357851102888969"/>
    <n v="0.13520609057518718"/>
  </r>
  <r>
    <x v="63"/>
    <x v="63"/>
    <x v="123"/>
    <x v="63"/>
    <s v="Rushil Verma"/>
    <x v="11"/>
    <s v="L099G"/>
    <s v="INF200K01222"/>
    <x v="24"/>
    <n v="63.192"/>
    <n v="94.943980250664637"/>
    <n v="5999.7"/>
    <n v="104.6733"/>
    <d v="2024-11-18T00:00:00"/>
    <n v="4.8666666666666663"/>
    <n v="6614.5151735999998"/>
    <n v="614.81517359999998"/>
    <n v="0.1024743193159658"/>
    <n v="2.1056366982732701E-2"/>
  </r>
  <r>
    <x v="63"/>
    <x v="63"/>
    <x v="123"/>
    <x v="63"/>
    <s v="Rushil Verma"/>
    <x v="11"/>
    <s v="L346G"/>
    <s v="INF200K01T28"/>
    <x v="21"/>
    <n v="1773.1210000000001"/>
    <n v="86.284720557705953"/>
    <n v="152993.25000000015"/>
    <n v="171.34469999999999"/>
    <d v="2024-11-18T00:00:00"/>
    <n v="4.8666666666666663"/>
    <n v="303814.8858087"/>
    <n v="150821.63580869985"/>
    <n v="0.98580581698015901"/>
    <n v="0.20256283910551215"/>
  </r>
  <r>
    <x v="63"/>
    <x v="63"/>
    <x v="123"/>
    <x v="63"/>
    <s v="Rushil Verma"/>
    <x v="11"/>
    <s v="L464G"/>
    <s v="INF200KA1473"/>
    <x v="84"/>
    <n v="186.148"/>
    <n v="22.217841180136237"/>
    <n v="4135.8067000000001"/>
    <n v="37.253399999999999"/>
    <d v="2024-11-18T00:00:00"/>
    <n v="4.8666666666666663"/>
    <n v="6934.6459031999993"/>
    <n v="2798.8392031999992"/>
    <n v="0.67673356281375507"/>
    <n v="0.13905484167405927"/>
  </r>
  <r>
    <x v="63"/>
    <x v="63"/>
    <x v="123"/>
    <x v="63"/>
    <s v="Rushil Verma"/>
    <x v="11"/>
    <s v="L638G"/>
    <s v="INF200KA1Y40"/>
    <x v="4"/>
    <n v="1999.9"/>
    <n v="10"/>
    <n v="19999"/>
    <n v="14.5848"/>
    <d v="2024-11-18T00:00:00"/>
    <n v="4.8666666666666663"/>
    <n v="29168.141520000001"/>
    <n v="9169.141520000001"/>
    <n v="0.45848000000000005"/>
    <n v="9.4208219178082211E-2"/>
  </r>
  <r>
    <x v="64"/>
    <x v="64"/>
    <x v="124"/>
    <x v="103"/>
    <s v="Saksham Gala"/>
    <x v="6"/>
    <s v="PDFG"/>
    <s v="INF109K01AF8"/>
    <x v="43"/>
    <n v="16.794"/>
    <n v="357.25259021078955"/>
    <n v="5999.7"/>
    <n v="437.47"/>
    <d v="2024-11-18T00:00:00"/>
    <n v="1.1111111111111112"/>
    <n v="7346.871180000001"/>
    <n v="1347.1711800000012"/>
    <n v="0.22453975698784959"/>
    <n v="0.20208578128906463"/>
  </r>
  <r>
    <x v="65"/>
    <x v="65"/>
    <x v="125"/>
    <x v="104"/>
    <s v="Zayan Apte"/>
    <x v="5"/>
    <s v="L018"/>
    <s v="INF200K01479"/>
    <x v="39"/>
    <n v="33.871000000000002"/>
    <n v="80.62295178766496"/>
    <n v="2730.78"/>
    <n v="84.760999999999996"/>
    <d v="2024-11-18T00:00:00"/>
    <n v="15.425000000000001"/>
    <n v="2870.9398310000001"/>
    <n v="140.15983099999994"/>
    <n v="5.132593288364494E-2"/>
    <n v="3.3274510783562359E-3"/>
  </r>
  <r>
    <x v="65"/>
    <x v="65"/>
    <x v="125"/>
    <x v="104"/>
    <s v="Zayan Apte"/>
    <x v="5"/>
    <s v="L018G"/>
    <s v="INF200K01495"/>
    <x v="85"/>
    <n v="653.08900000000006"/>
    <n v="58.185025318141925"/>
    <n v="38000"/>
    <n v="418.07670000000002"/>
    <d v="2024-11-18T00:00:00"/>
    <n v="15.425000000000001"/>
    <n v="273041.29392630002"/>
    <n v="235041.29392630002"/>
    <n v="6.1852972085868423"/>
    <n v="0.4009917153054679"/>
  </r>
  <r>
    <x v="66"/>
    <x v="66"/>
    <x v="126"/>
    <x v="105"/>
    <s v="Mitali Chahal"/>
    <x v="6"/>
    <s v="L036G"/>
    <s v="INF200K01362"/>
    <x v="3"/>
    <n v="27.481000000000002"/>
    <n v="327.48262435864774"/>
    <n v="8999.5499999999993"/>
    <n v="370.06349999999998"/>
    <d v="2024-11-18T00:00:00"/>
    <n v="0.83888888888888891"/>
    <n v="10169.7150435"/>
    <n v="1170.165043500001"/>
    <n v="0.13002483940863724"/>
    <n v="0.15499649730830928"/>
  </r>
  <r>
    <x v="67"/>
    <x v="67"/>
    <x v="127"/>
    <x v="106"/>
    <s v="Yutika Jhaveri"/>
    <x v="2"/>
    <s v="HMCOG"/>
    <s v="INF179K01CR2"/>
    <x v="7"/>
    <n v="196.37200000000001"/>
    <n v="112.02666367913965"/>
    <n v="21998.900000000009"/>
    <n v="180.89400000000001"/>
    <d v="2024-11-18T00:00:00"/>
    <n v="2.4777777777777779"/>
    <n v="35522.516568000006"/>
    <n v="13523.616567999998"/>
    <n v="0.61474058102905105"/>
    <n v="0.24810157978750938"/>
  </r>
  <r>
    <x v="68"/>
    <x v="68"/>
    <x v="128"/>
    <x v="107"/>
    <s v="Fiyaz Pradhan"/>
    <x v="3"/>
    <s v="B251G"/>
    <s v="INF209K01363"/>
    <x v="65"/>
    <n v="109.47"/>
    <n v="493.26116744313532"/>
    <n v="53997.300000000025"/>
    <n v="749.78"/>
    <d v="2024-11-18T00:00:00"/>
    <n v="9.4777777777777779"/>
    <n v="82078.416599999997"/>
    <n v="28081.116599999972"/>
    <n v="0.52004668011178257"/>
    <n v="5.4870106928558537E-2"/>
  </r>
  <r>
    <x v="68"/>
    <x v="68"/>
    <x v="129"/>
    <x v="108"/>
    <s v="Fiyaz Pradhan"/>
    <x v="5"/>
    <s v="L017G"/>
    <s v="INF200K01305"/>
    <x v="15"/>
    <n v="138.59899999999999"/>
    <n v="404.02311704990672"/>
    <n v="55997.200000000026"/>
    <n v="581.69730000000004"/>
    <d v="2024-11-18T00:00:00"/>
    <n v="8.7138888888888886"/>
    <n v="80622.664082699994"/>
    <n v="24625.464082699968"/>
    <n v="0.43976241816912198"/>
    <n v="5.0466837915487381E-2"/>
  </r>
  <r>
    <x v="68"/>
    <x v="68"/>
    <x v="130"/>
    <x v="109"/>
    <s v="Fiyaz Pradhan"/>
    <x v="5"/>
    <s v="HHDRGR"/>
    <s v="INF179KC1GL9"/>
    <x v="86"/>
    <n v="999.95"/>
    <n v="10"/>
    <n v="9999.5"/>
    <n v="20.21"/>
    <d v="2024-11-18T00:00:00"/>
    <n v="1.4638888888888888"/>
    <n v="20208.989500000003"/>
    <n v="10209.489500000003"/>
    <n v="1.0210000000000004"/>
    <n v="0.69745730550284657"/>
  </r>
  <r>
    <x v="68"/>
    <x v="68"/>
    <x v="131"/>
    <x v="110"/>
    <s v="Fiyaz Pradhan"/>
    <x v="3"/>
    <s v="P15"/>
    <s v="INF109K01761"/>
    <x v="73"/>
    <n v="64.754000000000005"/>
    <n v="525.03783550050969"/>
    <n v="33998.30000000001"/>
    <n v="690.91499999999996"/>
    <d v="2024-11-18T00:00:00"/>
    <n v="8.7305555555555561"/>
    <n v="44739.509910000001"/>
    <n v="10741.20990999999"/>
    <n v="0.31593373521617218"/>
    <n v="3.6187128437105309E-2"/>
  </r>
  <r>
    <x v="69"/>
    <x v="69"/>
    <x v="132"/>
    <x v="21"/>
    <s v="Pratyush Manne"/>
    <x v="6"/>
    <s v="MMMBYRG"/>
    <s v="INF174V01317"/>
    <x v="87"/>
    <n v="1757.307"/>
    <n v="28.4512"/>
    <n v="49997.5"/>
    <n v="33.276499999999999"/>
    <d v="2024-11-18T00:00:00"/>
    <n v="0.88055555555555554"/>
    <n v="58477.026385500001"/>
    <n v="8479.5263855000012"/>
    <n v="0.16959900766038305"/>
    <n v="0.19260455128623943"/>
  </r>
  <r>
    <x v="69"/>
    <x v="69"/>
    <x v="133"/>
    <x v="1"/>
    <s v="Pratyush Manne"/>
    <x v="6"/>
    <s v="K144"/>
    <s v="INF174K01369"/>
    <x v="88"/>
    <n v="286.71600000000001"/>
    <n v="87.19"/>
    <n v="24998.75"/>
    <n v="112.181"/>
    <d v="2024-11-18T00:00:00"/>
    <n v="1.1194444444444445"/>
    <n v="32164.087596000001"/>
    <n v="7165.3375960000012"/>
    <n v="0.28662783523176166"/>
    <n v="0.25604471633606501"/>
  </r>
  <r>
    <x v="69"/>
    <x v="69"/>
    <x v="134"/>
    <x v="111"/>
    <s v="Pratyush Manne"/>
    <x v="6"/>
    <s v="K104"/>
    <s v="INF174K01211"/>
    <x v="60"/>
    <n v="105.3"/>
    <n v="221.26163342830009"/>
    <n v="23298.85"/>
    <n v="265.286"/>
    <d v="2024-11-18T00:00:00"/>
    <n v="1.0972222222222223"/>
    <n v="27934.6158"/>
    <n v="4635.765800000001"/>
    <n v="0.1989697259735996"/>
    <n v="0.18133949708986291"/>
  </r>
  <r>
    <x v="69"/>
    <x v="69"/>
    <x v="135"/>
    <x v="58"/>
    <s v="Pratyush Manne"/>
    <x v="6"/>
    <s v="K295"/>
    <s v="INF174KA1NY5"/>
    <x v="89"/>
    <n v="1961.7550000000001"/>
    <n v="12.845000000000001"/>
    <n v="25198.74"/>
    <n v="15.52"/>
    <d v="2024-11-18T00:00:00"/>
    <n v="0.88888888888888884"/>
    <n v="30446.437600000001"/>
    <n v="5247.6975999999995"/>
    <n v="0.20825238087301187"/>
    <n v="0.23428392848213836"/>
  </r>
  <r>
    <x v="69"/>
    <x v="69"/>
    <x v="136"/>
    <x v="1"/>
    <s v="Pratyush Manne"/>
    <x v="6"/>
    <s v="HGFGPG"/>
    <s v="INF179KA1RT1"/>
    <x v="6"/>
    <n v="205.096"/>
    <n v="243.77600000000001"/>
    <n v="49997.5"/>
    <n v="319.34199999999998"/>
    <d v="2024-11-18T00:00:00"/>
    <n v="1.1194444444444445"/>
    <n v="65495.766832000001"/>
    <n v="15498.266832000001"/>
    <n v="0.30998083568178414"/>
    <n v="0.27690595743285928"/>
  </r>
  <r>
    <x v="69"/>
    <x v="69"/>
    <x v="137"/>
    <x v="112"/>
    <s v="Pratyush Manne"/>
    <x v="2"/>
    <s v="L686G"/>
    <s v="INF200KB1092"/>
    <x v="26"/>
    <n v="2999.85"/>
    <n v="10"/>
    <n v="29998.5"/>
    <n v="10.157299999999999"/>
    <d v="2024-11-18T00:00:00"/>
    <n v="1.6444444444444444"/>
    <n v="30470.376404999995"/>
    <n v="471.87640499999543"/>
    <n v="1.5729999999999848E-2"/>
    <n v="9.5655405405404483E-3"/>
  </r>
  <r>
    <x v="69"/>
    <x v="69"/>
    <x v="138"/>
    <x v="35"/>
    <s v="Pratyush Manne"/>
    <x v="6"/>
    <s v="FTI037"/>
    <s v="INF090I01239"/>
    <x v="90"/>
    <n v="37.704000000000001"/>
    <n v="1326.0578"/>
    <n v="49997.5"/>
    <n v="1559.2487000000001"/>
    <d v="2024-11-18T00:00:00"/>
    <n v="0.8833333333333333"/>
    <n v="58789.912984800001"/>
    <n v="8792.4129848000011"/>
    <n v="0.17585705254862746"/>
    <n v="0.19908345571542732"/>
  </r>
  <r>
    <x v="69"/>
    <x v="69"/>
    <x v="139"/>
    <x v="113"/>
    <s v="Pratyush Manne"/>
    <x v="6"/>
    <s v="G223"/>
    <s v="INF194K01292"/>
    <x v="44"/>
    <n v="254.18899999999999"/>
    <n v="96.38"/>
    <n v="24498.78"/>
    <n v="145.53"/>
    <d v="2024-11-18T00:00:00"/>
    <n v="2.6555555555555554"/>
    <n v="36992.125169999999"/>
    <n v="12493.345170000001"/>
    <n v="0.50995784973782377"/>
    <n v="0.19203433672135622"/>
  </r>
  <r>
    <x v="69"/>
    <x v="69"/>
    <x v="139"/>
    <x v="113"/>
    <s v="Pratyush Manne"/>
    <x v="6"/>
    <s v="G391"/>
    <s v="INF194KB1HJ3"/>
    <x v="59"/>
    <n v="3999.8"/>
    <n v="10"/>
    <n v="39998"/>
    <n v="11.327299999999999"/>
    <d v="2024-11-18T00:00:00"/>
    <n v="2.6555555555555554"/>
    <n v="45306.934540000002"/>
    <n v="5308.934540000002"/>
    <n v="0.13273000000000004"/>
    <n v="4.9982008368200853E-2"/>
  </r>
  <r>
    <x v="69"/>
    <x v="69"/>
    <x v="140"/>
    <x v="114"/>
    <s v="Pratyush Manne"/>
    <x v="6"/>
    <s v="D110"/>
    <s v="INF740K01185"/>
    <x v="91"/>
    <n v="1105.6569999999999"/>
    <n v="47.942987743938673"/>
    <n v="53008.5"/>
    <n v="132.458"/>
    <d v="2024-11-18T00:00:00"/>
    <n v="4.6361111111111111"/>
    <n v="146453.114906"/>
    <n v="93444.614906000003"/>
    <n v="1.7628232246903799"/>
    <n v="0.38023748405544444"/>
  </r>
  <r>
    <x v="69"/>
    <x v="69"/>
    <x v="140"/>
    <x v="114"/>
    <s v="Pratyush Manne"/>
    <x v="6"/>
    <s v="D657"/>
    <s v="INF740KA1TZ4"/>
    <x v="75"/>
    <n v="4999.75"/>
    <n v="10"/>
    <n v="49997.5"/>
    <n v="11.859"/>
    <d v="2024-11-18T00:00:00"/>
    <n v="4.6361111111111111"/>
    <n v="59292.035250000001"/>
    <n v="9294.5352500000008"/>
    <n v="0.18590000000000001"/>
    <n v="4.0098262432594373E-2"/>
  </r>
  <r>
    <x v="70"/>
    <x v="70"/>
    <x v="141"/>
    <x v="115"/>
    <s v="Vamakshi Balasubramanian"/>
    <x v="3"/>
    <s v="HGFGPG"/>
    <s v="INF179KA1RT1"/>
    <x v="6"/>
    <n v="259.87799999999999"/>
    <n v="291.50799999999998"/>
    <n v="75756.47"/>
    <n v="319.34199999999998"/>
    <d v="2024-11-18T00:00:00"/>
    <n v="12.66388888888889"/>
    <n v="82989.960275999998"/>
    <n v="7233.4902759999968"/>
    <n v="9.5483465319859767E-2"/>
    <n v="7.5398217844153351E-3"/>
  </r>
  <r>
    <x v="71"/>
    <x v="71"/>
    <x v="142"/>
    <x v="116"/>
    <s v="Harrison Dubey"/>
    <x v="6"/>
    <s v="HGFG"/>
    <s v="INF179K01830"/>
    <x v="68"/>
    <n v="11.053000000000001"/>
    <n v="452.34100000000001"/>
    <n v="4999.75"/>
    <n v="491.315"/>
    <d v="2024-11-18T00:00:00"/>
    <n v="0.77222222222222225"/>
    <n v="5430.5046950000005"/>
    <n v="430.75469500000054"/>
    <n v="8.6155246762338225E-2"/>
    <n v="0.11156794544763222"/>
  </r>
  <r>
    <x v="72"/>
    <x v="72"/>
    <x v="143"/>
    <x v="117"/>
    <s v="Amrita Kata"/>
    <x v="5"/>
    <s v="K108"/>
    <s v="INF174K01187"/>
    <x v="55"/>
    <n v="44.168999999999997"/>
    <n v="271.67017591523467"/>
    <n v="11999.4"/>
    <n v="322.55099999999999"/>
    <d v="2024-11-18T00:00:00"/>
    <n v="0.93055555555555558"/>
    <n v="14246.755118999998"/>
    <n v="2247.355118999998"/>
    <n v="0.18728895769788473"/>
    <n v="0.20126574558578658"/>
  </r>
  <r>
    <x v="72"/>
    <x v="72"/>
    <x v="144"/>
    <x v="118"/>
    <s v="Amrita Kata"/>
    <x v="5"/>
    <s v="L081G"/>
    <s v="INF200K01370"/>
    <x v="18"/>
    <n v="163.36000000000001"/>
    <n v="231.26003917727715"/>
    <n v="37778.639999999999"/>
    <n v="323.00880000000001"/>
    <d v="2024-11-18T00:00:00"/>
    <n v="6.3972222222222221"/>
    <n v="52766.717568000007"/>
    <n v="14988.077568000008"/>
    <n v="0.39673417486706797"/>
    <n v="6.2016631763849098E-2"/>
  </r>
  <r>
    <x v="72"/>
    <x v="72"/>
    <x v="144"/>
    <x v="118"/>
    <s v="Amrita Kata"/>
    <x v="5"/>
    <s v="L346G"/>
    <s v="INF200K01T28"/>
    <x v="21"/>
    <n v="142.62700000000001"/>
    <n v="126.5919496308553"/>
    <n v="18055.43"/>
    <n v="171.34469999999999"/>
    <d v="2024-11-18T00:00:00"/>
    <n v="6.3972222222222221"/>
    <n v="24438.3805269"/>
    <n v="6382.9505269000001"/>
    <n v="0.35351971827311784"/>
    <n v="5.526144098060027E-2"/>
  </r>
  <r>
    <x v="73"/>
    <x v="73"/>
    <x v="145"/>
    <x v="36"/>
    <s v="Nitesh Balakrishnan"/>
    <x v="2"/>
    <s v="HHTRGR"/>
    <s v="INF179KC1GX4"/>
    <x v="37"/>
    <n v="499.97500000000002"/>
    <n v="10"/>
    <n v="4999.75"/>
    <n v="14.664"/>
    <d v="2024-11-18T00:00:00"/>
    <n v="1.2555555555555555"/>
    <n v="7331.6334000000006"/>
    <n v="2331.8834000000006"/>
    <n v="0.46640000000000015"/>
    <n v="0.3714690265486727"/>
  </r>
  <r>
    <x v="74"/>
    <x v="74"/>
    <x v="146"/>
    <x v="119"/>
    <s v="Teerth Nigam"/>
    <x v="2"/>
    <s v="HMCOG"/>
    <s v="INF179K01CR2"/>
    <x v="7"/>
    <n v="29.158000000000001"/>
    <n v="137.17676109472526"/>
    <n v="3999.7999999999993"/>
    <n v="180.89400000000001"/>
    <d v="2024-11-18T00:00:00"/>
    <n v="0.97499999999999998"/>
    <n v="5274.5072520000003"/>
    <n v="1274.7072520000011"/>
    <n v="0.3186927476373822"/>
    <n v="0.32686435655116125"/>
  </r>
  <r>
    <x v="74"/>
    <x v="74"/>
    <x v="147"/>
    <x v="120"/>
    <s v="Teerth Nigam"/>
    <x v="2"/>
    <s v="H02"/>
    <s v="INF179K01608"/>
    <x v="27"/>
    <n v="9.5939999999999994"/>
    <n v="1563.3989993746093"/>
    <n v="14999.25"/>
    <n v="1834.4380000000001"/>
    <d v="2024-11-18T00:00:00"/>
    <n v="0.95"/>
    <n v="17599.598171999998"/>
    <n v="2600.3481719999982"/>
    <n v="0.17336521306065292"/>
    <n v="0.18248969795858203"/>
  </r>
  <r>
    <x v="75"/>
    <x v="75"/>
    <x v="148"/>
    <x v="121"/>
    <s v="Hema Sha"/>
    <x v="1"/>
    <s v="L081G"/>
    <s v="INF200K01370"/>
    <x v="18"/>
    <n v="9.1950000000000003"/>
    <n v="217.49864056552474"/>
    <n v="1999.9"/>
    <n v="323.00880000000001"/>
    <d v="2024-11-18T00:00:00"/>
    <n v="4.7277777777777779"/>
    <n v="2970.065916"/>
    <n v="970.16591599999992"/>
    <n v="0.48510721336066798"/>
    <n v="0.10260787121612248"/>
  </r>
  <r>
    <x v="75"/>
    <x v="75"/>
    <x v="149"/>
    <x v="122"/>
    <s v="Hema Sha"/>
    <x v="4"/>
    <s v="HGFGPG"/>
    <s v="INF179KA1RT1"/>
    <x v="6"/>
    <n v="61.357999999999997"/>
    <n v="260.75165422601782"/>
    <n v="15999.2"/>
    <n v="319.34199999999998"/>
    <d v="2024-11-18T00:00:00"/>
    <n v="1.1777777777777778"/>
    <n v="19594.186435999996"/>
    <n v="3594.9864359999956"/>
    <n v="0.22469788714435693"/>
    <n v="0.19078122493388794"/>
  </r>
  <r>
    <x v="75"/>
    <x v="75"/>
    <x v="150"/>
    <x v="123"/>
    <s v="Hema Sha"/>
    <x v="3"/>
    <s v="PESG"/>
    <s v="INF109K01AN2"/>
    <x v="35"/>
    <n v="568.971"/>
    <n v="94.908176339391645"/>
    <n v="54000"/>
    <n v="273.39999999999998"/>
    <d v="2024-11-18T00:00:00"/>
    <n v="16.802777777777777"/>
    <n v="155556.67139999999"/>
    <n v="101556.67139999999"/>
    <n v="1.8806790999999998"/>
    <n v="0.1119266781286163"/>
  </r>
  <r>
    <x v="76"/>
    <x v="76"/>
    <x v="151"/>
    <x v="124"/>
    <s v="Peter Chauhan"/>
    <x v="5"/>
    <s v="P15"/>
    <s v="INF109K01761"/>
    <x v="73"/>
    <n v="12.28"/>
    <n v="570.00407166123773"/>
    <n v="6999.65"/>
    <n v="690.91499999999996"/>
    <d v="2024-11-18T00:00:00"/>
    <n v="1.3722222222222222"/>
    <n v="8484.4361999999983"/>
    <n v="1484.7861999999986"/>
    <n v="0.2121229204317357"/>
    <n v="0.15458350476806651"/>
  </r>
  <r>
    <x v="77"/>
    <x v="77"/>
    <x v="152"/>
    <x v="125"/>
    <s v="Kai Vala"/>
    <x v="6"/>
    <s v="HGFG"/>
    <s v="INF179K01830"/>
    <x v="68"/>
    <n v="10.757"/>
    <n v="185.92544389699731"/>
    <n v="2000"/>
    <n v="491.315"/>
    <d v="2024-11-18T00:00:00"/>
    <n v="6.4555555555555557"/>
    <n v="5285.0754550000001"/>
    <n v="3285.0754550000001"/>
    <n v="1.6425377275000002"/>
    <n v="0.25443785796041307"/>
  </r>
  <r>
    <x v="77"/>
    <x v="77"/>
    <x v="152"/>
    <x v="125"/>
    <s v="Kai Vala"/>
    <x v="6"/>
    <s v="HMCOG"/>
    <s v="INF179K01CR2"/>
    <x v="7"/>
    <n v="34.911999999999999"/>
    <n v="57.286892758936759"/>
    <n v="2000"/>
    <n v="180.89400000000001"/>
    <d v="2024-11-18T00:00:00"/>
    <n v="6.4555555555555557"/>
    <n v="6315.3713280000002"/>
    <n v="4315.3713280000002"/>
    <n v="2.1576856640000002"/>
    <n v="0.33423702196213428"/>
  </r>
  <r>
    <x v="78"/>
    <x v="78"/>
    <x v="153"/>
    <x v="126"/>
    <s v="Chameli Rastogi"/>
    <x v="3"/>
    <s v="B292G"/>
    <s v="INF209K01462"/>
    <x v="92"/>
    <n v="24.164000000000001"/>
    <n v="82.764700000000005"/>
    <n v="1999.9"/>
    <n v="134.0685"/>
    <d v="2024-11-18T00:00:00"/>
    <n v="3.3805555555555555"/>
    <n v="3239.6312340000004"/>
    <n v="1239.7312340000003"/>
    <n v="0.61989661183059164"/>
    <n v="0.18337122453493263"/>
  </r>
  <r>
    <x v="78"/>
    <x v="78"/>
    <x v="153"/>
    <x v="126"/>
    <s v="Chameli Rastogi"/>
    <x v="3"/>
    <s v="B295G"/>
    <s v="INF209K01EN2"/>
    <x v="69"/>
    <n v="84.677000000000007"/>
    <n v="70.85395089575681"/>
    <n v="5999.7"/>
    <n v="84.140500000000003"/>
    <d v="2024-11-18T00:00:00"/>
    <n v="3.3805555555555555"/>
    <n v="7124.7651185000004"/>
    <n v="1125.0651185000006"/>
    <n v="0.18752022909478819"/>
    <n v="5.5470240323848605E-2"/>
  </r>
  <r>
    <x v="78"/>
    <x v="78"/>
    <x v="153"/>
    <x v="126"/>
    <s v="Chameli Rastogi"/>
    <x v="3"/>
    <s v="B71B"/>
    <s v="INF209KB1Y23"/>
    <x v="93"/>
    <n v="387.98099999999999"/>
    <n v="15.463901582809466"/>
    <n v="5999.7"/>
    <n v="18.75"/>
    <d v="2024-11-18T00:00:00"/>
    <n v="3.3805555555555555"/>
    <n v="7274.6437500000002"/>
    <n v="1274.9437500000004"/>
    <n v="0.2125012500625032"/>
    <n v="6.2859860330732251E-2"/>
  </r>
  <r>
    <x v="79"/>
    <x v="79"/>
    <x v="154"/>
    <x v="127"/>
    <s v="Jhalak Barad"/>
    <x v="1"/>
    <s v="L099G"/>
    <s v="INF200K01222"/>
    <x v="24"/>
    <n v="20.995000000000001"/>
    <n v="95.256013336508715"/>
    <n v="1999.9"/>
    <n v="104.6733"/>
    <d v="2024-11-18T00:00:00"/>
    <n v="0.75"/>
    <n v="2197.6159335000002"/>
    <n v="197.71593350000012"/>
    <n v="9.886290989549483E-2"/>
    <n v="0.13181721319399312"/>
  </r>
  <r>
    <x v="80"/>
    <x v="80"/>
    <x v="155"/>
    <x v="128"/>
    <s v="Jagdish Mall"/>
    <x v="5"/>
    <s v="L036G"/>
    <s v="INF200K01362"/>
    <x v="3"/>
    <n v="12.227"/>
    <n v="327.12848613723725"/>
    <n v="3999.8"/>
    <n v="370.06349999999998"/>
    <d v="2024-11-18T00:00:00"/>
    <n v="0.93888888888888888"/>
    <n v="4524.7664144999999"/>
    <n v="524.9664144999997"/>
    <n v="0.13124816603330158"/>
    <n v="0.13979094607097209"/>
  </r>
  <r>
    <x v="81"/>
    <x v="81"/>
    <x v="156"/>
    <x v="129"/>
    <s v="Samaksh Om"/>
    <x v="5"/>
    <s v="HACGPG"/>
    <s v="INF179KA1RZ8"/>
    <x v="5"/>
    <n v="145.589"/>
    <n v="109.89291773416947"/>
    <n v="15999.199999999999"/>
    <n v="132.964"/>
    <d v="2024-11-18T00:00:00"/>
    <n v="1.2638888888888888"/>
    <n v="19358.095796000001"/>
    <n v="3358.8957960000025"/>
    <n v="0.20994148432421639"/>
    <n v="0.16610754803674263"/>
  </r>
  <r>
    <x v="82"/>
    <x v="82"/>
    <x v="157"/>
    <x v="130"/>
    <s v="Jackson Sarin"/>
    <x v="5"/>
    <s v="L036G"/>
    <s v="INF200K01362"/>
    <x v="3"/>
    <n v="520.02700000000004"/>
    <n v="240.36011591705812"/>
    <n v="124993.75"/>
    <n v="370.06349999999998"/>
    <d v="2024-11-18T00:00:00"/>
    <n v="2.7333333333333334"/>
    <n v="192443.0117145"/>
    <n v="67449.261714499997"/>
    <n v="0.53962107476973842"/>
    <n v="0.19742234442795309"/>
  </r>
  <r>
    <x v="82"/>
    <x v="82"/>
    <x v="157"/>
    <x v="130"/>
    <s v="Jackson Sarin"/>
    <x v="5"/>
    <s v="L099G"/>
    <s v="INF200K01222"/>
    <x v="24"/>
    <n v="1577.412"/>
    <n v="79.556735970057289"/>
    <n v="125493.75"/>
    <n v="104.6733"/>
    <d v="2024-11-18T00:00:00"/>
    <n v="2.7333333333333334"/>
    <n v="165112.91949959999"/>
    <n v="39619.169499599986"/>
    <n v="0.31570631604840865"/>
    <n v="0.1155023107494178"/>
  </r>
  <r>
    <x v="83"/>
    <x v="83"/>
    <x v="158"/>
    <x v="131"/>
    <s v="Aachal Goyal"/>
    <x v="11"/>
    <s v="HGFGPG"/>
    <s v="INF179KA1RT1"/>
    <x v="6"/>
    <n v="176.155"/>
    <n v="283.82600000000002"/>
    <n v="49997.5"/>
    <n v="319.34199999999998"/>
    <d v="2024-11-18T00:00:00"/>
    <n v="0.8"/>
    <n v="56253.690009999998"/>
    <n v="6256.1900099999984"/>
    <n v="0.12513005670283511"/>
    <n v="0.15641257087854388"/>
  </r>
  <r>
    <x v="83"/>
    <x v="83"/>
    <x v="159"/>
    <x v="132"/>
    <s v="Aachal Goyal"/>
    <x v="11"/>
    <s v="FTI047"/>
    <s v="INF090I01841"/>
    <x v="51"/>
    <n v="17.09"/>
    <n v="198.94069999999999"/>
    <n v="3399.83"/>
    <n v="239.49209999999999"/>
    <d v="2024-11-18T00:00:00"/>
    <n v="0.78611111111111109"/>
    <n v="4092.919989"/>
    <n v="693.08998900000006"/>
    <n v="0.20386018977419462"/>
    <n v="0.25932744988943485"/>
  </r>
  <r>
    <x v="83"/>
    <x v="83"/>
    <x v="159"/>
    <x v="132"/>
    <s v="Aachal Goyal"/>
    <x v="11"/>
    <s v="FTI387"/>
    <s v="INF090I01AE7"/>
    <x v="94"/>
    <n v="27.370999999999999"/>
    <n v="120.5579"/>
    <n v="3299.84"/>
    <n v="135.85560000000001"/>
    <d v="2024-11-18T00:00:00"/>
    <n v="0.78611111111111109"/>
    <n v="3718.5036276000001"/>
    <n v="418.66362759999993"/>
    <n v="0.12687391740205584"/>
    <n v="0.16139438256091909"/>
  </r>
  <r>
    <x v="83"/>
    <x v="83"/>
    <x v="160"/>
    <x v="133"/>
    <s v="Aachal Goyal"/>
    <x v="11"/>
    <s v="L099G"/>
    <s v="INF200K01222"/>
    <x v="24"/>
    <n v="36.420999999999999"/>
    <n v="96.093900000000005"/>
    <n v="3499.83"/>
    <n v="104.6733"/>
    <d v="2024-11-18T00:00:00"/>
    <n v="0.77222222222222225"/>
    <n v="3812.3062593"/>
    <n v="312.47625930000004"/>
    <n v="8.9283267844438172E-2"/>
    <n v="0.11561862023020771"/>
  </r>
  <r>
    <x v="83"/>
    <x v="83"/>
    <x v="161"/>
    <x v="134"/>
    <s v="Aachal Goyal"/>
    <x v="11"/>
    <s v="G340"/>
    <s v="INF194KB1AJ8"/>
    <x v="58"/>
    <n v="715.12900000000002"/>
    <n v="34.957000000000001"/>
    <n v="24998.75"/>
    <n v="44.170999999999999"/>
    <d v="2024-11-18T00:00:00"/>
    <n v="0.76388888888888884"/>
    <n v="31587.963059000002"/>
    <n v="6589.2130590000015"/>
    <n v="0.26358170144507231"/>
    <n v="0.34505240916445834"/>
  </r>
  <r>
    <x v="83"/>
    <x v="83"/>
    <x v="162"/>
    <x v="134"/>
    <s v="Aachal Goyal"/>
    <x v="11"/>
    <s v="G215"/>
    <s v="INF194K01342"/>
    <x v="13"/>
    <n v="192.68899999999999"/>
    <n v="129.78800000000001"/>
    <n v="25008.75"/>
    <n v="143.30799999999999"/>
    <d v="2024-11-18T00:00:00"/>
    <n v="0.76388888888888884"/>
    <n v="27613.875211999999"/>
    <n v="2605.125211999999"/>
    <n v="0.10416854948767927"/>
    <n v="0.13636610114750741"/>
  </r>
  <r>
    <x v="83"/>
    <x v="83"/>
    <x v="163"/>
    <x v="135"/>
    <s v="Aachal Goyal"/>
    <x v="11"/>
    <s v="D657"/>
    <s v="INF740KA1TZ4"/>
    <x v="75"/>
    <n v="4999.75"/>
    <n v="10"/>
    <n v="49997.5"/>
    <n v="11.859"/>
    <d v="2024-11-18T00:00:00"/>
    <n v="0.80277777777777781"/>
    <n v="59292.035250000001"/>
    <n v="9294.5352500000008"/>
    <n v="0.18590000000000001"/>
    <n v="0.23157093425605538"/>
  </r>
  <r>
    <x v="84"/>
    <x v="84"/>
    <x v="164"/>
    <x v="96"/>
    <s v="Advika Lad"/>
    <x v="2"/>
    <s v="HMCOG"/>
    <s v="INF179K01CR2"/>
    <x v="7"/>
    <n v="12.61"/>
    <n v="158.59299999999999"/>
    <n v="1999.9"/>
    <n v="180.89400000000001"/>
    <d v="2024-11-18T00:00:00"/>
    <n v="0.7"/>
    <n v="2281.0733399999999"/>
    <n v="281.17333999999983"/>
    <n v="0.14059369968498417"/>
    <n v="0.20084814240712026"/>
  </r>
  <r>
    <x v="84"/>
    <x v="84"/>
    <x v="165"/>
    <x v="136"/>
    <s v="Advika Lad"/>
    <x v="6"/>
    <s v="P3443"/>
    <s v="INF109KC1Q80"/>
    <x v="29"/>
    <n v="126.09699999999999"/>
    <n v="15.86"/>
    <n v="1999.9"/>
    <n v="17.850000000000001"/>
    <d v="2024-11-18T00:00:00"/>
    <n v="0.68888888888888888"/>
    <n v="2250.8314500000001"/>
    <n v="250.93145000000004"/>
    <n v="0.12547199859993002"/>
    <n v="0.18213677216118873"/>
  </r>
  <r>
    <x v="85"/>
    <x v="85"/>
    <x v="166"/>
    <x v="137"/>
    <s v="Ridhi Nadig"/>
    <x v="5"/>
    <s v="HGFGPG"/>
    <s v="INF179KA1RT1"/>
    <x v="6"/>
    <n v="48.677999999999997"/>
    <n v="194.52500000000001"/>
    <n v="9469.1200000000008"/>
    <n v="319.34199999999998"/>
    <d v="2024-11-18T00:00:00"/>
    <n v="21.591666666666665"/>
    <n v="15544.929875999998"/>
    <n v="6075.8098759999975"/>
    <n v="0.64164461702882603"/>
    <n v="2.9717234289254778E-2"/>
  </r>
  <r>
    <x v="86"/>
    <x v="86"/>
    <x v="167"/>
    <x v="138"/>
    <s v="Gauri Ramesh"/>
    <x v="5"/>
    <s v="L036G"/>
    <s v="INF200K01362"/>
    <x v="3"/>
    <n v="306.92899999999997"/>
    <n v="252.23833525017187"/>
    <n v="77419.259999999995"/>
    <n v="370.06349999999998"/>
    <d v="2024-11-18T00:00:00"/>
    <n v="2.7583333333333333"/>
    <n v="113583.21999149998"/>
    <n v="36163.959991499985"/>
    <n v="0.46711838877690109"/>
    <n v="0.16934805635416353"/>
  </r>
  <r>
    <x v="86"/>
    <x v="86"/>
    <x v="167"/>
    <x v="138"/>
    <s v="Gauri Ramesh"/>
    <x v="5"/>
    <s v="L081G"/>
    <s v="INF200K01370"/>
    <x v="18"/>
    <n v="803.65800000000002"/>
    <n v="221.74086489526641"/>
    <n v="178203.82"/>
    <n v="323.00880000000001"/>
    <d v="2024-11-18T00:00:00"/>
    <n v="2.7583333333333333"/>
    <n v="259588.60619040002"/>
    <n v="81384.786190400016"/>
    <n v="0.45669495856149445"/>
    <n v="0.16556916926700704"/>
  </r>
  <r>
    <x v="86"/>
    <x v="86"/>
    <x v="167"/>
    <x v="138"/>
    <s v="Gauri Ramesh"/>
    <x v="5"/>
    <s v="L24G"/>
    <s v="INF200K01107"/>
    <x v="77"/>
    <n v="749.11"/>
    <n v="200.22760342272829"/>
    <n v="149992.5"/>
    <n v="269.2869"/>
    <d v="2024-11-18T00:00:00"/>
    <n v="2.7583333333333333"/>
    <n v="201725.509659"/>
    <n v="51733.009659000003"/>
    <n v="0.34490397625881297"/>
    <n v="0.12504071646845183"/>
  </r>
  <r>
    <x v="86"/>
    <x v="86"/>
    <x v="167"/>
    <x v="138"/>
    <s v="Gauri Ramesh"/>
    <x v="5"/>
    <s v="L346G"/>
    <s v="INF200K01T28"/>
    <x v="21"/>
    <n v="998.51599999999996"/>
    <n v="100.14361312187285"/>
    <n v="99995"/>
    <n v="171.34469999999999"/>
    <d v="2024-11-18T00:00:00"/>
    <n v="2.7583333333333333"/>
    <n v="171090.42446519999"/>
    <n v="71095.424465199991"/>
    <n v="0.71098979414170704"/>
    <n v="0.25776065044412338"/>
  </r>
  <r>
    <x v="87"/>
    <x v="87"/>
    <x v="168"/>
    <x v="65"/>
    <s v="Ekapad Butala"/>
    <x v="5"/>
    <s v="H02"/>
    <s v="INF179K01608"/>
    <x v="27"/>
    <n v="9.1050000000000004"/>
    <n v="1537.5398132894018"/>
    <n v="13999.300000000003"/>
    <n v="1834.4380000000001"/>
    <d v="2024-11-18T00:00:00"/>
    <n v="0.96944444444444444"/>
    <n v="16702.557990000001"/>
    <n v="2703.2579899999982"/>
    <n v="0.19309951140414147"/>
    <n v="0.19918574242261011"/>
  </r>
  <r>
    <x v="88"/>
    <x v="88"/>
    <x v="169"/>
    <x v="139"/>
    <s v="Andrew Mangal"/>
    <x v="1"/>
    <s v="L017G"/>
    <s v="INF200K01305"/>
    <x v="15"/>
    <n v="24.835999999999999"/>
    <n v="483.14543404735059"/>
    <n v="11999.4"/>
    <n v="581.69730000000004"/>
    <d v="2024-11-18T00:00:00"/>
    <n v="1.2083333333333333"/>
    <n v="14447.034142800001"/>
    <n v="2447.6341428000014"/>
    <n v="0.2039797108855444"/>
    <n v="0.16881079521562295"/>
  </r>
  <r>
    <x v="89"/>
    <x v="89"/>
    <x v="170"/>
    <x v="140"/>
    <s v="Ansh Rout"/>
    <x v="5"/>
    <s v="P3251"/>
    <s v="INF109KC1RE6"/>
    <x v="46"/>
    <n v="223.59200000000001"/>
    <n v="26.833249847937317"/>
    <n v="5999.7"/>
    <n v="33.06"/>
    <d v="2024-11-18T00:00:00"/>
    <n v="1.25"/>
    <n v="7391.9515200000005"/>
    <n v="1392.2515200000007"/>
    <n v="0.23205352267613394"/>
    <n v="0.18564281814090716"/>
  </r>
  <r>
    <x v="90"/>
    <x v="90"/>
    <x v="171"/>
    <x v="141"/>
    <s v="Vinaya Natt"/>
    <x v="5"/>
    <s v="L017G"/>
    <s v="INF200K01305"/>
    <x v="15"/>
    <n v="39.889000000000003"/>
    <n v="501.36629145879823"/>
    <n v="19999"/>
    <n v="581.69730000000004"/>
    <d v="2024-11-18T00:00:00"/>
    <n v="18.524999999999999"/>
    <n v="23203.323599700005"/>
    <n v="3204.3235997000047"/>
    <n v="0.16022419119455997"/>
    <n v="8.649079146804857E-3"/>
  </r>
  <r>
    <x v="90"/>
    <x v="90"/>
    <x v="171"/>
    <x v="141"/>
    <s v="Vinaya Natt"/>
    <x v="5"/>
    <s v="L081G"/>
    <s v="INF200K01370"/>
    <x v="18"/>
    <n v="882.75"/>
    <n v="193.70518266779973"/>
    <n v="170993.25000000017"/>
    <n v="323.00880000000001"/>
    <d v="2024-11-18T00:00:00"/>
    <n v="18.524999999999999"/>
    <n v="285136.01819999999"/>
    <n v="114142.76819999982"/>
    <n v="0.66752791820729596"/>
    <n v="3.6033895719692094E-2"/>
  </r>
  <r>
    <x v="90"/>
    <x v="90"/>
    <x v="171"/>
    <x v="141"/>
    <s v="Vinaya Natt"/>
    <x v="5"/>
    <s v="L103G"/>
    <s v="INF200K01180"/>
    <x v="20"/>
    <n v="150.27699999999999"/>
    <n v="71.044300000000007"/>
    <n v="10676.34"/>
    <n v="86.977900000000005"/>
    <d v="2024-11-18T00:00:00"/>
    <n v="18.524999999999999"/>
    <n v="13070.777878299999"/>
    <n v="2394.4378782999993"/>
    <n v="0.22427516155349111"/>
    <n v="1.2106621406396283E-2"/>
  </r>
  <r>
    <x v="91"/>
    <x v="91"/>
    <x v="172"/>
    <x v="1"/>
    <s v="Balvan Sandal"/>
    <x v="1"/>
    <s v="K1197"/>
    <s v="INF174KA1PA0"/>
    <x v="36"/>
    <n v="2491.1559999999999"/>
    <n v="10.035"/>
    <n v="24998.75"/>
    <n v="12.521000000000001"/>
    <d v="2024-11-18T00:00:00"/>
    <n v="1.1194444444444445"/>
    <n v="31191.764276000002"/>
    <n v="6193.0142760000017"/>
    <n v="0.24773295768788448"/>
    <n v="0.22129991257478512"/>
  </r>
  <r>
    <x v="91"/>
    <x v="91"/>
    <x v="173"/>
    <x v="105"/>
    <s v="Balvan Sandal"/>
    <x v="1"/>
    <s v="H02"/>
    <s v="INF179K01608"/>
    <x v="27"/>
    <n v="9.6010000000000009"/>
    <n v="1562.2591396729508"/>
    <n v="14999.25"/>
    <n v="1834.4380000000001"/>
    <d v="2024-11-18T00:00:00"/>
    <n v="0.83888888888888891"/>
    <n v="17612.439238000003"/>
    <n v="2613.1892380000027"/>
    <n v="0.17422132693301348"/>
    <n v="0.20768105197312864"/>
  </r>
  <r>
    <x v="91"/>
    <x v="91"/>
    <x v="173"/>
    <x v="105"/>
    <s v="Balvan Sandal"/>
    <x v="1"/>
    <s v="HHPRGR"/>
    <s v="INF179KC1HL7"/>
    <x v="82"/>
    <n v="1249.7729999999999"/>
    <n v="12.00157948683481"/>
    <n v="14999.25"/>
    <n v="15.731"/>
    <d v="2024-11-18T00:00:00"/>
    <n v="0.83888888888888891"/>
    <n v="19660.179063"/>
    <n v="4660.9290629999996"/>
    <n v="0.31074414140707035"/>
    <n v="0.37042347982299778"/>
  </r>
  <r>
    <x v="91"/>
    <x v="91"/>
    <x v="174"/>
    <x v="142"/>
    <s v="Balvan Sandal"/>
    <x v="1"/>
    <s v="L036G"/>
    <s v="INF200K01362"/>
    <x v="3"/>
    <n v="206.94399999999999"/>
    <n v="314.07892956548631"/>
    <n v="64996.75"/>
    <n v="370.06349999999998"/>
    <d v="2024-11-18T00:00:00"/>
    <n v="1.1444444444444444"/>
    <n v="76582.420943999998"/>
    <n v="11585.670943999998"/>
    <n v="0.17825000394635113"/>
    <n v="0.155752430632734"/>
  </r>
  <r>
    <x v="91"/>
    <x v="91"/>
    <x v="174"/>
    <x v="142"/>
    <s v="Balvan Sandal"/>
    <x v="1"/>
    <s v="L091G"/>
    <s v="INF200K01560"/>
    <x v="16"/>
    <n v="303.40800000000002"/>
    <n v="197.74363233665559"/>
    <n v="59997"/>
    <n v="226.93960000000001"/>
    <d v="2024-11-18T00:00:00"/>
    <n v="1.1444444444444444"/>
    <n v="68855.290156800009"/>
    <n v="8858.2901568000088"/>
    <n v="0.14764555155757803"/>
    <n v="0.12901067611827208"/>
  </r>
  <r>
    <x v="91"/>
    <x v="91"/>
    <x v="174"/>
    <x v="142"/>
    <s v="Balvan Sandal"/>
    <x v="1"/>
    <s v="L346G"/>
    <s v="INF200K01T28"/>
    <x v="21"/>
    <n v="409.05799999999999"/>
    <n v="146.67113221108011"/>
    <n v="59997"/>
    <n v="171.34469999999999"/>
    <d v="2024-11-18T00:00:00"/>
    <n v="1.1444444444444444"/>
    <n v="70089.9202926"/>
    <n v="10092.9202926"/>
    <n v="0.16822374939746987"/>
    <n v="0.14699162568710961"/>
  </r>
  <r>
    <x v="91"/>
    <x v="91"/>
    <x v="175"/>
    <x v="143"/>
    <s v="Balvan Sandal"/>
    <x v="1"/>
    <s v="G391"/>
    <s v="INF194KB1HJ3"/>
    <x v="59"/>
    <n v="2499.875"/>
    <n v="10"/>
    <n v="24998.75"/>
    <n v="11.327299999999999"/>
    <d v="2024-11-18T00:00:00"/>
    <n v="0.80277777777777781"/>
    <n v="28316.834087499999"/>
    <n v="3318.0840874999994"/>
    <n v="0.13272999999999999"/>
    <n v="0.16533840830449825"/>
  </r>
  <r>
    <x v="91"/>
    <x v="91"/>
    <x v="176"/>
    <x v="135"/>
    <s v="Balvan Sandal"/>
    <x v="1"/>
    <s v="D657"/>
    <s v="INF740KA1TZ4"/>
    <x v="75"/>
    <n v="2499.875"/>
    <n v="10"/>
    <n v="24998.75"/>
    <n v="11.859"/>
    <d v="2024-11-18T00:00:00"/>
    <n v="0.80277777777777781"/>
    <n v="29646.017625"/>
    <n v="4647.2676250000004"/>
    <n v="0.18590000000000001"/>
    <n v="0.23157093425605538"/>
  </r>
  <r>
    <x v="92"/>
    <x v="92"/>
    <x v="177"/>
    <x v="144"/>
    <s v="Vasudha Saxena"/>
    <x v="12"/>
    <s v="B105G"/>
    <s v="INF084M01AB8"/>
    <x v="63"/>
    <n v="118.508"/>
    <n v="84.378269821446651"/>
    <n v="9999.5"/>
    <n v="99.26"/>
    <d v="2024-11-18T00:00:00"/>
    <n v="1.4666666666666666"/>
    <n v="11763.104080000001"/>
    <n v="1763.604080000001"/>
    <n v="0.17636922646132316"/>
    <n v="0.12025174531453853"/>
  </r>
  <r>
    <x v="92"/>
    <x v="92"/>
    <x v="177"/>
    <x v="144"/>
    <s v="Vasudha Saxena"/>
    <x v="12"/>
    <s v="B295G"/>
    <s v="INF209K01EN2"/>
    <x v="69"/>
    <n v="77.366"/>
    <n v="71.087428586200659"/>
    <n v="5499.75"/>
    <n v="84.140500000000003"/>
    <d v="2024-11-18T00:00:00"/>
    <n v="1.4666666666666666"/>
    <n v="6509.6139229999999"/>
    <n v="1009.8639229999999"/>
    <n v="0.18361996872585115"/>
    <n v="0.12519543322217125"/>
  </r>
  <r>
    <x v="92"/>
    <x v="92"/>
    <x v="178"/>
    <x v="144"/>
    <s v="Vasudha Saxena"/>
    <x v="12"/>
    <s v="B117B"/>
    <s v="INF209KB12R6"/>
    <x v="64"/>
    <n v="880.66"/>
    <n v="11.354552267617468"/>
    <n v="9999.5"/>
    <n v="13.5358"/>
    <d v="2024-11-18T00:00:00"/>
    <n v="1.4666666666666666"/>
    <n v="11920.437628"/>
    <n v="1920.9376279999997"/>
    <n v="0.19210336796839839"/>
    <n v="0.13097956906936253"/>
  </r>
  <r>
    <x v="92"/>
    <x v="92"/>
    <x v="178"/>
    <x v="144"/>
    <s v="Vasudha Saxena"/>
    <x v="12"/>
    <s v="B71B"/>
    <s v="INF209KB1Y23"/>
    <x v="93"/>
    <n v="384.27100000000002"/>
    <n v="15.613200059333131"/>
    <n v="5999.7000000000007"/>
    <n v="18.75"/>
    <d v="2024-11-18T00:00:00"/>
    <n v="1.4666666666666666"/>
    <n v="7205.0812500000002"/>
    <n v="1205.3812499999995"/>
    <n v="0.20090692034601718"/>
    <n v="0.13698199114501172"/>
  </r>
  <r>
    <x v="92"/>
    <x v="92"/>
    <x v="179"/>
    <x v="145"/>
    <s v="Vasudha Saxena"/>
    <x v="5"/>
    <s v="L036G"/>
    <s v="INF200K01362"/>
    <x v="3"/>
    <n v="102.29900000000001"/>
    <n v="334.09390000000002"/>
    <n v="34177.33"/>
    <n v="370.06349999999998"/>
    <d v="2024-11-18T00:00:00"/>
    <n v="19.502777777777776"/>
    <n v="37857.125986500003"/>
    <n v="3679.7959865000012"/>
    <n v="0.10766774310632227"/>
    <n v="5.5206363079726558E-3"/>
  </r>
  <r>
    <x v="93"/>
    <x v="93"/>
    <x v="180"/>
    <x v="56"/>
    <s v="Zarna Guha"/>
    <x v="3"/>
    <s v="L619G"/>
    <s v="INF200KA1Q99"/>
    <x v="49"/>
    <n v="1999.9"/>
    <n v="10"/>
    <n v="19999"/>
    <n v="39.119300000000003"/>
    <d v="2024-11-18T00:00:00"/>
    <n v="4.1388888888888893"/>
    <n v="78234.688070000004"/>
    <n v="58235.688070000004"/>
    <n v="2.9119300000000004"/>
    <n v="0.70355355704697986"/>
  </r>
  <r>
    <x v="94"/>
    <x v="94"/>
    <x v="181"/>
    <x v="146"/>
    <s v="Harita Nagarajan"/>
    <x v="5"/>
    <s v="L103G"/>
    <s v="INF200K01180"/>
    <x v="20"/>
    <n v="1337.472"/>
    <n v="38.146839709541588"/>
    <n v="51020.33"/>
    <n v="86.977900000000005"/>
    <d v="2024-11-18T00:00:00"/>
    <n v="8.1"/>
    <n v="116330.5058688"/>
    <n v="65310.175868799997"/>
    <n v="1.280081408113197"/>
    <n v="0.15803474174237001"/>
  </r>
  <r>
    <x v="95"/>
    <x v="95"/>
    <x v="182"/>
    <x v="147"/>
    <s v="Rajeshri Shah"/>
    <x v="3"/>
    <s v="B296G"/>
    <s v="INF209K01LF3"/>
    <x v="23"/>
    <n v="50.183"/>
    <n v="105.70829999999999"/>
    <n v="5304.74"/>
    <n v="122.7813"/>
    <d v="2024-11-18T00:00:00"/>
    <n v="9.9777777777777779"/>
    <n v="6161.5339778999996"/>
    <n v="856.79397789999985"/>
    <n v="0.16151479203504787"/>
    <n v="1.6187451317543775E-2"/>
  </r>
  <r>
    <x v="95"/>
    <x v="95"/>
    <x v="183"/>
    <x v="148"/>
    <s v="Rajeshri Shah"/>
    <x v="5"/>
    <s v="P61"/>
    <s v="INF109K01480"/>
    <x v="2"/>
    <n v="658.65300000000002"/>
    <n v="308.20999999999998"/>
    <n v="203003.41"/>
    <n v="362.04"/>
    <d v="2024-11-18T00:00:00"/>
    <n v="7.1444444444444448"/>
    <n v="238458.73212000003"/>
    <n v="35455.322120000026"/>
    <n v="0.17465382537170202"/>
    <n v="2.444610308468613E-2"/>
  </r>
  <r>
    <x v="95"/>
    <x v="95"/>
    <x v="184"/>
    <x v="149"/>
    <s v="Rajeshri Shah"/>
    <x v="5"/>
    <s v="H02"/>
    <s v="INF179K01608"/>
    <x v="27"/>
    <n v="92.704999999999998"/>
    <n v="1539.884"/>
    <n v="142754.48000000001"/>
    <n v="1834.4380000000001"/>
    <d v="2024-11-18T00:00:00"/>
    <n v="7.6361111111111111"/>
    <n v="170061.57479000001"/>
    <n v="27307.094790000003"/>
    <n v="0.19128713011318454"/>
    <n v="2.505033351791431E-2"/>
  </r>
  <r>
    <x v="95"/>
    <x v="95"/>
    <x v="185"/>
    <x v="150"/>
    <s v="Rajeshri Shah"/>
    <x v="5"/>
    <s v="HGFGPG"/>
    <s v="INF179KA1RT1"/>
    <x v="6"/>
    <n v="234.126"/>
    <n v="284.18599999999998"/>
    <n v="66535.320000000007"/>
    <n v="319.34199999999998"/>
    <d v="2024-11-18T00:00:00"/>
    <n v="6.6472222222222221"/>
    <n v="74766.265092000001"/>
    <n v="8230.9450919999945"/>
    <n v="0.12370790569580177"/>
    <n v="1.861046638131577E-2"/>
  </r>
  <r>
    <x v="95"/>
    <x v="95"/>
    <x v="186"/>
    <x v="151"/>
    <s v="Rajeshri Shah"/>
    <x v="3"/>
    <s v="L018G"/>
    <s v="INF200K01495"/>
    <x v="85"/>
    <n v="221.917"/>
    <n v="337.94779999999997"/>
    <n v="74996.25"/>
    <n v="418.07670000000002"/>
    <d v="2024-11-18T00:00:00"/>
    <n v="9.9444444444444446"/>
    <n v="92778.327033900001"/>
    <n v="17782.077033900001"/>
    <n v="0.23710621576278815"/>
    <n v="2.384308314933065E-2"/>
  </r>
  <r>
    <x v="95"/>
    <x v="95"/>
    <x v="186"/>
    <x v="151"/>
    <s v="Rajeshri Shah"/>
    <x v="3"/>
    <s v="L103G"/>
    <s v="INF200K01180"/>
    <x v="20"/>
    <n v="267.01799999999997"/>
    <n v="76.658299999999997"/>
    <n v="20469.18"/>
    <n v="86.977900000000005"/>
    <d v="2024-11-18T00:00:00"/>
    <n v="9.9444444444444446"/>
    <n v="23224.664902199998"/>
    <n v="2755.484902199998"/>
    <n v="0.13461628175627935"/>
    <n v="1.3536832802307421E-2"/>
  </r>
  <r>
    <x v="95"/>
    <x v="95"/>
    <x v="187"/>
    <x v="152"/>
    <s v="Rajeshri Shah"/>
    <x v="5"/>
    <s v="L017G"/>
    <s v="INF200K01305"/>
    <x v="15"/>
    <n v="146.102"/>
    <n v="489.73039999999997"/>
    <n v="71550.5"/>
    <n v="581.69730000000004"/>
    <d v="2024-11-18T00:00:00"/>
    <n v="9.5416666666666661"/>
    <n v="84987.138924600004"/>
    <n v="13436.638924600004"/>
    <n v="0.18779238334602838"/>
    <n v="1.9681297817924374E-2"/>
  </r>
  <r>
    <x v="95"/>
    <x v="95"/>
    <x v="188"/>
    <x v="153"/>
    <s v="Rajeshri Shah"/>
    <x v="5"/>
    <s v="L036G"/>
    <s v="INF200K01362"/>
    <x v="3"/>
    <n v="645.83500000000004"/>
    <n v="309.15359999999998"/>
    <n v="199662.2"/>
    <n v="370.06349999999998"/>
    <d v="2024-11-18T00:00:00"/>
    <n v="9.5027777777777782"/>
    <n v="238999.96052250001"/>
    <n v="39337.760522500001"/>
    <n v="0.19702157204768853"/>
    <n v="2.0733050551642172E-2"/>
  </r>
  <r>
    <x v="95"/>
    <x v="95"/>
    <x v="189"/>
    <x v="154"/>
    <s v="Rajeshri Shah"/>
    <x v="5"/>
    <s v="P71"/>
    <s v="INF109K01506"/>
    <x v="95"/>
    <n v="557.97699999999998"/>
    <n v="143.36791659871284"/>
    <n v="79996"/>
    <n v="204.07"/>
    <d v="2024-11-18T00:00:00"/>
    <n v="3.125"/>
    <n v="113866.36639"/>
    <n v="33870.366389999996"/>
    <n v="0.42340074991249554"/>
    <n v="0.13548823997199858"/>
  </r>
  <r>
    <x v="95"/>
    <x v="95"/>
    <x v="190"/>
    <x v="118"/>
    <s v="Rajeshri Shah"/>
    <x v="3"/>
    <s v="L091G"/>
    <s v="INF200K01560"/>
    <x v="16"/>
    <n v="611.38199999999995"/>
    <n v="193.14869999999999"/>
    <n v="118087.64"/>
    <n v="226.93960000000001"/>
    <d v="2024-11-18T00:00:00"/>
    <n v="6.3972222222222221"/>
    <n v="138746.78652719999"/>
    <n v="20659.146527199991"/>
    <n v="0.17494757730106208"/>
    <n v="2.7347428496909403E-2"/>
  </r>
  <r>
    <x v="95"/>
    <x v="95"/>
    <x v="191"/>
    <x v="155"/>
    <s v="Rajeshri Shah"/>
    <x v="3"/>
    <s v="K1197"/>
    <s v="INF174KA1PA0"/>
    <x v="36"/>
    <n v="18629.731"/>
    <n v="10.837999999999999"/>
    <n v="201909.02"/>
    <n v="12.521000000000001"/>
    <d v="2024-11-18T00:00:00"/>
    <n v="10.475"/>
    <n v="233262.86185100002"/>
    <n v="31353.841851000034"/>
    <n v="0.15528697950690878"/>
    <n v="1.4824532649824229E-2"/>
  </r>
  <r>
    <x v="95"/>
    <x v="95"/>
    <x v="192"/>
    <x v="156"/>
    <s v="Rajeshri Shah"/>
    <x v="5"/>
    <s v="L018G"/>
    <s v="INF200K01495"/>
    <x v="85"/>
    <n v="1518.5530000000001"/>
    <n v="214.00882945804324"/>
    <n v="324983.75"/>
    <n v="418.07670000000002"/>
    <d v="2024-11-18T00:00:00"/>
    <n v="3.6361111111111111"/>
    <n v="634871.62701510009"/>
    <n v="309887.87701510009"/>
    <n v="0.9535488374883363"/>
    <n v="0.26224414170802218"/>
  </r>
  <r>
    <x v="95"/>
    <x v="95"/>
    <x v="193"/>
    <x v="152"/>
    <s v="Rajeshri Shah"/>
    <x v="3"/>
    <s v="D167"/>
    <s v="INF740K01037"/>
    <x v="34"/>
    <n v="2451.44"/>
    <n v="83.861999999999995"/>
    <n v="205582.62"/>
    <n v="99.034999999999997"/>
    <d v="2024-11-18T00:00:00"/>
    <n v="9.5416666666666661"/>
    <n v="242778.36040000001"/>
    <n v="37195.74040000001"/>
    <n v="0.1809284286774826"/>
    <n v="1.8961931389779838E-2"/>
  </r>
  <r>
    <x v="95"/>
    <x v="95"/>
    <x v="194"/>
    <x v="157"/>
    <s v="Rajeshri Shah"/>
    <x v="5"/>
    <s v="G223"/>
    <s v="INF194K01292"/>
    <x v="44"/>
    <n v="574.75"/>
    <n v="86.99"/>
    <n v="49997.5"/>
    <n v="145.53"/>
    <d v="2024-11-18T00:00:00"/>
    <n v="3.1361111111111111"/>
    <n v="83643.367500000008"/>
    <n v="33645.867500000008"/>
    <n v="0.67295099754987764"/>
    <n v="0.21458136325771121"/>
  </r>
  <r>
    <x v="95"/>
    <x v="95"/>
    <x v="194"/>
    <x v="157"/>
    <s v="Rajeshri Shah"/>
    <x v="5"/>
    <s v="G340"/>
    <s v="INF194KB1AJ8"/>
    <x v="58"/>
    <n v="4608.4809999999998"/>
    <n v="21.155589010782499"/>
    <n v="97495.129999999961"/>
    <n v="44.170999999999999"/>
    <d v="2024-11-18T00:00:00"/>
    <n v="3.1361111111111111"/>
    <n v="203561.214251"/>
    <n v="106066.08425100004"/>
    <n v="1.0879116141596004"/>
    <n v="0.34689830035204261"/>
  </r>
  <r>
    <x v="95"/>
    <x v="95"/>
    <x v="195"/>
    <x v="148"/>
    <s v="Rajeshri Shah"/>
    <x v="5"/>
    <s v="K1155"/>
    <s v="INF174KA1HS9"/>
    <x v="96"/>
    <n v="9123.1550000000007"/>
    <n v="14.679"/>
    <n v="133918.79"/>
    <n v="18.263999999999999"/>
    <d v="2024-11-18T00:00:00"/>
    <n v="7.1444444444444448"/>
    <n v="166625.30292000002"/>
    <n v="32706.512920000008"/>
    <n v="0.24422646680126073"/>
    <n v="3.4184108883535715E-2"/>
  </r>
  <r>
    <x v="95"/>
    <x v="95"/>
    <x v="196"/>
    <x v="158"/>
    <s v="Rajeshri Shah"/>
    <x v="3"/>
    <s v="HACGPG"/>
    <s v="INF179KA1RZ8"/>
    <x v="5"/>
    <n v="1314.944"/>
    <n v="114.52500000000001"/>
    <n v="150593.94"/>
    <n v="132.964"/>
    <d v="2024-11-18T00:00:00"/>
    <n v="9.9805555555555561"/>
    <n v="174840.21401599998"/>
    <n v="24246.274015999981"/>
    <n v="0.16100431409125746"/>
    <n v="1.6131798795672888E-2"/>
  </r>
  <r>
    <x v="95"/>
    <x v="95"/>
    <x v="197"/>
    <x v="159"/>
    <s v="Rajeshri Shah"/>
    <x v="3"/>
    <s v="HMCOG"/>
    <s v="INF179K01CR2"/>
    <x v="7"/>
    <n v="536.89800000000002"/>
    <n v="146.39599999999999"/>
    <n v="78599.69"/>
    <n v="180.89400000000001"/>
    <d v="2024-11-18T00:00:00"/>
    <n v="9.9666666666666668"/>
    <n v="97121.626812000002"/>
    <n v="18521.936812"/>
    <n v="0.2356489804476328"/>
    <n v="2.3643710412805965E-2"/>
  </r>
  <r>
    <x v="96"/>
    <x v="96"/>
    <x v="198"/>
    <x v="160"/>
    <s v="Reva Wason"/>
    <x v="3"/>
    <s v="P01"/>
    <s v="INF109K01464"/>
    <x v="97"/>
    <n v="103.842"/>
    <n v="96.3"/>
    <n v="10000"/>
    <n v="870.21"/>
    <d v="2024-11-18T00:00:00"/>
    <n v="17.788888888888888"/>
    <n v="90364.346820000006"/>
    <n v="80364.346820000006"/>
    <n v="8.0364346820000012"/>
    <n v="0.45176709642723306"/>
  </r>
  <r>
    <x v="97"/>
    <x v="97"/>
    <x v="199"/>
    <x v="46"/>
    <s v="Pavani Dalal"/>
    <x v="7"/>
    <s v="L081G"/>
    <s v="INF200K01370"/>
    <x v="18"/>
    <n v="42.21"/>
    <n v="236.89609999999999"/>
    <n v="9999.5"/>
    <n v="323.00880000000001"/>
    <d v="2024-11-18T00:00:00"/>
    <n v="3.1388888888888888"/>
    <n v="13634.201448"/>
    <n v="3634.7014479999998"/>
    <n v="0.36348831921596075"/>
    <n v="0.11580158842278396"/>
  </r>
  <r>
    <x v="98"/>
    <x v="98"/>
    <x v="200"/>
    <x v="161"/>
    <s v="Harrison Gera"/>
    <x v="3"/>
    <s v="B02G"/>
    <s v="INF209K01108"/>
    <x v="38"/>
    <n v="2198.2759999999998"/>
    <n v="23.2"/>
    <n v="51000"/>
    <n v="56.36"/>
    <d v="2024-11-18T00:00:00"/>
    <n v="7.822222222222222"/>
    <n v="123894.83535999998"/>
    <n v="72894.835359999983"/>
    <n v="1.4293104972549016"/>
    <n v="0.18272435334224593"/>
  </r>
  <r>
    <x v="99"/>
    <x v="99"/>
    <x v="201"/>
    <x v="60"/>
    <s v="Oscar Varghese"/>
    <x v="6"/>
    <s v="L036G"/>
    <s v="INF200K01362"/>
    <x v="3"/>
    <n v="3.0539999999999998"/>
    <n v="327.47399999999999"/>
    <n v="999.95"/>
    <n v="370.06349999999998"/>
    <d v="2024-11-18T00:00:00"/>
    <n v="0.67777777777777781"/>
    <n v="1130.1739289999998"/>
    <n v="130.22392899999977"/>
    <n v="0.13023044052202587"/>
    <n v="0.19214327290134964"/>
  </r>
  <r>
    <x v="100"/>
    <x v="100"/>
    <x v="202"/>
    <x v="162"/>
    <s v="Warinder D’Alia"/>
    <x v="2"/>
    <s v="B295G"/>
    <s v="INF209K01EN2"/>
    <x v="69"/>
    <n v="80.570999999999998"/>
    <n v="74.464757791264844"/>
    <n v="5999.7"/>
    <n v="84.140500000000003"/>
    <d v="2024-11-18T00:00:00"/>
    <n v="0.80555555555555558"/>
    <n v="6779.2842255000005"/>
    <n v="779.58422550000068"/>
    <n v="0.12993720111005563"/>
    <n v="0.16130135310213803"/>
  </r>
  <r>
    <x v="100"/>
    <x v="100"/>
    <x v="202"/>
    <x v="162"/>
    <s v="Warinder D’Alia"/>
    <x v="2"/>
    <s v="B51"/>
    <s v="INF209K01AJ8"/>
    <x v="50"/>
    <n v="4.0679999999999996"/>
    <n v="1474.8525073746314"/>
    <n v="5999.7"/>
    <n v="1673.48"/>
    <d v="2024-11-18T00:00:00"/>
    <n v="0.80555555555555558"/>
    <n v="6807.7166399999996"/>
    <n v="808.01663999999982"/>
    <n v="0.1346761738086904"/>
    <n v="0.16718421576251222"/>
  </r>
  <r>
    <x v="100"/>
    <x v="100"/>
    <x v="202"/>
    <x v="162"/>
    <s v="Warinder D’Alia"/>
    <x v="2"/>
    <s v="B66B"/>
    <s v="INF209KB1O66"/>
    <x v="98"/>
    <n v="191.80600000000001"/>
    <n v="31.280043377162343"/>
    <n v="5999.7"/>
    <n v="31.83"/>
    <d v="2024-11-18T00:00:00"/>
    <n v="0.80555555555555558"/>
    <n v="6105.18498"/>
    <n v="105.48498000000018"/>
    <n v="1.7581709085454304E-2"/>
    <n v="2.1825569899184653E-2"/>
  </r>
  <r>
    <x v="100"/>
    <x v="100"/>
    <x v="202"/>
    <x v="162"/>
    <s v="Warinder D’Alia"/>
    <x v="2"/>
    <s v="B92"/>
    <s v="INF209K01BR9"/>
    <x v="40"/>
    <n v="13.553000000000001"/>
    <n v="442.68427654393855"/>
    <n v="5999.7"/>
    <n v="494.51"/>
    <d v="2024-11-18T00:00:00"/>
    <n v="0.80555555555555558"/>
    <n v="6702.0940300000002"/>
    <n v="702.39403000000038"/>
    <n v="0.11707152524292888"/>
    <n v="0.14533016926708411"/>
  </r>
  <r>
    <x v="100"/>
    <x v="100"/>
    <x v="203"/>
    <x v="163"/>
    <s v="Warinder D’Alia"/>
    <x v="2"/>
    <s v="H44"/>
    <s v="INF179K01BE2"/>
    <x v="83"/>
    <n v="4.8029999999999999"/>
    <n v="1040.9559999999999"/>
    <n v="4999.75"/>
    <n v="1084.989"/>
    <d v="2024-11-18T00:00:00"/>
    <n v="0.9194444444444444"/>
    <n v="5211.2021670000004"/>
    <n v="211.45216700000037"/>
    <n v="4.2292548027401441E-2"/>
    <n v="4.5997937431614865E-2"/>
  </r>
  <r>
    <x v="100"/>
    <x v="100"/>
    <x v="203"/>
    <x v="163"/>
    <s v="Warinder D’Alia"/>
    <x v="2"/>
    <s v="HACGPG"/>
    <s v="INF179KA1RZ8"/>
    <x v="5"/>
    <n v="41.758000000000003"/>
    <n v="119.732"/>
    <n v="4999.75"/>
    <n v="132.964"/>
    <d v="2024-11-18T00:00:00"/>
    <n v="0.9194444444444444"/>
    <n v="5552.3107120000004"/>
    <n v="552.56071200000042"/>
    <n v="0.11051766828341425"/>
    <n v="0.12020048514208197"/>
  </r>
  <r>
    <x v="100"/>
    <x v="100"/>
    <x v="203"/>
    <x v="163"/>
    <s v="Warinder D’Alia"/>
    <x v="2"/>
    <s v="HMCOG"/>
    <s v="INF179K01CR2"/>
    <x v="7"/>
    <n v="52.671999999999997"/>
    <n v="151.87575941676795"/>
    <n v="7999.6"/>
    <n v="180.89400000000001"/>
    <d v="2024-11-18T00:00:00"/>
    <n v="0.9194444444444444"/>
    <n v="9528.0487680000006"/>
    <n v="1528.4487680000002"/>
    <n v="0.19106564928246414"/>
    <n v="0.20780554000509696"/>
  </r>
  <r>
    <x v="100"/>
    <x v="100"/>
    <x v="204"/>
    <x v="164"/>
    <s v="Warinder D’Alia"/>
    <x v="5"/>
    <s v="L017G"/>
    <s v="INF200K01305"/>
    <x v="15"/>
    <n v="19.611999999999998"/>
    <n v="509.86640832143581"/>
    <n v="9999.5"/>
    <n v="581.69730000000004"/>
    <d v="2024-11-18T00:00:00"/>
    <n v="0.73888888888888893"/>
    <n v="11408.247447600001"/>
    <n v="1408.7474476000007"/>
    <n v="0.14088178884944255"/>
    <n v="0.19066708265338089"/>
  </r>
  <r>
    <x v="100"/>
    <x v="100"/>
    <x v="204"/>
    <x v="164"/>
    <s v="Warinder D’Alia"/>
    <x v="5"/>
    <s v="L036G"/>
    <s v="INF200K01362"/>
    <x v="3"/>
    <n v="30.164999999999999"/>
    <n v="331.49345267694349"/>
    <n v="9999.5"/>
    <n v="370.06349999999998"/>
    <d v="2024-11-18T00:00:00"/>
    <n v="0.73888888888888893"/>
    <n v="11162.965477499998"/>
    <n v="1163.4654774999981"/>
    <n v="0.11635236536826822"/>
    <n v="0.15746936666382164"/>
  </r>
  <r>
    <x v="101"/>
    <x v="101"/>
    <x v="205"/>
    <x v="0"/>
    <s v="Vrinda Pau"/>
    <x v="13"/>
    <s v="K108"/>
    <s v="INF174K01187"/>
    <x v="55"/>
    <n v="125.27200000000001"/>
    <n v="239.46600000000001"/>
    <n v="29998.5"/>
    <n v="322.55099999999999"/>
    <d v="2024-11-18T00:00:00"/>
    <n v="1.0722222222222222"/>
    <n v="40406.608871999997"/>
    <n v="10408.108871999997"/>
    <n v="0.3469543101155057"/>
    <n v="0.32358433067767373"/>
  </r>
  <r>
    <x v="101"/>
    <x v="101"/>
    <x v="206"/>
    <x v="79"/>
    <s v="Vrinda Pau"/>
    <x v="13"/>
    <s v="HACGPG"/>
    <s v="INF179KA1RZ8"/>
    <x v="5"/>
    <n v="8.7690000000000001"/>
    <n v="114.03238681719695"/>
    <n v="999.95"/>
    <n v="132.964"/>
    <d v="2024-11-18T00:00:00"/>
    <n v="0.93611111111111112"/>
    <n v="1165.9613159999999"/>
    <n v="166.01131599999985"/>
    <n v="0.16601961698084888"/>
    <n v="0.17735033267983857"/>
  </r>
  <r>
    <x v="101"/>
    <x v="101"/>
    <x v="207"/>
    <x v="165"/>
    <s v="Vrinda Pau"/>
    <x v="13"/>
    <s v="HGFGPG"/>
    <s v="INF179KA1RT1"/>
    <x v="6"/>
    <n v="73.527000000000001"/>
    <n v="271.995"/>
    <n v="19999"/>
    <n v="319.34199999999998"/>
    <d v="2024-11-18T00:00:00"/>
    <n v="0.92777777777777781"/>
    <n v="23480.259233999997"/>
    <n v="3481.2592339999974"/>
    <n v="0.17407166528326404"/>
    <n v="0.18762215419753009"/>
  </r>
  <r>
    <x v="101"/>
    <x v="101"/>
    <x v="208"/>
    <x v="60"/>
    <s v="Vrinda Pau"/>
    <x v="13"/>
    <s v="P3251"/>
    <s v="INF109KC1RE6"/>
    <x v="46"/>
    <n v="863.81299999999999"/>
    <n v="28.94"/>
    <n v="24998.75"/>
    <n v="33.06"/>
    <d v="2024-11-18T00:00:00"/>
    <n v="0.67777777777777781"/>
    <n v="28557.657780000001"/>
    <n v="3558.9077800000014"/>
    <n v="0.14236342937146862"/>
    <n v="0.21004440399069141"/>
  </r>
  <r>
    <x v="101"/>
    <x v="101"/>
    <x v="208"/>
    <x v="60"/>
    <s v="Vrinda Pau"/>
    <x v="13"/>
    <s v="PDFG"/>
    <s v="INF109K01AF8"/>
    <x v="43"/>
    <n v="64.210999999999999"/>
    <n v="389.32"/>
    <n v="24998.75"/>
    <n v="437.47"/>
    <d v="2024-11-18T00:00:00"/>
    <n v="0.67777777777777781"/>
    <n v="28090.386170000002"/>
    <n v="3091.6361700000016"/>
    <n v="0.12367163038151914"/>
    <n v="0.18246633990715938"/>
  </r>
  <r>
    <x v="102"/>
    <x v="102"/>
    <x v="209"/>
    <x v="166"/>
    <s v="Vasudha Agarwal"/>
    <x v="2"/>
    <s v="B295G"/>
    <s v="INF209K01EN2"/>
    <x v="69"/>
    <n v="68.305999999999997"/>
    <n v="67.066000000000003"/>
    <n v="4580.99"/>
    <n v="84.140500000000003"/>
    <d v="2024-11-18T00:00:00"/>
    <n v="3.5916666666666668"/>
    <n v="5747.3009929999998"/>
    <n v="1166.3109930000001"/>
    <n v="0.25459802204327014"/>
    <n v="7.0885760197662212E-2"/>
  </r>
  <r>
    <x v="102"/>
    <x v="102"/>
    <x v="209"/>
    <x v="166"/>
    <s v="Vasudha Agarwal"/>
    <x v="2"/>
    <s v="B51"/>
    <s v="INF209K01AJ8"/>
    <x v="50"/>
    <n v="88.016000000000005"/>
    <n v="1107.6999636429746"/>
    <n v="97495.320000000036"/>
    <n v="1673.48"/>
    <d v="2024-11-18T00:00:00"/>
    <n v="3.5916666666666668"/>
    <n v="147293.01568000001"/>
    <n v="49797.695679999975"/>
    <n v="0.51077011368340508"/>
    <n v="0.14220977643157451"/>
  </r>
  <r>
    <x v="102"/>
    <x v="102"/>
    <x v="210"/>
    <x v="61"/>
    <s v="Vasudha Agarwal"/>
    <x v="6"/>
    <s v="K104"/>
    <s v="INF174K01211"/>
    <x v="60"/>
    <n v="495.02300000000002"/>
    <n v="202.00071511828742"/>
    <n v="99995"/>
    <n v="265.286"/>
    <d v="2024-11-18T00:00:00"/>
    <n v="1.1499999999999999"/>
    <n v="131322.67157800001"/>
    <n v="31327.671578000009"/>
    <n v="0.31329238039902002"/>
    <n v="0.27242815686871308"/>
  </r>
  <r>
    <x v="102"/>
    <x v="102"/>
    <x v="210"/>
    <x v="61"/>
    <s v="Vasudha Agarwal"/>
    <x v="6"/>
    <s v="K108"/>
    <s v="INF174K01187"/>
    <x v="55"/>
    <n v="411.09100000000001"/>
    <n v="247.10458268363939"/>
    <n v="101582.47"/>
    <n v="322.55099999999999"/>
    <d v="2024-11-18T00:00:00"/>
    <n v="1.1499999999999999"/>
    <n v="132597.81314099999"/>
    <n v="31015.34314099999"/>
    <n v="0.30532180543552434"/>
    <n v="0.26549722211784726"/>
  </r>
  <r>
    <x v="102"/>
    <x v="102"/>
    <x v="211"/>
    <x v="167"/>
    <s v="Vasudha Agarwal"/>
    <x v="2"/>
    <s v="H44"/>
    <s v="INF179K01BE2"/>
    <x v="83"/>
    <n v="153.83799999999999"/>
    <n v="663.84748891691231"/>
    <n v="102124.96999999993"/>
    <n v="1084.989"/>
    <d v="2024-11-18T00:00:00"/>
    <n v="3.5833333333333335"/>
    <n v="166912.537782"/>
    <n v="64787.567782000071"/>
    <n v="0.63439497492141361"/>
    <n v="0.1770404581176038"/>
  </r>
  <r>
    <x v="102"/>
    <x v="102"/>
    <x v="212"/>
    <x v="166"/>
    <s v="Vasudha Agarwal"/>
    <x v="2"/>
    <s v="L017G"/>
    <s v="INF200K01305"/>
    <x v="15"/>
    <n v="274.60300000000001"/>
    <n v="364.75919782376741"/>
    <n v="100163.97"/>
    <n v="581.69730000000004"/>
    <d v="2024-11-18T00:00:00"/>
    <n v="3.5916666666666668"/>
    <n v="159735.82367190003"/>
    <n v="59571.853671900026"/>
    <n v="0.59474333607084484"/>
    <n v="0.16558979194547885"/>
  </r>
  <r>
    <x v="102"/>
    <x v="102"/>
    <x v="212"/>
    <x v="166"/>
    <s v="Vasudha Agarwal"/>
    <x v="2"/>
    <s v="L081G"/>
    <s v="INF200K01370"/>
    <x v="18"/>
    <n v="462.05099999999999"/>
    <n v="228.53477213554348"/>
    <n v="105594.71999999999"/>
    <n v="323.00880000000001"/>
    <d v="2024-11-18T00:00:00"/>
    <n v="3.5916666666666668"/>
    <n v="149246.53904880001"/>
    <n v="43651.819048800025"/>
    <n v="0.41339016807658596"/>
    <n v="0.11509703055496592"/>
  </r>
  <r>
    <x v="102"/>
    <x v="102"/>
    <x v="212"/>
    <x v="166"/>
    <s v="Vasudha Agarwal"/>
    <x v="2"/>
    <s v="L091G"/>
    <s v="INF200K01560"/>
    <x v="16"/>
    <n v="751.55100000000004"/>
    <n v="130.19676642037595"/>
    <n v="97849.509999999937"/>
    <n v="226.93960000000001"/>
    <d v="2024-11-18T00:00:00"/>
    <n v="3.5916666666666668"/>
    <n v="170556.68331960001"/>
    <n v="72707.173319600071"/>
    <n v="0.74305097000077081"/>
    <n v="0.20688194060346285"/>
  </r>
  <r>
    <x v="102"/>
    <x v="102"/>
    <x v="212"/>
    <x v="166"/>
    <s v="Vasudha Agarwal"/>
    <x v="2"/>
    <s v="L638G"/>
    <s v="INF200KA1Y40"/>
    <x v="4"/>
    <n v="9999.5"/>
    <n v="10"/>
    <n v="99995"/>
    <n v="14.5848"/>
    <d v="2024-11-18T00:00:00"/>
    <n v="3.5916666666666668"/>
    <n v="145840.70759999999"/>
    <n v="45845.707599999994"/>
    <n v="0.45847999999999994"/>
    <n v="0.12765104408352665"/>
  </r>
  <r>
    <x v="102"/>
    <x v="102"/>
    <x v="213"/>
    <x v="142"/>
    <s v="Vasudha Agarwal"/>
    <x v="6"/>
    <s v="PDFG"/>
    <s v="INF109K01AF8"/>
    <x v="43"/>
    <n v="306.76499999999999"/>
    <n v="327.27"/>
    <n v="100394.98"/>
    <n v="437.47"/>
    <d v="2024-11-18T00:00:00"/>
    <n v="1.1444444444444444"/>
    <n v="134200.48454999999"/>
    <n v="33805.504549999998"/>
    <n v="0.33672504890184746"/>
    <n v="0.29422577088510943"/>
  </r>
  <r>
    <x v="102"/>
    <x v="102"/>
    <x v="214"/>
    <x v="168"/>
    <s v="Vasudha Agarwal"/>
    <x v="6"/>
    <s v="G207"/>
    <s v="INF194K01516"/>
    <x v="99"/>
    <n v="1719.046"/>
    <n v="47.757849411824935"/>
    <n v="82097.94"/>
    <n v="72.587999999999994"/>
    <d v="2024-11-18T00:00:00"/>
    <n v="3.4861111111111112"/>
    <n v="124782.11104799999"/>
    <n v="42684.171047999989"/>
    <n v="0.51991768670444094"/>
    <n v="0.14913973483155277"/>
  </r>
  <r>
    <x v="102"/>
    <x v="102"/>
    <x v="214"/>
    <x v="168"/>
    <s v="Vasudha Agarwal"/>
    <x v="6"/>
    <s v="G340"/>
    <s v="INF194KB1AJ8"/>
    <x v="58"/>
    <n v="715.57399999999996"/>
    <n v="20.54331208232831"/>
    <n v="14700.260000000002"/>
    <n v="44.170999999999999"/>
    <d v="2024-11-18T00:00:00"/>
    <n v="3.4861111111111112"/>
    <n v="31607.619153999996"/>
    <n v="16907.359153999994"/>
    <n v="1.1501401440518733"/>
    <n v="0.32992067877185211"/>
  </r>
  <r>
    <x v="102"/>
    <x v="102"/>
    <x v="215"/>
    <x v="90"/>
    <s v="Vasudha Agarwal"/>
    <x v="3"/>
    <s v="FTI778"/>
    <s v="INF090I01PA3"/>
    <x v="78"/>
    <n v="6765.79"/>
    <n v="14.779500000000001"/>
    <n v="99995"/>
    <n v="15.7127"/>
    <d v="2024-11-18T00:00:00"/>
    <n v="0.6694444444444444"/>
    <n v="106308.82853299999"/>
    <n v="6313.8285329999926"/>
    <n v="6.3141442402120038E-2"/>
    <n v="9.4319167073706286E-2"/>
  </r>
  <r>
    <x v="103"/>
    <x v="103"/>
    <x v="216"/>
    <x v="88"/>
    <s v="Netra Jha"/>
    <x v="6"/>
    <s v="HMCOG"/>
    <s v="INF179K01CR2"/>
    <x v="7"/>
    <n v="152.90600000000001"/>
    <n v="130.79277464586087"/>
    <n v="19999"/>
    <n v="180.89400000000001"/>
    <d v="2024-11-18T00:00:00"/>
    <n v="1.4916666666666667"/>
    <n v="27659.777964000001"/>
    <n v="7660.7779640000008"/>
    <n v="0.38305805110255514"/>
    <n v="0.25679869347657325"/>
  </r>
  <r>
    <x v="104"/>
    <x v="104"/>
    <x v="217"/>
    <x v="128"/>
    <s v="Madhavi Sarkar"/>
    <x v="7"/>
    <s v="K1205"/>
    <s v="INF174KA1PW4"/>
    <x v="70"/>
    <n v="4999.75"/>
    <n v="10"/>
    <n v="49997.5"/>
    <n v="13.236000000000001"/>
    <d v="2024-11-18T00:00:00"/>
    <n v="0.93888888888888888"/>
    <n v="66176.691000000006"/>
    <n v="16179.191000000006"/>
    <n v="0.32360000000000011"/>
    <n v="0.34466272189349123"/>
  </r>
  <r>
    <x v="104"/>
    <x v="104"/>
    <x v="218"/>
    <x v="83"/>
    <s v="Madhavi Sarkar"/>
    <x v="7"/>
    <s v="HHIRGR"/>
    <s v="INF179KC1HF9"/>
    <x v="72"/>
    <n v="2501.1260000000002"/>
    <n v="9.9949999999999992"/>
    <n v="24998.75"/>
    <n v="13.817"/>
    <d v="2024-11-18T00:00:00"/>
    <n v="1.1027777777777779"/>
    <n v="34558.057942000007"/>
    <n v="9559.3079420000067"/>
    <n v="0.38239143725186286"/>
    <n v="0.34675294058103429"/>
  </r>
  <r>
    <x v="104"/>
    <x v="104"/>
    <x v="218"/>
    <x v="83"/>
    <s v="Madhavi Sarkar"/>
    <x v="7"/>
    <s v="HHNMRG"/>
    <s v="INF179KC1IB6"/>
    <x v="57"/>
    <n v="4999.75"/>
    <n v="10"/>
    <n v="49997.5"/>
    <n v="11.0047"/>
    <d v="2024-11-18T00:00:00"/>
    <n v="1.1027777777777779"/>
    <n v="55020.748824999995"/>
    <n v="5023.2488249999951"/>
    <n v="0.10046999999999991"/>
    <n v="9.1106297229219049E-2"/>
  </r>
  <r>
    <x v="104"/>
    <x v="104"/>
    <x v="219"/>
    <x v="86"/>
    <s v="Madhavi Sarkar"/>
    <x v="7"/>
    <s v="L686G"/>
    <s v="INF200KB1092"/>
    <x v="26"/>
    <n v="4999.75"/>
    <n v="10"/>
    <n v="49997.5"/>
    <n v="10.157299999999999"/>
    <d v="2024-11-18T00:00:00"/>
    <n v="0.73055555555555551"/>
    <n v="50783.960674999995"/>
    <n v="786.46067499999481"/>
    <n v="1.5729999999999897E-2"/>
    <n v="2.1531558935361076E-2"/>
  </r>
  <r>
    <x v="104"/>
    <x v="104"/>
    <x v="220"/>
    <x v="87"/>
    <s v="Madhavi Sarkar"/>
    <x v="7"/>
    <s v="D645"/>
    <s v="INF740KA1TB5"/>
    <x v="74"/>
    <n v="2492.721"/>
    <n v="10.028700000000001"/>
    <n v="24998.75"/>
    <n v="12.489599999999999"/>
    <d v="2024-11-14T00:00:00"/>
    <n v="1.1055555555555556"/>
    <n v="31133.0882016"/>
    <n v="6134.3382015999996"/>
    <n v="0.24538579735386767"/>
    <n v="0.22195700263163909"/>
  </r>
  <r>
    <x v="104"/>
    <x v="104"/>
    <x v="221"/>
    <x v="135"/>
    <s v="Madhavi Sarkar"/>
    <x v="7"/>
    <s v="D657"/>
    <s v="INF740KA1TZ4"/>
    <x v="75"/>
    <n v="9999.5"/>
    <n v="10"/>
    <n v="99995"/>
    <n v="11.859"/>
    <d v="2024-11-18T00:00:00"/>
    <n v="0.80277777777777781"/>
    <n v="118584.0705"/>
    <n v="18589.070500000002"/>
    <n v="0.18590000000000001"/>
    <n v="0.23157093425605538"/>
  </r>
  <r>
    <x v="105"/>
    <x v="105"/>
    <x v="222"/>
    <x v="169"/>
    <s v="Vrishti Padmanabhan"/>
    <x v="5"/>
    <s v="P15"/>
    <s v="INF109K01761"/>
    <x v="73"/>
    <n v="12.272"/>
    <n v="570.37565189048246"/>
    <n v="6999.65"/>
    <n v="690.91499999999996"/>
    <d v="2024-11-18T00:00:00"/>
    <n v="1.3722222222222222"/>
    <n v="8478.908879999999"/>
    <n v="1479.2588799999994"/>
    <n v="0.21133326380604736"/>
    <n v="0.15400804649833411"/>
  </r>
  <r>
    <x v="106"/>
    <x v="106"/>
    <x v="223"/>
    <x v="170"/>
    <s v="Vansha Vala"/>
    <x v="3"/>
    <s v="HGFDPD"/>
    <s v="INF179KA1RU9"/>
    <x v="100"/>
    <n v="86.93"/>
    <n v="29.427125273208329"/>
    <n v="2558.1000000000004"/>
    <n v="37.915999999999997"/>
    <d v="2024-11-18T00:00:00"/>
    <n v="18.547222222222221"/>
    <n v="3296.0378799999999"/>
    <n v="737.9378799999995"/>
    <n v="0.28847108400766169"/>
    <n v="1.5553330873559715E-2"/>
  </r>
  <r>
    <x v="107"/>
    <x v="107"/>
    <x v="224"/>
    <x v="171"/>
    <s v="Tristan Taneja"/>
    <x v="4"/>
    <s v="HMCOG"/>
    <s v="INF179K01CR2"/>
    <x v="7"/>
    <n v="19.338000000000001"/>
    <n v="156.16092667287205"/>
    <n v="3019.84"/>
    <n v="180.89400000000001"/>
    <d v="2024-11-18T00:00:00"/>
    <n v="0.95277777777777772"/>
    <n v="3498.1281720000002"/>
    <n v="478.28817200000003"/>
    <n v="0.15838195798452898"/>
    <n v="0.16623179263682342"/>
  </r>
  <r>
    <x v="108"/>
    <x v="108"/>
    <x v="225"/>
    <x v="172"/>
    <s v="Gabriel Kuruvilla"/>
    <x v="11"/>
    <s v="HMCOG"/>
    <s v="INF179K01CR2"/>
    <x v="7"/>
    <n v="2158.5520000000001"/>
    <n v="92.622276414929999"/>
    <n v="199930"/>
    <n v="180.89400000000001"/>
    <d v="2024-11-18T00:00:00"/>
    <n v="2.9166666666666665"/>
    <n v="390469.10548800003"/>
    <n v="190539.10548800003"/>
    <n v="0.9530290876206674"/>
    <n v="0.32675283004137168"/>
  </r>
  <r>
    <x v="109"/>
    <x v="109"/>
    <x v="226"/>
    <x v="173"/>
    <s v="Tanish Tella"/>
    <x v="11"/>
    <s v="L099G"/>
    <s v="INF200K01222"/>
    <x v="24"/>
    <n v="222.74100000000001"/>
    <n v="44.895099999999999"/>
    <n v="10000"/>
    <n v="104.6733"/>
    <d v="2024-11-18T00:00:00"/>
    <n v="6.1277777777777782"/>
    <n v="23315.035515300002"/>
    <n v="13315.035515300002"/>
    <n v="1.3315035515300002"/>
    <n v="0.21728979082085223"/>
  </r>
  <r>
    <x v="110"/>
    <x v="110"/>
    <x v="227"/>
    <x v="4"/>
    <s v="Mitali Bahri"/>
    <x v="6"/>
    <s v="P15"/>
    <s v="INF109K01761"/>
    <x v="73"/>
    <n v="14.961"/>
    <n v="602.20239288817584"/>
    <n v="9009.5499999999993"/>
    <n v="690.91499999999996"/>
    <d v="2024-11-18T00:00:00"/>
    <n v="0.95833333333333337"/>
    <n v="10336.779315"/>
    <n v="1327.2293150000005"/>
    <n v="0.14731360778285271"/>
    <n v="0.15371854725167239"/>
  </r>
  <r>
    <x v="111"/>
    <x v="111"/>
    <x v="228"/>
    <x v="174"/>
    <s v="Netra Panchal"/>
    <x v="6"/>
    <s v="HACGPG"/>
    <s v="INF179KA1RZ8"/>
    <x v="5"/>
    <n v="71.322999999999993"/>
    <n v="117.76846178652049"/>
    <n v="8399.6"/>
    <n v="132.964"/>
    <d v="2024-11-18T00:00:00"/>
    <n v="1.1277777777777778"/>
    <n v="9483.3913719999982"/>
    <n v="1083.7913719999979"/>
    <n v="0.12902892661555287"/>
    <n v="0.11440988566896314"/>
  </r>
  <r>
    <x v="111"/>
    <x v="111"/>
    <x v="228"/>
    <x v="174"/>
    <s v="Netra Panchal"/>
    <x v="6"/>
    <s v="HGFGPG"/>
    <s v="INF179KA1RT1"/>
    <x v="6"/>
    <n v="45.914999999999999"/>
    <n v="261.33943155831429"/>
    <n v="11999.4"/>
    <n v="319.34199999999998"/>
    <d v="2024-11-18T00:00:00"/>
    <n v="1.1277777777777778"/>
    <n v="14662.58793"/>
    <n v="2663.1879300000001"/>
    <n v="0.22194342467123357"/>
    <n v="0.19679712532424651"/>
  </r>
  <r>
    <x v="112"/>
    <x v="112"/>
    <x v="229"/>
    <x v="175"/>
    <s v="Upasna Luthra"/>
    <x v="3"/>
    <s v="P1023"/>
    <s v="INF109K01BI0"/>
    <x v="101"/>
    <n v="199.423"/>
    <n v="70.199024184773052"/>
    <n v="13999.3"/>
    <n v="84.34"/>
    <d v="2024-11-18T00:00:00"/>
    <n v="1.2361111111111112"/>
    <n v="16819.33582"/>
    <n v="2820.035820000001"/>
    <n v="0.20144120206010308"/>
    <n v="0.16296366908233056"/>
  </r>
  <r>
    <x v="113"/>
    <x v="113"/>
    <x v="230"/>
    <x v="176"/>
    <s v="Janani Pant"/>
    <x v="6"/>
    <s v="HMCOG"/>
    <s v="INF179K01CR2"/>
    <x v="7"/>
    <n v="26.719000000000001"/>
    <n v="157.18402634829147"/>
    <n v="4199.8"/>
    <n v="180.89400000000001"/>
    <d v="2024-11-18T00:00:00"/>
    <n v="0.8833333333333333"/>
    <n v="4833.3067860000001"/>
    <n v="633.50678599999992"/>
    <n v="0.15084213200628599"/>
    <n v="0.17076467774296528"/>
  </r>
  <r>
    <x v="114"/>
    <x v="114"/>
    <x v="231"/>
    <x v="177"/>
    <s v="Nathan Wali"/>
    <x v="11"/>
    <s v="L081G"/>
    <s v="INF200K01370"/>
    <x v="18"/>
    <n v="99.180999999999997"/>
    <n v="208.0572891985361"/>
    <n v="20635.330000000009"/>
    <n v="323.00880000000001"/>
    <d v="2024-11-18T00:00:00"/>
    <n v="4.1416666666666666"/>
    <n v="32036.3357928"/>
    <n v="11401.005792799991"/>
    <n v="0.55249931999148971"/>
    <n v="0.13340023822732147"/>
  </r>
  <r>
    <x v="115"/>
    <x v="115"/>
    <x v="232"/>
    <x v="178"/>
    <s v="Harinakshi Shankar"/>
    <x v="7"/>
    <s v="H02"/>
    <s v="INF179K01608"/>
    <x v="27"/>
    <n v="338.77499999999998"/>
    <n v="1067.9119769758686"/>
    <n v="361781.87999999995"/>
    <n v="1834.4380000000001"/>
    <d v="2024-11-18T00:00:00"/>
    <n v="2.661111111111111"/>
    <n v="621461.73344999994"/>
    <n v="259679.85345"/>
    <n v="0.71778015374899384"/>
    <n v="0.26972949410191838"/>
  </r>
  <r>
    <x v="115"/>
    <x v="115"/>
    <x v="233"/>
    <x v="178"/>
    <s v="Harinakshi Shankar"/>
    <x v="7"/>
    <s v="HGFGPG"/>
    <s v="INF179KA1RT1"/>
    <x v="6"/>
    <n v="1916.675"/>
    <n v="189.69406915622102"/>
    <n v="363581.87999999995"/>
    <n v="319.34199999999998"/>
    <d v="2024-11-18T00:00:00"/>
    <n v="2.661111111111111"/>
    <n v="612074.82785"/>
    <n v="248492.94785000006"/>
    <n v="0.68345800910100385"/>
    <n v="0.25683181970392632"/>
  </r>
  <r>
    <x v="115"/>
    <x v="115"/>
    <x v="234"/>
    <x v="179"/>
    <s v="Harinakshi Shankar"/>
    <x v="3"/>
    <s v="HACGPG"/>
    <s v="INF179KA1RZ8"/>
    <x v="5"/>
    <n v="5140.8140000000003"/>
    <n v="97.256"/>
    <n v="499975"/>
    <n v="132.964"/>
    <d v="2024-11-18T00:00:00"/>
    <n v="1.3472222222222223"/>
    <n v="683543.19269599998"/>
    <n v="183568.19269599998"/>
    <n v="0.36715474312915641"/>
    <n v="0.2725272320133944"/>
  </r>
  <r>
    <x v="115"/>
    <x v="115"/>
    <x v="235"/>
    <x v="180"/>
    <s v="Harinakshi Shankar"/>
    <x v="3"/>
    <s v="P15"/>
    <s v="INF109K01761"/>
    <x v="73"/>
    <n v="960.36099999999999"/>
    <n v="520.61149999999998"/>
    <n v="499975"/>
    <n v="690.91499999999996"/>
    <d v="2024-11-18T00:00:00"/>
    <n v="1.35"/>
    <n v="663527.8203149999"/>
    <n v="163552.8203149999"/>
    <n v="0.32712199672983627"/>
    <n v="0.24231259017024909"/>
  </r>
  <r>
    <x v="115"/>
    <x v="115"/>
    <x v="235"/>
    <x v="180"/>
    <s v="Harinakshi Shankar"/>
    <x v="3"/>
    <s v="PDFG"/>
    <s v="INF109K01AF8"/>
    <x v="43"/>
    <n v="1633.7449999999999"/>
    <n v="306.02999999999997"/>
    <n v="499975"/>
    <n v="437.47"/>
    <d v="2024-11-18T00:00:00"/>
    <n v="1.35"/>
    <n v="714714.42515000002"/>
    <n v="214739.42515000002"/>
    <n v="0.42950032531626586"/>
    <n v="0.3181483891231599"/>
  </r>
  <r>
    <x v="115"/>
    <x v="115"/>
    <x v="236"/>
    <x v="181"/>
    <s v="Harinakshi Shankar"/>
    <x v="2"/>
    <s v="L081G"/>
    <s v="INF200K01370"/>
    <x v="18"/>
    <n v="1875.9159999999999"/>
    <n v="225.37195695329635"/>
    <n v="422778.85999999993"/>
    <n v="323.00880000000001"/>
    <d v="2024-11-18T00:00:00"/>
    <n v="2.7"/>
    <n v="605937.37606080004"/>
    <n v="183158.51606080012"/>
    <n v="0.43322534163794318"/>
    <n v="0.16045383023627524"/>
  </r>
  <r>
    <x v="115"/>
    <x v="115"/>
    <x v="236"/>
    <x v="181"/>
    <s v="Harinakshi Shankar"/>
    <x v="2"/>
    <s v="L103G"/>
    <s v="INF200K01180"/>
    <x v="20"/>
    <n v="6936.4920000000002"/>
    <n v="60.748141856142851"/>
    <n v="421379"/>
    <n v="86.977900000000005"/>
    <d v="2024-11-18T00:00:00"/>
    <n v="2.7"/>
    <n v="603321.50752680004"/>
    <n v="181942.50752680004"/>
    <n v="0.43177877285484095"/>
    <n v="0.15991806402031145"/>
  </r>
  <r>
    <x v="115"/>
    <x v="115"/>
    <x v="237"/>
    <x v="182"/>
    <s v="Harinakshi Shankar"/>
    <x v="3"/>
    <s v="L017G"/>
    <s v="INF200K01305"/>
    <x v="15"/>
    <n v="1015.766"/>
    <n v="492.21474237176676"/>
    <n v="499975"/>
    <n v="581.69730000000004"/>
    <d v="2024-11-18T00:00:00"/>
    <n v="1.3388888888888888"/>
    <n v="590868.33963180007"/>
    <n v="90893.339631800074"/>
    <n v="0.18179576905205275"/>
    <n v="0.13578107232103526"/>
  </r>
  <r>
    <x v="115"/>
    <x v="115"/>
    <x v="237"/>
    <x v="182"/>
    <s v="Harinakshi Shankar"/>
    <x v="3"/>
    <s v="L036G"/>
    <s v="INF200K01362"/>
    <x v="3"/>
    <n v="1603.9259999999999"/>
    <n v="311.71949329333154"/>
    <n v="499975"/>
    <n v="370.06349999999998"/>
    <d v="2024-11-18T00:00:00"/>
    <n v="1.3388888888888888"/>
    <n v="593554.46930099989"/>
    <n v="93579.469300999888"/>
    <n v="0.18716829701685062"/>
    <n v="0.13979374880926604"/>
  </r>
  <r>
    <x v="115"/>
    <x v="115"/>
    <x v="237"/>
    <x v="182"/>
    <s v="Harinakshi Shankar"/>
    <x v="3"/>
    <s v="LF47RG"/>
    <s v="INF200K01MO2"/>
    <x v="102"/>
    <n v="8.9039999999999999"/>
    <n v="3046.4982030548067"/>
    <n v="27126.02"/>
    <n v="3337.7982999999999"/>
    <d v="2024-11-18T00:00:00"/>
    <n v="1.3388888888888888"/>
    <n v="29719.756063199999"/>
    <n v="2593.7360631999982"/>
    <n v="9.5618010426888944E-2"/>
    <n v="7.1415941397676388E-2"/>
  </r>
  <r>
    <x v="115"/>
    <x v="115"/>
    <x v="238"/>
    <x v="180"/>
    <s v="Harinakshi Shankar"/>
    <x v="7"/>
    <s v="G340"/>
    <s v="INF194KB1AJ8"/>
    <x v="58"/>
    <n v="9096.3080000000009"/>
    <n v="30.780180266543301"/>
    <n v="279986"/>
    <n v="44.170999999999999"/>
    <d v="2024-11-18T00:00:00"/>
    <n v="1.35"/>
    <n v="401793.02066800004"/>
    <n v="121807.02066800004"/>
    <n v="0.43504682615559365"/>
    <n v="0.3222569082634027"/>
  </r>
  <r>
    <x v="115"/>
    <x v="115"/>
    <x v="238"/>
    <x v="180"/>
    <s v="Harinakshi Shankar"/>
    <x v="7"/>
    <s v="G357"/>
    <s v="INF194KB1CI6"/>
    <x v="80"/>
    <n v="21819.97"/>
    <n v="13.289912864224835"/>
    <n v="289985.5"/>
    <n v="16.289000000000001"/>
    <d v="2024-11-18T00:00:00"/>
    <n v="1.35"/>
    <n v="355425.49133000005"/>
    <n v="65439.991330000048"/>
    <n v="0.22566642583853347"/>
    <n v="0.1671603154359507"/>
  </r>
  <r>
    <x v="115"/>
    <x v="115"/>
    <x v="238"/>
    <x v="180"/>
    <s v="Harinakshi Shankar"/>
    <x v="7"/>
    <s v="G361"/>
    <s v="INF194KB1DM6"/>
    <x v="103"/>
    <n v="21022.361000000001"/>
    <n v="12.842824837800093"/>
    <n v="269986.5"/>
    <n v="16.766999999999999"/>
    <d v="2024-11-18T00:00:00"/>
    <n v="1.35"/>
    <n v="352481.92688699998"/>
    <n v="82495.42688699998"/>
    <n v="0.30555389579478964"/>
    <n v="0.22633621910725157"/>
  </r>
  <r>
    <x v="115"/>
    <x v="115"/>
    <x v="238"/>
    <x v="180"/>
    <s v="Harinakshi Shankar"/>
    <x v="7"/>
    <s v="GSTG"/>
    <s v="INF194K01HF5"/>
    <x v="104"/>
    <n v="2461.6010000000001"/>
    <n v="49.215559304696413"/>
    <n v="121149.07"/>
    <n v="54.143900000000002"/>
    <d v="2024-11-18T00:00:00"/>
    <n v="1.35"/>
    <n v="133280.6783839"/>
    <n v="12131.608383899991"/>
    <n v="0.10013785812718158"/>
    <n v="7.417619120531968E-2"/>
  </r>
  <r>
    <x v="115"/>
    <x v="115"/>
    <x v="239"/>
    <x v="183"/>
    <s v="Harinakshi Shankar"/>
    <x v="7"/>
    <s v="D104"/>
    <s v="INF740K01128"/>
    <x v="105"/>
    <n v="4980.6310000000003"/>
    <n v="84.322448300225417"/>
    <n v="419979"/>
    <n v="140.31899999999999"/>
    <d v="2024-11-18T00:00:00"/>
    <n v="2.6583333333333332"/>
    <n v="698877.16128899995"/>
    <n v="278898.16128899995"/>
    <n v="0.66407644498653495"/>
    <n v="0.24980932099806957"/>
  </r>
  <r>
    <x v="116"/>
    <x v="116"/>
    <x v="240"/>
    <x v="98"/>
    <s v="Kabir Jayaraman"/>
    <x v="6"/>
    <s v="P61"/>
    <s v="INF109K01480"/>
    <x v="2"/>
    <n v="408.90600000000001"/>
    <n v="256.63"/>
    <n v="104937.5"/>
    <n v="362.04"/>
    <d v="2024-11-18T00:00:00"/>
    <n v="3.0861111111111112"/>
    <n v="148040.32824"/>
    <n v="43102.828240000003"/>
    <n v="0.41074761872543181"/>
    <n v="0.13309553802084198"/>
  </r>
  <r>
    <x v="116"/>
    <x v="116"/>
    <x v="241"/>
    <x v="184"/>
    <s v="Kabir Jayaraman"/>
    <x v="6"/>
    <s v="H02"/>
    <s v="INF179K01608"/>
    <x v="27"/>
    <n v="143.63399999999999"/>
    <n v="1392.3583552640739"/>
    <n v="199990"/>
    <n v="1834.4380000000001"/>
    <d v="2024-11-18T00:00:00"/>
    <n v="1.4416666666666667"/>
    <n v="263487.66769199999"/>
    <n v="63497.667691999988"/>
    <n v="0.31750421367068349"/>
    <n v="0.22023413665018507"/>
  </r>
  <r>
    <x v="117"/>
    <x v="117"/>
    <x v="242"/>
    <x v="185"/>
    <s v="Ria Raval"/>
    <x v="5"/>
    <s v="HACGPG"/>
    <s v="INF179KA1RZ8"/>
    <x v="5"/>
    <n v="557.58799999999997"/>
    <n v="112.98105411163797"/>
    <n v="62996.87999999999"/>
    <n v="132.964"/>
    <d v="2024-11-18T00:00:00"/>
    <n v="1.1972222222222222"/>
    <n v="74139.130831999995"/>
    <n v="11142.250832000005"/>
    <n v="0.17686988358788575"/>
    <n v="0.14773354545623868"/>
  </r>
  <r>
    <x v="117"/>
    <x v="117"/>
    <x v="242"/>
    <x v="185"/>
    <s v="Ria Raval"/>
    <x v="5"/>
    <s v="HMCOG"/>
    <s v="INF179K01CR2"/>
    <x v="7"/>
    <n v="505.471"/>
    <n v="142.63217870065739"/>
    <n v="72096.429999999993"/>
    <n v="180.89400000000001"/>
    <d v="2024-11-18T00:00:00"/>
    <n v="1.1972222222222222"/>
    <n v="91436.671073999998"/>
    <n v="19340.241074000005"/>
    <n v="0.26825518370327084"/>
    <n v="0.22406465460133992"/>
  </r>
  <r>
    <x v="117"/>
    <x v="117"/>
    <x v="243"/>
    <x v="185"/>
    <s v="Ria Raval"/>
    <x v="5"/>
    <s v="HHIRGR"/>
    <s v="INF179KC1HF9"/>
    <x v="72"/>
    <n v="4999.75"/>
    <n v="10"/>
    <n v="49997.5"/>
    <n v="13.817"/>
    <d v="2024-11-18T00:00:00"/>
    <n v="1.1972222222222222"/>
    <n v="69081.545750000005"/>
    <n v="19084.045750000005"/>
    <n v="0.38170000000000009"/>
    <n v="0.31882134570765669"/>
  </r>
  <r>
    <x v="117"/>
    <x v="117"/>
    <x v="244"/>
    <x v="186"/>
    <s v="Ria Raval"/>
    <x v="5"/>
    <s v="HHPRGR"/>
    <s v="INF179KC1HL7"/>
    <x v="82"/>
    <n v="4999.75"/>
    <n v="10"/>
    <n v="49997.5"/>
    <n v="15.731"/>
    <d v="2024-11-18T00:00:00"/>
    <n v="1.125"/>
    <n v="78651.067249999993"/>
    <n v="28653.567249999993"/>
    <n v="0.57309999999999983"/>
    <n v="0.50942222222222211"/>
  </r>
  <r>
    <x v="117"/>
    <x v="117"/>
    <x v="245"/>
    <x v="187"/>
    <s v="Ria Raval"/>
    <x v="5"/>
    <s v="P3251"/>
    <s v="INF109KC1RE6"/>
    <x v="46"/>
    <n v="2280.2660000000001"/>
    <n v="26.311404020408144"/>
    <n v="59997"/>
    <n v="33.06"/>
    <d v="2024-11-18T00:00:00"/>
    <n v="1.2027777777777777"/>
    <n v="75385.593960000013"/>
    <n v="15388.593960000013"/>
    <n v="0.25648939046952368"/>
    <n v="0.21324753018251391"/>
  </r>
  <r>
    <x v="117"/>
    <x v="117"/>
    <x v="245"/>
    <x v="187"/>
    <s v="Ria Raval"/>
    <x v="5"/>
    <s v="PDFG"/>
    <s v="INF109K01AF8"/>
    <x v="43"/>
    <n v="173.315"/>
    <n v="349.6350575541644"/>
    <n v="60597"/>
    <n v="437.47"/>
    <d v="2024-11-18T00:00:00"/>
    <n v="1.2027777777777777"/>
    <n v="75820.11305"/>
    <n v="15223.11305"/>
    <n v="0.25121892255392181"/>
    <n v="0.20886561690395347"/>
  </r>
  <r>
    <x v="117"/>
    <x v="117"/>
    <x v="246"/>
    <x v="185"/>
    <s v="Ria Raval"/>
    <x v="5"/>
    <s v="L036G"/>
    <s v="INF200K01362"/>
    <x v="3"/>
    <n v="240.81299999999999"/>
    <n v="302.29414524963352"/>
    <n v="72796.359999999986"/>
    <n v="370.06349999999998"/>
    <d v="2024-11-18T00:00:00"/>
    <n v="1.1972222222222222"/>
    <n v="89116.101625499985"/>
    <n v="16319.741625499999"/>
    <n v="0.22418348424976198"/>
    <n v="0.1872530262875042"/>
  </r>
  <r>
    <x v="118"/>
    <x v="118"/>
    <x v="247"/>
    <x v="188"/>
    <s v="Joshua Peri"/>
    <x v="5"/>
    <s v="HMCOG"/>
    <s v="INF179K01CR2"/>
    <x v="7"/>
    <n v="298.202"/>
    <n v="136.81330105096546"/>
    <n v="40798"/>
    <n v="180.89400000000001"/>
    <d v="2024-11-18T00:00:00"/>
    <n v="1.3083333333333333"/>
    <n v="53942.952588"/>
    <n v="13144.952588"/>
    <n v="0.32219600441198099"/>
    <n v="0.24626446197094087"/>
  </r>
  <r>
    <x v="118"/>
    <x v="118"/>
    <x v="248"/>
    <x v="189"/>
    <s v="Joshua Peri"/>
    <x v="3"/>
    <s v="L081G"/>
    <s v="INF200K01370"/>
    <x v="18"/>
    <n v="45.706000000000003"/>
    <n v="218.7791"/>
    <n v="9999.5"/>
    <n v="323.00880000000001"/>
    <d v="2024-11-18T00:00:00"/>
    <n v="3.286111111111111"/>
    <n v="14763.440212800002"/>
    <n v="4763.940212800002"/>
    <n v="0.47641784217210881"/>
    <n v="0.14497922500588264"/>
  </r>
  <r>
    <x v="119"/>
    <x v="119"/>
    <x v="249"/>
    <x v="190"/>
    <s v="Lipika Dass"/>
    <x v="3"/>
    <s v="L103G"/>
    <s v="INF200K01180"/>
    <x v="20"/>
    <n v="9188.2260000000006"/>
    <n v="51.694636157186402"/>
    <n v="474982"/>
    <n v="86.977900000000005"/>
    <d v="2024-11-18T00:00:00"/>
    <n v="6.3166666666666664"/>
    <n v="799172.60220540012"/>
    <n v="324190.60220540012"/>
    <n v="0.68253239534424492"/>
    <n v="0.10805262195423403"/>
  </r>
  <r>
    <x v="120"/>
    <x v="120"/>
    <x v="250"/>
    <x v="191"/>
    <s v="Turvi Rama"/>
    <x v="6"/>
    <s v="HHTRGR"/>
    <s v="INF179KC1GX4"/>
    <x v="37"/>
    <n v="985.07500000000005"/>
    <n v="10.151"/>
    <n v="9999.5"/>
    <n v="14.664"/>
    <d v="2024-11-18T00:00:00"/>
    <n v="1.2194444444444446"/>
    <n v="14445.139800000001"/>
    <n v="4445.6398000000008"/>
    <n v="0.44458620931046561"/>
    <n v="0.36458094613158909"/>
  </r>
  <r>
    <x v="120"/>
    <x v="120"/>
    <x v="251"/>
    <x v="192"/>
    <s v="Turvi Rama"/>
    <x v="3"/>
    <s v="D66"/>
    <s v="INF740K01094"/>
    <x v="79"/>
    <n v="78.043000000000006"/>
    <n v="410.00986635572707"/>
    <n v="31998.400000000009"/>
    <n v="587.48"/>
    <d v="2024-11-18T00:00:00"/>
    <n v="7.6805555555555554"/>
    <n v="45848.701640000007"/>
    <n v="13850.301639999998"/>
    <n v="0.43284356842842125"/>
    <n v="5.6355762978022299E-2"/>
  </r>
  <r>
    <x v="121"/>
    <x v="121"/>
    <x v="252"/>
    <x v="193"/>
    <s v="Upkaar Radhakrishnan"/>
    <x v="3"/>
    <s v="HHDRGR"/>
    <s v="INF179KC1GL9"/>
    <x v="86"/>
    <n v="5009.75"/>
    <n v="10"/>
    <n v="50097.5"/>
    <n v="20.21"/>
    <d v="2024-11-18T00:00:00"/>
    <n v="6.5027777777777782"/>
    <n v="101247.0475"/>
    <n v="51149.547500000001"/>
    <n v="1.0209999999999999"/>
    <n v="0.15700982486117041"/>
  </r>
  <r>
    <x v="121"/>
    <x v="121"/>
    <x v="253"/>
    <x v="194"/>
    <s v="Upkaar Radhakrishnan"/>
    <x v="5"/>
    <s v="HACGPG"/>
    <s v="INF179KA1RZ8"/>
    <x v="5"/>
    <n v="275.51100000000002"/>
    <n v="111.78668002366511"/>
    <n v="30798.459999999995"/>
    <n v="132.964"/>
    <d v="2024-11-18T00:00:00"/>
    <n v="1.4694444444444446"/>
    <n v="36633.044604000002"/>
    <n v="5834.5846040000069"/>
    <n v="0.18944403726679865"/>
    <n v="0.12892221817778357"/>
  </r>
  <r>
    <x v="122"/>
    <x v="122"/>
    <x v="254"/>
    <x v="195"/>
    <s v="Tristan Anne"/>
    <x v="5"/>
    <s v="HACGPG"/>
    <s v="INF179KA1RZ8"/>
    <x v="5"/>
    <n v="315.39800000000002"/>
    <n v="110.96535171434186"/>
    <n v="34998.25"/>
    <n v="132.964"/>
    <d v="2024-11-18T00:00:00"/>
    <n v="1.2194444444444446"/>
    <n v="41936.579672"/>
    <n v="6938.3296719999998"/>
    <n v="0.19824790302372261"/>
    <n v="0.16257231227457888"/>
  </r>
  <r>
    <x v="123"/>
    <x v="123"/>
    <x v="255"/>
    <x v="196"/>
    <s v="Warda Maharaj"/>
    <x v="2"/>
    <s v="PDFG"/>
    <s v="INF109K01AF8"/>
    <x v="43"/>
    <n v="69.051000000000002"/>
    <n v="144.82"/>
    <n v="10000"/>
    <n v="437.47"/>
    <d v="2024-11-18T00:00:00"/>
    <n v="6.3583333333333334"/>
    <n v="30207.740970000003"/>
    <n v="20207.740970000003"/>
    <n v="2.0207740970000003"/>
    <n v="0.31781506112712982"/>
  </r>
  <r>
    <x v="123"/>
    <x v="123"/>
    <x v="256"/>
    <x v="36"/>
    <s v="Warda Maharaj"/>
    <x v="1"/>
    <s v="HHTRGR"/>
    <s v="INF179KC1GX4"/>
    <x v="37"/>
    <n v="1499.925"/>
    <n v="10"/>
    <n v="14999.25"/>
    <n v="14.664"/>
    <d v="2024-11-18T00:00:00"/>
    <n v="1.2555555555555555"/>
    <n v="21994.9002"/>
    <n v="6995.6502"/>
    <n v="0.46639999999999998"/>
    <n v="0.37146902654867253"/>
  </r>
  <r>
    <x v="123"/>
    <x v="123"/>
    <x v="257"/>
    <x v="185"/>
    <s v="Warda Maharaj"/>
    <x v="1"/>
    <s v="HHIRGR"/>
    <s v="INF179KC1HF9"/>
    <x v="72"/>
    <n v="1999.9"/>
    <n v="10"/>
    <n v="19999"/>
    <n v="13.817"/>
    <d v="2024-11-18T00:00:00"/>
    <n v="1.1972222222222222"/>
    <n v="27632.618300000002"/>
    <n v="7633.6183000000019"/>
    <n v="0.38170000000000009"/>
    <n v="0.31882134570765669"/>
  </r>
  <r>
    <x v="123"/>
    <x v="123"/>
    <x v="258"/>
    <x v="192"/>
    <s v="Warda Maharaj"/>
    <x v="3"/>
    <s v="K104"/>
    <s v="INF174K01211"/>
    <x v="60"/>
    <n v="1438.329"/>
    <n v="201.15344264073104"/>
    <n v="289324.83000000013"/>
    <n v="265.286"/>
    <d v="2024-11-18T00:00:00"/>
    <n v="7.6805555555555554"/>
    <n v="381568.54709399998"/>
    <n v="92243.717093999847"/>
    <n v="0.31882406046518652"/>
    <n v="4.1510546751344357E-2"/>
  </r>
  <r>
    <x v="124"/>
    <x v="124"/>
    <x v="259"/>
    <x v="197"/>
    <s v="Keya Natt"/>
    <x v="3"/>
    <s v="B291G"/>
    <s v="INF209K01447"/>
    <x v="66"/>
    <n v="4080.2060000000001"/>
    <n v="136.69175281836263"/>
    <n v="557730.51000000013"/>
    <n v="205.01"/>
    <d v="2024-11-18T00:00:00"/>
    <n v="6.3944444444444448"/>
    <n v="836483.03206"/>
    <n v="278752.52205999987"/>
    <n v="0.49979787202245723"/>
    <n v="7.8161265824537182E-2"/>
  </r>
  <r>
    <x v="124"/>
    <x v="124"/>
    <x v="259"/>
    <x v="197"/>
    <s v="Keya Natt"/>
    <x v="3"/>
    <s v="B71B"/>
    <s v="INF209KB1Y23"/>
    <x v="93"/>
    <n v="43025.146999999997"/>
    <n v="12.085350922798707"/>
    <n v="519974"/>
    <n v="18.75"/>
    <d v="2024-11-18T00:00:00"/>
    <n v="6.3944444444444448"/>
    <n v="806721.50624999998"/>
    <n v="286747.50624999998"/>
    <n v="0.55146508527349436"/>
    <n v="8.6241281797766273E-2"/>
  </r>
  <r>
    <x v="124"/>
    <x v="124"/>
    <x v="260"/>
    <x v="198"/>
    <s v="Keya Natt"/>
    <x v="7"/>
    <s v="HACGPG"/>
    <s v="INF179KA1RZ8"/>
    <x v="5"/>
    <n v="10782.138999999999"/>
    <n v="96.39"/>
    <n v="1039290.35"/>
    <n v="132.964"/>
    <d v="2024-11-18T00:00:00"/>
    <n v="6.4"/>
    <n v="1433636.3299959998"/>
    <n v="394345.97999599983"/>
    <n v="0.37943773844912526"/>
    <n v="5.928714663267582E-2"/>
  </r>
  <r>
    <x v="124"/>
    <x v="124"/>
    <x v="261"/>
    <x v="199"/>
    <s v="Keya Natt"/>
    <x v="7"/>
    <s v="L017G"/>
    <s v="INF200K01305"/>
    <x v="15"/>
    <n v="3787.6260000000002"/>
    <n v="434.709"/>
    <n v="1646514.98"/>
    <n v="581.69730000000004"/>
    <d v="2024-11-18T00:00:00"/>
    <n v="6.3916666666666666"/>
    <n v="2203251.8176098005"/>
    <n v="556736.83760980051"/>
    <n v="0.33813044179519125"/>
    <n v="5.2901764035753522E-2"/>
  </r>
  <r>
    <x v="124"/>
    <x v="124"/>
    <x v="261"/>
    <x v="199"/>
    <s v="Keya Natt"/>
    <x v="7"/>
    <s v="L081G"/>
    <s v="INF200K01370"/>
    <x v="18"/>
    <n v="556.58000000000004"/>
    <n v="251.52359049911965"/>
    <n v="139993"/>
    <n v="323.00880000000001"/>
    <d v="2024-11-18T00:00:00"/>
    <n v="6.3916666666666666"/>
    <n v="179780.23790400001"/>
    <n v="39787.237904000009"/>
    <n v="0.28420876689548769"/>
    <n v="4.4465517636842922E-2"/>
  </r>
  <r>
    <x v="124"/>
    <x v="124"/>
    <x v="262"/>
    <x v="200"/>
    <s v="Keya Natt"/>
    <x v="7"/>
    <s v="H02"/>
    <s v="INF179K01608"/>
    <x v="27"/>
    <n v="176.85499999999999"/>
    <n v="1272.1650504650702"/>
    <n v="224988.75"/>
    <n v="1834.4380000000001"/>
    <d v="2024-11-18T00:00:00"/>
    <n v="1.8972222222222221"/>
    <n v="324429.53249000001"/>
    <n v="99440.782490000012"/>
    <n v="0.44198113234550623"/>
    <n v="0.23296223666820243"/>
  </r>
  <r>
    <x v="124"/>
    <x v="124"/>
    <x v="263"/>
    <x v="201"/>
    <s v="Keya Natt"/>
    <x v="7"/>
    <s v="G299"/>
    <s v="INF194KA1UE8"/>
    <x v="106"/>
    <n v="77894.36"/>
    <n v="12.837999999999999"/>
    <n v="1000000"/>
    <n v="23.111000000000001"/>
    <d v="2024-11-18T00:00:00"/>
    <n v="6.3527777777777779"/>
    <n v="1800216.5539600002"/>
    <n v="800216.55396000016"/>
    <n v="0.80021655396000013"/>
    <n v="0.12596325291893312"/>
  </r>
  <r>
    <x v="124"/>
    <x v="124"/>
    <x v="264"/>
    <x v="202"/>
    <s v="Keya Natt"/>
    <x v="7"/>
    <s v="G215"/>
    <s v="INF194K01342"/>
    <x v="13"/>
    <n v="233.20699999999999"/>
    <n v="85.756430981917347"/>
    <n v="19999"/>
    <n v="143.30799999999999"/>
    <d v="2024-11-18T00:00:00"/>
    <n v="2.4277777777777776"/>
    <n v="33420.428755999994"/>
    <n v="13421.428755999994"/>
    <n v="0.67110499304965221"/>
    <n v="0.27642768592434191"/>
  </r>
  <r>
    <x v="124"/>
    <x v="124"/>
    <x v="264"/>
    <x v="202"/>
    <s v="Keya Natt"/>
    <x v="7"/>
    <s v="G223"/>
    <s v="INF194K01292"/>
    <x v="44"/>
    <n v="165.52600000000001"/>
    <n v="90.615673670601595"/>
    <n v="14999.25"/>
    <n v="145.53"/>
    <d v="2024-11-18T00:00:00"/>
    <n v="2.4277777777777776"/>
    <n v="24088.998780000002"/>
    <n v="9089.7487800000017"/>
    <n v="0.60601355267763402"/>
    <n v="0.24961656632030693"/>
  </r>
  <r>
    <x v="125"/>
    <x v="125"/>
    <x v="265"/>
    <x v="203"/>
    <s v="Azad Loyal"/>
    <x v="1"/>
    <s v="P15"/>
    <s v="INF109K01761"/>
    <x v="73"/>
    <n v="122.84099999999999"/>
    <n v="569.81382437459808"/>
    <n v="69996.5"/>
    <n v="690.91499999999996"/>
    <d v="2024-11-18T00:00:00"/>
    <n v="1.2916666666666667"/>
    <n v="84872.689514999991"/>
    <n v="14876.189514999991"/>
    <n v="0.21252761945240106"/>
    <n v="0.16453751183411694"/>
  </r>
  <r>
    <x v="126"/>
    <x v="126"/>
    <x v="266"/>
    <x v="204"/>
    <s v="Shivansh Ramanathan"/>
    <x v="3"/>
    <s v="H32"/>
    <s v="INF179K01BB8"/>
    <x v="62"/>
    <n v="42.314999999999998"/>
    <n v="118.16200000000001"/>
    <n v="5000"/>
    <n v="1306.711"/>
    <d v="2024-11-18T00:00:00"/>
    <n v="18.8"/>
    <n v="55293.475964999998"/>
    <n v="50293.475964999998"/>
    <n v="10.058695193"/>
    <n v="0.53503697835106379"/>
  </r>
  <r>
    <x v="126"/>
    <x v="126"/>
    <x v="267"/>
    <x v="204"/>
    <s v="Shivansh Ramanathan"/>
    <x v="5"/>
    <s v="L018"/>
    <s v="INF200K01479"/>
    <x v="39"/>
    <n v="90.807000000000002"/>
    <n v="147.13271003336746"/>
    <n v="13360.679999999998"/>
    <n v="84.760999999999996"/>
    <d v="2024-11-18T00:00:00"/>
    <n v="18.8"/>
    <n v="7696.8921270000001"/>
    <n v="-5663.7878729999984"/>
    <n v="-0.42391464154519076"/>
    <n v="-2.2548651146020785E-2"/>
  </r>
  <r>
    <x v="127"/>
    <x v="127"/>
    <x v="268"/>
    <x v="205"/>
    <s v="Jeremiah Toor"/>
    <x v="11"/>
    <s v="L036G"/>
    <s v="INF200K01362"/>
    <x v="3"/>
    <n v="23.809000000000001"/>
    <n v="314.99180981981601"/>
    <n v="7499.64"/>
    <n v="370.06349999999998"/>
    <d v="2024-11-18T00:00:00"/>
    <n v="0.99722222222222223"/>
    <n v="8810.8418715000007"/>
    <n v="1311.2018715000004"/>
    <n v="0.17483530829479818"/>
    <n v="0.1753223147245887"/>
  </r>
  <r>
    <x v="127"/>
    <x v="127"/>
    <x v="268"/>
    <x v="205"/>
    <s v="Jeremiah Toor"/>
    <x v="11"/>
    <s v="L638G"/>
    <s v="INF200KA1Y40"/>
    <x v="4"/>
    <n v="574.90200000000004"/>
    <n v="13.045075508521451"/>
    <n v="7499.64"/>
    <n v="14.5848"/>
    <d v="2024-11-18T00:00:00"/>
    <n v="0.99722222222222223"/>
    <n v="8384.8306896000013"/>
    <n v="885.19068960000095"/>
    <n v="0.1180310907723572"/>
    <n v="0.11835986818397937"/>
  </r>
  <r>
    <x v="128"/>
    <x v="128"/>
    <x v="269"/>
    <x v="206"/>
    <s v="Omya Mutti"/>
    <x v="3"/>
    <s v="HACGPG"/>
    <s v="INF179KA1RZ8"/>
    <x v="5"/>
    <n v="127.746"/>
    <n v="109.58699293911356"/>
    <n v="13999.3"/>
    <n v="132.964"/>
    <d v="2024-11-18T00:00:00"/>
    <n v="1.2333333333333334"/>
    <n v="16985.619144"/>
    <n v="2986.319144000001"/>
    <n v="0.21331917624452659"/>
    <n v="0.17296149425231885"/>
  </r>
  <r>
    <x v="129"/>
    <x v="129"/>
    <x v="270"/>
    <x v="4"/>
    <s v="Jeremiah Divan"/>
    <x v="5"/>
    <s v="P15"/>
    <s v="INF109K01761"/>
    <x v="73"/>
    <n v="1517.2260000000001"/>
    <n v="581.29510000000005"/>
    <n v="881955.9"/>
    <n v="690.91499999999996"/>
    <d v="2024-11-18T00:00:00"/>
    <n v="0.95833333333333337"/>
    <n v="1048274.2017900001"/>
    <n v="166318.30179000006"/>
    <n v="0.18857893210987087"/>
    <n v="0.19677801611464785"/>
  </r>
  <r>
    <x v="130"/>
    <x v="130"/>
    <x v="271"/>
    <x v="207"/>
    <s v="Daksha Soman"/>
    <x v="3"/>
    <s v="L081G"/>
    <s v="INF200K01370"/>
    <x v="18"/>
    <n v="122.07599999999999"/>
    <n v="237.54505390084879"/>
    <n v="28998.550000000014"/>
    <n v="323.00880000000001"/>
    <d v="2024-11-18T00:00:00"/>
    <n v="3.3083333333333331"/>
    <n v="39431.622268799998"/>
    <n v="10433.072268799984"/>
    <n v="0.3597791016723243"/>
    <n v="0.10874935063143304"/>
  </r>
  <r>
    <x v="130"/>
    <x v="130"/>
    <x v="271"/>
    <x v="207"/>
    <s v="Daksha Soman"/>
    <x v="3"/>
    <s v="L346G"/>
    <s v="INF200K01T28"/>
    <x v="21"/>
    <n v="244.58699999999999"/>
    <n v="114.47296871869727"/>
    <n v="27998.600000000013"/>
    <n v="171.34469999999999"/>
    <d v="2024-11-18T00:00:00"/>
    <n v="3.3083333333333331"/>
    <n v="41908.686138899997"/>
    <n v="13910.086138899984"/>
    <n v="0.49681363135656703"/>
    <n v="0.15017036716067519"/>
  </r>
  <r>
    <x v="131"/>
    <x v="131"/>
    <x v="272"/>
    <x v="208"/>
    <s v="Nandini Kala"/>
    <x v="6"/>
    <s v="H02"/>
    <s v="INF179K01608"/>
    <x v="27"/>
    <n v="56.997"/>
    <n v="1339.3292629436635"/>
    <n v="76337.75"/>
    <n v="1834.4380000000001"/>
    <d v="2024-11-18T00:00:00"/>
    <n v="1.3027777777777778"/>
    <n v="104557.462686"/>
    <n v="28219.712685999999"/>
    <n v="0.3696691700502045"/>
    <n v="0.2837545868189203"/>
  </r>
  <r>
    <x v="131"/>
    <x v="131"/>
    <x v="272"/>
    <x v="208"/>
    <s v="Nandini Kala"/>
    <x v="6"/>
    <s v="HACGPG"/>
    <s v="INF179KA1RZ8"/>
    <x v="5"/>
    <n v="714.15599999999995"/>
    <n v="106.41400478326865"/>
    <n v="75996.2"/>
    <n v="132.964"/>
    <d v="2024-11-18T00:00:00"/>
    <n v="1.3027777777777778"/>
    <n v="94957.038383999999"/>
    <n v="18960.838384000002"/>
    <n v="0.24949719043846932"/>
    <n v="0.1915117026819807"/>
  </r>
  <r>
    <x v="132"/>
    <x v="132"/>
    <x v="273"/>
    <x v="186"/>
    <s v="Qushi Parmer"/>
    <x v="6"/>
    <s v="HHPRGR"/>
    <s v="INF179KC1HL7"/>
    <x v="82"/>
    <n v="4999.75"/>
    <n v="12.275"/>
    <n v="61371.93"/>
    <n v="15.731"/>
    <d v="2024-11-18T00:00:00"/>
    <n v="1.125"/>
    <n v="78651.067249999993"/>
    <n v="17279.137249999992"/>
    <n v="0.28154788760920491"/>
    <n v="0.25026478898595994"/>
  </r>
  <r>
    <x v="132"/>
    <x v="132"/>
    <x v="274"/>
    <x v="99"/>
    <s v="Qushi Parmer"/>
    <x v="6"/>
    <s v="FTI219"/>
    <s v="INF090I01569"/>
    <x v="33"/>
    <n v="356.31299999999999"/>
    <n v="152.23320000000001"/>
    <n v="54242.66"/>
    <n v="169.8152"/>
    <d v="2024-11-18T00:00:00"/>
    <n v="1.4083333333333334"/>
    <n v="60507.363357599999"/>
    <n v="6264.7033575999958"/>
    <n v="0.11549402919399593"/>
    <n v="8.20075946939616E-2"/>
  </r>
  <r>
    <x v="132"/>
    <x v="132"/>
    <x v="275"/>
    <x v="86"/>
    <s v="Qushi Parmer"/>
    <x v="6"/>
    <s v="L686G"/>
    <s v="INF200KB1092"/>
    <x v="26"/>
    <n v="4999.75"/>
    <n v="10"/>
    <n v="49997.5"/>
    <n v="10.157299999999999"/>
    <d v="2024-11-18T00:00:00"/>
    <n v="0.73055555555555551"/>
    <n v="50783.960674999995"/>
    <n v="786.46067499999481"/>
    <n v="1.5729999999999897E-2"/>
    <n v="2.1531558935361076E-2"/>
  </r>
  <r>
    <x v="132"/>
    <x v="132"/>
    <x v="276"/>
    <x v="143"/>
    <s v="Qushi Parmer"/>
    <x v="2"/>
    <s v="G340"/>
    <s v="INF194KB1AJ8"/>
    <x v="58"/>
    <n v="86.262"/>
    <n v="34.776000000000003"/>
    <n v="2999.85"/>
    <n v="44.170999999999999"/>
    <d v="2024-11-18T00:00:00"/>
    <n v="0.80277777777777781"/>
    <n v="3810.2788019999998"/>
    <n v="810.42880199999991"/>
    <n v="0.27015644182209109"/>
    <n v="0.33652705555693008"/>
  </r>
  <r>
    <x v="132"/>
    <x v="132"/>
    <x v="276"/>
    <x v="143"/>
    <s v="Qushi Parmer"/>
    <x v="2"/>
    <s v="G391"/>
    <s v="INF194KB1HJ3"/>
    <x v="59"/>
    <n v="4999.75"/>
    <n v="10"/>
    <n v="49997.5"/>
    <n v="11.327299999999999"/>
    <d v="2024-11-18T00:00:00"/>
    <n v="0.80277777777777781"/>
    <n v="56633.668174999999"/>
    <n v="6636.1681749999989"/>
    <n v="0.13272999999999999"/>
    <n v="0.16533840830449825"/>
  </r>
  <r>
    <x v="132"/>
    <x v="132"/>
    <x v="277"/>
    <x v="209"/>
    <s v="Qushi Parmer"/>
    <x v="2"/>
    <s v="D654"/>
    <s v="INF740KA1TT7"/>
    <x v="107"/>
    <n v="5467.701"/>
    <n v="10.058569406044697"/>
    <n v="54997.25"/>
    <n v="12.053599999999999"/>
    <d v="2024-11-18T00:00:00"/>
    <n v="0.89722222222222225"/>
    <n v="65905.480773599993"/>
    <n v="10908.230773599993"/>
    <n v="0.19834138568019297"/>
    <n v="0.22106160633086522"/>
  </r>
  <r>
    <x v="132"/>
    <x v="132"/>
    <x v="277"/>
    <x v="209"/>
    <s v="Qushi Parmer"/>
    <x v="2"/>
    <s v="D657"/>
    <s v="INF740KA1TZ4"/>
    <x v="75"/>
    <n v="4999.75"/>
    <n v="10"/>
    <n v="49997.5"/>
    <n v="11.859"/>
    <d v="2024-11-18T00:00:00"/>
    <n v="0.89722222222222225"/>
    <n v="59292.035250000001"/>
    <n v="9294.5352500000008"/>
    <n v="0.18590000000000001"/>
    <n v="0.20719504643962849"/>
  </r>
  <r>
    <x v="133"/>
    <x v="133"/>
    <x v="278"/>
    <x v="210"/>
    <s v="Leena Devan"/>
    <x v="5"/>
    <s v="L638G"/>
    <s v="INF200KA1Y40"/>
    <x v="4"/>
    <n v="2549.873"/>
    <n v="10"/>
    <n v="25498.73"/>
    <n v="14.5848"/>
    <d v="2024-11-18T00:00:00"/>
    <n v="3.2583333333333333"/>
    <n v="37189.387730399998"/>
    <n v="11690.657730399998"/>
    <n v="0.45847999999999994"/>
    <n v="0.14070997442455241"/>
  </r>
  <r>
    <x v="134"/>
    <x v="134"/>
    <x v="279"/>
    <x v="211"/>
    <s v="Nidra Sridhar"/>
    <x v="5"/>
    <s v="L081G"/>
    <s v="INF200K01370"/>
    <x v="18"/>
    <n v="354.73"/>
    <n v="220.59242240577339"/>
    <n v="78250.75"/>
    <n v="323.00880000000001"/>
    <d v="2024-11-18T00:00:00"/>
    <n v="3.6944444444444446"/>
    <n v="114580.91162400001"/>
    <n v="36330.161624000015"/>
    <n v="0.46427876568595206"/>
    <n v="0.12566944033604716"/>
  </r>
  <r>
    <x v="134"/>
    <x v="134"/>
    <x v="279"/>
    <x v="211"/>
    <s v="Nidra Sridhar"/>
    <x v="5"/>
    <s v="L24G"/>
    <s v="INF200K01107"/>
    <x v="77"/>
    <n v="389.334"/>
    <n v="192.62702461125926"/>
    <n v="74996.25"/>
    <n v="269.2869"/>
    <d v="2024-11-18T00:00:00"/>
    <n v="3.6944444444444446"/>
    <n v="104842.5459246"/>
    <n v="29846.295924599995"/>
    <n v="0.39797051085354263"/>
    <n v="0.10772134128366567"/>
  </r>
  <r>
    <x v="135"/>
    <x v="135"/>
    <x v="280"/>
    <x v="163"/>
    <s v="Faqid Vasa"/>
    <x v="3"/>
    <s v="L619G"/>
    <s v="INF200KA1Q99"/>
    <x v="49"/>
    <n v="4897.8739999999998"/>
    <n v="30.623999999999999"/>
    <n v="149992.5"/>
    <n v="39.119300000000003"/>
    <d v="2024-11-18T00:00:00"/>
    <n v="0.9194444444444444"/>
    <n v="191601.40236820001"/>
    <n v="41608.902368200012"/>
    <n v="0.27740655278230586"/>
    <n v="0.30171105438558948"/>
  </r>
  <r>
    <x v="136"/>
    <x v="136"/>
    <x v="281"/>
    <x v="212"/>
    <s v="Wazir Gill"/>
    <x v="5"/>
    <s v="P15"/>
    <s v="INF109K01761"/>
    <x v="73"/>
    <n v="12.272"/>
    <n v="570.37565189048246"/>
    <n v="6999.65"/>
    <n v="690.91499999999996"/>
    <d v="2024-11-18T00:00:00"/>
    <n v="1.3666666666666667"/>
    <n v="8478.908879999999"/>
    <n v="1479.2588799999994"/>
    <n v="0.21133326380604736"/>
    <n v="0.15463409546783952"/>
  </r>
  <r>
    <x v="137"/>
    <x v="137"/>
    <x v="282"/>
    <x v="213"/>
    <s v="Yatin Varghese"/>
    <x v="5"/>
    <s v="HGFGPG"/>
    <s v="INF179KA1RT1"/>
    <x v="6"/>
    <n v="21.646999999999998"/>
    <n v="231.42699999999999"/>
    <n v="5009.75"/>
    <n v="319.34199999999998"/>
    <d v="2024-11-18T00:00:00"/>
    <n v="1.3305555555555555"/>
    <n v="6912.7962739999994"/>
    <n v="1903.0462739999994"/>
    <n v="0.37986851120315374"/>
    <n v="0.28549616708378989"/>
  </r>
  <r>
    <x v="137"/>
    <x v="137"/>
    <x v="283"/>
    <x v="214"/>
    <s v="Yatin Varghese"/>
    <x v="2"/>
    <s v="HGFGPG"/>
    <s v="INF179KA1RT1"/>
    <x v="6"/>
    <n v="113.875"/>
    <n v="263.43358946212953"/>
    <n v="29998.5"/>
    <n v="319.34199999999998"/>
    <d v="2024-11-18T00:00:00"/>
    <n v="1.2250000000000001"/>
    <n v="36365.070249999997"/>
    <n v="6366.570249999997"/>
    <n v="0.21222961981432395"/>
    <n v="0.17324866923618282"/>
  </r>
  <r>
    <x v="137"/>
    <x v="137"/>
    <x v="284"/>
    <x v="215"/>
    <s v="Yatin Varghese"/>
    <x v="5"/>
    <s v="P11"/>
    <s v="INF109K01431"/>
    <x v="108"/>
    <n v="15.486000000000001"/>
    <n v="652.17999999999995"/>
    <n v="10099.5"/>
    <n v="917.82"/>
    <d v="2024-11-18T00:00:00"/>
    <n v="1.3194444444444444"/>
    <n v="14213.360520000002"/>
    <n v="4113.860520000002"/>
    <n v="0.4073330877766228"/>
    <n v="0.30871560336754572"/>
  </r>
  <r>
    <x v="137"/>
    <x v="137"/>
    <x v="285"/>
    <x v="214"/>
    <s v="Yatin Varghese"/>
    <x v="5"/>
    <s v="P11"/>
    <s v="INF109K01431"/>
    <x v="108"/>
    <n v="41.286999999999999"/>
    <n v="741.11705863831241"/>
    <n v="30598.5"/>
    <n v="917.82"/>
    <d v="2024-11-18T00:00:00"/>
    <n v="1.2250000000000001"/>
    <n v="37894.034339999998"/>
    <n v="7295.5343399999983"/>
    <n v="0.23842784254130098"/>
    <n v="0.19463497350310283"/>
  </r>
  <r>
    <x v="138"/>
    <x v="138"/>
    <x v="286"/>
    <x v="216"/>
    <s v="Krisha Narain"/>
    <x v="5"/>
    <s v="P15"/>
    <s v="INF109K01761"/>
    <x v="73"/>
    <n v="30.681000000000001"/>
    <n v="570.35820214464979"/>
    <n v="17499.160000000003"/>
    <n v="690.91499999999996"/>
    <d v="2024-11-18T00:00:00"/>
    <n v="1.3694444444444445"/>
    <n v="21197.963114999999"/>
    <n v="3698.8031149999952"/>
    <n v="0.21137032377554091"/>
    <n v="0.15434749809167286"/>
  </r>
  <r>
    <x v="138"/>
    <x v="138"/>
    <x v="286"/>
    <x v="216"/>
    <s v="Krisha Narain"/>
    <x v="5"/>
    <s v="P3251"/>
    <s v="INF109KC1RE6"/>
    <x v="46"/>
    <n v="677.59500000000003"/>
    <n v="25.825397176779642"/>
    <n v="17499.160000000003"/>
    <n v="33.06"/>
    <d v="2024-11-18T00:00:00"/>
    <n v="1.3694444444444445"/>
    <n v="22401.290700000001"/>
    <n v="4902.1306999999979"/>
    <n v="0.28013520077535131"/>
    <n v="0.20456120137753847"/>
  </r>
  <r>
    <x v="138"/>
    <x v="138"/>
    <x v="287"/>
    <x v="217"/>
    <s v="Krisha Narain"/>
    <x v="5"/>
    <s v="L017G"/>
    <s v="INF200K01305"/>
    <x v="15"/>
    <n v="32.718000000000004"/>
    <n v="476.77792041078294"/>
    <n v="15599.219999999998"/>
    <n v="581.69730000000004"/>
    <d v="2024-11-18T00:00:00"/>
    <n v="1.1861111111111111"/>
    <n v="19031.972261400002"/>
    <n v="3432.7522614000045"/>
    <n v="0.22005922484585799"/>
    <n v="0.18553002563116833"/>
  </r>
  <r>
    <x v="139"/>
    <x v="139"/>
    <x v="288"/>
    <x v="218"/>
    <s v="Devansh Misra"/>
    <x v="1"/>
    <s v="HPREG"/>
    <s v="INF179K01AS4"/>
    <x v="109"/>
    <n v="2020.6880000000001"/>
    <n v="51.245996413102858"/>
    <n v="103552.17"/>
    <n v="111.76600000000001"/>
    <d v="2024-11-18T00:00:00"/>
    <n v="7.1111111111111107"/>
    <n v="225844.21500800003"/>
    <n v="122292.04500800003"/>
    <n v="1.1809703747202982"/>
    <n v="0.16607395894504196"/>
  </r>
  <r>
    <x v="140"/>
    <x v="140"/>
    <x v="289"/>
    <x v="219"/>
    <s v="Advay Hegde"/>
    <x v="5"/>
    <s v="L036G"/>
    <s v="INF200K01362"/>
    <x v="3"/>
    <n v="9.7309999999999999"/>
    <n v="309.30531291748025"/>
    <n v="3009.8500000000004"/>
    <n v="370.06349999999998"/>
    <d v="2024-11-18T00:00:00"/>
    <n v="1.0166666666666666"/>
    <n v="3601.0879184999999"/>
    <n v="591.23791849999952"/>
    <n v="0.19643434672824209"/>
    <n v="0.19321411153597584"/>
  </r>
  <r>
    <x v="140"/>
    <x v="140"/>
    <x v="289"/>
    <x v="219"/>
    <s v="Advay Hegde"/>
    <x v="5"/>
    <s v="L091G"/>
    <s v="INF200K01560"/>
    <x v="16"/>
    <n v="20.814"/>
    <n v="192.16873258383782"/>
    <n v="3999.8"/>
    <n v="226.93960000000001"/>
    <d v="2024-11-18T00:00:00"/>
    <n v="1.0166666666666666"/>
    <n v="4723.5208344000002"/>
    <n v="723.72083440000006"/>
    <n v="0.18093925556277815"/>
    <n v="0.17797303825847033"/>
  </r>
  <r>
    <x v="141"/>
    <x v="141"/>
    <x v="290"/>
    <x v="220"/>
    <s v="Avni Kashyap"/>
    <x v="5"/>
    <s v="HACGPG"/>
    <s v="INF179KA1RZ8"/>
    <x v="5"/>
    <n v="82.93"/>
    <n v="112.13734474858312"/>
    <n v="9299.5499999999993"/>
    <n v="132.964"/>
    <d v="2024-11-18T00:00:00"/>
    <n v="1.2833333333333334"/>
    <n v="11026.704520000001"/>
    <n v="1727.1545200000019"/>
    <n v="0.18572452645558141"/>
    <n v="0.14472041022512835"/>
  </r>
  <r>
    <x v="141"/>
    <x v="141"/>
    <x v="291"/>
    <x v="57"/>
    <s v="Avni Kashyap"/>
    <x v="5"/>
    <s v="L346G"/>
    <s v="INF200K01T28"/>
    <x v="21"/>
    <n v="172.47900000000001"/>
    <n v="139.14041709425493"/>
    <n v="23998.799999999996"/>
    <n v="171.34469999999999"/>
    <d v="2024-11-18T00:00:00"/>
    <n v="1.2416666666666667"/>
    <n v="29553.362511300002"/>
    <n v="5554.562511300006"/>
    <n v="0.23145167722136137"/>
    <n v="0.18640403534606284"/>
  </r>
  <r>
    <x v="142"/>
    <x v="142"/>
    <x v="292"/>
    <x v="221"/>
    <s v="Vihaan Bir"/>
    <x v="11"/>
    <s v="B295G"/>
    <s v="INF209K01EN2"/>
    <x v="69"/>
    <n v="32.289000000000001"/>
    <n v="65.034531883923322"/>
    <n v="2099.9"/>
    <n v="84.140500000000003"/>
    <d v="2024-11-18T00:00:00"/>
    <n v="1.0638888888888889"/>
    <n v="2716.8126045000004"/>
    <n v="616.91260450000027"/>
    <n v="0.29378189651888198"/>
    <n v="0.27613964163654703"/>
  </r>
  <r>
    <x v="142"/>
    <x v="142"/>
    <x v="293"/>
    <x v="222"/>
    <s v="Vihaan Bir"/>
    <x v="11"/>
    <s v="HGFGPG"/>
    <s v="INF179KA1RT1"/>
    <x v="6"/>
    <n v="20.669"/>
    <n v="266.08689341525951"/>
    <n v="5499.75"/>
    <n v="319.34199999999998"/>
    <d v="2024-11-18T00:00:00"/>
    <n v="1.0694444444444444"/>
    <n v="6600.4797979999994"/>
    <n v="1100.7297979999994"/>
    <n v="0.20014178789944986"/>
    <n v="0.18714556790597911"/>
  </r>
  <r>
    <x v="143"/>
    <x v="143"/>
    <x v="294"/>
    <x v="223"/>
    <s v="Jacob Prabhu"/>
    <x v="2"/>
    <s v="HACGPG"/>
    <s v="INF179KA1RZ8"/>
    <x v="5"/>
    <n v="645.35500000000002"/>
    <n v="108.46200928171316"/>
    <n v="69996.5"/>
    <n v="132.964"/>
    <d v="2024-11-18T00:00:00"/>
    <n v="1.1138888888888889"/>
    <n v="85808.982220000005"/>
    <n v="15812.482220000005"/>
    <n v="0.22590389833777411"/>
    <n v="0.2028064922733134"/>
  </r>
  <r>
    <x v="143"/>
    <x v="143"/>
    <x v="295"/>
    <x v="224"/>
    <s v="Jacob Prabhu"/>
    <x v="5"/>
    <s v="L036G"/>
    <s v="INF200K01362"/>
    <x v="3"/>
    <n v="91.245999999999995"/>
    <n v="328.76509655217762"/>
    <n v="29998.5"/>
    <n v="370.06349999999998"/>
    <d v="2024-11-18T00:00:00"/>
    <n v="0.85277777777777775"/>
    <n v="33766.814120999996"/>
    <n v="3768.3141209999958"/>
    <n v="0.12561675153757673"/>
    <n v="0.14730303111898249"/>
  </r>
  <r>
    <x v="143"/>
    <x v="143"/>
    <x v="296"/>
    <x v="224"/>
    <s v="Jacob Prabhu"/>
    <x v="5"/>
    <s v="G215"/>
    <s v="INF194K01342"/>
    <x v="13"/>
    <n v="198.01499999999999"/>
    <n v="126.247"/>
    <n v="24998.75"/>
    <n v="143.30799999999999"/>
    <d v="2024-11-18T00:00:00"/>
    <n v="0.85277777777777775"/>
    <n v="28377.133619999997"/>
    <n v="3378.3836199999969"/>
    <n v="0.13514210190509512"/>
    <n v="0.1584728230808933"/>
  </r>
  <r>
    <x v="144"/>
    <x v="144"/>
    <x v="297"/>
    <x v="225"/>
    <s v="Chameli Lad"/>
    <x v="5"/>
    <s v="B71B"/>
    <s v="INF209KB1Y23"/>
    <x v="93"/>
    <n v="1230.4549999999999"/>
    <n v="12.19"/>
    <n v="14999.25"/>
    <n v="18.75"/>
    <d v="2024-11-18T00:00:00"/>
    <n v="5.3583333333333334"/>
    <n v="23071.03125"/>
    <n v="8071.78125"/>
    <n v="0.53814565728286412"/>
    <n v="0.10043153790659984"/>
  </r>
  <r>
    <x v="144"/>
    <x v="144"/>
    <x v="297"/>
    <x v="225"/>
    <s v="Chameli Lad"/>
    <x v="5"/>
    <s v="B92"/>
    <s v="INF209K01BR9"/>
    <x v="40"/>
    <n v="1983.1759999999999"/>
    <n v="287.40641274400252"/>
    <n v="569977.5"/>
    <n v="494.51"/>
    <d v="2024-11-18T00:00:00"/>
    <n v="5.3583333333333334"/>
    <n v="980700.36375999998"/>
    <n v="410722.86375999998"/>
    <n v="0.72059487218355112"/>
    <n v="0.13448115810579492"/>
  </r>
  <r>
    <x v="144"/>
    <x v="144"/>
    <x v="298"/>
    <x v="226"/>
    <s v="Chameli Lad"/>
    <x v="5"/>
    <s v="H02"/>
    <s v="INF179K01608"/>
    <x v="27"/>
    <n v="74.504999999999995"/>
    <n v="671.09299999999996"/>
    <n v="50000"/>
    <n v="1834.4380000000001"/>
    <d v="2024-11-18T00:00:00"/>
    <n v="5.4944444444444445"/>
    <n v="136674.80319000001"/>
    <n v="86674.803190000006"/>
    <n v="1.7334960638000001"/>
    <n v="0.31549978916481297"/>
  </r>
  <r>
    <x v="144"/>
    <x v="144"/>
    <x v="299"/>
    <x v="227"/>
    <s v="Chameli Lad"/>
    <x v="2"/>
    <s v="L017G"/>
    <s v="INF200K01305"/>
    <x v="15"/>
    <n v="65.968999999999994"/>
    <n v="422.7638"/>
    <n v="27889.34"/>
    <n v="581.69730000000004"/>
    <d v="2024-11-18T00:00:00"/>
    <n v="18.758333333333333"/>
    <n v="38373.989183699996"/>
    <n v="10484.649183699996"/>
    <n v="0.37593751532664438"/>
    <n v="2.0041093664681174E-2"/>
  </r>
  <r>
    <x v="145"/>
    <x v="145"/>
    <x v="300"/>
    <x v="228"/>
    <s v="Adweta Chokshi"/>
    <x v="2"/>
    <s v="B92"/>
    <s v="INF209K01BR9"/>
    <x v="40"/>
    <n v="546.90899999999999"/>
    <n v="208.44418358447209"/>
    <n v="114000"/>
    <n v="494.51"/>
    <d v="2024-11-18T00:00:00"/>
    <n v="9.0027777777777782"/>
    <n v="270451.96958999999"/>
    <n v="156451.96958999999"/>
    <n v="1.3723856981578946"/>
    <n v="0.15244025033534156"/>
  </r>
  <r>
    <x v="145"/>
    <x v="145"/>
    <x v="301"/>
    <x v="229"/>
    <s v="Adweta Chokshi"/>
    <x v="3"/>
    <s v="G203"/>
    <s v="INF194K01391"/>
    <x v="110"/>
    <n v="1744.277"/>
    <n v="84.275605308101873"/>
    <n v="147000"/>
    <n v="194.28100000000001"/>
    <d v="2024-11-18T00:00:00"/>
    <n v="8.9972222222222218"/>
    <n v="338879.87983700004"/>
    <n v="191879.87983700004"/>
    <n v="1.3053053050136056"/>
    <n v="0.14507870015588084"/>
  </r>
  <r>
    <x v="145"/>
    <x v="145"/>
    <x v="302"/>
    <x v="230"/>
    <s v="Adweta Chokshi"/>
    <x v="3"/>
    <s v="FTI037"/>
    <s v="INF090I01239"/>
    <x v="90"/>
    <n v="173.584"/>
    <n v="570.32906258641344"/>
    <n v="99000"/>
    <n v="1559.2487000000001"/>
    <d v="2024-11-18T00:00:00"/>
    <n v="7.5888888888888886"/>
    <n v="270660.62634080002"/>
    <n v="171660.62634080002"/>
    <n v="1.7339457206141415"/>
    <n v="0.22848479481006259"/>
  </r>
  <r>
    <x v="145"/>
    <x v="145"/>
    <x v="303"/>
    <x v="228"/>
    <s v="Adweta Chokshi"/>
    <x v="3"/>
    <s v="D15"/>
    <s v="INF740K01243"/>
    <x v="42"/>
    <n v="919.89400000000001"/>
    <n v="217.41146262504125"/>
    <n v="199995.49999999974"/>
    <n v="446.87700000000001"/>
    <d v="2024-11-18T00:00:00"/>
    <n v="9.0027777777777782"/>
    <n v="411079.47103800002"/>
    <n v="211083.97103800028"/>
    <n v="1.055443602671063"/>
    <n v="0.11723532766478946"/>
  </r>
  <r>
    <x v="146"/>
    <x v="146"/>
    <x v="304"/>
    <x v="188"/>
    <s v="Wakeeta Palla"/>
    <x v="5"/>
    <s v="HMCOG"/>
    <s v="INF179K01CR2"/>
    <x v="7"/>
    <n v="297.09500000000003"/>
    <n v="137.32307847658154"/>
    <n v="40798"/>
    <n v="180.89400000000001"/>
    <d v="2024-11-18T00:00:00"/>
    <n v="1.3083333333333333"/>
    <n v="53742.702930000007"/>
    <n v="12944.702930000007"/>
    <n v="0.31728768395509599"/>
    <n v="0.24251287945612432"/>
  </r>
  <r>
    <x v="146"/>
    <x v="146"/>
    <x v="305"/>
    <x v="189"/>
    <s v="Wakeeta Palla"/>
    <x v="2"/>
    <s v="L081G"/>
    <s v="INF200K01370"/>
    <x v="18"/>
    <n v="45.706000000000003"/>
    <n v="218.7791"/>
    <n v="9999.5"/>
    <n v="323.00880000000001"/>
    <d v="2024-11-18T00:00:00"/>
    <n v="3.286111111111111"/>
    <n v="14763.440212800002"/>
    <n v="4763.940212800002"/>
    <n v="0.47641784217210881"/>
    <n v="0.14497922500588264"/>
  </r>
  <r>
    <x v="147"/>
    <x v="147"/>
    <x v="306"/>
    <x v="231"/>
    <s v="Vihaan Pandey"/>
    <x v="3"/>
    <s v="HGFGPG"/>
    <s v="INF179KA1RT1"/>
    <x v="6"/>
    <n v="380.11500000000001"/>
    <n v="194.52500000000001"/>
    <n v="73941.89"/>
    <n v="319.34199999999998"/>
    <d v="2024-11-18T00:00:00"/>
    <n v="18.783333333333335"/>
    <n v="121386.68433"/>
    <n v="47444.794330000004"/>
    <n v="0.64164973778733547"/>
    <n v="3.4160589411925575E-2"/>
  </r>
  <r>
    <x v="148"/>
    <x v="148"/>
    <x v="307"/>
    <x v="232"/>
    <s v="Wriddhish Mall"/>
    <x v="2"/>
    <s v="L103G"/>
    <s v="INF200K01180"/>
    <x v="20"/>
    <n v="335.65"/>
    <n v="65.541188738269057"/>
    <n v="21998.900000000009"/>
    <n v="86.977900000000005"/>
    <d v="2024-11-18T00:00:00"/>
    <n v="7.1416666666666666"/>
    <n v="29194.132135"/>
    <n v="7195.2321349999911"/>
    <n v="0.32707235975435084"/>
    <n v="4.5797763326163476E-2"/>
  </r>
  <r>
    <x v="148"/>
    <x v="148"/>
    <x v="308"/>
    <x v="233"/>
    <s v="Wriddhish Mall"/>
    <x v="5"/>
    <s v="HGFGPG"/>
    <s v="INF179KA1RT1"/>
    <x v="6"/>
    <n v="191.63499999999999"/>
    <n v="219.15568659169784"/>
    <n v="41997.900000000016"/>
    <n v="319.34199999999998"/>
    <d v="2024-11-18T00:00:00"/>
    <n v="2.3361111111111112"/>
    <n v="61197.104169999991"/>
    <n v="19199.204169999975"/>
    <n v="0.45714676614783045"/>
    <n v="0.1956870818230903"/>
  </r>
  <r>
    <x v="149"/>
    <x v="149"/>
    <x v="309"/>
    <x v="234"/>
    <s v="Tanvi Memon"/>
    <x v="6"/>
    <s v="HHNMRG"/>
    <s v="INF179KC1IB6"/>
    <x v="57"/>
    <n v="4999.75"/>
    <n v="10"/>
    <n v="49997.5"/>
    <n v="11.0047"/>
    <d v="2024-11-18T00:00:00"/>
    <n v="0.72499999999999998"/>
    <n v="55020.748824999995"/>
    <n v="5023.2488249999951"/>
    <n v="0.10046999999999991"/>
    <n v="0.13857931034482746"/>
  </r>
  <r>
    <x v="150"/>
    <x v="150"/>
    <x v="310"/>
    <x v="235"/>
    <s v="Neha Contractor"/>
    <x v="5"/>
    <s v="L036G"/>
    <s v="INF200K01362"/>
    <x v="3"/>
    <n v="29.998000000000001"/>
    <n v="333.3424"/>
    <n v="9999.5"/>
    <n v="370.06349999999998"/>
    <d v="2024-11-18T00:00:00"/>
    <n v="1.2222222222222223"/>
    <n v="11101.164873"/>
    <n v="1101.6648729999997"/>
    <n v="0.11017199589979496"/>
    <n v="9.0140723918014046E-2"/>
  </r>
  <r>
    <x v="150"/>
    <x v="150"/>
    <x v="311"/>
    <x v="92"/>
    <s v="Neha Contractor"/>
    <x v="3"/>
    <s v="G207"/>
    <s v="INF194K01516"/>
    <x v="99"/>
    <n v="1000"/>
    <n v="10"/>
    <n v="10000"/>
    <n v="72.587999999999994"/>
    <d v="2024-11-18T00:00:00"/>
    <n v="18.444444444444443"/>
    <n v="72588"/>
    <n v="62588"/>
    <n v="6.2587999999999999"/>
    <n v="0.3393325301204819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6732691-4A6F-4755-947A-6A4B6122D278}" name="PivotTable2" cacheId="0" applyNumberFormats="0" applyBorderFormats="0" applyFontFormats="0" applyPatternFormats="0" applyAlignmentFormats="0" applyWidthHeightFormats="1" dataCaption="Values" updatedVersion="8" minRefreshableVersion="3" showDrill="0" useAutoFormatting="1" rowGrandTotals="0" colGrandTotals="0" itemPrintTitles="1" createdVersion="8" indent="0" compact="0" compactData="0" multipleFieldFilters="0" chartFormat="52">
  <location ref="G6:H7" firstHeaderRow="1" firstDataRow="1" firstDataCol="2"/>
  <pivotFields count="22">
    <pivotField axis="axisRow" compact="0" outline="0" showAll="0" defaultSubtotal="0">
      <items count="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s>
      <extLst>
        <ext xmlns:x14="http://schemas.microsoft.com/office/spreadsheetml/2009/9/main" uri="{2946ED86-A175-432a-8AC1-64E0C546D7DE}">
          <x14:pivotField fillDownLabels="1"/>
        </ext>
      </extLst>
    </pivotField>
    <pivotField axis="axisRow" compact="0" outline="0" showAll="0" defaultSubtotal="0">
      <items count="151">
        <item h="1" x="118"/>
        <item h="1" x="136"/>
        <item h="1" x="17"/>
        <item h="1" x="89"/>
        <item h="1" x="30"/>
        <item h="1" x="67"/>
        <item h="1" x="1"/>
        <item h="1" x="141"/>
        <item h="1" x="116"/>
        <item h="1" x="109"/>
        <item h="1" x="92"/>
        <item h="1" x="19"/>
        <item h="1" x="4"/>
        <item h="1" x="12"/>
        <item h="1" x="47"/>
        <item h="1" x="70"/>
        <item h="1" x="77"/>
        <item h="1" x="52"/>
        <item h="1" x="3"/>
        <item h="1" x="73"/>
        <item h="1" x="80"/>
        <item h="1" x="93"/>
        <item h="1" x="63"/>
        <item h="1" x="66"/>
        <item h="1" x="110"/>
        <item h="1" x="105"/>
        <item h="1" x="111"/>
        <item h="1" x="36"/>
        <item h="1" x="62"/>
        <item h="1" x="143"/>
        <item h="1" x="145"/>
        <item h="1" x="98"/>
        <item h="1" x="45"/>
        <item h="1" x="24"/>
        <item h="1" x="108"/>
        <item h="1" x="138"/>
        <item h="1" x="32"/>
        <item h="1" x="117"/>
        <item h="1" x="81"/>
        <item h="1" x="75"/>
        <item h="1" x="124"/>
        <item h="1" x="144"/>
        <item h="1" x="0"/>
        <item h="1" x="43"/>
        <item h="1" x="99"/>
        <item h="1" x="23"/>
        <item h="1" x="5"/>
        <item h="1" x="106"/>
        <item h="1" x="125"/>
        <item h="1" x="86"/>
        <item h="1" x="85"/>
        <item h="1" x="10"/>
        <item h="1" x="79"/>
        <item h="1" x="34"/>
        <item h="1" x="39"/>
        <item h="1" x="15"/>
        <item h="1" x="37"/>
        <item h="1" x="114"/>
        <item h="1" x="61"/>
        <item h="1" x="69"/>
        <item h="1" x="41"/>
        <item h="1" x="88"/>
        <item h="1" x="83"/>
        <item h="1" x="104"/>
        <item h="1" x="134"/>
        <item h="1" x="60"/>
        <item h="1" x="51"/>
        <item h="1" x="44"/>
        <item h="1" x="115"/>
        <item h="1" x="135"/>
        <item h="1" x="90"/>
        <item h="1" x="14"/>
        <item h="1" x="29"/>
        <item h="1" x="123"/>
        <item h="1" x="142"/>
        <item h="1" x="6"/>
        <item h="1" x="72"/>
        <item h="1" x="148"/>
        <item h="1" x="82"/>
        <item h="1" x="91"/>
        <item h="1" x="121"/>
        <item h="1" x="119"/>
        <item h="1" x="22"/>
        <item h="1" x="76"/>
        <item h="1" x="149"/>
        <item h="1" x="50"/>
        <item h="1" x="96"/>
        <item h="1" x="147"/>
        <item h="1" x="8"/>
        <item h="1" x="68"/>
        <item h="1" x="120"/>
        <item h="1" x="2"/>
        <item h="1" x="7"/>
        <item h="1" x="42"/>
        <item h="1" x="140"/>
        <item h="1" x="113"/>
        <item h="1" x="33"/>
        <item h="1" x="57"/>
        <item h="1" x="56"/>
        <item x="13"/>
        <item h="1" x="131"/>
        <item h="1" x="94"/>
        <item h="1" x="40"/>
        <item h="1" x="146"/>
        <item h="1" x="150"/>
        <item h="1" x="25"/>
        <item h="1" x="35"/>
        <item h="1" x="48"/>
        <item h="1" x="132"/>
        <item h="1" x="71"/>
        <item h="1" x="64"/>
        <item h="1" x="100"/>
        <item h="1" x="126"/>
        <item h="1" x="28"/>
        <item h="1" x="130"/>
        <item h="1" x="102"/>
        <item h="1" x="95"/>
        <item h="1" x="46"/>
        <item h="1" x="137"/>
        <item h="1" x="78"/>
        <item h="1" x="9"/>
        <item h="1" x="21"/>
        <item h="1" x="133"/>
        <item h="1" x="97"/>
        <item h="1" x="55"/>
        <item h="1" x="18"/>
        <item h="1" x="49"/>
        <item h="1" x="59"/>
        <item h="1" x="128"/>
        <item h="1" x="129"/>
        <item h="1" x="122"/>
        <item h="1" x="27"/>
        <item h="1" x="87"/>
        <item h="1" x="84"/>
        <item h="1" x="112"/>
        <item h="1" x="20"/>
        <item h="1" x="26"/>
        <item h="1" x="58"/>
        <item h="1" x="31"/>
        <item h="1" x="101"/>
        <item h="1" x="16"/>
        <item h="1" x="53"/>
        <item h="1" x="139"/>
        <item h="1" x="11"/>
        <item h="1" x="65"/>
        <item h="1" x="54"/>
        <item h="1" x="103"/>
        <item h="1" x="107"/>
        <item h="1" x="38"/>
        <item h="1" x="127"/>
        <item h="1" x="74"/>
      </items>
      <extLst>
        <ext xmlns:x14="http://schemas.microsoft.com/office/spreadsheetml/2009/9/main" uri="{2946ED86-A175-432a-8AC1-64E0C546D7DE}">
          <x14:pivotField fillDownLabels="1"/>
        </ext>
      </extLst>
    </pivotField>
    <pivotField compact="0" outline="0" showAll="0" defaultSubtotal="0">
      <items count="312">
        <item x="99"/>
        <item x="72"/>
        <item x="165"/>
        <item x="79"/>
        <item x="279"/>
        <item x="191"/>
        <item x="47"/>
        <item x="70"/>
        <item x="297"/>
        <item x="64"/>
        <item x="183"/>
        <item x="157"/>
        <item x="9"/>
        <item x="185"/>
        <item x="67"/>
        <item x="230"/>
        <item x="276"/>
        <item x="57"/>
        <item x="131"/>
        <item x="80"/>
        <item x="5"/>
        <item x="209"/>
        <item x="288"/>
        <item x="91"/>
        <item x="294"/>
        <item x="302"/>
        <item x="242"/>
        <item x="214"/>
        <item x="76"/>
        <item x="281"/>
        <item x="60"/>
        <item x="13"/>
        <item x="205"/>
        <item x="218"/>
        <item x="197"/>
        <item x="236"/>
        <item x="182"/>
        <item x="172"/>
        <item x="283"/>
        <item x="109"/>
        <item x="153"/>
        <item x="231"/>
        <item x="18"/>
        <item x="225"/>
        <item x="6"/>
        <item x="46"/>
        <item x="194"/>
        <item x="134"/>
        <item x="141"/>
        <item x="216"/>
        <item x="189"/>
        <item x="89"/>
        <item x="146"/>
        <item x="247"/>
        <item x="269"/>
        <item x="244"/>
        <item x="2"/>
        <item x="114"/>
        <item x="222"/>
        <item x="273"/>
        <item x="31"/>
        <item x="101"/>
        <item x="200"/>
        <item x="65"/>
        <item x="123"/>
        <item x="211"/>
        <item x="71"/>
        <item x="170"/>
        <item x="104"/>
        <item x="78"/>
        <item x="266"/>
        <item x="128"/>
        <item x="206"/>
        <item x="127"/>
        <item x="155"/>
        <item x="95"/>
        <item x="44"/>
        <item x="41"/>
        <item x="164"/>
        <item x="272"/>
        <item x="202"/>
        <item x="26"/>
        <item x="199"/>
        <item x="257"/>
        <item x="25"/>
        <item x="307"/>
        <item x="168"/>
        <item x="264"/>
        <item x="10"/>
        <item x="137"/>
        <item x="61"/>
        <item x="103"/>
        <item x="295"/>
        <item x="282"/>
        <item x="241"/>
        <item x="235"/>
        <item x="117"/>
        <item x="83"/>
        <item x="187"/>
        <item x="253"/>
        <item x="178"/>
        <item x="149"/>
        <item x="250"/>
        <item x="198"/>
        <item x="280"/>
        <item x="122"/>
        <item x="17"/>
        <item x="259"/>
        <item x="40"/>
        <item x="49"/>
        <item x="215"/>
        <item x="221"/>
        <item x="229"/>
        <item x="251"/>
        <item x="268"/>
        <item x="213"/>
        <item x="142"/>
        <item x="289"/>
        <item x="81"/>
        <item x="306"/>
        <item x="145"/>
        <item x="129"/>
        <item x="274"/>
        <item x="161"/>
        <item x="119"/>
        <item x="62"/>
        <item x="301"/>
        <item x="98"/>
        <item x="188"/>
        <item x="167"/>
        <item x="112"/>
        <item x="93"/>
        <item x="152"/>
        <item x="156"/>
        <item x="262"/>
        <item x="160"/>
        <item x="11"/>
        <item x="68"/>
        <item x="151"/>
        <item x="19"/>
        <item x="105"/>
        <item x="121"/>
        <item x="144"/>
        <item x="88"/>
        <item x="132"/>
        <item x="110"/>
        <item x="228"/>
        <item x="84"/>
        <item x="243"/>
        <item x="219"/>
        <item x="37"/>
        <item x="69"/>
        <item x="94"/>
        <item x="260"/>
        <item x="133"/>
        <item x="108"/>
        <item x="201"/>
        <item x="63"/>
        <item x="195"/>
        <item x="126"/>
        <item x="300"/>
        <item x="113"/>
        <item x="258"/>
        <item x="20"/>
        <item x="21"/>
        <item x="130"/>
        <item x="115"/>
        <item x="36"/>
        <item x="217"/>
        <item x="82"/>
        <item x="278"/>
        <item x="86"/>
        <item x="232"/>
        <item x="285"/>
        <item x="263"/>
        <item x="299"/>
        <item x="45"/>
        <item x="8"/>
        <item x="22"/>
        <item x="1"/>
        <item x="85"/>
        <item x="54"/>
        <item x="23"/>
        <item x="255"/>
        <item x="16"/>
        <item x="75"/>
        <item x="261"/>
        <item x="223"/>
        <item x="204"/>
        <item x="179"/>
        <item x="226"/>
        <item x="171"/>
        <item x="120"/>
        <item x="252"/>
        <item x="27"/>
        <item x="212"/>
        <item x="42"/>
        <item x="240"/>
        <item x="107"/>
        <item x="186"/>
        <item x="139"/>
        <item x="277"/>
        <item x="58"/>
        <item x="290"/>
        <item x="28"/>
        <item x="92"/>
        <item x="270"/>
        <item x="245"/>
        <item x="136"/>
        <item x="310"/>
        <item x="4"/>
        <item x="50"/>
        <item x="66"/>
        <item x="210"/>
        <item x="138"/>
        <item x="267"/>
        <item x="124"/>
        <item x="309"/>
        <item x="249"/>
        <item x="284"/>
        <item x="224"/>
        <item x="311"/>
        <item x="203"/>
        <item x="53"/>
        <item x="24"/>
        <item x="193"/>
        <item x="174"/>
        <item x="48"/>
        <item x="14"/>
        <item x="220"/>
        <item x="87"/>
        <item x="148"/>
        <item x="208"/>
        <item x="303"/>
        <item x="125"/>
        <item x="106"/>
        <item x="35"/>
        <item x="38"/>
        <item x="184"/>
        <item x="181"/>
        <item x="154"/>
        <item x="100"/>
        <item x="150"/>
        <item x="111"/>
        <item x="234"/>
        <item x="169"/>
        <item x="30"/>
        <item x="305"/>
        <item x="32"/>
        <item x="7"/>
        <item x="271"/>
        <item x="39"/>
        <item x="192"/>
        <item x="29"/>
        <item x="238"/>
        <item x="246"/>
        <item x="51"/>
        <item x="96"/>
        <item x="59"/>
        <item x="97"/>
        <item x="176"/>
        <item x="12"/>
        <item x="3"/>
        <item x="43"/>
        <item x="190"/>
        <item x="74"/>
        <item x="55"/>
        <item x="227"/>
        <item x="118"/>
        <item x="177"/>
        <item x="147"/>
        <item x="173"/>
        <item x="140"/>
        <item x="286"/>
        <item x="116"/>
        <item x="196"/>
        <item x="265"/>
        <item x="102"/>
        <item x="15"/>
        <item x="293"/>
        <item x="298"/>
        <item x="0"/>
        <item x="175"/>
        <item x="233"/>
        <item x="163"/>
        <item x="304"/>
        <item x="90"/>
        <item x="248"/>
        <item x="159"/>
        <item x="77"/>
        <item x="207"/>
        <item x="237"/>
        <item x="292"/>
        <item x="296"/>
        <item x="73"/>
        <item x="56"/>
        <item x="34"/>
        <item x="254"/>
        <item x="291"/>
        <item x="162"/>
        <item x="308"/>
        <item x="256"/>
        <item x="52"/>
        <item x="158"/>
        <item x="287"/>
        <item x="33"/>
        <item x="135"/>
        <item x="239"/>
        <item x="143"/>
        <item x="166"/>
        <item x="180"/>
        <item x="275"/>
      </items>
      <extLst>
        <ext xmlns:x14="http://schemas.microsoft.com/office/spreadsheetml/2009/9/main" uri="{2946ED86-A175-432a-8AC1-64E0C546D7DE}">
          <x14:pivotField fillDownLabels="1"/>
        </ext>
      </extLst>
    </pivotField>
    <pivotField compact="0" numFmtId="167" outline="0" showAll="0" defaultSubtotal="0">
      <items count="236">
        <item x="137"/>
        <item x="145"/>
        <item x="76"/>
        <item x="16"/>
        <item x="81"/>
        <item x="62"/>
        <item x="30"/>
        <item x="204"/>
        <item x="41"/>
        <item x="231"/>
        <item x="64"/>
        <item x="34"/>
        <item x="227"/>
        <item x="42"/>
        <item x="10"/>
        <item x="33"/>
        <item x="170"/>
        <item x="141"/>
        <item x="92"/>
        <item x="84"/>
        <item x="160"/>
        <item x="100"/>
        <item x="50"/>
        <item x="85"/>
        <item x="80"/>
        <item x="82"/>
        <item x="123"/>
        <item x="39"/>
        <item x="104"/>
        <item x="71"/>
        <item x="72"/>
        <item x="9"/>
        <item x="8"/>
        <item x="6"/>
        <item x="97"/>
        <item x="115"/>
        <item x="155"/>
        <item x="158"/>
        <item x="147"/>
        <item x="159"/>
        <item x="151"/>
        <item x="152"/>
        <item x="153"/>
        <item x="107"/>
        <item x="228"/>
        <item x="229"/>
        <item x="7"/>
        <item x="110"/>
        <item x="108"/>
        <item x="43"/>
        <item x="29"/>
        <item x="146"/>
        <item x="161"/>
        <item x="192"/>
        <item x="149"/>
        <item x="230"/>
        <item x="20"/>
        <item x="44"/>
        <item x="148"/>
        <item x="232"/>
        <item x="218"/>
        <item x="77"/>
        <item x="102"/>
        <item x="17"/>
        <item x="40"/>
        <item x="19"/>
        <item x="48"/>
        <item x="150"/>
        <item x="18"/>
        <item x="193"/>
        <item x="125"/>
        <item x="198"/>
        <item x="118"/>
        <item x="197"/>
        <item x="199"/>
        <item x="196"/>
        <item x="201"/>
        <item x="190"/>
        <item x="173"/>
        <item x="22"/>
        <item x="25"/>
        <item x="226"/>
        <item x="225"/>
        <item x="94"/>
        <item x="13"/>
        <item x="63"/>
        <item x="121"/>
        <item x="114"/>
        <item x="45"/>
        <item x="89"/>
        <item x="177"/>
        <item x="56"/>
        <item x="91"/>
        <item x="32"/>
        <item x="38"/>
        <item x="211"/>
        <item x="156"/>
        <item x="166"/>
        <item x="167"/>
        <item x="168"/>
        <item x="126"/>
        <item x="14"/>
        <item x="207"/>
        <item x="189"/>
        <item x="210"/>
        <item x="51"/>
        <item x="46"/>
        <item x="157"/>
        <item x="154"/>
        <item x="98"/>
        <item x="69"/>
        <item x="23"/>
        <item x="24"/>
        <item x="70"/>
        <item x="95"/>
        <item x="31"/>
        <item x="172"/>
        <item x="138"/>
        <item x="130"/>
        <item x="181"/>
        <item x="178"/>
        <item x="183"/>
        <item x="113"/>
        <item x="47"/>
        <item x="106"/>
        <item x="202"/>
        <item x="233"/>
        <item x="11"/>
        <item x="49"/>
        <item x="200"/>
        <item x="112"/>
        <item x="88"/>
        <item x="75"/>
        <item x="73"/>
        <item x="194"/>
        <item x="144"/>
        <item x="109"/>
        <item x="184"/>
        <item x="99"/>
        <item x="124"/>
        <item x="169"/>
        <item x="216"/>
        <item x="212"/>
        <item x="37"/>
        <item x="180"/>
        <item x="179"/>
        <item x="182"/>
        <item x="26"/>
        <item x="213"/>
        <item x="215"/>
        <item x="188"/>
        <item x="208"/>
        <item x="28"/>
        <item x="203"/>
        <item x="220"/>
        <item x="129"/>
        <item x="36"/>
        <item x="140"/>
        <item x="57"/>
        <item x="175"/>
        <item x="206"/>
        <item x="214"/>
        <item x="235"/>
        <item x="191"/>
        <item x="195"/>
        <item x="53"/>
        <item x="139"/>
        <item x="3"/>
        <item x="187"/>
        <item x="185"/>
        <item x="217"/>
        <item x="122"/>
        <item x="61"/>
        <item x="59"/>
        <item x="142"/>
        <item x="174"/>
        <item x="186"/>
        <item x="1"/>
        <item x="223"/>
        <item x="103"/>
        <item x="87"/>
        <item x="83"/>
        <item x="111"/>
        <item x="2"/>
        <item x="0"/>
        <item x="222"/>
        <item x="221"/>
        <item x="67"/>
        <item x="68"/>
        <item x="219"/>
        <item x="54"/>
        <item x="205"/>
        <item x="74"/>
        <item x="27"/>
        <item x="52"/>
        <item x="119"/>
        <item x="93"/>
        <item x="65"/>
        <item x="4"/>
        <item x="171"/>
        <item x="5"/>
        <item x="120"/>
        <item x="128"/>
        <item x="79"/>
        <item x="117"/>
        <item x="165"/>
        <item x="163"/>
        <item x="78"/>
        <item x="12"/>
        <item x="55"/>
        <item x="209"/>
        <item x="15"/>
        <item x="58"/>
        <item x="35"/>
        <item x="176"/>
        <item x="21"/>
        <item x="224"/>
        <item x="105"/>
        <item x="162"/>
        <item x="135"/>
        <item x="143"/>
        <item x="131"/>
        <item x="132"/>
        <item x="116"/>
        <item x="133"/>
        <item x="134"/>
        <item x="127"/>
        <item x="164"/>
        <item x="86"/>
        <item x="234"/>
        <item x="96"/>
        <item x="136"/>
        <item x="66"/>
        <item x="60"/>
        <item x="90"/>
        <item x="10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111">
        <item x="63"/>
        <item x="38"/>
        <item x="50"/>
        <item x="92"/>
        <item x="40"/>
        <item x="8"/>
        <item x="66"/>
        <item x="12"/>
        <item x="65"/>
        <item x="64"/>
        <item x="93"/>
        <item x="98"/>
        <item x="23"/>
        <item x="69"/>
        <item x="106"/>
        <item x="104"/>
        <item x="44"/>
        <item x="110"/>
        <item x="10"/>
        <item x="25"/>
        <item x="99"/>
        <item x="103"/>
        <item x="59"/>
        <item x="80"/>
        <item x="52"/>
        <item x="58"/>
        <item x="13"/>
        <item x="91"/>
        <item x="79"/>
        <item x="34"/>
        <item x="45"/>
        <item x="105"/>
        <item x="74"/>
        <item x="75"/>
        <item x="107"/>
        <item x="48"/>
        <item x="42"/>
        <item x="11"/>
        <item x="94"/>
        <item x="41"/>
        <item x="78"/>
        <item x="90"/>
        <item x="51"/>
        <item x="33"/>
        <item x="68"/>
        <item x="67"/>
        <item x="86"/>
        <item x="62"/>
        <item x="27"/>
        <item x="1"/>
        <item x="109"/>
        <item x="6"/>
        <item x="100"/>
        <item x="7"/>
        <item x="28"/>
        <item x="61"/>
        <item x="57"/>
        <item x="76"/>
        <item x="82"/>
        <item x="5"/>
        <item x="72"/>
        <item x="83"/>
        <item x="9"/>
        <item x="37"/>
        <item x="32"/>
        <item x="31"/>
        <item x="14"/>
        <item x="97"/>
        <item x="2"/>
        <item x="53"/>
        <item x="29"/>
        <item x="46"/>
        <item x="108"/>
        <item x="35"/>
        <item x="73"/>
        <item x="81"/>
        <item x="30"/>
        <item x="101"/>
        <item x="95"/>
        <item x="43"/>
        <item x="88"/>
        <item x="0"/>
        <item x="55"/>
        <item x="71"/>
        <item x="70"/>
        <item x="36"/>
        <item x="96"/>
        <item x="89"/>
        <item x="56"/>
        <item x="60"/>
        <item x="54"/>
        <item x="87"/>
        <item x="4"/>
        <item x="84"/>
        <item x="20"/>
        <item x="3"/>
        <item x="26"/>
        <item x="77"/>
        <item x="17"/>
        <item x="24"/>
        <item x="18"/>
        <item x="47"/>
        <item x="15"/>
        <item x="39"/>
        <item x="85"/>
        <item x="49"/>
        <item x="22"/>
        <item x="102"/>
        <item x="16"/>
        <item x="19"/>
        <item x="21"/>
      </items>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6"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6"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outline="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 compact="0" outline="0" showAll="0" defaultSubtotal="0">
      <items count="24">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s>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2">
    <field x="0"/>
    <field x="1"/>
  </rowFields>
  <rowItems count="1">
    <i>
      <x v="13"/>
      <x v="99"/>
    </i>
  </rowItems>
  <colItems count="1">
    <i/>
  </colItems>
  <formats count="38">
    <format dxfId="85">
      <pivotArea outline="0" collapsedLevelsAreSubtotals="1" fieldPosition="0"/>
    </format>
    <format dxfId="84">
      <pivotArea dataOnly="0" labelOnly="1" outline="0" axis="axisValues" fieldPosition="0"/>
    </format>
    <format dxfId="83">
      <pivotArea field="2" type="button" dataOnly="0" labelOnly="1" outline="0"/>
    </format>
    <format dxfId="82">
      <pivotArea dataOnly="0" labelOnly="1" grandRow="1" outline="0" fieldPosition="0"/>
    </format>
    <format dxfId="81">
      <pivotArea type="all" dataOnly="0" outline="0" fieldPosition="0"/>
    </format>
    <format dxfId="80">
      <pivotArea field="1" type="button" dataOnly="0" labelOnly="1" outline="0" axis="axisRow" fieldPosition="1"/>
    </format>
    <format dxfId="79">
      <pivotArea dataOnly="0" labelOnly="1" outline="0" fieldPosition="0">
        <references count="1">
          <reference field="0" count="1">
            <x v="39"/>
          </reference>
        </references>
      </pivotArea>
    </format>
    <format dxfId="78">
      <pivotArea dataOnly="0" labelOnly="1" outline="0" fieldPosition="0">
        <references count="2">
          <reference field="0" count="1" selected="0">
            <x v="39"/>
          </reference>
          <reference field="1" count="0"/>
        </references>
      </pivotArea>
    </format>
    <format dxfId="77">
      <pivotArea field="1" type="button" dataOnly="0" labelOnly="1" outline="0" axis="axisRow" fieldPosition="1"/>
    </format>
    <format dxfId="76">
      <pivotArea type="all" dataOnly="0" outline="0" fieldPosition="0"/>
    </format>
    <format dxfId="75">
      <pivotArea field="0" type="button" dataOnly="0" labelOnly="1" outline="0" axis="axisRow" fieldPosition="0"/>
    </format>
    <format dxfId="74">
      <pivotArea field="1" type="button" dataOnly="0" labelOnly="1" outline="0" axis="axisRow" fieldPosition="1"/>
    </format>
    <format dxfId="73">
      <pivotArea dataOnly="0" labelOnly="1" outline="0" fieldPosition="0">
        <references count="1">
          <reference field="0" count="1">
            <x v="34"/>
          </reference>
        </references>
      </pivotArea>
    </format>
    <format dxfId="72">
      <pivotArea dataOnly="0" labelOnly="1" outline="0" fieldPosition="0">
        <references count="2">
          <reference field="0" count="1" selected="0">
            <x v="34"/>
          </reference>
          <reference field="1" count="0"/>
        </references>
      </pivotArea>
    </format>
    <format dxfId="71">
      <pivotArea type="all" dataOnly="0" outline="0" fieldPosition="0"/>
    </format>
    <format dxfId="70">
      <pivotArea field="0" type="button" dataOnly="0" labelOnly="1" outline="0" axis="axisRow" fieldPosition="0"/>
    </format>
    <format dxfId="69">
      <pivotArea field="1" type="button" dataOnly="0" labelOnly="1" outline="0" axis="axisRow" fieldPosition="1"/>
    </format>
    <format dxfId="68">
      <pivotArea dataOnly="0" labelOnly="1" outline="0" fieldPosition="0">
        <references count="1">
          <reference field="0" count="1">
            <x v="34"/>
          </reference>
        </references>
      </pivotArea>
    </format>
    <format dxfId="67">
      <pivotArea dataOnly="0" labelOnly="1" outline="0" fieldPosition="0">
        <references count="2">
          <reference field="0" count="1" selected="0">
            <x v="34"/>
          </reference>
          <reference field="1" count="0"/>
        </references>
      </pivotArea>
    </format>
    <format dxfId="66">
      <pivotArea dataOnly="0" labelOnly="1" outline="0" fieldPosition="0">
        <references count="2">
          <reference field="0" count="1" selected="0">
            <x v="10"/>
          </reference>
          <reference field="1" count="0"/>
        </references>
      </pivotArea>
    </format>
    <format dxfId="65">
      <pivotArea type="all" dataOnly="0" outline="0" fieldPosition="0"/>
    </format>
    <format dxfId="64">
      <pivotArea field="0" type="button" dataOnly="0" labelOnly="1" outline="0" axis="axisRow" fieldPosition="0"/>
    </format>
    <format dxfId="63">
      <pivotArea field="1" type="button" dataOnly="0" labelOnly="1" outline="0" axis="axisRow" fieldPosition="1"/>
    </format>
    <format dxfId="62">
      <pivotArea dataOnly="0" labelOnly="1" outline="0" fieldPosition="0">
        <references count="1">
          <reference field="0" count="1">
            <x v="85"/>
          </reference>
        </references>
      </pivotArea>
    </format>
    <format dxfId="61">
      <pivotArea dataOnly="0" labelOnly="1" outline="0" fieldPosition="0">
        <references count="2">
          <reference field="0" count="1" selected="0">
            <x v="85"/>
          </reference>
          <reference field="1" count="0"/>
        </references>
      </pivotArea>
    </format>
    <format dxfId="60">
      <pivotArea type="all" dataOnly="0" outline="0" fieldPosition="0"/>
    </format>
    <format dxfId="59">
      <pivotArea field="0" type="button" dataOnly="0" labelOnly="1" outline="0" axis="axisRow" fieldPosition="0"/>
    </format>
    <format dxfId="58">
      <pivotArea field="1" type="button" dataOnly="0" labelOnly="1" outline="0" axis="axisRow" fieldPosition="1"/>
    </format>
    <format dxfId="57">
      <pivotArea dataOnly="0" labelOnly="1" outline="0" fieldPosition="0">
        <references count="1">
          <reference field="0" count="1">
            <x v="85"/>
          </reference>
        </references>
      </pivotArea>
    </format>
    <format dxfId="56">
      <pivotArea dataOnly="0" labelOnly="1" outline="0" fieldPosition="0">
        <references count="2">
          <reference field="0" count="1" selected="0">
            <x v="85"/>
          </reference>
          <reference field="1" count="0"/>
        </references>
      </pivotArea>
    </format>
    <format dxfId="55">
      <pivotArea dataOnly="0" labelOnly="1" outline="0" fieldPosition="0">
        <references count="1">
          <reference field="1" count="0"/>
        </references>
      </pivotArea>
    </format>
    <format dxfId="54">
      <pivotArea dataOnly="0" labelOnly="1" outline="0" fieldPosition="0">
        <references count="1">
          <reference field="0" count="1">
            <x v="85"/>
          </reference>
        </references>
      </pivotArea>
    </format>
    <format dxfId="53">
      <pivotArea dataOnly="0" labelOnly="1" outline="0" fieldPosition="0">
        <references count="2">
          <reference field="0" count="1" selected="0">
            <x v="85"/>
          </reference>
          <reference field="1" count="0"/>
        </references>
      </pivotArea>
    </format>
    <format dxfId="52">
      <pivotArea type="all" dataOnly="0" outline="0" fieldPosition="0"/>
    </format>
    <format dxfId="51">
      <pivotArea field="0" type="button" dataOnly="0" labelOnly="1" outline="0" axis="axisRow" fieldPosition="0"/>
    </format>
    <format dxfId="50">
      <pivotArea field="1" type="button" dataOnly="0" labelOnly="1" outline="0" axis="axisRow" fieldPosition="1"/>
    </format>
    <format dxfId="49">
      <pivotArea dataOnly="0" labelOnly="1" outline="0" fieldPosition="0">
        <references count="1">
          <reference field="0" count="1">
            <x v="36"/>
          </reference>
        </references>
      </pivotArea>
    </format>
    <format dxfId="48">
      <pivotArea dataOnly="0" labelOnly="1" outline="0" fieldPosition="0">
        <references count="2">
          <reference field="0" count="1" selected="0">
            <x v="36"/>
          </reference>
          <reference field="1" count="0"/>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35BD0D9-6ED0-4741-9F76-1FCE95566BE1}" name="PivotTable1" cacheId="0" applyNumberFormats="0" applyBorderFormats="0" applyFontFormats="0" applyPatternFormats="0" applyAlignmentFormats="0" applyWidthHeightFormats="1" dataCaption="Values" updatedVersion="8" minRefreshableVersion="3" showDrill="0" useAutoFormatting="1" itemPrintTitles="1" createdVersion="8" indent="0" compact="0" compactData="0" multipleFieldFilters="0" chartFormat="37">
  <location ref="B9:H16" firstHeaderRow="0" firstDataRow="1" firstDataCol="3"/>
  <pivotFields count="22">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151">
        <item h="1" x="118"/>
        <item h="1" x="136"/>
        <item h="1" x="17"/>
        <item h="1" x="89"/>
        <item h="1" x="30"/>
        <item h="1" x="67"/>
        <item h="1" x="1"/>
        <item h="1" x="141"/>
        <item h="1" x="116"/>
        <item h="1" x="109"/>
        <item h="1" x="92"/>
        <item h="1" x="19"/>
        <item h="1" x="4"/>
        <item h="1" x="12"/>
        <item h="1" x="47"/>
        <item h="1" x="70"/>
        <item h="1" x="77"/>
        <item h="1" x="52"/>
        <item h="1" x="3"/>
        <item h="1" x="73"/>
        <item h="1" x="80"/>
        <item h="1" x="93"/>
        <item h="1" x="63"/>
        <item h="1" x="66"/>
        <item h="1" x="110"/>
        <item h="1" x="105"/>
        <item h="1" x="111"/>
        <item h="1" x="36"/>
        <item h="1" x="62"/>
        <item h="1" x="143"/>
        <item h="1" x="145"/>
        <item h="1" x="98"/>
        <item h="1" x="45"/>
        <item h="1" x="24"/>
        <item h="1" x="108"/>
        <item h="1" x="138"/>
        <item h="1" x="32"/>
        <item h="1" x="117"/>
        <item h="1" x="81"/>
        <item h="1" x="75"/>
        <item h="1" x="124"/>
        <item h="1" x="144"/>
        <item h="1" x="0"/>
        <item h="1" x="43"/>
        <item h="1" x="99"/>
        <item h="1" x="23"/>
        <item h="1" x="5"/>
        <item h="1" x="106"/>
        <item h="1" x="125"/>
        <item h="1" x="86"/>
        <item h="1" x="85"/>
        <item h="1" x="10"/>
        <item h="1" x="79"/>
        <item h="1" x="34"/>
        <item h="1" x="39"/>
        <item h="1" x="15"/>
        <item h="1" x="37"/>
        <item h="1" x="114"/>
        <item h="1" x="61"/>
        <item h="1" x="69"/>
        <item h="1" x="41"/>
        <item h="1" x="88"/>
        <item h="1" x="83"/>
        <item h="1" x="104"/>
        <item h="1" x="134"/>
        <item h="1" x="60"/>
        <item h="1" x="51"/>
        <item h="1" x="44"/>
        <item h="1" x="115"/>
        <item h="1" x="135"/>
        <item h="1" x="90"/>
        <item h="1" x="14"/>
        <item h="1" x="29"/>
        <item h="1" x="123"/>
        <item h="1" x="142"/>
        <item h="1" x="6"/>
        <item h="1" x="72"/>
        <item h="1" x="148"/>
        <item h="1" x="82"/>
        <item h="1" x="91"/>
        <item h="1" x="121"/>
        <item h="1" x="119"/>
        <item h="1" x="22"/>
        <item h="1" x="76"/>
        <item h="1" x="149"/>
        <item h="1" x="50"/>
        <item h="1" x="96"/>
        <item h="1" x="147"/>
        <item h="1" x="8"/>
        <item h="1" x="68"/>
        <item h="1" x="120"/>
        <item h="1" x="2"/>
        <item h="1" x="7"/>
        <item h="1" x="42"/>
        <item h="1" x="140"/>
        <item h="1" x="113"/>
        <item h="1" x="33"/>
        <item h="1" x="57"/>
        <item h="1" x="56"/>
        <item x="13"/>
        <item h="1" x="131"/>
        <item h="1" x="94"/>
        <item h="1" x="40"/>
        <item h="1" x="146"/>
        <item h="1" x="150"/>
        <item h="1" x="25"/>
        <item h="1" x="35"/>
        <item h="1" x="48"/>
        <item h="1" x="132"/>
        <item h="1" x="71"/>
        <item h="1" x="64"/>
        <item h="1" x="100"/>
        <item h="1" x="126"/>
        <item h="1" x="28"/>
        <item h="1" x="130"/>
        <item h="1" x="102"/>
        <item h="1" x="95"/>
        <item h="1" x="46"/>
        <item h="1" x="137"/>
        <item h="1" x="78"/>
        <item h="1" x="9"/>
        <item h="1" x="21"/>
        <item h="1" x="133"/>
        <item h="1" x="97"/>
        <item h="1" x="55"/>
        <item h="1" x="18"/>
        <item h="1" x="49"/>
        <item h="1" x="59"/>
        <item h="1" x="128"/>
        <item h="1" x="129"/>
        <item h="1" x="122"/>
        <item h="1" x="27"/>
        <item h="1" x="87"/>
        <item h="1" x="84"/>
        <item h="1" x="112"/>
        <item h="1" x="20"/>
        <item h="1" x="26"/>
        <item h="1" x="58"/>
        <item h="1" x="31"/>
        <item h="1" x="101"/>
        <item h="1" x="16"/>
        <item h="1" x="53"/>
        <item h="1" x="139"/>
        <item h="1" x="11"/>
        <item h="1" x="65"/>
        <item h="1" x="54"/>
        <item h="1" x="103"/>
        <item h="1" x="107"/>
        <item h="1" x="38"/>
        <item h="1" x="127"/>
        <item h="1" x="74"/>
      </items>
      <extLst>
        <ext xmlns:x14="http://schemas.microsoft.com/office/spreadsheetml/2009/9/main" uri="{2946ED86-A175-432a-8AC1-64E0C546D7DE}">
          <x14:pivotField fillDownLabels="1"/>
        </ext>
      </extLst>
    </pivotField>
    <pivotField axis="axisRow" compact="0" outline="0" showAll="0" defaultSubtotal="0">
      <items count="312">
        <item x="99"/>
        <item x="72"/>
        <item x="165"/>
        <item x="79"/>
        <item x="279"/>
        <item x="191"/>
        <item x="47"/>
        <item x="70"/>
        <item x="297"/>
        <item x="64"/>
        <item x="183"/>
        <item x="157"/>
        <item x="9"/>
        <item x="185"/>
        <item x="67"/>
        <item x="230"/>
        <item x="276"/>
        <item x="57"/>
        <item x="131"/>
        <item x="80"/>
        <item x="5"/>
        <item x="209"/>
        <item x="288"/>
        <item x="91"/>
        <item x="294"/>
        <item x="302"/>
        <item x="242"/>
        <item x="214"/>
        <item x="76"/>
        <item x="281"/>
        <item x="60"/>
        <item x="13"/>
        <item x="205"/>
        <item x="218"/>
        <item x="197"/>
        <item x="236"/>
        <item x="182"/>
        <item x="172"/>
        <item x="283"/>
        <item x="109"/>
        <item x="153"/>
        <item x="231"/>
        <item x="18"/>
        <item x="225"/>
        <item x="6"/>
        <item x="46"/>
        <item x="194"/>
        <item x="134"/>
        <item x="141"/>
        <item x="216"/>
        <item x="189"/>
        <item x="89"/>
        <item x="146"/>
        <item x="247"/>
        <item x="269"/>
        <item x="244"/>
        <item x="2"/>
        <item x="114"/>
        <item x="222"/>
        <item x="273"/>
        <item x="31"/>
        <item x="101"/>
        <item x="200"/>
        <item x="65"/>
        <item x="123"/>
        <item x="211"/>
        <item x="71"/>
        <item x="170"/>
        <item x="104"/>
        <item x="78"/>
        <item x="266"/>
        <item x="128"/>
        <item x="206"/>
        <item x="127"/>
        <item x="155"/>
        <item x="95"/>
        <item x="44"/>
        <item x="41"/>
        <item x="164"/>
        <item x="272"/>
        <item x="202"/>
        <item x="26"/>
        <item x="199"/>
        <item x="257"/>
        <item x="25"/>
        <item x="307"/>
        <item x="168"/>
        <item x="264"/>
        <item x="10"/>
        <item x="137"/>
        <item x="61"/>
        <item x="103"/>
        <item x="295"/>
        <item x="282"/>
        <item x="241"/>
        <item x="235"/>
        <item x="117"/>
        <item x="83"/>
        <item x="187"/>
        <item x="253"/>
        <item x="178"/>
        <item x="149"/>
        <item x="250"/>
        <item x="198"/>
        <item x="280"/>
        <item x="122"/>
        <item x="17"/>
        <item x="259"/>
        <item x="40"/>
        <item x="49"/>
        <item x="215"/>
        <item x="221"/>
        <item x="229"/>
        <item x="251"/>
        <item x="268"/>
        <item x="213"/>
        <item x="142"/>
        <item x="289"/>
        <item x="81"/>
        <item x="306"/>
        <item x="145"/>
        <item x="129"/>
        <item x="274"/>
        <item x="161"/>
        <item x="119"/>
        <item x="62"/>
        <item x="301"/>
        <item x="98"/>
        <item x="188"/>
        <item x="167"/>
        <item x="112"/>
        <item x="93"/>
        <item x="152"/>
        <item x="156"/>
        <item x="262"/>
        <item x="160"/>
        <item x="11"/>
        <item x="68"/>
        <item x="151"/>
        <item x="19"/>
        <item x="105"/>
        <item x="121"/>
        <item x="144"/>
        <item x="88"/>
        <item x="132"/>
        <item x="110"/>
        <item x="228"/>
        <item x="84"/>
        <item x="243"/>
        <item x="219"/>
        <item x="37"/>
        <item x="69"/>
        <item x="94"/>
        <item x="260"/>
        <item x="133"/>
        <item x="108"/>
        <item x="201"/>
        <item x="63"/>
        <item x="195"/>
        <item x="126"/>
        <item x="300"/>
        <item x="113"/>
        <item x="258"/>
        <item x="20"/>
        <item x="21"/>
        <item x="130"/>
        <item x="115"/>
        <item x="36"/>
        <item x="217"/>
        <item x="82"/>
        <item x="278"/>
        <item x="86"/>
        <item x="232"/>
        <item x="285"/>
        <item x="263"/>
        <item x="299"/>
        <item x="45"/>
        <item x="8"/>
        <item x="22"/>
        <item x="1"/>
        <item x="85"/>
        <item x="54"/>
        <item x="23"/>
        <item x="255"/>
        <item x="16"/>
        <item x="75"/>
        <item x="261"/>
        <item x="223"/>
        <item x="204"/>
        <item x="179"/>
        <item x="226"/>
        <item x="171"/>
        <item x="120"/>
        <item x="252"/>
        <item x="27"/>
        <item x="212"/>
        <item x="42"/>
        <item x="240"/>
        <item x="107"/>
        <item x="186"/>
        <item x="139"/>
        <item x="277"/>
        <item x="58"/>
        <item x="290"/>
        <item x="28"/>
        <item x="92"/>
        <item x="270"/>
        <item x="245"/>
        <item x="136"/>
        <item x="310"/>
        <item x="4"/>
        <item x="50"/>
        <item x="66"/>
        <item x="210"/>
        <item x="138"/>
        <item x="267"/>
        <item x="124"/>
        <item x="309"/>
        <item x="249"/>
        <item x="284"/>
        <item x="224"/>
        <item x="311"/>
        <item x="203"/>
        <item x="53"/>
        <item x="24"/>
        <item x="193"/>
        <item x="174"/>
        <item x="48"/>
        <item x="14"/>
        <item x="220"/>
        <item x="87"/>
        <item x="148"/>
        <item x="208"/>
        <item x="303"/>
        <item x="125"/>
        <item x="106"/>
        <item x="35"/>
        <item x="38"/>
        <item x="184"/>
        <item x="181"/>
        <item x="154"/>
        <item x="100"/>
        <item x="150"/>
        <item x="111"/>
        <item x="234"/>
        <item x="169"/>
        <item x="30"/>
        <item x="305"/>
        <item x="32"/>
        <item x="7"/>
        <item x="271"/>
        <item x="39"/>
        <item x="192"/>
        <item x="29"/>
        <item x="238"/>
        <item x="246"/>
        <item x="51"/>
        <item x="96"/>
        <item x="59"/>
        <item x="97"/>
        <item x="176"/>
        <item x="12"/>
        <item x="3"/>
        <item x="43"/>
        <item x="190"/>
        <item x="74"/>
        <item x="55"/>
        <item x="227"/>
        <item x="118"/>
        <item x="177"/>
        <item x="147"/>
        <item x="173"/>
        <item x="140"/>
        <item x="286"/>
        <item x="116"/>
        <item x="196"/>
        <item x="265"/>
        <item x="102"/>
        <item x="15"/>
        <item x="293"/>
        <item x="298"/>
        <item x="0"/>
        <item x="175"/>
        <item x="233"/>
        <item x="163"/>
        <item x="304"/>
        <item x="90"/>
        <item x="248"/>
        <item x="159"/>
        <item x="77"/>
        <item x="207"/>
        <item x="237"/>
        <item x="292"/>
        <item x="296"/>
        <item x="73"/>
        <item x="56"/>
        <item x="34"/>
        <item x="254"/>
        <item x="291"/>
        <item x="162"/>
        <item x="308"/>
        <item x="256"/>
        <item x="52"/>
        <item x="158"/>
        <item x="287"/>
        <item x="33"/>
        <item x="135"/>
        <item x="239"/>
        <item x="143"/>
        <item x="166"/>
        <item x="180"/>
        <item x="275"/>
      </items>
      <extLst>
        <ext xmlns:x14="http://schemas.microsoft.com/office/spreadsheetml/2009/9/main" uri="{2946ED86-A175-432a-8AC1-64E0C546D7DE}">
          <x14:pivotField fillDownLabels="1"/>
        </ext>
      </extLst>
    </pivotField>
    <pivotField axis="axisRow" compact="0" numFmtId="167" outline="0" showAll="0" defaultSubtotal="0">
      <items count="236">
        <item x="137"/>
        <item x="145"/>
        <item x="76"/>
        <item x="16"/>
        <item x="81"/>
        <item x="62"/>
        <item x="30"/>
        <item x="204"/>
        <item x="41"/>
        <item x="231"/>
        <item x="64"/>
        <item x="34"/>
        <item x="227"/>
        <item x="42"/>
        <item x="10"/>
        <item x="33"/>
        <item x="170"/>
        <item x="141"/>
        <item x="92"/>
        <item x="84"/>
        <item x="160"/>
        <item x="100"/>
        <item x="50"/>
        <item x="85"/>
        <item x="80"/>
        <item x="82"/>
        <item x="123"/>
        <item x="39"/>
        <item x="104"/>
        <item x="71"/>
        <item x="72"/>
        <item x="9"/>
        <item x="8"/>
        <item x="6"/>
        <item x="97"/>
        <item x="115"/>
        <item x="155"/>
        <item x="158"/>
        <item x="147"/>
        <item x="159"/>
        <item x="151"/>
        <item x="152"/>
        <item x="153"/>
        <item x="107"/>
        <item x="228"/>
        <item x="229"/>
        <item x="7"/>
        <item x="110"/>
        <item x="108"/>
        <item x="43"/>
        <item x="29"/>
        <item x="146"/>
        <item x="161"/>
        <item x="192"/>
        <item x="149"/>
        <item x="230"/>
        <item x="20"/>
        <item x="44"/>
        <item x="148"/>
        <item x="232"/>
        <item x="218"/>
        <item x="77"/>
        <item x="102"/>
        <item x="17"/>
        <item x="40"/>
        <item x="19"/>
        <item x="48"/>
        <item x="150"/>
        <item x="18"/>
        <item x="193"/>
        <item x="125"/>
        <item x="198"/>
        <item x="118"/>
        <item x="197"/>
        <item x="199"/>
        <item x="196"/>
        <item x="201"/>
        <item x="190"/>
        <item x="173"/>
        <item x="22"/>
        <item x="25"/>
        <item x="226"/>
        <item x="225"/>
        <item x="94"/>
        <item x="13"/>
        <item x="63"/>
        <item x="121"/>
        <item x="114"/>
        <item x="45"/>
        <item x="89"/>
        <item x="177"/>
        <item x="56"/>
        <item x="91"/>
        <item x="32"/>
        <item x="38"/>
        <item x="211"/>
        <item x="156"/>
        <item x="166"/>
        <item x="167"/>
        <item x="168"/>
        <item x="126"/>
        <item x="14"/>
        <item x="207"/>
        <item x="189"/>
        <item x="210"/>
        <item x="51"/>
        <item x="46"/>
        <item x="157"/>
        <item x="154"/>
        <item x="98"/>
        <item x="69"/>
        <item x="23"/>
        <item x="24"/>
        <item x="70"/>
        <item x="95"/>
        <item x="31"/>
        <item x="172"/>
        <item x="138"/>
        <item x="130"/>
        <item x="181"/>
        <item x="178"/>
        <item x="183"/>
        <item x="113"/>
        <item x="47"/>
        <item x="106"/>
        <item x="202"/>
        <item x="233"/>
        <item x="11"/>
        <item x="49"/>
        <item x="200"/>
        <item x="112"/>
        <item x="88"/>
        <item x="75"/>
        <item x="73"/>
        <item x="194"/>
        <item x="144"/>
        <item x="109"/>
        <item x="184"/>
        <item x="99"/>
        <item x="124"/>
        <item x="169"/>
        <item x="216"/>
        <item x="212"/>
        <item x="37"/>
        <item x="180"/>
        <item x="179"/>
        <item x="182"/>
        <item x="26"/>
        <item x="213"/>
        <item x="215"/>
        <item x="188"/>
        <item x="208"/>
        <item x="28"/>
        <item x="203"/>
        <item x="220"/>
        <item x="129"/>
        <item x="36"/>
        <item x="140"/>
        <item x="57"/>
        <item x="175"/>
        <item x="206"/>
        <item x="214"/>
        <item x="235"/>
        <item x="191"/>
        <item x="195"/>
        <item x="53"/>
        <item x="139"/>
        <item x="3"/>
        <item x="187"/>
        <item x="185"/>
        <item x="217"/>
        <item x="122"/>
        <item x="61"/>
        <item x="59"/>
        <item x="142"/>
        <item x="174"/>
        <item x="186"/>
        <item x="1"/>
        <item x="223"/>
        <item x="103"/>
        <item x="87"/>
        <item x="83"/>
        <item x="111"/>
        <item x="2"/>
        <item x="0"/>
        <item x="222"/>
        <item x="221"/>
        <item x="67"/>
        <item x="68"/>
        <item x="219"/>
        <item x="54"/>
        <item x="205"/>
        <item x="74"/>
        <item x="27"/>
        <item x="52"/>
        <item x="119"/>
        <item x="93"/>
        <item x="65"/>
        <item x="4"/>
        <item x="171"/>
        <item x="5"/>
        <item x="120"/>
        <item x="128"/>
        <item x="79"/>
        <item x="117"/>
        <item x="165"/>
        <item x="163"/>
        <item x="78"/>
        <item x="12"/>
        <item x="55"/>
        <item x="209"/>
        <item x="15"/>
        <item x="58"/>
        <item x="35"/>
        <item x="176"/>
        <item x="21"/>
        <item x="224"/>
        <item x="105"/>
        <item x="162"/>
        <item x="135"/>
        <item x="143"/>
        <item x="131"/>
        <item x="132"/>
        <item x="116"/>
        <item x="133"/>
        <item x="134"/>
        <item x="127"/>
        <item x="164"/>
        <item x="86"/>
        <item x="234"/>
        <item x="96"/>
        <item x="136"/>
        <item x="66"/>
        <item x="60"/>
        <item x="90"/>
        <item x="10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1">
        <item x="63"/>
        <item x="38"/>
        <item x="50"/>
        <item x="92"/>
        <item x="40"/>
        <item x="8"/>
        <item x="66"/>
        <item x="12"/>
        <item x="65"/>
        <item x="64"/>
        <item x="93"/>
        <item x="98"/>
        <item x="23"/>
        <item x="69"/>
        <item x="106"/>
        <item x="104"/>
        <item x="44"/>
        <item x="110"/>
        <item x="10"/>
        <item x="25"/>
        <item x="99"/>
        <item x="103"/>
        <item x="59"/>
        <item x="80"/>
        <item x="52"/>
        <item x="58"/>
        <item x="13"/>
        <item x="91"/>
        <item x="79"/>
        <item x="34"/>
        <item x="45"/>
        <item x="105"/>
        <item x="74"/>
        <item x="75"/>
        <item x="107"/>
        <item x="48"/>
        <item x="42"/>
        <item x="11"/>
        <item x="94"/>
        <item x="41"/>
        <item x="78"/>
        <item x="90"/>
        <item x="51"/>
        <item x="33"/>
        <item x="68"/>
        <item x="67"/>
        <item x="86"/>
        <item x="62"/>
        <item x="27"/>
        <item x="1"/>
        <item x="109"/>
        <item x="6"/>
        <item x="100"/>
        <item x="7"/>
        <item x="28"/>
        <item x="61"/>
        <item x="57"/>
        <item x="76"/>
        <item x="82"/>
        <item x="5"/>
        <item x="72"/>
        <item x="83"/>
        <item x="9"/>
        <item x="37"/>
        <item x="32"/>
        <item x="31"/>
        <item x="14"/>
        <item x="97"/>
        <item x="2"/>
        <item x="53"/>
        <item x="29"/>
        <item x="46"/>
        <item x="108"/>
        <item x="35"/>
        <item x="73"/>
        <item x="81"/>
        <item x="30"/>
        <item x="101"/>
        <item x="95"/>
        <item x="43"/>
        <item x="88"/>
        <item x="0"/>
        <item x="55"/>
        <item x="71"/>
        <item x="70"/>
        <item x="36"/>
        <item x="96"/>
        <item x="89"/>
        <item x="56"/>
        <item x="60"/>
        <item x="54"/>
        <item x="87"/>
        <item x="4"/>
        <item x="84"/>
        <item x="20"/>
        <item x="3"/>
        <item x="26"/>
        <item x="77"/>
        <item x="17"/>
        <item x="24"/>
        <item x="18"/>
        <item x="47"/>
        <item x="15"/>
        <item x="39"/>
        <item x="85"/>
        <item x="49"/>
        <item x="22"/>
        <item x="102"/>
        <item x="16"/>
        <item x="19"/>
        <item x="21"/>
      </items>
      <extLst>
        <ext xmlns:x14="http://schemas.microsoft.com/office/spreadsheetml/2009/9/main" uri="{2946ED86-A175-432a-8AC1-64E0C546D7DE}">
          <x14:pivotField fillDownLabels="1"/>
        </ext>
      </extLst>
    </pivotField>
    <pivotField dataField="1" compact="0" numFmtId="168" outline="0" showAll="0" defaultSubtotal="0">
      <extLst>
        <ext xmlns:x14="http://schemas.microsoft.com/office/spreadsheetml/2009/9/main" uri="{2946ED86-A175-432a-8AC1-64E0C546D7DE}">
          <x14:pivotField fillDownLabels="1"/>
        </ext>
      </extLst>
    </pivotField>
    <pivotField compact="0" numFmtId="166" outline="0" showAll="0" defaultSubtotal="0">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166"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outline="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 compact="0" outline="0" showAll="0" defaultSubtotal="0">
      <items count="24">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s>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3">
    <field x="2"/>
    <field x="3"/>
    <field x="8"/>
  </rowFields>
  <rowItems count="7">
    <i>
      <x v="60"/>
      <x v="80"/>
      <x v="94"/>
    </i>
    <i r="2">
      <x v="100"/>
    </i>
    <i r="2">
      <x v="110"/>
    </i>
    <i>
      <x v="204"/>
      <x v="111"/>
      <x v="54"/>
    </i>
    <i>
      <x v="246"/>
      <x v="112"/>
      <x v="76"/>
    </i>
    <i>
      <x v="253"/>
      <x v="112"/>
      <x v="70"/>
    </i>
    <i t="grand">
      <x/>
    </i>
  </rowItems>
  <colFields count="1">
    <field x="-2"/>
  </colFields>
  <colItems count="4">
    <i>
      <x/>
    </i>
    <i i="1">
      <x v="1"/>
    </i>
    <i i="2">
      <x v="2"/>
    </i>
    <i i="3">
      <x v="3"/>
    </i>
  </colItems>
  <dataFields count="4">
    <dataField name="Total Units" fld="9" baseField="8" baseItem="75" numFmtId="2"/>
    <dataField name="Cost" fld="11" baseField="8" baseItem="95" numFmtId="170"/>
    <dataField name="Value" fld="15" baseField="8" baseItem="75" numFmtId="170"/>
    <dataField name="Profit/Loss" fld="16" baseField="8" baseItem="100" numFmtId="170"/>
  </dataFields>
  <formats count="1643">
    <format dxfId="1728">
      <pivotArea outline="0" collapsedLevelsAreSubtotals="1" fieldPosition="0"/>
    </format>
    <format dxfId="1727">
      <pivotArea dataOnly="0" labelOnly="1" outline="0" axis="axisValues" fieldPosition="0"/>
    </format>
    <format dxfId="1726">
      <pivotArea outline="0" fieldPosition="0">
        <references count="1">
          <reference field="4294967294" count="2" selected="0">
            <x v="1"/>
            <x v="2"/>
          </reference>
        </references>
      </pivotArea>
    </format>
    <format dxfId="1725">
      <pivotArea dataOnly="0" labelOnly="1" outline="0" fieldPosition="0">
        <references count="1">
          <reference field="4294967294" count="2">
            <x v="1"/>
            <x v="2"/>
          </reference>
        </references>
      </pivotArea>
    </format>
    <format dxfId="1724">
      <pivotArea outline="0" fieldPosition="0">
        <references count="1">
          <reference field="4294967294" count="1" selected="0">
            <x v="3"/>
          </reference>
        </references>
      </pivotArea>
    </format>
    <format dxfId="1723">
      <pivotArea dataOnly="0" labelOnly="1" outline="0" fieldPosition="0">
        <references count="1">
          <reference field="4294967294" count="1">
            <x v="3"/>
          </reference>
        </references>
      </pivotArea>
    </format>
    <format dxfId="1722">
      <pivotArea dataOnly="0" labelOnly="1" outline="0" fieldPosition="0">
        <references count="1">
          <reference field="2" count="3">
            <x v="51"/>
            <x v="143"/>
            <x v="230"/>
          </reference>
        </references>
      </pivotArea>
    </format>
    <format dxfId="1721">
      <pivotArea dataOnly="0" labelOnly="1" outline="0" fieldPosition="0">
        <references count="1">
          <reference field="2" count="9">
            <x v="0"/>
            <x v="61"/>
            <x v="68"/>
            <x v="91"/>
            <x v="127"/>
            <x v="140"/>
            <x v="235"/>
            <x v="241"/>
            <x v="277"/>
          </reference>
        </references>
      </pivotArea>
    </format>
    <format dxfId="1720">
      <pivotArea field="2" type="button" dataOnly="0" labelOnly="1" outline="0" axis="axisRow" fieldPosition="0"/>
    </format>
    <format dxfId="1719">
      <pivotArea dataOnly="0" labelOnly="1" outline="0"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718">
      <pivotArea dataOnly="0" labelOnly="1" outline="0" fieldPosition="0">
        <references count="1">
          <reference field="2"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717">
      <pivotArea dataOnly="0" labelOnly="1" outline="0" fieldPosition="0">
        <references count="1">
          <reference field="2"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1716">
      <pivotArea dataOnly="0" labelOnly="1" outline="0" fieldPosition="0">
        <references count="1">
          <reference field="2"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1715">
      <pivotArea dataOnly="0" labelOnly="1" outline="0" fieldPosition="0">
        <references count="1">
          <reference field="2"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1714">
      <pivotArea dataOnly="0" labelOnly="1" outline="0" fieldPosition="0">
        <references count="1">
          <reference field="2"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1713">
      <pivotArea dataOnly="0" labelOnly="1" outline="0" fieldPosition="0">
        <references count="1">
          <reference field="2" count="12">
            <x v="300"/>
            <x v="301"/>
            <x v="302"/>
            <x v="303"/>
            <x v="304"/>
            <x v="305"/>
            <x v="306"/>
            <x v="307"/>
            <x v="308"/>
            <x v="309"/>
            <x v="310"/>
            <x v="311"/>
          </reference>
        </references>
      </pivotArea>
    </format>
    <format dxfId="1712">
      <pivotArea dataOnly="0" labelOnly="1" grandRow="1" outline="0" fieldPosition="0"/>
    </format>
    <format dxfId="1711">
      <pivotArea outline="0" fieldPosition="0">
        <references count="1">
          <reference field="4294967294" count="1" selected="0">
            <x v="0"/>
          </reference>
        </references>
      </pivotArea>
    </format>
    <format dxfId="1710">
      <pivotArea dataOnly="0" labelOnly="1" outline="0" fieldPosition="0">
        <references count="1">
          <reference field="4294967294" count="1">
            <x v="0"/>
          </reference>
        </references>
      </pivotArea>
    </format>
    <format dxfId="1709">
      <pivotArea type="all" dataOnly="0" outline="0" fieldPosition="0"/>
    </format>
    <format dxfId="1708">
      <pivotArea field="8" type="button" dataOnly="0" labelOnly="1" outline="0" axis="axisRow" fieldPosition="2"/>
    </format>
    <format dxfId="1707">
      <pivotArea dataOnly="0" labelOnly="1" outline="0" fieldPosition="0">
        <references count="1">
          <reference field="2" count="4">
            <x v="1"/>
            <x v="185"/>
            <x v="265"/>
            <x v="294"/>
          </reference>
        </references>
      </pivotArea>
    </format>
    <format dxfId="1706">
      <pivotArea dataOnly="0" labelOnly="1" grandRow="1" outline="0" fieldPosition="0"/>
    </format>
    <format dxfId="1705">
      <pivotArea dataOnly="0" labelOnly="1" outline="0" fieldPosition="0">
        <references count="2">
          <reference field="2" count="1" selected="0">
            <x v="1"/>
          </reference>
          <reference field="3" count="1">
            <x v="173"/>
          </reference>
        </references>
      </pivotArea>
    </format>
    <format dxfId="1704">
      <pivotArea dataOnly="0" labelOnly="1" outline="0" fieldPosition="0">
        <references count="2">
          <reference field="2" count="1" selected="0">
            <x v="185"/>
          </reference>
          <reference field="3" count="1">
            <x v="209"/>
          </reference>
        </references>
      </pivotArea>
    </format>
    <format dxfId="1703">
      <pivotArea dataOnly="0" labelOnly="1" outline="0" fieldPosition="0">
        <references count="2">
          <reference field="2" count="1" selected="0">
            <x v="265"/>
          </reference>
          <reference field="3" count="1">
            <x v="172"/>
          </reference>
        </references>
      </pivotArea>
    </format>
    <format dxfId="1702">
      <pivotArea dataOnly="0" labelOnly="1" outline="0" fieldPosition="0">
        <references count="2">
          <reference field="2" count="1" selected="0">
            <x v="294"/>
          </reference>
          <reference field="3" count="1">
            <x v="233"/>
          </reference>
        </references>
      </pivotArea>
    </format>
    <format dxfId="1701">
      <pivotArea dataOnly="0" labelOnly="1" outline="0" fieldPosition="0">
        <references count="3">
          <reference field="2" count="1" selected="0">
            <x v="1"/>
          </reference>
          <reference field="3" count="1" selected="0">
            <x v="173"/>
          </reference>
          <reference field="8" count="1">
            <x v="53"/>
          </reference>
        </references>
      </pivotArea>
    </format>
    <format dxfId="1700">
      <pivotArea dataOnly="0" labelOnly="1" outline="0" fieldPosition="0">
        <references count="3">
          <reference field="2" count="1" selected="0">
            <x v="185"/>
          </reference>
          <reference field="3" count="1" selected="0">
            <x v="209"/>
          </reference>
          <reference field="8" count="1">
            <x v="24"/>
          </reference>
        </references>
      </pivotArea>
    </format>
    <format dxfId="1699">
      <pivotArea dataOnly="0" labelOnly="1" outline="0" fieldPosition="0">
        <references count="3">
          <reference field="2" count="1" selected="0">
            <x v="265"/>
          </reference>
          <reference field="3" count="1" selected="0">
            <x v="172"/>
          </reference>
          <reference field="8" count="1">
            <x v="95"/>
          </reference>
        </references>
      </pivotArea>
    </format>
    <format dxfId="1698">
      <pivotArea dataOnly="0" labelOnly="1" outline="0" fieldPosition="0">
        <references count="3">
          <reference field="2" count="1" selected="0">
            <x v="294"/>
          </reference>
          <reference field="3" count="1" selected="0">
            <x v="233"/>
          </reference>
          <reference field="8" count="1">
            <x v="42"/>
          </reference>
        </references>
      </pivotArea>
    </format>
    <format dxfId="1697">
      <pivotArea field="8" type="button" dataOnly="0" labelOnly="1" outline="0" axis="axisRow" fieldPosition="2"/>
    </format>
    <format dxfId="1696">
      <pivotArea dataOnly="0" labelOnly="1" grandRow="1" outline="0" fieldPosition="0"/>
    </format>
    <format dxfId="1695">
      <pivotArea type="all" dataOnly="0" outline="0" fieldPosition="0"/>
    </format>
    <format dxfId="1694">
      <pivotArea outline="0" collapsedLevelsAreSubtotals="1" fieldPosition="0"/>
    </format>
    <format dxfId="1693">
      <pivotArea field="2" type="button" dataOnly="0" labelOnly="1" outline="0" axis="axisRow" fieldPosition="0"/>
    </format>
    <format dxfId="1692">
      <pivotArea field="3" type="button" dataOnly="0" labelOnly="1" outline="0" axis="axisRow" fieldPosition="1"/>
    </format>
    <format dxfId="1691">
      <pivotArea field="8" type="button" dataOnly="0" labelOnly="1" outline="0" axis="axisRow" fieldPosition="2"/>
    </format>
    <format dxfId="1690">
      <pivotArea dataOnly="0" labelOnly="1" outline="0" fieldPosition="0">
        <references count="1">
          <reference field="2" count="1">
            <x v="212"/>
          </reference>
        </references>
      </pivotArea>
    </format>
    <format dxfId="1689">
      <pivotArea dataOnly="0" labelOnly="1" grandRow="1" outline="0" fieldPosition="0"/>
    </format>
    <format dxfId="1688">
      <pivotArea dataOnly="0" labelOnly="1" outline="0" fieldPosition="0">
        <references count="2">
          <reference field="2" count="1" selected="0">
            <x v="212"/>
          </reference>
          <reference field="3" count="1">
            <x v="165"/>
          </reference>
        </references>
      </pivotArea>
    </format>
    <format dxfId="1687">
      <pivotArea dataOnly="0" labelOnly="1" outline="0" fieldPosition="0">
        <references count="3">
          <reference field="2" count="1" selected="0">
            <x v="212"/>
          </reference>
          <reference field="3" count="1" selected="0">
            <x v="165"/>
          </reference>
          <reference field="8" count="2">
            <x v="53"/>
            <x v="59"/>
          </reference>
        </references>
      </pivotArea>
    </format>
    <format dxfId="1686">
      <pivotArea dataOnly="0" labelOnly="1" outline="0" fieldPosition="0">
        <references count="1">
          <reference field="4294967294" count="4">
            <x v="0"/>
            <x v="1"/>
            <x v="2"/>
            <x v="3"/>
          </reference>
        </references>
      </pivotArea>
    </format>
    <format dxfId="1685">
      <pivotArea type="all" dataOnly="0" outline="0" fieldPosition="0"/>
    </format>
    <format dxfId="1684">
      <pivotArea outline="0" collapsedLevelsAreSubtotals="1" fieldPosition="0"/>
    </format>
    <format dxfId="1683">
      <pivotArea field="2" type="button" dataOnly="0" labelOnly="1" outline="0" axis="axisRow" fieldPosition="0"/>
    </format>
    <format dxfId="1682">
      <pivotArea field="3" type="button" dataOnly="0" labelOnly="1" outline="0" axis="axisRow" fieldPosition="1"/>
    </format>
    <format dxfId="1681">
      <pivotArea field="8" type="button" dataOnly="0" labelOnly="1" outline="0" axis="axisRow" fieldPosition="2"/>
    </format>
    <format dxfId="1680">
      <pivotArea dataOnly="0" labelOnly="1" outline="0" fieldPosition="0">
        <references count="1">
          <reference field="2" count="1">
            <x v="212"/>
          </reference>
        </references>
      </pivotArea>
    </format>
    <format dxfId="1679">
      <pivotArea dataOnly="0" labelOnly="1" grandRow="1" outline="0" fieldPosition="0"/>
    </format>
    <format dxfId="1678">
      <pivotArea dataOnly="0" labelOnly="1" outline="0" fieldPosition="0">
        <references count="2">
          <reference field="2" count="1" selected="0">
            <x v="212"/>
          </reference>
          <reference field="3" count="1">
            <x v="165"/>
          </reference>
        </references>
      </pivotArea>
    </format>
    <format dxfId="1677">
      <pivotArea dataOnly="0" labelOnly="1" outline="0" fieldPosition="0">
        <references count="3">
          <reference field="2" count="1" selected="0">
            <x v="212"/>
          </reference>
          <reference field="3" count="1" selected="0">
            <x v="165"/>
          </reference>
          <reference field="8" count="2">
            <x v="53"/>
            <x v="59"/>
          </reference>
        </references>
      </pivotArea>
    </format>
    <format dxfId="1676">
      <pivotArea dataOnly="0" labelOnly="1" outline="0" fieldPosition="0">
        <references count="1">
          <reference field="4294967294" count="4">
            <x v="0"/>
            <x v="1"/>
            <x v="2"/>
            <x v="3"/>
          </reference>
        </references>
      </pivotArea>
    </format>
    <format dxfId="1675">
      <pivotArea field="8" type="button" dataOnly="0" labelOnly="1" outline="0" axis="axisRow" fieldPosition="2"/>
    </format>
    <format dxfId="1674">
      <pivotArea dataOnly="0" labelOnly="1" grandRow="1" outline="0" fieldPosition="0"/>
    </format>
    <format dxfId="1673">
      <pivotArea dataOnly="0" labelOnly="1" outline="0" fieldPosition="0">
        <references count="3">
          <reference field="2" count="1" selected="0">
            <x v="0"/>
          </reference>
          <reference field="3" count="1" selected="0">
            <x v="4"/>
          </reference>
          <reference field="8" count="1">
            <x v="12"/>
          </reference>
        </references>
      </pivotArea>
    </format>
    <format dxfId="1672">
      <pivotArea dataOnly="0" labelOnly="1" outline="0" fieldPosition="0">
        <references count="3">
          <reference field="2" count="1" selected="0">
            <x v="1"/>
          </reference>
          <reference field="3" count="1" selected="0">
            <x v="173"/>
          </reference>
          <reference field="8" count="1">
            <x v="53"/>
          </reference>
        </references>
      </pivotArea>
    </format>
    <format dxfId="1671">
      <pivotArea dataOnly="0" labelOnly="1" outline="0" fieldPosition="0">
        <references count="3">
          <reference field="2" count="1" selected="0">
            <x v="2"/>
          </reference>
          <reference field="3" count="1" selected="0">
            <x v="231"/>
          </reference>
          <reference field="8" count="1">
            <x v="70"/>
          </reference>
        </references>
      </pivotArea>
    </format>
    <format dxfId="1670">
      <pivotArea dataOnly="0" labelOnly="1" outline="0" fieldPosition="0">
        <references count="3">
          <reference field="2" count="1" selected="0">
            <x v="3"/>
          </reference>
          <reference field="3" count="1" selected="0">
            <x v="197"/>
          </reference>
          <reference field="8" count="1">
            <x v="53"/>
          </reference>
        </references>
      </pivotArea>
    </format>
    <format dxfId="1669">
      <pivotArea dataOnly="0" labelOnly="1" outline="0" fieldPosition="0">
        <references count="3">
          <reference field="2" count="1" selected="0">
            <x v="4"/>
          </reference>
          <reference field="3" count="1" selected="0">
            <x v="95"/>
          </reference>
          <reference field="8" count="2">
            <x v="97"/>
            <x v="100"/>
          </reference>
        </references>
      </pivotArea>
    </format>
    <format dxfId="1668">
      <pivotArea dataOnly="0" labelOnly="1" outline="0" fieldPosition="0">
        <references count="3">
          <reference field="2" count="1" selected="0">
            <x v="5"/>
          </reference>
          <reference field="3" count="1" selected="0">
            <x v="36"/>
          </reference>
          <reference field="8" count="1">
            <x v="85"/>
          </reference>
        </references>
      </pivotArea>
    </format>
    <format dxfId="1667">
      <pivotArea dataOnly="0" labelOnly="1" outline="0" fieldPosition="0">
        <references count="3">
          <reference field="2" count="1" selected="0">
            <x v="6"/>
          </reference>
          <reference field="3" count="1" selected="0">
            <x v="156"/>
          </reference>
          <reference field="8" count="1">
            <x v="63"/>
          </reference>
        </references>
      </pivotArea>
    </format>
    <format dxfId="1666">
      <pivotArea dataOnly="0" labelOnly="1" outline="0" fieldPosition="0">
        <references count="3">
          <reference field="2" count="1" selected="0">
            <x v="7"/>
          </reference>
          <reference field="3" count="1" selected="0">
            <x v="158"/>
          </reference>
          <reference field="8" count="1">
            <x v="53"/>
          </reference>
        </references>
      </pivotArea>
    </format>
    <format dxfId="1665">
      <pivotArea dataOnly="0" labelOnly="1" outline="0" fieldPosition="0">
        <references count="3">
          <reference field="2" count="1" selected="0">
            <x v="8"/>
          </reference>
          <reference field="3" count="1" selected="0">
            <x v="82"/>
          </reference>
          <reference field="8" count="2">
            <x v="4"/>
            <x v="10"/>
          </reference>
        </references>
      </pivotArea>
    </format>
    <format dxfId="1664">
      <pivotArea dataOnly="0" labelOnly="1" outline="0" fieldPosition="0">
        <references count="3">
          <reference field="2" count="1" selected="0">
            <x v="9"/>
          </reference>
          <reference field="3" count="1" selected="0">
            <x v="105"/>
          </reference>
          <reference field="8" count="3">
            <x v="92"/>
            <x v="95"/>
            <x v="110"/>
          </reference>
        </references>
      </pivotArea>
    </format>
    <format dxfId="1663">
      <pivotArea dataOnly="0" labelOnly="1" outline="0" fieldPosition="0">
        <references count="3">
          <reference field="2" count="1" selected="0">
            <x v="10"/>
          </reference>
          <reference field="3" count="1" selected="0">
            <x v="58"/>
          </reference>
          <reference field="8" count="1">
            <x v="68"/>
          </reference>
        </references>
      </pivotArea>
    </format>
    <format dxfId="1662">
      <pivotArea dataOnly="0" labelOnly="1" outline="0" fieldPosition="0">
        <references count="3">
          <reference field="2" count="1" selected="0">
            <x v="11"/>
          </reference>
          <reference field="3" count="1" selected="0">
            <x v="118"/>
          </reference>
          <reference field="8" count="2">
            <x v="95"/>
            <x v="99"/>
          </reference>
        </references>
      </pivotArea>
    </format>
    <format dxfId="1661">
      <pivotArea dataOnly="0" labelOnly="1" outline="0" fieldPosition="0">
        <references count="3">
          <reference field="2" count="1" selected="0">
            <x v="12"/>
          </reference>
          <reference field="3" count="1" selected="0">
            <x v="46"/>
          </reference>
          <reference field="8" count="1">
            <x v="18"/>
          </reference>
        </references>
      </pivotArea>
    </format>
    <format dxfId="1660">
      <pivotArea dataOnly="0" labelOnly="1" outline="0" fieldPosition="0">
        <references count="3">
          <reference field="2" count="1" selected="0">
            <x v="13"/>
          </reference>
          <reference field="3" count="1" selected="0">
            <x v="67"/>
          </reference>
          <reference field="8" count="1">
            <x v="51"/>
          </reference>
        </references>
      </pivotArea>
    </format>
    <format dxfId="1659">
      <pivotArea dataOnly="0" labelOnly="1" outline="0" fieldPosition="0">
        <references count="3">
          <reference field="2" count="1" selected="0">
            <x v="14"/>
          </reference>
          <reference field="3" count="1" selected="0">
            <x v="190"/>
          </reference>
          <reference field="8" count="2">
            <x v="49"/>
            <x v="51"/>
          </reference>
        </references>
      </pivotArea>
    </format>
    <format dxfId="1658">
      <pivotArea dataOnly="0" labelOnly="1" outline="0" fieldPosition="0">
        <references count="3">
          <reference field="2" count="1" selected="0">
            <x v="15"/>
          </reference>
          <reference field="3" count="1" selected="0">
            <x v="214"/>
          </reference>
          <reference field="8" count="1">
            <x v="53"/>
          </reference>
        </references>
      </pivotArea>
    </format>
    <format dxfId="1657">
      <pivotArea dataOnly="0" labelOnly="1" outline="0" fieldPosition="0">
        <references count="3">
          <reference field="2" count="1" selected="0">
            <x v="16"/>
          </reference>
          <reference field="3" count="1" selected="0">
            <x v="220"/>
          </reference>
          <reference field="8" count="2">
            <x v="22"/>
            <x v="25"/>
          </reference>
        </references>
      </pivotArea>
    </format>
    <format dxfId="1656">
      <pivotArea dataOnly="0" labelOnly="1" outline="0" fieldPosition="0">
        <references count="3">
          <reference field="2" count="1" selected="0">
            <x v="17"/>
          </reference>
          <reference field="3" count="1" selected="0">
            <x v="88"/>
          </reference>
          <reference field="8" count="1">
            <x v="36"/>
          </reference>
        </references>
      </pivotArea>
    </format>
    <format dxfId="1655">
      <pivotArea dataOnly="0" labelOnly="1" outline="0" fieldPosition="0">
        <references count="3">
          <reference field="2" count="1" selected="0">
            <x v="18"/>
          </reference>
          <reference field="3" count="1" selected="0">
            <x v="47"/>
          </reference>
          <reference field="8" count="1">
            <x v="74"/>
          </reference>
        </references>
      </pivotArea>
    </format>
    <format dxfId="1654">
      <pivotArea dataOnly="0" labelOnly="1" outline="0" fieldPosition="0">
        <references count="3">
          <reference field="2" count="1" selected="0">
            <x v="19"/>
          </reference>
          <reference field="3" count="1" selected="0">
            <x v="232"/>
          </reference>
          <reference field="8" count="1">
            <x v="90"/>
          </reference>
        </references>
      </pivotArea>
    </format>
    <format dxfId="1653">
      <pivotArea dataOnly="0" labelOnly="1" outline="0" fieldPosition="0">
        <references count="3">
          <reference field="2" count="1" selected="0">
            <x v="20"/>
          </reference>
          <reference field="3" count="1" selected="0">
            <x v="200"/>
          </reference>
          <reference field="8" count="3">
            <x v="51"/>
            <x v="53"/>
            <x v="59"/>
          </reference>
        </references>
      </pivotArea>
    </format>
    <format dxfId="1652">
      <pivotArea dataOnly="0" labelOnly="1" outline="0" fieldPosition="0">
        <references count="3">
          <reference field="2" count="1" selected="0">
            <x v="21"/>
          </reference>
          <reference field="3" count="1" selected="0">
            <x v="97"/>
          </reference>
          <reference field="8" count="2">
            <x v="2"/>
            <x v="13"/>
          </reference>
        </references>
      </pivotArea>
    </format>
    <format dxfId="1651">
      <pivotArea dataOnly="0" labelOnly="1" outline="0" fieldPosition="0">
        <references count="3">
          <reference field="2" count="1" selected="0">
            <x v="22"/>
          </reference>
          <reference field="3" count="1" selected="0">
            <x v="60"/>
          </reference>
          <reference field="8" count="1">
            <x v="50"/>
          </reference>
        </references>
      </pivotArea>
    </format>
    <format dxfId="1650">
      <pivotArea dataOnly="0" labelOnly="1" outline="0" fieldPosition="0">
        <references count="3">
          <reference field="2" count="1" selected="0">
            <x v="23"/>
          </reference>
          <reference field="3" count="1" selected="0">
            <x v="192"/>
          </reference>
          <reference field="8" count="1">
            <x v="53"/>
          </reference>
        </references>
      </pivotArea>
    </format>
    <format dxfId="1649">
      <pivotArea dataOnly="0" labelOnly="1" outline="0" fieldPosition="0">
        <references count="3">
          <reference field="2" count="1" selected="0">
            <x v="24"/>
          </reference>
          <reference field="3" count="1" selected="0">
            <x v="178"/>
          </reference>
          <reference field="8" count="1">
            <x v="59"/>
          </reference>
        </references>
      </pivotArea>
    </format>
    <format dxfId="1648">
      <pivotArea dataOnly="0" labelOnly="1" outline="0" fieldPosition="0">
        <references count="3">
          <reference field="2" count="1" selected="0">
            <x v="25"/>
          </reference>
          <reference field="3" count="1" selected="0">
            <x v="55"/>
          </reference>
          <reference field="8" count="1">
            <x v="41"/>
          </reference>
        </references>
      </pivotArea>
    </format>
    <format dxfId="1647">
      <pivotArea dataOnly="0" labelOnly="1" outline="0" fieldPosition="0">
        <references count="3">
          <reference field="2" count="1" selected="0">
            <x v="26"/>
          </reference>
          <reference field="3" count="1" selected="0">
            <x v="169"/>
          </reference>
          <reference field="8" count="2">
            <x v="53"/>
            <x v="59"/>
          </reference>
        </references>
      </pivotArea>
    </format>
    <format dxfId="1646">
      <pivotArea dataOnly="0" labelOnly="1" outline="0" fieldPosition="0">
        <references count="3">
          <reference field="2" count="1" selected="0">
            <x v="27"/>
          </reference>
          <reference field="3" count="1" selected="0">
            <x v="99"/>
          </reference>
          <reference field="8" count="2">
            <x v="20"/>
            <x v="25"/>
          </reference>
        </references>
      </pivotArea>
    </format>
    <format dxfId="1645">
      <pivotArea dataOnly="0" labelOnly="1" outline="0" fieldPosition="0">
        <references count="3">
          <reference field="2" count="1" selected="0">
            <x v="28"/>
          </reference>
          <reference field="3" count="1" selected="0">
            <x v="5"/>
          </reference>
          <reference field="8" count="1">
            <x v="69"/>
          </reference>
        </references>
      </pivotArea>
    </format>
    <format dxfId="1644">
      <pivotArea dataOnly="0" labelOnly="1" outline="0" fieldPosition="0">
        <references count="3">
          <reference field="2" count="1" selected="0">
            <x v="29"/>
          </reference>
          <reference field="3" count="1" selected="0">
            <x v="142"/>
          </reference>
          <reference field="8" count="1">
            <x v="74"/>
          </reference>
        </references>
      </pivotArea>
    </format>
    <format dxfId="1643">
      <pivotArea dataOnly="0" labelOnly="1" outline="0" fieldPosition="0">
        <references count="3">
          <reference field="2" count="1" selected="0">
            <x v="30"/>
          </reference>
          <reference field="3" count="1" selected="0">
            <x v="123"/>
          </reference>
          <reference field="8" count="1">
            <x v="16"/>
          </reference>
        </references>
      </pivotArea>
    </format>
    <format dxfId="1642">
      <pivotArea dataOnly="0" labelOnly="1" outline="0" fieldPosition="0">
        <references count="3">
          <reference field="2" count="1" selected="0">
            <x v="31"/>
          </reference>
          <reference field="3" count="1" selected="0">
            <x v="14"/>
          </reference>
          <reference field="8" count="1">
            <x v="7"/>
          </reference>
        </references>
      </pivotArea>
    </format>
    <format dxfId="1641">
      <pivotArea dataOnly="0" labelOnly="1" outline="0" fieldPosition="0">
        <references count="3">
          <reference field="2" count="1" selected="0">
            <x v="32"/>
          </reference>
          <reference field="3" count="1" selected="0">
            <x v="184"/>
          </reference>
          <reference field="8" count="1">
            <x v="82"/>
          </reference>
        </references>
      </pivotArea>
    </format>
    <format dxfId="1640">
      <pivotArea dataOnly="0" labelOnly="1" outline="0" fieldPosition="0">
        <references count="3">
          <reference field="2" count="1" selected="0">
            <x v="33"/>
          </reference>
          <reference field="3" count="1" selected="0">
            <x v="181"/>
          </reference>
          <reference field="8" count="2">
            <x v="56"/>
            <x v="60"/>
          </reference>
        </references>
      </pivotArea>
    </format>
    <format dxfId="1639">
      <pivotArea dataOnly="0" labelOnly="1" outline="0" fieldPosition="0">
        <references count="3">
          <reference field="2" count="1" selected="0">
            <x v="34"/>
          </reference>
          <reference field="3" count="1" selected="0">
            <x v="39"/>
          </reference>
          <reference field="8" count="1">
            <x v="53"/>
          </reference>
        </references>
      </pivotArea>
    </format>
    <format dxfId="1638">
      <pivotArea dataOnly="0" labelOnly="1" outline="0" fieldPosition="0">
        <references count="3">
          <reference field="2" count="1" selected="0">
            <x v="35"/>
          </reference>
          <reference field="3" count="1" selected="0">
            <x v="119"/>
          </reference>
          <reference field="8" count="2">
            <x v="94"/>
            <x v="100"/>
          </reference>
        </references>
      </pivotArea>
    </format>
    <format dxfId="1637">
      <pivotArea dataOnly="0" labelOnly="1" outline="0" fieldPosition="0">
        <references count="3">
          <reference field="2" count="1" selected="0">
            <x v="36"/>
          </reference>
          <reference field="3" count="1" selected="0">
            <x v="38"/>
          </reference>
          <reference field="8" count="1">
            <x v="12"/>
          </reference>
        </references>
      </pivotArea>
    </format>
    <format dxfId="1636">
      <pivotArea dataOnly="0" labelOnly="1" outline="0" fieldPosition="0">
        <references count="3">
          <reference field="2" count="1" selected="0">
            <x v="37"/>
          </reference>
          <reference field="3" count="1" selected="0">
            <x v="177"/>
          </reference>
          <reference field="8" count="1">
            <x v="85"/>
          </reference>
        </references>
      </pivotArea>
    </format>
    <format dxfId="1635">
      <pivotArea dataOnly="0" labelOnly="1" outline="0" fieldPosition="0">
        <references count="3">
          <reference field="2" count="1" selected="0">
            <x v="38"/>
          </reference>
          <reference field="3" count="1" selected="0">
            <x v="161"/>
          </reference>
          <reference field="8" count="1">
            <x v="51"/>
          </reference>
        </references>
      </pivotArea>
    </format>
    <format dxfId="1634">
      <pivotArea dataOnly="0" labelOnly="1" outline="0" fieldPosition="0">
        <references count="3">
          <reference field="2" count="1" selected="0">
            <x v="39"/>
          </reference>
          <reference field="3" count="1" selected="0">
            <x v="234"/>
          </reference>
          <reference field="8" count="1">
            <x v="40"/>
          </reference>
        </references>
      </pivotArea>
    </format>
    <format dxfId="1633">
      <pivotArea dataOnly="0" labelOnly="1" outline="0" fieldPosition="0">
        <references count="3">
          <reference field="2" count="1" selected="0">
            <x v="40"/>
          </reference>
          <reference field="3" count="1" selected="0">
            <x v="100"/>
          </reference>
          <reference field="8" count="3">
            <x v="3"/>
            <x v="10"/>
            <x v="13"/>
          </reference>
        </references>
      </pivotArea>
    </format>
    <format dxfId="1632">
      <pivotArea dataOnly="0" labelOnly="1" outline="0" fieldPosition="0">
        <references count="3">
          <reference field="2" count="1" selected="0">
            <x v="41"/>
          </reference>
          <reference field="3" count="1" selected="0">
            <x v="90"/>
          </reference>
          <reference field="8" count="1">
            <x v="100"/>
          </reference>
        </references>
      </pivotArea>
    </format>
    <format dxfId="1631">
      <pivotArea dataOnly="0" labelOnly="1" outline="0" fieldPosition="0">
        <references count="3">
          <reference field="2" count="1" selected="0">
            <x v="42"/>
          </reference>
          <reference field="3" count="1" selected="0">
            <x v="101"/>
          </reference>
          <reference field="8" count="2">
            <x v="94"/>
            <x v="110"/>
          </reference>
        </references>
      </pivotArea>
    </format>
    <format dxfId="1630">
      <pivotArea dataOnly="0" labelOnly="1" outline="0" fieldPosition="0">
        <references count="3">
          <reference field="2" count="1" selected="0">
            <x v="43"/>
          </reference>
          <reference field="3" count="1" selected="0">
            <x v="116"/>
          </reference>
          <reference field="8" count="1">
            <x v="53"/>
          </reference>
        </references>
      </pivotArea>
    </format>
    <format dxfId="1629">
      <pivotArea dataOnly="0" labelOnly="1" outline="0" fieldPosition="0">
        <references count="3">
          <reference field="2" count="1" selected="0">
            <x v="44"/>
          </reference>
          <reference field="3" count="1" selected="0">
            <x v="33"/>
          </reference>
          <reference field="8" count="1">
            <x v="5"/>
          </reference>
        </references>
      </pivotArea>
    </format>
    <format dxfId="1628">
      <pivotArea dataOnly="0" labelOnly="1" outline="0" fieldPosition="0">
        <references count="3">
          <reference field="2" count="1" selected="0">
            <x v="45"/>
          </reference>
          <reference field="3" count="1" selected="0">
            <x v="213"/>
          </reference>
          <reference field="8" count="1">
            <x v="68"/>
          </reference>
        </references>
      </pivotArea>
    </format>
    <format dxfId="1627">
      <pivotArea dataOnly="0" labelOnly="1" outline="0" fieldPosition="0">
        <references count="3">
          <reference field="2" count="1" selected="0">
            <x v="46"/>
          </reference>
          <reference field="3" count="1" selected="0">
            <x v="107"/>
          </reference>
          <reference field="8" count="2">
            <x v="16"/>
            <x v="25"/>
          </reference>
        </references>
      </pivotArea>
    </format>
    <format dxfId="1626">
      <pivotArea dataOnly="0" labelOnly="1" outline="0" fieldPosition="0">
        <references count="3">
          <reference field="2" count="1" selected="0">
            <x v="47"/>
          </reference>
          <reference field="3" count="1" selected="0">
            <x v="182"/>
          </reference>
          <reference field="8" count="1">
            <x v="89"/>
          </reference>
        </references>
      </pivotArea>
    </format>
    <format dxfId="1625">
      <pivotArea dataOnly="0" labelOnly="1" outline="0" fieldPosition="0">
        <references count="3">
          <reference field="2" count="1" selected="0">
            <x v="48"/>
          </reference>
          <reference field="3" count="1" selected="0">
            <x v="35"/>
          </reference>
          <reference field="8" count="1">
            <x v="51"/>
          </reference>
        </references>
      </pivotArea>
    </format>
    <format dxfId="1624">
      <pivotArea dataOnly="0" labelOnly="1" outline="0" fieldPosition="0">
        <references count="3">
          <reference field="2" count="1" selected="0">
            <x v="49"/>
          </reference>
          <reference field="3" count="1" selected="0">
            <x v="131"/>
          </reference>
          <reference field="8" count="1">
            <x v="53"/>
          </reference>
        </references>
      </pivotArea>
    </format>
    <format dxfId="1623">
      <pivotArea dataOnly="0" labelOnly="1" outline="0" fieldPosition="0">
        <references count="3">
          <reference field="2" count="1" selected="0">
            <x v="50"/>
          </reference>
          <reference field="3" count="1" selected="0">
            <x v="108"/>
          </reference>
          <reference field="8" count="1">
            <x v="78"/>
          </reference>
        </references>
      </pivotArea>
    </format>
    <format dxfId="1622">
      <pivotArea dataOnly="0" labelOnly="1" outline="0" fieldPosition="0">
        <references count="3">
          <reference field="2" count="1" selected="0">
            <x v="51"/>
          </reference>
          <reference field="3" count="1" selected="0">
            <x v="30"/>
          </reference>
          <reference field="8" count="1">
            <x v="47"/>
          </reference>
        </references>
      </pivotArea>
    </format>
    <format dxfId="1621">
      <pivotArea dataOnly="0" labelOnly="1" outline="0" fieldPosition="0">
        <references count="3">
          <reference field="2" count="1" selected="0">
            <x v="52"/>
          </reference>
          <reference field="3" count="1" selected="0">
            <x v="195"/>
          </reference>
          <reference field="8" count="1">
            <x v="53"/>
          </reference>
        </references>
      </pivotArea>
    </format>
    <format dxfId="1620">
      <pivotArea dataOnly="0" labelOnly="1" outline="0" fieldPosition="0">
        <references count="3">
          <reference field="2" count="1" selected="0">
            <x v="53"/>
          </reference>
          <reference field="3" count="1" selected="0">
            <x v="150"/>
          </reference>
          <reference field="8" count="1">
            <x v="53"/>
          </reference>
        </references>
      </pivotArea>
    </format>
    <format dxfId="1619">
      <pivotArea dataOnly="0" labelOnly="1" outline="0" fieldPosition="0">
        <references count="3">
          <reference field="2" count="1" selected="0">
            <x v="54"/>
          </reference>
          <reference field="3" count="1" selected="0">
            <x v="160"/>
          </reference>
          <reference field="8" count="1">
            <x v="59"/>
          </reference>
        </references>
      </pivotArea>
    </format>
    <format dxfId="1618">
      <pivotArea dataOnly="0" labelOnly="1" outline="0" fieldPosition="0">
        <references count="3">
          <reference field="2" count="1" selected="0">
            <x v="55"/>
          </reference>
          <reference field="3" count="1" selected="0">
            <x v="176"/>
          </reference>
          <reference field="8" count="1">
            <x v="58"/>
          </reference>
        </references>
      </pivotArea>
    </format>
    <format dxfId="1617">
      <pivotArea dataOnly="0" labelOnly="1" outline="0" fieldPosition="0">
        <references count="3">
          <reference field="2" count="1" selected="0">
            <x v="56"/>
          </reference>
          <reference field="3" count="1" selected="0">
            <x v="183"/>
          </reference>
          <reference field="8" count="1">
            <x v="68"/>
          </reference>
        </references>
      </pivotArea>
    </format>
    <format dxfId="1616">
      <pivotArea dataOnly="0" labelOnly="1" outline="0" fieldPosition="0">
        <references count="3">
          <reference field="2" count="1" selected="0">
            <x v="57"/>
          </reference>
          <reference field="3" count="1" selected="0">
            <x v="114"/>
          </reference>
          <reference field="8" count="1">
            <x v="100"/>
          </reference>
        </references>
      </pivotArea>
    </format>
    <format dxfId="1615">
      <pivotArea dataOnly="0" labelOnly="1" outline="0" fieldPosition="0">
        <references count="3">
          <reference field="2" count="1" selected="0">
            <x v="58"/>
          </reference>
          <reference field="3" count="1" selected="0">
            <x v="140"/>
          </reference>
          <reference field="8" count="1">
            <x v="74"/>
          </reference>
        </references>
      </pivotArea>
    </format>
    <format dxfId="1614">
      <pivotArea dataOnly="0" labelOnly="1" outline="0" fieldPosition="0">
        <references count="3">
          <reference field="2" count="1" selected="0">
            <x v="59"/>
          </reference>
          <reference field="3" count="1" selected="0">
            <x v="176"/>
          </reference>
          <reference field="8" count="1">
            <x v="58"/>
          </reference>
        </references>
      </pivotArea>
    </format>
    <format dxfId="1613">
      <pivotArea dataOnly="0" labelOnly="1" outline="0" fieldPosition="0">
        <references count="3">
          <reference field="2" count="1" selected="0">
            <x v="60"/>
          </reference>
          <reference field="3" count="1" selected="0">
            <x v="80"/>
          </reference>
          <reference field="8" count="3">
            <x v="94"/>
            <x v="100"/>
            <x v="110"/>
          </reference>
        </references>
      </pivotArea>
    </format>
    <format dxfId="1612">
      <pivotArea dataOnly="0" labelOnly="1" outline="0" fieldPosition="0">
        <references count="3">
          <reference field="2" count="1" selected="0">
            <x v="61"/>
          </reference>
          <reference field="3" count="1" selected="0">
            <x v="181"/>
          </reference>
          <reference field="8" count="2">
            <x v="56"/>
            <x v="60"/>
          </reference>
        </references>
      </pivotArea>
    </format>
    <format dxfId="1611">
      <pivotArea dataOnly="0" labelOnly="1" outline="0" fieldPosition="0">
        <references count="3">
          <reference field="2" count="1" selected="0">
            <x v="62"/>
          </reference>
          <reference field="3" count="1" selected="0">
            <x v="52"/>
          </reference>
          <reference field="8" count="1">
            <x v="1"/>
          </reference>
        </references>
      </pivotArea>
    </format>
    <format dxfId="1610">
      <pivotArea dataOnly="0" labelOnly="1" outline="0" fieldPosition="0">
        <references count="3">
          <reference field="2" count="1" selected="0">
            <x v="63"/>
          </reference>
          <reference field="3" count="1" selected="0">
            <x v="194"/>
          </reference>
          <reference field="8" count="2">
            <x v="92"/>
            <x v="95"/>
          </reference>
        </references>
      </pivotArea>
    </format>
    <format dxfId="1609">
      <pivotArea dataOnly="0" labelOnly="1" outline="0" fieldPosition="0">
        <references count="3">
          <reference field="2" count="1" selected="0">
            <x v="64"/>
          </reference>
          <reference field="3" count="1" selected="0">
            <x v="85"/>
          </reference>
          <reference field="8" count="4">
            <x v="92"/>
            <x v="93"/>
            <x v="99"/>
            <x v="110"/>
          </reference>
        </references>
      </pivotArea>
    </format>
    <format dxfId="1608">
      <pivotArea dataOnly="0" labelOnly="1" outline="0" fieldPosition="0">
        <references count="3">
          <reference field="2" count="1" selected="0">
            <x v="65"/>
          </reference>
          <reference field="3" count="1" selected="0">
            <x v="98"/>
          </reference>
          <reference field="8" count="1">
            <x v="61"/>
          </reference>
        </references>
      </pivotArea>
    </format>
    <format dxfId="1607">
      <pivotArea dataOnly="0" labelOnly="1" outline="0" fieldPosition="0">
        <references count="3">
          <reference field="2" count="1" selected="0">
            <x v="66"/>
          </reference>
          <reference field="3" count="1" selected="0">
            <x v="212"/>
          </reference>
          <reference field="8" count="1">
            <x v="2"/>
          </reference>
        </references>
      </pivotArea>
    </format>
    <format dxfId="1606">
      <pivotArea dataOnly="0" labelOnly="1" outline="0" fieldPosition="0">
        <references count="3">
          <reference field="2" count="1" selected="0">
            <x v="67"/>
          </reference>
          <reference field="3" count="1" selected="0">
            <x v="157"/>
          </reference>
          <reference field="8" count="1">
            <x v="71"/>
          </reference>
        </references>
      </pivotArea>
    </format>
    <format dxfId="1605">
      <pivotArea dataOnly="0" labelOnly="1" outline="0" fieldPosition="0">
        <references count="3">
          <reference field="2" count="1" selected="0">
            <x v="68"/>
          </reference>
          <reference field="3" count="1" selected="0">
            <x v="228"/>
          </reference>
          <reference field="8" count="1">
            <x v="96"/>
          </reference>
        </references>
      </pivotArea>
    </format>
    <format dxfId="1604">
      <pivotArea dataOnly="0" labelOnly="1" outline="0" fieldPosition="0">
        <references count="3">
          <reference field="2" count="1" selected="0">
            <x v="69"/>
          </reference>
          <reference field="3" count="1" selected="0">
            <x v="10"/>
          </reference>
          <reference field="8" count="1">
            <x v="48"/>
          </reference>
        </references>
      </pivotArea>
    </format>
    <format dxfId="1603">
      <pivotArea dataOnly="0" labelOnly="1" outline="0" fieldPosition="0">
        <references count="3">
          <reference field="2" count="1" selected="0">
            <x v="70"/>
          </reference>
          <reference field="3" count="1" selected="0">
            <x v="7"/>
          </reference>
          <reference field="8" count="1">
            <x v="47"/>
          </reference>
        </references>
      </pivotArea>
    </format>
    <format dxfId="1602">
      <pivotArea dataOnly="0" labelOnly="1" outline="0" fieldPosition="0">
        <references count="3">
          <reference field="2" count="1" selected="0">
            <x v="71"/>
          </reference>
          <reference field="3" count="1" selected="0">
            <x v="43"/>
          </reference>
          <reference field="8" count="1">
            <x v="8"/>
          </reference>
        </references>
      </pivotArea>
    </format>
    <format dxfId="1601">
      <pivotArea dataOnly="0" labelOnly="1" outline="0" fieldPosition="0">
        <references count="3">
          <reference field="2" count="1" selected="0">
            <x v="72"/>
          </reference>
          <reference field="3" count="1" selected="0">
            <x v="203"/>
          </reference>
          <reference field="8" count="1">
            <x v="59"/>
          </reference>
        </references>
      </pivotArea>
    </format>
    <format dxfId="1600">
      <pivotArea dataOnly="0" labelOnly="1" outline="0" fieldPosition="0">
        <references count="3">
          <reference field="2" count="1" selected="0">
            <x v="73"/>
          </reference>
          <reference field="3" count="1" selected="0">
            <x v="124"/>
          </reference>
          <reference field="8" count="1">
            <x v="53"/>
          </reference>
        </references>
      </pivotArea>
    </format>
    <format dxfId="1599">
      <pivotArea dataOnly="0" labelOnly="1" outline="0" fieldPosition="0">
        <references count="3">
          <reference field="2" count="1" selected="0">
            <x v="74"/>
          </reference>
          <reference field="3" count="1" selected="0">
            <x v="202"/>
          </reference>
          <reference field="8" count="1">
            <x v="95"/>
          </reference>
        </references>
      </pivotArea>
    </format>
    <format dxfId="1598">
      <pivotArea dataOnly="0" labelOnly="1" outline="0" fieldPosition="0">
        <references count="3">
          <reference field="2" count="1" selected="0">
            <x v="75"/>
          </reference>
          <reference field="3" count="1" selected="0">
            <x v="110"/>
          </reference>
          <reference field="8" count="1">
            <x v="100"/>
          </reference>
        </references>
      </pivotArea>
    </format>
    <format dxfId="1597">
      <pivotArea dataOnly="0" labelOnly="1" outline="0" fieldPosition="0">
        <references count="3">
          <reference field="2" count="1" selected="0">
            <x v="76"/>
          </reference>
          <reference field="3" count="1" selected="0">
            <x v="11"/>
          </reference>
          <reference field="8" count="1">
            <x v="94"/>
          </reference>
        </references>
      </pivotArea>
    </format>
    <format dxfId="1596">
      <pivotArea dataOnly="0" labelOnly="1" outline="0" fieldPosition="0">
        <references count="3">
          <reference field="2" count="1" selected="0">
            <x v="77"/>
          </reference>
          <reference field="3" count="1" selected="0">
            <x v="15"/>
          </reference>
          <reference field="8" count="1">
            <x v="73"/>
          </reference>
        </references>
      </pivotArea>
    </format>
    <format dxfId="1595">
      <pivotArea dataOnly="0" labelOnly="1" outline="0" fieldPosition="0">
        <references count="3">
          <reference field="2" count="1" selected="0">
            <x v="78"/>
          </reference>
          <reference field="3" count="1" selected="0">
            <x v="230"/>
          </reference>
          <reference field="8" count="1">
            <x v="53"/>
          </reference>
        </references>
      </pivotArea>
    </format>
    <format dxfId="1594">
      <pivotArea dataOnly="0" labelOnly="1" outline="0" fieldPosition="0">
        <references count="3">
          <reference field="2" count="1" selected="0">
            <x v="79"/>
          </reference>
          <reference field="3" count="1" selected="0">
            <x v="151"/>
          </reference>
          <reference field="8" count="2">
            <x v="48"/>
            <x v="59"/>
          </reference>
        </references>
      </pivotArea>
    </format>
    <format dxfId="1593">
      <pivotArea dataOnly="0" labelOnly="1" outline="0" fieldPosition="0">
        <references count="3">
          <reference field="2" count="1" selected="0">
            <x v="80"/>
          </reference>
          <reference field="3" count="1" selected="0">
            <x v="218"/>
          </reference>
          <reference field="8" count="4">
            <x v="2"/>
            <x v="4"/>
            <x v="11"/>
            <x v="13"/>
          </reference>
        </references>
      </pivotArea>
    </format>
    <format dxfId="1592">
      <pivotArea dataOnly="0" labelOnly="1" outline="0" fieldPosition="0">
        <references count="3">
          <reference field="2" count="1" selected="0">
            <x v="81"/>
          </reference>
          <reference field="3" count="1" selected="0">
            <x v="215"/>
          </reference>
          <reference field="8" count="2">
            <x v="95"/>
            <x v="96"/>
          </reference>
        </references>
      </pivotArea>
    </format>
    <format dxfId="1591">
      <pivotArea dataOnly="0" labelOnly="1" outline="0" fieldPosition="0">
        <references count="3">
          <reference field="2" count="1" selected="0">
            <x v="82"/>
          </reference>
          <reference field="3" count="1" selected="0">
            <x v="106"/>
          </reference>
          <reference field="8" count="1">
            <x v="100"/>
          </reference>
        </references>
      </pivotArea>
    </format>
    <format dxfId="1590">
      <pivotArea dataOnly="0" labelOnly="1" outline="0" fieldPosition="0">
        <references count="3">
          <reference field="2" count="1" selected="0">
            <x v="83"/>
          </reference>
          <reference field="3" count="1" selected="0">
            <x v="169"/>
          </reference>
          <reference field="8" count="1">
            <x v="60"/>
          </reference>
        </references>
      </pivotArea>
    </format>
    <format dxfId="1589">
      <pivotArea dataOnly="0" labelOnly="1" outline="0" fieldPosition="0">
        <references count="3">
          <reference field="2" count="1" selected="0">
            <x v="84"/>
          </reference>
          <reference field="3" count="1" selected="0">
            <x v="56"/>
          </reference>
          <reference field="8" count="1">
            <x v="94"/>
          </reference>
        </references>
      </pivotArea>
    </format>
    <format dxfId="1588">
      <pivotArea dataOnly="0" labelOnly="1" outline="0" fieldPosition="0">
        <references count="3">
          <reference field="2" count="1" selected="0">
            <x v="85"/>
          </reference>
          <reference field="3" count="1" selected="0">
            <x v="59"/>
          </reference>
          <reference field="8" count="1">
            <x v="94"/>
          </reference>
        </references>
      </pivotArea>
    </format>
    <format dxfId="1587">
      <pivotArea dataOnly="0" labelOnly="1" outline="0" fieldPosition="0">
        <references count="3">
          <reference field="2" count="1" selected="0">
            <x v="86"/>
          </reference>
          <reference field="3" count="1" selected="0">
            <x v="197"/>
          </reference>
          <reference field="8" count="1">
            <x v="48"/>
          </reference>
        </references>
      </pivotArea>
    </format>
    <format dxfId="1586">
      <pivotArea dataOnly="0" labelOnly="1" outline="0" fieldPosition="0">
        <references count="3">
          <reference field="2" count="1" selected="0">
            <x v="87"/>
          </reference>
          <reference field="3" count="1" selected="0">
            <x v="125"/>
          </reference>
          <reference field="8" count="2">
            <x v="16"/>
            <x v="26"/>
          </reference>
        </references>
      </pivotArea>
    </format>
    <format dxfId="1585">
      <pivotArea dataOnly="0" labelOnly="1" outline="0" fieldPosition="0">
        <references count="3">
          <reference field="2" count="1" selected="0">
            <x v="88"/>
          </reference>
          <reference field="3" count="1" selected="0">
            <x v="32"/>
          </reference>
          <reference field="8" count="1">
            <x v="37"/>
          </reference>
        </references>
      </pivotArea>
    </format>
    <format dxfId="1584">
      <pivotArea dataOnly="0" labelOnly="1" outline="0" fieldPosition="0">
        <references count="3">
          <reference field="2" count="1" selected="0">
            <x v="89"/>
          </reference>
          <reference field="3" count="1" selected="0">
            <x v="130"/>
          </reference>
          <reference field="8" count="1">
            <x v="96"/>
          </reference>
        </references>
      </pivotArea>
    </format>
    <format dxfId="1583">
      <pivotArea dataOnly="0" labelOnly="1" outline="0" fieldPosition="0">
        <references count="3">
          <reference field="2" count="1" selected="0">
            <x v="90"/>
          </reference>
          <reference field="3" count="1" selected="0">
            <x v="66"/>
          </reference>
          <reference field="8" count="1">
            <x v="30"/>
          </reference>
        </references>
      </pivotArea>
    </format>
    <format dxfId="1582">
      <pivotArea dataOnly="0" labelOnly="1" outline="0" fieldPosition="0">
        <references count="3">
          <reference field="2" count="1" selected="0">
            <x v="91"/>
          </reference>
          <reference field="3" count="1" selected="0">
            <x v="23"/>
          </reference>
          <reference field="8" count="1">
            <x v="74"/>
          </reference>
        </references>
      </pivotArea>
    </format>
    <format dxfId="1581">
      <pivotArea dataOnly="0" labelOnly="1" outline="0" fieldPosition="0">
        <references count="3">
          <reference field="2" count="1" selected="0">
            <x v="92"/>
          </reference>
          <reference field="3" count="1" selected="0">
            <x v="216"/>
          </reference>
          <reference field="8" count="1">
            <x v="95"/>
          </reference>
        </references>
      </pivotArea>
    </format>
    <format dxfId="1580">
      <pivotArea dataOnly="0" labelOnly="1" outline="0" fieldPosition="0">
        <references count="3">
          <reference field="2" count="1" selected="0">
            <x v="93"/>
          </reference>
          <reference field="3" count="1" selected="0">
            <x v="148"/>
          </reference>
          <reference field="8" count="1">
            <x v="51"/>
          </reference>
        </references>
      </pivotArea>
    </format>
    <format dxfId="1579">
      <pivotArea dataOnly="0" labelOnly="1" outline="0" fieldPosition="0">
        <references count="3">
          <reference field="2" count="1" selected="0">
            <x v="94"/>
          </reference>
          <reference field="3" count="1" selected="0">
            <x v="137"/>
          </reference>
          <reference field="8" count="1">
            <x v="48"/>
          </reference>
        </references>
      </pivotArea>
    </format>
    <format dxfId="1578">
      <pivotArea dataOnly="0" labelOnly="1" outline="0" fieldPosition="0">
        <references count="3">
          <reference field="2" count="1" selected="0">
            <x v="95"/>
          </reference>
          <reference field="3" count="1" selected="0">
            <x v="144"/>
          </reference>
          <reference field="8" count="2">
            <x v="74"/>
            <x v="79"/>
          </reference>
        </references>
      </pivotArea>
    </format>
    <format dxfId="1577">
      <pivotArea dataOnly="0" labelOnly="1" outline="0" fieldPosition="0">
        <references count="3">
          <reference field="2" count="1" selected="0">
            <x v="96"/>
          </reference>
          <reference field="3" count="1" selected="0">
            <x v="109"/>
          </reference>
          <reference field="8" count="1">
            <x v="74"/>
          </reference>
        </references>
      </pivotArea>
    </format>
    <format dxfId="1576">
      <pivotArea dataOnly="0" labelOnly="1" outline="0" fieldPosition="0">
        <references count="3">
          <reference field="2" count="1" selected="0">
            <x v="97"/>
          </reference>
          <reference field="3" count="1" selected="0">
            <x v="110"/>
          </reference>
          <reference field="8" count="2">
            <x v="96"/>
            <x v="100"/>
          </reference>
        </references>
      </pivotArea>
    </format>
    <format dxfId="1575">
      <pivotArea dataOnly="0" labelOnly="1" outline="0" fieldPosition="0">
        <references count="3">
          <reference field="2" count="1" selected="0">
            <x v="98"/>
          </reference>
          <reference field="3" count="1" selected="0">
            <x v="41"/>
          </reference>
          <reference field="8" count="1">
            <x v="102"/>
          </reference>
        </references>
      </pivotArea>
    </format>
    <format dxfId="1574">
      <pivotArea dataOnly="0" labelOnly="1" outline="0" fieldPosition="0">
        <references count="3">
          <reference field="2" count="1" selected="0">
            <x v="99"/>
          </reference>
          <reference field="3" count="1" selected="0">
            <x v="134"/>
          </reference>
          <reference field="8" count="1">
            <x v="59"/>
          </reference>
        </references>
      </pivotArea>
    </format>
    <format dxfId="1573">
      <pivotArea dataOnly="0" labelOnly="1" outline="0" fieldPosition="0">
        <references count="3">
          <reference field="2" count="1" selected="0">
            <x v="100"/>
          </reference>
          <reference field="3" count="1" selected="0">
            <x v="135"/>
          </reference>
          <reference field="8" count="2">
            <x v="9"/>
            <x v="10"/>
          </reference>
        </references>
      </pivotArea>
    </format>
    <format dxfId="1572">
      <pivotArea dataOnly="0" labelOnly="1" outline="0" fieldPosition="0">
        <references count="3">
          <reference field="2" count="1" selected="0">
            <x v="101"/>
          </reference>
          <reference field="3" count="1" selected="0">
            <x v="171"/>
          </reference>
          <reference field="8" count="1">
            <x v="51"/>
          </reference>
        </references>
      </pivotArea>
    </format>
    <format dxfId="1571">
      <pivotArea dataOnly="0" labelOnly="1" outline="0" fieldPosition="0">
        <references count="3">
          <reference field="2" count="1" selected="0">
            <x v="102"/>
          </reference>
          <reference field="3" count="1" selected="0">
            <x v="163"/>
          </reference>
          <reference field="8" count="1">
            <x v="63"/>
          </reference>
        </references>
      </pivotArea>
    </format>
    <format dxfId="1570">
      <pivotArea dataOnly="0" labelOnly="1" outline="0" fieldPosition="0">
        <references count="3">
          <reference field="2" count="1" selected="0">
            <x v="103"/>
          </reference>
          <reference field="3" count="1" selected="0">
            <x v="20"/>
          </reference>
          <reference field="8" count="1">
            <x v="67"/>
          </reference>
        </references>
      </pivotArea>
    </format>
    <format dxfId="1569">
      <pivotArea dataOnly="0" labelOnly="1" outline="0" fieldPosition="0">
        <references count="3">
          <reference field="2" count="1" selected="0">
            <x v="104"/>
          </reference>
          <reference field="3" count="1" selected="0">
            <x v="206"/>
          </reference>
          <reference field="8" count="1">
            <x v="105"/>
          </reference>
        </references>
      </pivotArea>
    </format>
    <format dxfId="1568">
      <pivotArea dataOnly="0" labelOnly="1" outline="0" fieldPosition="0">
        <references count="3">
          <reference field="2" count="1" selected="0">
            <x v="105"/>
          </reference>
          <reference field="3" count="1" selected="0">
            <x v="62"/>
          </reference>
          <reference field="8" count="1">
            <x v="61"/>
          </reference>
        </references>
      </pivotArea>
    </format>
    <format dxfId="1567">
      <pivotArea dataOnly="0" labelOnly="1" outline="0" fieldPosition="0">
        <references count="3">
          <reference field="2" count="1" selected="0">
            <x v="106"/>
          </reference>
          <reference field="3" count="1" selected="0">
            <x v="84"/>
          </reference>
          <reference field="8" count="3">
            <x v="98"/>
            <x v="100"/>
            <x v="109"/>
          </reference>
        </references>
      </pivotArea>
    </format>
    <format dxfId="1566">
      <pivotArea dataOnly="0" labelOnly="1" outline="0" fieldPosition="0">
        <references count="3">
          <reference field="2" count="1" selected="0">
            <x v="107"/>
          </reference>
          <reference field="3" count="1" selected="0">
            <x v="73"/>
          </reference>
          <reference field="8" count="2">
            <x v="6"/>
            <x v="10"/>
          </reference>
        </references>
      </pivotArea>
    </format>
    <format dxfId="1565">
      <pivotArea dataOnly="0" labelOnly="1" outline="0" fieldPosition="0">
        <references count="3">
          <reference field="2" count="1" selected="0">
            <x v="108"/>
          </reference>
          <reference field="3" count="1" selected="0">
            <x v="14"/>
          </reference>
          <reference field="8" count="1">
            <x v="7"/>
          </reference>
        </references>
      </pivotArea>
    </format>
    <format dxfId="1564">
      <pivotArea dataOnly="0" labelOnly="1" outline="0" fieldPosition="0">
        <references count="3">
          <reference field="2" count="1" selected="0">
            <x v="109"/>
          </reference>
          <reference field="3" count="1" selected="0">
            <x v="94"/>
          </reference>
          <reference field="8" count="2">
            <x v="95"/>
            <x v="108"/>
          </reference>
        </references>
      </pivotArea>
    </format>
    <format dxfId="1563">
      <pivotArea dataOnly="0" labelOnly="1" outline="0" fieldPosition="0">
        <references count="3">
          <reference field="2" count="1" selected="0">
            <x v="110"/>
          </reference>
          <reference field="3" count="1" selected="0">
            <x v="234"/>
          </reference>
          <reference field="8" count="1">
            <x v="40"/>
          </reference>
        </references>
      </pivotArea>
    </format>
    <format dxfId="1562">
      <pivotArea dataOnly="0" labelOnly="1" outline="0" fieldPosition="0">
        <references count="3">
          <reference field="2" count="1" selected="0">
            <x v="111"/>
          </reference>
          <reference field="3" count="1" selected="0">
            <x v="219"/>
          </reference>
          <reference field="8" count="1">
            <x v="33"/>
          </reference>
        </references>
      </pivotArea>
    </format>
    <format dxfId="1561">
      <pivotArea dataOnly="0" labelOnly="1" outline="0" fieldPosition="0">
        <references count="3">
          <reference field="2" count="1" selected="0">
            <x v="112"/>
          </reference>
          <reference field="3" count="1" selected="0">
            <x v="159"/>
          </reference>
          <reference field="8" count="1">
            <x v="77"/>
          </reference>
        </references>
      </pivotArea>
    </format>
    <format dxfId="1560">
      <pivotArea dataOnly="0" labelOnly="1" outline="0" fieldPosition="0">
        <references count="3">
          <reference field="2" count="1" selected="0">
            <x v="113"/>
          </reference>
          <reference field="3" count="1" selected="0">
            <x v="53"/>
          </reference>
          <reference field="8" count="1">
            <x v="28"/>
          </reference>
        </references>
      </pivotArea>
    </format>
    <format dxfId="1559">
      <pivotArea dataOnly="0" labelOnly="1" outline="0" fieldPosition="0">
        <references count="3">
          <reference field="2" count="1" selected="0">
            <x v="114"/>
          </reference>
          <reference field="3" count="1" selected="0">
            <x v="191"/>
          </reference>
          <reference field="8" count="2">
            <x v="92"/>
            <x v="95"/>
          </reference>
        </references>
      </pivotArea>
    </format>
    <format dxfId="1558">
      <pivotArea dataOnly="0" labelOnly="1" outline="0" fieldPosition="0">
        <references count="3">
          <reference field="2" count="1" selected="0">
            <x v="115"/>
          </reference>
          <reference field="3" count="1" selected="0">
            <x v="174"/>
          </reference>
          <reference field="8" count="1">
            <x v="79"/>
          </reference>
        </references>
      </pivotArea>
    </format>
    <format dxfId="1557">
      <pivotArea dataOnly="0" labelOnly="1" outline="0" fieldPosition="0">
        <references count="3">
          <reference field="2" count="1" selected="0">
            <x v="116"/>
          </reference>
          <reference field="3" count="1" selected="0">
            <x v="223"/>
          </reference>
          <reference field="8" count="1">
            <x v="44"/>
          </reference>
        </references>
      </pivotArea>
    </format>
    <format dxfId="1556">
      <pivotArea dataOnly="0" labelOnly="1" outline="0" fieldPosition="0">
        <references count="3">
          <reference field="2" count="1" selected="0">
            <x v="117"/>
          </reference>
          <reference field="3" count="1" selected="0">
            <x v="189"/>
          </reference>
          <reference field="8" count="2">
            <x v="95"/>
            <x v="108"/>
          </reference>
        </references>
      </pivotArea>
    </format>
    <format dxfId="1555">
      <pivotArea dataOnly="0" labelOnly="1" outline="0" fieldPosition="0">
        <references count="3">
          <reference field="2" count="1" selected="0">
            <x v="118"/>
          </reference>
          <reference field="3" count="1" selected="0">
            <x v="187"/>
          </reference>
          <reference field="8" count="2">
            <x v="82"/>
            <x v="88"/>
          </reference>
        </references>
      </pivotArea>
    </format>
    <format dxfId="1554">
      <pivotArea dataOnly="0" labelOnly="1" outline="0" fieldPosition="0">
        <references count="3">
          <reference field="2" count="1" selected="0">
            <x v="119"/>
          </reference>
          <reference field="3" count="1" selected="0">
            <x v="9"/>
          </reference>
          <reference field="8" count="1">
            <x v="51"/>
          </reference>
        </references>
      </pivotArea>
    </format>
    <format dxfId="1553">
      <pivotArea dataOnly="0" labelOnly="1" outline="0" fieldPosition="0">
        <references count="3">
          <reference field="2" count="1" selected="0">
            <x v="120"/>
          </reference>
          <reference field="3" count="1" selected="0">
            <x v="156"/>
          </reference>
          <reference field="8" count="1">
            <x v="63"/>
          </reference>
        </references>
      </pivotArea>
    </format>
    <format dxfId="1552">
      <pivotArea dataOnly="0" labelOnly="1" outline="0" fieldPosition="0">
        <references count="3">
          <reference field="2" count="1" selected="0">
            <x v="121"/>
          </reference>
          <reference field="3" count="1" selected="0">
            <x v="48"/>
          </reference>
          <reference field="8" count="1">
            <x v="102"/>
          </reference>
        </references>
      </pivotArea>
    </format>
    <format dxfId="1551">
      <pivotArea dataOnly="0" labelOnly="1" outline="0" fieldPosition="0">
        <references count="3">
          <reference field="2" count="1" selected="0">
            <x v="122"/>
          </reference>
          <reference field="3" count="1" selected="0">
            <x v="138"/>
          </reference>
          <reference field="8" count="1">
            <x v="43"/>
          </reference>
        </references>
      </pivotArea>
    </format>
    <format dxfId="1550">
      <pivotArea dataOnly="0" labelOnly="1" outline="0" fieldPosition="0">
        <references count="3">
          <reference field="2" count="1" selected="0">
            <x v="123"/>
          </reference>
          <reference field="3" count="1" selected="0">
            <x v="225"/>
          </reference>
          <reference field="8" count="1">
            <x v="25"/>
          </reference>
        </references>
      </pivotArea>
    </format>
    <format dxfId="1549">
      <pivotArea dataOnly="0" labelOnly="1" outline="0" fieldPosition="0">
        <references count="3">
          <reference field="2" count="1" selected="0">
            <x v="124"/>
          </reference>
          <reference field="3" count="1" selected="0">
            <x v="212"/>
          </reference>
          <reference field="8" count="1">
            <x v="58"/>
          </reference>
        </references>
      </pivotArea>
    </format>
    <format dxfId="1548">
      <pivotArea dataOnly="0" labelOnly="1" outline="0" fieldPosition="0">
        <references count="3">
          <reference field="2" count="1" selected="0">
            <x v="125"/>
          </reference>
          <reference field="3" count="1" selected="0">
            <x v="128"/>
          </reference>
          <reference field="8" count="1">
            <x v="71"/>
          </reference>
        </references>
      </pivotArea>
    </format>
    <format dxfId="1547">
      <pivotArea dataOnly="0" labelOnly="1" outline="0" fieldPosition="0">
        <references count="3">
          <reference field="2" count="1" selected="0">
            <x v="126"/>
          </reference>
          <reference field="3" count="1" selected="0">
            <x v="45"/>
          </reference>
          <reference field="8" count="1">
            <x v="17"/>
          </reference>
        </references>
      </pivotArea>
    </format>
    <format dxfId="1546">
      <pivotArea dataOnly="0" labelOnly="1" outline="0" fieldPosition="0">
        <references count="3">
          <reference field="2" count="1" selected="0">
            <x v="127"/>
          </reference>
          <reference field="3" count="1" selected="0">
            <x v="24"/>
          </reference>
          <reference field="8" count="1">
            <x v="13"/>
          </reference>
        </references>
      </pivotArea>
    </format>
    <format dxfId="1545">
      <pivotArea dataOnly="0" labelOnly="1" outline="0" fieldPosition="0">
        <references count="3">
          <reference field="2" count="1" selected="0">
            <x v="128"/>
          </reference>
          <reference field="3" count="1" selected="0">
            <x v="42"/>
          </reference>
          <reference field="8" count="1">
            <x v="95"/>
          </reference>
        </references>
      </pivotArea>
    </format>
    <format dxfId="1544">
      <pivotArea dataOnly="0" labelOnly="1" outline="0" fieldPosition="0">
        <references count="3">
          <reference field="2" count="1" selected="0">
            <x v="129"/>
          </reference>
          <reference field="3" count="1" selected="0">
            <x v="117"/>
          </reference>
          <reference field="8" count="4">
            <x v="95"/>
            <x v="97"/>
            <x v="100"/>
            <x v="110"/>
          </reference>
        </references>
      </pivotArea>
    </format>
    <format dxfId="1543">
      <pivotArea dataOnly="0" labelOnly="1" outline="0" fieldPosition="0">
        <references count="3">
          <reference field="2" count="1" selected="0">
            <x v="130"/>
          </reference>
          <reference field="3" count="1" selected="0">
            <x v="196"/>
          </reference>
          <reference field="8" count="1">
            <x v="74"/>
          </reference>
        </references>
      </pivotArea>
    </format>
    <format dxfId="1542">
      <pivotArea dataOnly="0" labelOnly="1" outline="0" fieldPosition="0">
        <references count="3">
          <reference field="2" count="1" selected="0">
            <x v="131"/>
          </reference>
          <reference field="3" count="1" selected="0">
            <x v="2"/>
          </reference>
          <reference field="8" count="2">
            <x v="44"/>
            <x v="45"/>
          </reference>
        </references>
      </pivotArea>
    </format>
    <format dxfId="1541">
      <pivotArea dataOnly="0" labelOnly="1" outline="0" fieldPosition="0">
        <references count="3">
          <reference field="2" count="1" selected="0">
            <x v="132"/>
          </reference>
          <reference field="3" count="1" selected="0">
            <x v="70"/>
          </reference>
          <reference field="8" count="2">
            <x v="44"/>
            <x v="53"/>
          </reference>
        </references>
      </pivotArea>
    </format>
    <format dxfId="1540">
      <pivotArea dataOnly="0" labelOnly="1" outline="0" fieldPosition="0">
        <references count="3">
          <reference field="2" count="1" selected="0">
            <x v="133"/>
          </reference>
          <reference field="3" count="1" selected="0">
            <x v="155"/>
          </reference>
          <reference field="8" count="1">
            <x v="59"/>
          </reference>
        </references>
      </pivotArea>
    </format>
    <format dxfId="1539">
      <pivotArea dataOnly="0" labelOnly="1" outline="0" fieldPosition="0">
        <references count="3">
          <reference field="2" count="1" selected="0">
            <x v="134"/>
          </reference>
          <reference field="3" count="1" selected="0">
            <x v="129"/>
          </reference>
          <reference field="8" count="1">
            <x v="48"/>
          </reference>
        </references>
      </pivotArea>
    </format>
    <format dxfId="1538">
      <pivotArea dataOnly="0" labelOnly="1" outline="0" fieldPosition="0">
        <references count="3">
          <reference field="2" count="1" selected="0">
            <x v="135"/>
          </reference>
          <reference field="3" count="1" selected="0">
            <x v="224"/>
          </reference>
          <reference field="8" count="1">
            <x v="99"/>
          </reference>
        </references>
      </pivotArea>
    </format>
    <format dxfId="1537">
      <pivotArea dataOnly="0" labelOnly="1" outline="0" fieldPosition="0">
        <references count="3">
          <reference field="2" count="1" selected="0">
            <x v="136"/>
          </reference>
          <reference field="3" count="1" selected="0">
            <x v="46"/>
          </reference>
          <reference field="8" count="1">
            <x v="37"/>
          </reference>
        </references>
      </pivotArea>
    </format>
    <format dxfId="1536">
      <pivotArea dataOnly="0" labelOnly="1" outline="0" fieldPosition="0">
        <references count="3">
          <reference field="2" count="1" selected="0">
            <x v="137"/>
          </reference>
          <reference field="3" count="1" selected="0">
            <x v="209"/>
          </reference>
          <reference field="8" count="1">
            <x v="35"/>
          </reference>
        </references>
      </pivotArea>
    </format>
    <format dxfId="1535">
      <pivotArea dataOnly="0" labelOnly="1" outline="0" fieldPosition="0">
        <references count="3">
          <reference field="2" count="1" selected="0">
            <x v="138"/>
          </reference>
          <reference field="3" count="1" selected="0">
            <x v="139"/>
          </reference>
          <reference field="8" count="1">
            <x v="74"/>
          </reference>
        </references>
      </pivotArea>
    </format>
    <format dxfId="1534">
      <pivotArea dataOnly="0" labelOnly="1" outline="0" fieldPosition="0">
        <references count="3">
          <reference field="2" count="1" selected="0">
            <x v="139"/>
          </reference>
          <reference field="3" count="1" selected="0">
            <x v="211"/>
          </reference>
          <reference field="8" count="1">
            <x v="59"/>
          </reference>
        </references>
      </pivotArea>
    </format>
    <format dxfId="1533">
      <pivotArea dataOnly="0" labelOnly="1" outline="0" fieldPosition="0">
        <references count="3">
          <reference field="2" count="1" selected="0">
            <x v="140"/>
          </reference>
          <reference field="3" count="1" selected="0">
            <x v="209"/>
          </reference>
          <reference field="8" count="1">
            <x v="24"/>
          </reference>
        </references>
      </pivotArea>
    </format>
    <format dxfId="1532">
      <pivotArea dataOnly="0" labelOnly="1" outline="0" fieldPosition="0">
        <references count="3">
          <reference field="2" count="1" selected="0">
            <x v="141"/>
          </reference>
          <reference field="3" count="1" selected="0">
            <x v="235"/>
          </reference>
          <reference field="8" count="2">
            <x v="51"/>
            <x v="54"/>
          </reference>
        </references>
      </pivotArea>
    </format>
    <format dxfId="1531">
      <pivotArea dataOnly="0" labelOnly="1" outline="0" fieldPosition="0">
        <references count="3">
          <reference field="2" count="1" selected="0">
            <x v="142"/>
          </reference>
          <reference field="3" count="1" selected="0">
            <x v="72"/>
          </reference>
          <reference field="8" count="2">
            <x v="100"/>
            <x v="110"/>
          </reference>
        </references>
      </pivotArea>
    </format>
    <format dxfId="1530">
      <pivotArea dataOnly="0" labelOnly="1" outline="0" fieldPosition="0">
        <references count="3">
          <reference field="2" count="1" selected="0">
            <x v="143"/>
          </reference>
          <reference field="3" count="1" selected="0">
            <x v="29"/>
          </reference>
          <reference field="8" count="1">
            <x v="55"/>
          </reference>
        </references>
      </pivotArea>
    </format>
    <format dxfId="1529">
      <pivotArea dataOnly="0" labelOnly="1" outline="0" fieldPosition="0">
        <references count="3">
          <reference field="2" count="1" selected="0">
            <x v="144"/>
          </reference>
          <reference field="3" count="1" selected="0">
            <x v="215"/>
          </reference>
          <reference field="8" count="1">
            <x v="91"/>
          </reference>
        </references>
      </pivotArea>
    </format>
    <format dxfId="1528">
      <pivotArea dataOnly="0" labelOnly="1" outline="0" fieldPosition="0">
        <references count="3">
          <reference field="2" count="1" selected="0">
            <x v="145"/>
          </reference>
          <reference field="3" count="1" selected="0">
            <x v="92"/>
          </reference>
          <reference field="8" count="2">
            <x v="28"/>
            <x v="29"/>
          </reference>
        </references>
      </pivotArea>
    </format>
    <format dxfId="1527">
      <pivotArea dataOnly="0" labelOnly="1" outline="0" fieldPosition="0">
        <references count="3">
          <reference field="2" count="1" selected="0">
            <x v="146"/>
          </reference>
          <reference field="3" count="1" selected="0">
            <x v="175"/>
          </reference>
          <reference field="8" count="2">
            <x v="51"/>
            <x v="59"/>
          </reference>
        </references>
      </pivotArea>
    </format>
    <format dxfId="1526">
      <pivotArea dataOnly="0" labelOnly="1" outline="0" fieldPosition="0">
        <references count="3">
          <reference field="2" count="1" selected="0">
            <x v="147"/>
          </reference>
          <reference field="3" count="1" selected="0">
            <x v="113"/>
          </reference>
          <reference field="8" count="3">
            <x v="22"/>
            <x v="24"/>
            <x v="25"/>
          </reference>
        </references>
      </pivotArea>
    </format>
    <format dxfId="1525">
      <pivotArea dataOnly="0" labelOnly="1" outline="0" fieldPosition="0">
        <references count="3">
          <reference field="2" count="1" selected="0">
            <x v="148"/>
          </reference>
          <reference field="3" count="1" selected="0">
            <x v="169"/>
          </reference>
          <reference field="8" count="1">
            <x v="60"/>
          </reference>
        </references>
      </pivotArea>
    </format>
    <format dxfId="1524">
      <pivotArea dataOnly="0" labelOnly="1" outline="0" fieldPosition="0">
        <references count="3">
          <reference field="2" count="1" selected="0">
            <x v="149"/>
          </reference>
          <reference field="3" count="1" selected="0">
            <x v="228"/>
          </reference>
          <reference field="8" count="1">
            <x v="96"/>
          </reference>
        </references>
      </pivotArea>
    </format>
    <format dxfId="1523">
      <pivotArea dataOnly="0" labelOnly="1" outline="0" fieldPosition="0">
        <references count="3">
          <reference field="2" count="1" selected="0">
            <x v="150"/>
          </reference>
          <reference field="3" count="1" selected="0">
            <x v="115"/>
          </reference>
          <reference field="8" count="1">
            <x v="54"/>
          </reference>
        </references>
      </pivotArea>
    </format>
    <format dxfId="1522">
      <pivotArea dataOnly="0" labelOnly="1" outline="0" fieldPosition="0">
        <references count="3">
          <reference field="2" count="1" selected="0">
            <x v="151"/>
          </reference>
          <reference field="3" count="1" selected="0">
            <x v="91"/>
          </reference>
          <reference field="8" count="1">
            <x v="105"/>
          </reference>
        </references>
      </pivotArea>
    </format>
    <format dxfId="1521">
      <pivotArea dataOnly="0" labelOnly="1" outline="0" fieldPosition="0">
        <references count="3">
          <reference field="2" count="1" selected="0">
            <x v="152"/>
          </reference>
          <reference field="3" count="1" selected="0">
            <x v="61"/>
          </reference>
          <reference field="8" count="1">
            <x v="4"/>
          </reference>
        </references>
      </pivotArea>
    </format>
    <format dxfId="1520">
      <pivotArea dataOnly="0" labelOnly="1" outline="0" fieldPosition="0">
        <references count="3">
          <reference field="2" count="1" selected="0">
            <x v="153"/>
          </reference>
          <reference field="3" count="1" selected="0">
            <x v="71"/>
          </reference>
          <reference field="8" count="1">
            <x v="59"/>
          </reference>
        </references>
      </pivotArea>
    </format>
    <format dxfId="1519">
      <pivotArea dataOnly="0" labelOnly="1" outline="0" fieldPosition="0">
        <references count="3">
          <reference field="2" count="1" selected="0">
            <x v="154"/>
          </reference>
          <reference field="3" count="1" selected="0">
            <x v="177"/>
          </reference>
          <reference field="8" count="1">
            <x v="80"/>
          </reference>
        </references>
      </pivotArea>
    </format>
    <format dxfId="1518">
      <pivotArea dataOnly="0" labelOnly="1" outline="0" fieldPosition="0">
        <references count="3">
          <reference field="2" count="1" selected="0">
            <x v="155"/>
          </reference>
          <reference field="3" count="1" selected="0">
            <x v="89"/>
          </reference>
          <reference field="8" count="4">
            <x v="97"/>
            <x v="100"/>
            <x v="102"/>
            <x v="110"/>
          </reference>
        </references>
      </pivotArea>
    </format>
    <format dxfId="1517">
      <pivotArea dataOnly="0" labelOnly="1" outline="0" fieldPosition="0">
        <references count="3">
          <reference field="2" count="1" selected="0">
            <x v="156"/>
          </reference>
          <reference field="3" count="1" selected="0">
            <x v="233"/>
          </reference>
          <reference field="8" count="1">
            <x v="95"/>
          </reference>
        </references>
      </pivotArea>
    </format>
    <format dxfId="1516">
      <pivotArea dataOnly="0" labelOnly="1" outline="0" fieldPosition="0">
        <references count="3">
          <reference field="2" count="1" selected="0">
            <x v="157"/>
          </reference>
          <reference field="3" count="1" selected="0">
            <x v="22"/>
          </reference>
          <reference field="8" count="1">
            <x v="101"/>
          </reference>
        </references>
      </pivotArea>
    </format>
    <format dxfId="1515">
      <pivotArea dataOnly="0" labelOnly="1" outline="0" fieldPosition="0">
        <references count="3">
          <reference field="2" count="1" selected="0">
            <x v="158"/>
          </reference>
          <reference field="3" count="1" selected="0">
            <x v="58"/>
          </reference>
          <reference field="8" count="1">
            <x v="86"/>
          </reference>
        </references>
      </pivotArea>
    </format>
    <format dxfId="1514">
      <pivotArea dataOnly="0" labelOnly="1" outline="0" fieldPosition="0">
        <references count="3">
          <reference field="2" count="1" selected="0">
            <x v="159"/>
          </reference>
          <reference field="3" count="1" selected="0">
            <x v="217"/>
          </reference>
          <reference field="8" count="1">
            <x v="95"/>
          </reference>
        </references>
      </pivotArea>
    </format>
    <format dxfId="1513">
      <pivotArea dataOnly="0" labelOnly="1" outline="0" fieldPosition="0">
        <references count="3">
          <reference field="2" count="1" selected="0">
            <x v="160"/>
          </reference>
          <reference field="3" count="1" selected="0">
            <x v="44"/>
          </reference>
          <reference field="8" count="1">
            <x v="4"/>
          </reference>
        </references>
      </pivotArea>
    </format>
    <format dxfId="1512">
      <pivotArea dataOnly="0" labelOnly="1" outline="0" fieldPosition="0">
        <references count="3">
          <reference field="2" count="1" selected="0">
            <x v="161"/>
          </reference>
          <reference field="3" count="1" selected="0">
            <x v="83"/>
          </reference>
          <reference field="8" count="1">
            <x v="75"/>
          </reference>
        </references>
      </pivotArea>
    </format>
    <format dxfId="1511">
      <pivotArea dataOnly="0" labelOnly="1" outline="0" fieldPosition="0">
        <references count="3">
          <reference field="2" count="1" selected="0">
            <x v="162"/>
          </reference>
          <reference field="3" count="1" selected="0">
            <x v="53"/>
          </reference>
          <reference field="8" count="1">
            <x v="89"/>
          </reference>
        </references>
      </pivotArea>
    </format>
    <format dxfId="1510">
      <pivotArea dataOnly="0" labelOnly="1" outline="0" fieldPosition="0">
        <references count="3">
          <reference field="2" count="1" selected="0">
            <x v="163"/>
          </reference>
          <reference field="3" count="1" selected="0">
            <x v="3"/>
          </reference>
          <reference field="8" count="1">
            <x v="106"/>
          </reference>
        </references>
      </pivotArea>
    </format>
    <format dxfId="1509">
      <pivotArea dataOnly="0" labelOnly="1" outline="0" fieldPosition="0">
        <references count="3">
          <reference field="2" count="1" selected="0">
            <x v="164"/>
          </reference>
          <reference field="3" count="1" selected="0">
            <x v="63"/>
          </reference>
          <reference field="8" count="1">
            <x v="12"/>
          </reference>
        </references>
      </pivotArea>
    </format>
    <format dxfId="1508">
      <pivotArea dataOnly="0" labelOnly="1" outline="0" fieldPosition="0">
        <references count="3">
          <reference field="2" count="1" selected="0">
            <x v="165"/>
          </reference>
          <reference field="3" count="1" selected="0">
            <x v="136"/>
          </reference>
          <reference field="8" count="1">
            <x v="46"/>
          </reference>
        </references>
      </pivotArea>
    </format>
    <format dxfId="1507">
      <pivotArea dataOnly="0" labelOnly="1" outline="0" fieldPosition="0">
        <references count="3">
          <reference field="2" count="1" selected="0">
            <x v="166"/>
          </reference>
          <reference field="3" count="1" selected="0">
            <x v="230"/>
          </reference>
          <reference field="8" count="2">
            <x v="95"/>
            <x v="96"/>
          </reference>
        </references>
      </pivotArea>
    </format>
    <format dxfId="1506">
      <pivotArea dataOnly="0" labelOnly="1" outline="0" fieldPosition="0">
        <references count="3">
          <reference field="2" count="1" selected="0">
            <x v="167"/>
          </reference>
          <reference field="3" count="1" selected="0">
            <x v="6"/>
          </reference>
          <reference field="8" count="1">
            <x v="43"/>
          </reference>
        </references>
      </pivotArea>
    </format>
    <format dxfId="1505">
      <pivotArea dataOnly="0" labelOnly="1" outline="0" fieldPosition="0">
        <references count="3">
          <reference field="2" count="1" selected="0">
            <x v="168"/>
          </reference>
          <reference field="3" count="1" selected="0">
            <x v="202"/>
          </reference>
          <reference field="8" count="1">
            <x v="84"/>
          </reference>
        </references>
      </pivotArea>
    </format>
    <format dxfId="1504">
      <pivotArea dataOnly="0" labelOnly="1" outline="0" fieldPosition="0">
        <references count="3">
          <reference field="2" count="1" selected="0">
            <x v="169"/>
          </reference>
          <reference field="3" count="1" selected="0">
            <x v="188"/>
          </reference>
          <reference field="8" count="2">
            <x v="51"/>
            <x v="56"/>
          </reference>
        </references>
      </pivotArea>
    </format>
    <format dxfId="1503">
      <pivotArea dataOnly="0" labelOnly="1" outline="0" fieldPosition="0">
        <references count="3">
          <reference field="2" count="1" selected="0">
            <x v="170"/>
          </reference>
          <reference field="3" count="1" selected="0">
            <x v="104"/>
          </reference>
          <reference field="8" count="1">
            <x v="92"/>
          </reference>
        </references>
      </pivotArea>
    </format>
    <format dxfId="1502">
      <pivotArea dataOnly="0" labelOnly="1" outline="0" fieldPosition="0">
        <references count="3">
          <reference field="2" count="1" selected="0">
            <x v="171"/>
          </reference>
          <reference field="3" count="1" selected="0">
            <x v="184"/>
          </reference>
          <reference field="8" count="1">
            <x v="53"/>
          </reference>
        </references>
      </pivotArea>
    </format>
    <format dxfId="1501">
      <pivotArea dataOnly="0" labelOnly="1" outline="0" fieldPosition="0">
        <references count="3">
          <reference field="2" count="1" selected="0">
            <x v="172"/>
          </reference>
          <reference field="3" count="1" selected="0">
            <x v="120"/>
          </reference>
          <reference field="8" count="1">
            <x v="48"/>
          </reference>
        </references>
      </pivotArea>
    </format>
    <format dxfId="1500">
      <pivotArea dataOnly="0" labelOnly="1" outline="0" fieldPosition="0">
        <references count="3">
          <reference field="2" count="1" selected="0">
            <x v="173"/>
          </reference>
          <reference field="3" count="1" selected="0">
            <x v="161"/>
          </reference>
          <reference field="8" count="1">
            <x v="72"/>
          </reference>
        </references>
      </pivotArea>
    </format>
    <format dxfId="1499">
      <pivotArea dataOnly="0" labelOnly="1" outline="0" fieldPosition="0">
        <references count="3">
          <reference field="2" count="1" selected="0">
            <x v="174"/>
          </reference>
          <reference field="3" count="1" selected="0">
            <x v="76"/>
          </reference>
          <reference field="8" count="1">
            <x v="14"/>
          </reference>
        </references>
      </pivotArea>
    </format>
    <format dxfId="1498">
      <pivotArea dataOnly="0" labelOnly="1" outline="0" fieldPosition="0">
        <references count="3">
          <reference field="2" count="1" selected="0">
            <x v="175"/>
          </reference>
          <reference field="3" count="1" selected="0">
            <x v="12"/>
          </reference>
          <reference field="8" count="1">
            <x v="102"/>
          </reference>
        </references>
      </pivotArea>
    </format>
    <format dxfId="1497">
      <pivotArea dataOnly="0" labelOnly="1" outline="0" fieldPosition="0">
        <references count="3">
          <reference field="2" count="1" selected="0">
            <x v="176"/>
          </reference>
          <reference field="3" count="1" selected="0">
            <x v="213"/>
          </reference>
          <reference field="8" count="1">
            <x v="85"/>
          </reference>
        </references>
      </pivotArea>
    </format>
    <format dxfId="1496">
      <pivotArea dataOnly="0" labelOnly="1" outline="0" fieldPosition="0">
        <references count="3">
          <reference field="2" count="1" selected="0">
            <x v="177"/>
          </reference>
          <reference field="3" count="1" selected="0">
            <x v="33"/>
          </reference>
          <reference field="8" count="1">
            <x v="18"/>
          </reference>
        </references>
      </pivotArea>
    </format>
    <format dxfId="1495">
      <pivotArea dataOnly="0" labelOnly="1" outline="0" fieldPosition="0">
        <references count="3">
          <reference field="2" count="1" selected="0">
            <x v="178"/>
          </reference>
          <reference field="3" count="1" selected="0">
            <x v="68"/>
          </reference>
          <reference field="8" count="1">
            <x v="53"/>
          </reference>
        </references>
      </pivotArea>
    </format>
    <format dxfId="1494">
      <pivotArea dataOnly="0" labelOnly="1" outline="0" fieldPosition="0">
        <references count="3">
          <reference field="2" count="1" selected="0">
            <x v="179"/>
          </reference>
          <reference field="3" count="1" selected="0">
            <x v="177"/>
          </reference>
          <reference field="8" count="1">
            <x v="49"/>
          </reference>
        </references>
      </pivotArea>
    </format>
    <format dxfId="1493">
      <pivotArea dataOnly="0" labelOnly="1" outline="0" fieldPosition="0">
        <references count="3">
          <reference field="2" count="1" selected="0">
            <x v="180"/>
          </reference>
          <reference field="3" count="1" selected="0">
            <x v="110"/>
          </reference>
          <reference field="8" count="1">
            <x v="89"/>
          </reference>
        </references>
      </pivotArea>
    </format>
    <format dxfId="1492">
      <pivotArea dataOnly="0" labelOnly="1" outline="0" fieldPosition="0">
        <references count="3">
          <reference field="2" count="1" selected="0">
            <x v="181"/>
          </reference>
          <reference field="3" count="1" selected="0">
            <x v="49"/>
          </reference>
          <reference field="8" count="1">
            <x v="4"/>
          </reference>
        </references>
      </pivotArea>
    </format>
    <format dxfId="1491">
      <pivotArea dataOnly="0" labelOnly="1" outline="0" fieldPosition="0">
        <references count="3">
          <reference field="2" count="1" selected="0">
            <x v="182"/>
          </reference>
          <reference field="3" count="1" selected="0">
            <x v="65"/>
          </reference>
          <reference field="8" count="1">
            <x v="99"/>
          </reference>
        </references>
      </pivotArea>
    </format>
    <format dxfId="1490">
      <pivotArea dataOnly="0" labelOnly="1" outline="0" fieldPosition="0">
        <references count="3">
          <reference field="2" count="1" selected="0">
            <x v="183"/>
          </reference>
          <reference field="3" count="1" selected="0">
            <x v="75"/>
          </reference>
          <reference field="8" count="1">
            <x v="79"/>
          </reference>
        </references>
      </pivotArea>
    </format>
    <format dxfId="1489">
      <pivotArea dataOnly="0" labelOnly="1" outline="0" fieldPosition="0">
        <references count="3">
          <reference field="2" count="1" selected="0">
            <x v="184"/>
          </reference>
          <reference field="3" count="1" selected="0">
            <x v="184"/>
          </reference>
          <reference field="8" count="3">
            <x v="95"/>
            <x v="102"/>
            <x v="108"/>
          </reference>
        </references>
      </pivotArea>
    </format>
    <format dxfId="1488">
      <pivotArea dataOnly="0" labelOnly="1" outline="0" fieldPosition="0">
        <references count="3">
          <reference field="2" count="1" selected="0">
            <x v="185"/>
          </reference>
          <reference field="3" count="1" selected="0">
            <x v="209"/>
          </reference>
          <reference field="8" count="1">
            <x v="24"/>
          </reference>
        </references>
      </pivotArea>
    </format>
    <format dxfId="1487">
      <pivotArea dataOnly="0" labelOnly="1" outline="0" fieldPosition="0">
        <references count="3">
          <reference field="2" count="1" selected="0">
            <x v="186"/>
          </reference>
          <reference field="3" count="1" selected="0">
            <x v="74"/>
          </reference>
          <reference field="8" count="2">
            <x v="100"/>
            <x v="102"/>
          </reference>
        </references>
      </pivotArea>
    </format>
    <format dxfId="1486">
      <pivotArea dataOnly="0" labelOnly="1" outline="0" fieldPosition="0">
        <references count="3">
          <reference field="2" count="1" selected="0">
            <x v="187"/>
          </reference>
          <reference field="3" count="1" selected="0">
            <x v="16"/>
          </reference>
          <reference field="8" count="1">
            <x v="52"/>
          </reference>
        </references>
      </pivotArea>
    </format>
    <format dxfId="1485">
      <pivotArea dataOnly="0" labelOnly="1" outline="0" fieldPosition="0">
        <references count="3">
          <reference field="2" count="1" selected="0">
            <x v="188"/>
          </reference>
          <reference field="3" count="1" selected="0">
            <x v="227"/>
          </reference>
          <reference field="8" count="2">
            <x v="95"/>
            <x v="102"/>
          </reference>
        </references>
      </pivotArea>
    </format>
    <format dxfId="1484">
      <pivotArea dataOnly="0" labelOnly="1" outline="0" fieldPosition="0">
        <references count="3">
          <reference field="2" count="1" selected="0">
            <x v="189"/>
          </reference>
          <reference field="3" count="1" selected="0">
            <x v="1"/>
          </reference>
          <reference field="8" count="1">
            <x v="95"/>
          </reference>
        </references>
      </pivotArea>
    </format>
    <format dxfId="1483">
      <pivotArea dataOnly="0" labelOnly="1" outline="0" fieldPosition="0">
        <references count="3">
          <reference field="2" count="1" selected="0">
            <x v="190"/>
          </reference>
          <reference field="3" count="1" selected="0">
            <x v="78"/>
          </reference>
          <reference field="8" count="1">
            <x v="99"/>
          </reference>
        </references>
      </pivotArea>
    </format>
    <format dxfId="1482">
      <pivotArea dataOnly="0" labelOnly="1" outline="0" fieldPosition="0">
        <references count="3">
          <reference field="2" count="1" selected="0">
            <x v="191"/>
          </reference>
          <reference field="3" count="1" selected="0">
            <x v="17"/>
          </reference>
          <reference field="8" count="3">
            <x v="94"/>
            <x v="100"/>
            <x v="102"/>
          </reference>
        </references>
      </pivotArea>
    </format>
    <format dxfId="1481">
      <pivotArea dataOnly="0" labelOnly="1" outline="0" fieldPosition="0">
        <references count="3">
          <reference field="2" count="1" selected="0">
            <x v="192"/>
          </reference>
          <reference field="3" count="1" selected="0">
            <x v="21"/>
          </reference>
          <reference field="8" count="2">
            <x v="47"/>
            <x v="61"/>
          </reference>
        </references>
      </pivotArea>
    </format>
    <format dxfId="1480">
      <pivotArea dataOnly="0" labelOnly="1" outline="0" fieldPosition="0">
        <references count="3">
          <reference field="2" count="1" selected="0">
            <x v="193"/>
          </reference>
          <reference field="3" count="1" selected="0">
            <x v="69"/>
          </reference>
          <reference field="8" count="1">
            <x v="46"/>
          </reference>
        </references>
      </pivotArea>
    </format>
    <format dxfId="1479">
      <pivotArea dataOnly="0" labelOnly="1" outline="0" fieldPosition="0">
        <references count="3">
          <reference field="2" count="1" selected="0">
            <x v="194"/>
          </reference>
          <reference field="3" count="1" selected="0">
            <x v="79"/>
          </reference>
          <reference field="8" count="1">
            <x v="48"/>
          </reference>
        </references>
      </pivotArea>
    </format>
    <format dxfId="1478">
      <pivotArea dataOnly="0" labelOnly="1" outline="0" fieldPosition="0">
        <references count="3">
          <reference field="2" count="1" selected="0">
            <x v="195"/>
          </reference>
          <reference field="3" count="1" selected="0">
            <x v="97"/>
          </reference>
          <reference field="8" count="4">
            <x v="92"/>
            <x v="100"/>
            <x v="102"/>
            <x v="108"/>
          </reference>
        </references>
      </pivotArea>
    </format>
    <format dxfId="1477">
      <pivotArea dataOnly="0" labelOnly="1" outline="0" fieldPosition="0">
        <references count="3">
          <reference field="2" count="1" selected="0">
            <x v="196"/>
          </reference>
          <reference field="3" count="1" selected="0">
            <x v="15"/>
          </reference>
          <reference field="8" count="1">
            <x v="99"/>
          </reference>
        </references>
      </pivotArea>
    </format>
    <format dxfId="1476">
      <pivotArea dataOnly="0" labelOnly="1" outline="0" fieldPosition="0">
        <references count="3">
          <reference field="2" count="1" selected="0">
            <x v="197"/>
          </reference>
          <reference field="3" count="1" selected="0">
            <x v="109"/>
          </reference>
          <reference field="8" count="1">
            <x v="68"/>
          </reference>
        </references>
      </pivotArea>
    </format>
    <format dxfId="1475">
      <pivotArea dataOnly="0" labelOnly="1" outline="0" fieldPosition="0">
        <references count="3">
          <reference field="2" count="1" selected="0">
            <x v="198"/>
          </reference>
          <reference field="3" count="1" selected="0">
            <x v="131"/>
          </reference>
          <reference field="8" count="3">
            <x v="48"/>
            <x v="53"/>
            <x v="57"/>
          </reference>
        </references>
      </pivotArea>
    </format>
    <format dxfId="1474">
      <pivotArea dataOnly="0" labelOnly="1" outline="0" fieldPosition="0">
        <references count="3">
          <reference field="2" count="1" selected="0">
            <x v="199"/>
          </reference>
          <reference field="3" count="1" selected="0">
            <x v="40"/>
          </reference>
          <reference field="8" count="2">
            <x v="94"/>
            <x v="104"/>
          </reference>
        </references>
      </pivotArea>
    </format>
    <format dxfId="1473">
      <pivotArea dataOnly="0" labelOnly="1" outline="0" fieldPosition="0">
        <references count="3">
          <reference field="2" count="1" selected="0">
            <x v="200"/>
          </reference>
          <reference field="3" count="1" selected="0">
            <x v="122"/>
          </reference>
          <reference field="8" count="2">
            <x v="16"/>
            <x v="22"/>
          </reference>
        </references>
      </pivotArea>
    </format>
    <format dxfId="1472">
      <pivotArea dataOnly="0" labelOnly="1" outline="0" fieldPosition="0">
        <references count="3">
          <reference field="2" count="1" selected="0">
            <x v="201"/>
          </reference>
          <reference field="3" count="1" selected="0">
            <x v="210"/>
          </reference>
          <reference field="8" count="2">
            <x v="33"/>
            <x v="34"/>
          </reference>
        </references>
      </pivotArea>
    </format>
    <format dxfId="1471">
      <pivotArea dataOnly="0" labelOnly="1" outline="0" fieldPosition="0">
        <references count="3">
          <reference field="2" count="1" selected="0">
            <x v="202"/>
          </reference>
          <reference field="3" count="1" selected="0">
            <x v="49"/>
          </reference>
          <reference field="8" count="1">
            <x v="79"/>
          </reference>
        </references>
      </pivotArea>
    </format>
    <format dxfId="1470">
      <pivotArea dataOnly="0" labelOnly="1" outline="0" fieldPosition="0">
        <references count="3">
          <reference field="2" count="1" selected="0">
            <x v="203"/>
          </reference>
          <reference field="3" count="1" selected="0">
            <x v="154"/>
          </reference>
          <reference field="8" count="1">
            <x v="59"/>
          </reference>
        </references>
      </pivotArea>
    </format>
    <format dxfId="1469">
      <pivotArea dataOnly="0" labelOnly="1" outline="0" fieldPosition="0">
        <references count="3">
          <reference field="2" count="1" selected="0">
            <x v="204"/>
          </reference>
          <reference field="3" count="1" selected="0">
            <x v="111"/>
          </reference>
          <reference field="8" count="1">
            <x v="54"/>
          </reference>
        </references>
      </pivotArea>
    </format>
    <format dxfId="1468">
      <pivotArea dataOnly="0" labelOnly="1" outline="0" fieldPosition="0">
        <references count="3">
          <reference field="2" count="1" selected="0">
            <x v="205"/>
          </reference>
          <reference field="3" count="1" selected="0">
            <x v="132"/>
          </reference>
          <reference field="8" count="1">
            <x v="53"/>
          </reference>
        </references>
      </pivotArea>
    </format>
    <format dxfId="1467">
      <pivotArea dataOnly="0" labelOnly="1" outline="0" fieldPosition="0">
        <references count="3">
          <reference field="2" count="1" selected="0">
            <x v="206"/>
          </reference>
          <reference field="3" count="1" selected="0">
            <x v="198"/>
          </reference>
          <reference field="8" count="1">
            <x v="74"/>
          </reference>
        </references>
      </pivotArea>
    </format>
    <format dxfId="1466">
      <pivotArea dataOnly="0" labelOnly="1" outline="0" fieldPosition="0">
        <references count="3">
          <reference field="2" count="1" selected="0">
            <x v="207"/>
          </reference>
          <reference field="3" count="1" selected="0">
            <x v="168"/>
          </reference>
          <reference field="8" count="2">
            <x v="71"/>
            <x v="79"/>
          </reference>
        </references>
      </pivotArea>
    </format>
    <format dxfId="1465">
      <pivotArea dataOnly="0" labelOnly="1" outline="0" fieldPosition="0">
        <references count="3">
          <reference field="2" count="1" selected="0">
            <x v="208"/>
          </reference>
          <reference field="3" count="1" selected="0">
            <x v="177"/>
          </reference>
          <reference field="8" count="1">
            <x v="51"/>
          </reference>
        </references>
      </pivotArea>
    </format>
    <format dxfId="1464">
      <pivotArea dataOnly="0" labelOnly="1" outline="0" fieldPosition="0">
        <references count="3">
          <reference field="2" count="1" selected="0">
            <x v="209"/>
          </reference>
          <reference field="3" count="1" selected="0">
            <x v="162"/>
          </reference>
          <reference field="8" count="1">
            <x v="95"/>
          </reference>
        </references>
      </pivotArea>
    </format>
    <format dxfId="1463">
      <pivotArea dataOnly="0" labelOnly="1" outline="0" fieldPosition="0">
        <references count="3">
          <reference field="2" count="1" selected="0">
            <x v="210"/>
          </reference>
          <reference field="3" count="1" selected="0">
            <x v="198"/>
          </reference>
          <reference field="8" count="1">
            <x v="92"/>
          </reference>
        </references>
      </pivotArea>
    </format>
    <format dxfId="1462">
      <pivotArea dataOnly="0" labelOnly="1" outline="0" fieldPosition="0">
        <references count="3">
          <reference field="2" count="1" selected="0">
            <x v="211"/>
          </reference>
          <reference field="3" count="1" selected="0">
            <x v="27"/>
          </reference>
          <reference field="8" count="1">
            <x v="102"/>
          </reference>
        </references>
      </pivotArea>
    </format>
    <format dxfId="1461">
      <pivotArea dataOnly="0" labelOnly="1" outline="0" fieldPosition="0">
        <references count="3">
          <reference field="2" count="1" selected="0">
            <x v="212"/>
          </reference>
          <reference field="3" count="1" selected="0">
            <x v="165"/>
          </reference>
          <reference field="8" count="2">
            <x v="53"/>
            <x v="59"/>
          </reference>
        </references>
      </pivotArea>
    </format>
    <format dxfId="1460">
      <pivotArea dataOnly="0" labelOnly="1" outline="0" fieldPosition="0">
        <references count="3">
          <reference field="2" count="1" selected="0">
            <x v="213"/>
          </reference>
          <reference field="3" count="1" selected="0">
            <x v="172"/>
          </reference>
          <reference field="8" count="2">
            <x v="82"/>
            <x v="89"/>
          </reference>
        </references>
      </pivotArea>
    </format>
    <format dxfId="1459">
      <pivotArea dataOnly="0" labelOnly="1" outline="0" fieldPosition="0">
        <references count="3">
          <reference field="2" count="1" selected="0">
            <x v="214"/>
          </reference>
          <reference field="3" count="1" selected="0">
            <x v="213"/>
          </reference>
          <reference field="8" count="1">
            <x v="41"/>
          </reference>
        </references>
      </pivotArea>
    </format>
    <format dxfId="1458">
      <pivotArea dataOnly="0" labelOnly="1" outline="0" fieldPosition="0">
        <references count="3">
          <reference field="2" count="1" selected="0">
            <x v="215"/>
          </reference>
          <reference field="3" count="1" selected="0">
            <x v="7"/>
          </reference>
          <reference field="8" count="1">
            <x v="103"/>
          </reference>
        </references>
      </pivotArea>
    </format>
    <format dxfId="1457">
      <pivotArea dataOnly="0" labelOnly="1" outline="0" fieldPosition="0">
        <references count="3">
          <reference field="2" count="1" selected="0">
            <x v="216"/>
          </reference>
          <reference field="3" count="1" selected="0">
            <x v="179"/>
          </reference>
          <reference field="8" count="1">
            <x v="79"/>
          </reference>
        </references>
      </pivotArea>
    </format>
    <format dxfId="1456">
      <pivotArea dataOnly="0" labelOnly="1" outline="0" fieldPosition="0">
        <references count="3">
          <reference field="2" count="1" selected="0">
            <x v="217"/>
          </reference>
          <reference field="3" count="1" selected="0">
            <x v="229"/>
          </reference>
          <reference field="8" count="1">
            <x v="56"/>
          </reference>
        </references>
      </pivotArea>
    </format>
    <format dxfId="1455">
      <pivotArea dataOnly="0" labelOnly="1" outline="0" fieldPosition="0">
        <references count="3">
          <reference field="2" count="1" selected="0">
            <x v="218"/>
          </reference>
          <reference field="3" count="1" selected="0">
            <x v="77"/>
          </reference>
          <reference field="8" count="1">
            <x v="94"/>
          </reference>
        </references>
      </pivotArea>
    </format>
    <format dxfId="1454">
      <pivotArea dataOnly="0" labelOnly="1" outline="0" fieldPosition="0">
        <references count="3">
          <reference field="2" count="1" selected="0">
            <x v="219"/>
          </reference>
          <reference field="3" count="1" selected="0">
            <x v="149"/>
          </reference>
          <reference field="8" count="1">
            <x v="72"/>
          </reference>
        </references>
      </pivotArea>
    </format>
    <format dxfId="1453">
      <pivotArea dataOnly="0" labelOnly="1" outline="0" fieldPosition="0">
        <references count="3">
          <reference field="2" count="1" selected="0">
            <x v="220"/>
          </reference>
          <reference field="3" count="1" selected="0">
            <x v="199"/>
          </reference>
          <reference field="8" count="1">
            <x v="53"/>
          </reference>
        </references>
      </pivotArea>
    </format>
    <format dxfId="1452">
      <pivotArea dataOnly="0" labelOnly="1" outline="0" fieldPosition="0">
        <references count="3">
          <reference field="2" count="1" selected="0">
            <x v="221"/>
          </reference>
          <reference field="3" count="1" selected="0">
            <x v="18"/>
          </reference>
          <reference field="8" count="1">
            <x v="20"/>
          </reference>
        </references>
      </pivotArea>
    </format>
    <format dxfId="1451">
      <pivotArea dataOnly="0" labelOnly="1" outline="0" fieldPosition="0">
        <references count="3">
          <reference field="2" count="1" selected="0">
            <x v="222"/>
          </reference>
          <reference field="3" count="1" selected="0">
            <x v="206"/>
          </reference>
          <reference field="8" count="3">
            <x v="53"/>
            <x v="59"/>
            <x v="61"/>
          </reference>
        </references>
      </pivotArea>
    </format>
    <format dxfId="1450">
      <pivotArea dataOnly="0" labelOnly="1" outline="0" fieldPosition="0">
        <references count="3">
          <reference field="2" count="1" selected="0">
            <x v="223"/>
          </reference>
          <reference field="3" count="1" selected="0">
            <x v="13"/>
          </reference>
          <reference field="8" count="1">
            <x v="103"/>
          </reference>
        </references>
      </pivotArea>
    </format>
    <format dxfId="1449">
      <pivotArea dataOnly="0" labelOnly="1" outline="0" fieldPosition="0">
        <references count="3">
          <reference field="2" count="1" selected="0">
            <x v="224"/>
          </reference>
          <reference field="3" count="1" selected="0">
            <x v="68"/>
          </reference>
          <reference field="8" count="1">
            <x v="19"/>
          </reference>
        </references>
      </pivotArea>
    </format>
    <format dxfId="1448">
      <pivotArea dataOnly="0" labelOnly="1" outline="0" fieldPosition="0">
        <references count="3">
          <reference field="2" count="1" selected="0">
            <x v="225"/>
          </reference>
          <reference field="3" count="1" selected="0">
            <x v="41"/>
          </reference>
          <reference field="8" count="1">
            <x v="29"/>
          </reference>
        </references>
      </pivotArea>
    </format>
    <format dxfId="1447">
      <pivotArea dataOnly="0" labelOnly="1" outline="0" fieldPosition="0">
        <references count="3">
          <reference field="2" count="1" selected="0">
            <x v="226"/>
          </reference>
          <reference field="3" count="1" selected="0">
            <x v="174"/>
          </reference>
          <reference field="8" count="3">
            <x v="95"/>
            <x v="108"/>
            <x v="110"/>
          </reference>
        </references>
      </pivotArea>
    </format>
    <format dxfId="1446">
      <pivotArea dataOnly="0" labelOnly="1" outline="0" fieldPosition="0">
        <references count="3">
          <reference field="2" count="1" selected="0">
            <x v="227"/>
          </reference>
          <reference field="3" count="1" selected="0">
            <x v="143"/>
          </reference>
          <reference field="8" count="1">
            <x v="102"/>
          </reference>
        </references>
      </pivotArea>
    </format>
    <format dxfId="1445">
      <pivotArea dataOnly="0" labelOnly="1" outline="0" fieldPosition="0">
        <references count="3">
          <reference field="2" count="1" selected="0">
            <x v="228"/>
          </reference>
          <reference field="3" count="1" selected="0">
            <x v="127"/>
          </reference>
          <reference field="8" count="1">
            <x v="26"/>
          </reference>
        </references>
      </pivotArea>
    </format>
    <format dxfId="1444">
      <pivotArea dataOnly="0" labelOnly="1" outline="0" fieldPosition="0">
        <references count="3">
          <reference field="2" count="1" selected="0">
            <x v="229"/>
          </reference>
          <reference field="3" count="1" selected="0">
            <x v="180"/>
          </reference>
          <reference field="8" count="1">
            <x v="32"/>
          </reference>
        </references>
      </pivotArea>
    </format>
    <format dxfId="1443">
      <pivotArea dataOnly="0" labelOnly="1" outline="0" fieldPosition="0">
        <references count="3">
          <reference field="2" count="1" selected="0">
            <x v="230"/>
          </reference>
          <reference field="3" count="1" selected="0">
            <x v="115"/>
          </reference>
          <reference field="8" count="1">
            <x v="54"/>
          </reference>
        </references>
      </pivotArea>
    </format>
    <format dxfId="1442">
      <pivotArea dataOnly="0" labelOnly="1" outline="0" fieldPosition="0">
        <references count="3">
          <reference field="2" count="1" selected="0">
            <x v="231"/>
          </reference>
          <reference field="3" count="1" selected="0">
            <x v="86"/>
          </reference>
          <reference field="8" count="1">
            <x v="100"/>
          </reference>
        </references>
      </pivotArea>
    </format>
    <format dxfId="1441">
      <pivotArea dataOnly="0" labelOnly="1" outline="0" fieldPosition="0">
        <references count="3">
          <reference field="2" count="1" selected="0">
            <x v="232"/>
          </reference>
          <reference field="3" count="1" selected="0">
            <x v="233"/>
          </reference>
          <reference field="8" count="2">
            <x v="71"/>
            <x v="79"/>
          </reference>
        </references>
      </pivotArea>
    </format>
    <format dxfId="1440">
      <pivotArea dataOnly="0" labelOnly="1" outline="0" fieldPosition="0">
        <references count="3">
          <reference field="2" count="1" selected="0">
            <x v="233"/>
          </reference>
          <reference field="3" count="1" selected="0">
            <x v="44"/>
          </reference>
          <reference field="8" count="1">
            <x v="36"/>
          </reference>
        </references>
      </pivotArea>
    </format>
    <format dxfId="1439">
      <pivotArea dataOnly="0" labelOnly="1" outline="0" fieldPosition="0">
        <references count="3">
          <reference field="2" count="1" selected="0">
            <x v="234"/>
          </reference>
          <reference field="3" count="1" selected="0">
            <x v="28"/>
          </reference>
          <reference field="8" count="2">
            <x v="103"/>
            <x v="104"/>
          </reference>
        </references>
      </pivotArea>
    </format>
    <format dxfId="1438">
      <pivotArea dataOnly="0" labelOnly="1" outline="0" fieldPosition="0">
        <references count="3">
          <reference field="2" count="1" selected="0">
            <x v="235"/>
          </reference>
          <reference field="3" count="1" selected="0">
            <x v="180"/>
          </reference>
          <reference field="8" count="2">
            <x v="32"/>
            <x v="33"/>
          </reference>
        </references>
      </pivotArea>
    </format>
    <format dxfId="1437">
      <pivotArea dataOnly="0" labelOnly="1" outline="0" fieldPosition="0">
        <references count="3">
          <reference field="2" count="1" selected="0">
            <x v="236"/>
          </reference>
          <reference field="3" count="1" selected="0">
            <x v="50"/>
          </reference>
          <reference field="8" count="1">
            <x v="94"/>
          </reference>
        </references>
      </pivotArea>
    </format>
    <format dxfId="1436">
      <pivotArea dataOnly="0" labelOnly="1" outline="0" fieldPosition="0">
        <references count="3">
          <reference field="2" count="1" selected="0">
            <x v="237"/>
          </reference>
          <reference field="3" count="1" selected="0">
            <x v="93"/>
          </reference>
          <reference field="8" count="1">
            <x v="100"/>
          </reference>
        </references>
      </pivotArea>
    </format>
    <format dxfId="1435">
      <pivotArea dataOnly="0" labelOnly="1" outline="0" fieldPosition="0">
        <references count="3">
          <reference field="2" count="1" selected="0">
            <x v="238"/>
          </reference>
          <reference field="3" count="1" selected="0">
            <x v="54"/>
          </reference>
          <reference field="8" count="1">
            <x v="48"/>
          </reference>
        </references>
      </pivotArea>
    </format>
    <format dxfId="1434">
      <pivotArea dataOnly="0" labelOnly="1" outline="0" fieldPosition="0">
        <references count="3">
          <reference field="2" count="1" selected="0">
            <x v="239"/>
          </reference>
          <reference field="3" count="1" selected="0">
            <x v="51"/>
          </reference>
          <reference field="8" count="1">
            <x v="94"/>
          </reference>
        </references>
      </pivotArea>
    </format>
    <format dxfId="1433">
      <pivotArea dataOnly="0" labelOnly="1" outline="0" fieldPosition="0">
        <references count="3">
          <reference field="2" count="1" selected="0">
            <x v="240"/>
          </reference>
          <reference field="3" count="1" selected="0">
            <x v="226"/>
          </reference>
          <reference field="8" count="1">
            <x v="99"/>
          </reference>
        </references>
      </pivotArea>
    </format>
    <format dxfId="1432">
      <pivotArea dataOnly="0" labelOnly="1" outline="0" fieldPosition="0">
        <references count="3">
          <reference field="2" count="1" selected="0">
            <x v="241"/>
          </reference>
          <reference field="3" count="1" selected="0">
            <x v="25"/>
          </reference>
          <reference field="8" count="2">
            <x v="83"/>
            <x v="84"/>
          </reference>
        </references>
      </pivotArea>
    </format>
    <format dxfId="1431">
      <pivotArea dataOnly="0" labelOnly="1" outline="0" fieldPosition="0">
        <references count="3">
          <reference field="2" count="1" selected="0">
            <x v="242"/>
          </reference>
          <reference field="3" count="1" selected="0">
            <x v="26"/>
          </reference>
          <reference field="8" count="1">
            <x v="73"/>
          </reference>
        </references>
      </pivotArea>
    </format>
    <format dxfId="1430">
      <pivotArea dataOnly="0" labelOnly="1" outline="0" fieldPosition="0">
        <references count="3">
          <reference field="2" count="1" selected="0">
            <x v="243"/>
          </reference>
          <reference field="3" count="1" selected="0">
            <x v="18"/>
          </reference>
          <reference field="8" count="1">
            <x v="23"/>
          </reference>
        </references>
      </pivotArea>
    </format>
    <format dxfId="1429">
      <pivotArea dataOnly="0" labelOnly="1" outline="0" fieldPosition="0">
        <references count="3">
          <reference field="2" count="1" selected="0">
            <x v="244"/>
          </reference>
          <reference field="3" count="1" selected="0">
            <x v="145"/>
          </reference>
          <reference field="8" count="1">
            <x v="59"/>
          </reference>
        </references>
      </pivotArea>
    </format>
    <format dxfId="1428">
      <pivotArea dataOnly="0" labelOnly="1" outline="0" fieldPosition="0">
        <references count="3">
          <reference field="2" count="1" selected="0">
            <x v="245"/>
          </reference>
          <reference field="3" count="1" selected="0">
            <x v="166"/>
          </reference>
          <reference field="8" count="1">
            <x v="102"/>
          </reference>
        </references>
      </pivotArea>
    </format>
    <format dxfId="1427">
      <pivotArea dataOnly="0" labelOnly="1" outline="0" fieldPosition="0">
        <references count="3">
          <reference field="2" count="1" selected="0">
            <x v="246"/>
          </reference>
          <reference field="3" count="1" selected="0">
            <x v="112"/>
          </reference>
          <reference field="8" count="1">
            <x v="76"/>
          </reference>
        </references>
      </pivotArea>
    </format>
    <format dxfId="1426">
      <pivotArea dataOnly="0" labelOnly="1" outline="0" fieldPosition="0">
        <references count="3">
          <reference field="2" count="1" selected="0">
            <x v="247"/>
          </reference>
          <reference field="3" count="1" selected="0">
            <x v="103"/>
          </reference>
          <reference field="8" count="1">
            <x v="100"/>
          </reference>
        </references>
      </pivotArea>
    </format>
    <format dxfId="1425">
      <pivotArea dataOnly="0" labelOnly="1" outline="0" fieldPosition="0">
        <references count="3">
          <reference field="2" count="1" selected="0">
            <x v="248"/>
          </reference>
          <reference field="3" count="1" selected="0">
            <x v="147"/>
          </reference>
          <reference field="8" count="1">
            <x v="48"/>
          </reference>
        </references>
      </pivotArea>
    </format>
    <format dxfId="1424">
      <pivotArea dataOnly="0" labelOnly="1" outline="0" fieldPosition="0">
        <references count="3">
          <reference field="2" count="1" selected="0">
            <x v="249"/>
          </reference>
          <reference field="3" count="1" selected="0">
            <x v="46"/>
          </reference>
          <reference field="8" count="1">
            <x v="62"/>
          </reference>
        </references>
      </pivotArea>
    </format>
    <format dxfId="1423">
      <pivotArea dataOnly="0" labelOnly="1" outline="0" fieldPosition="0">
        <references count="3">
          <reference field="2" count="1" selected="0">
            <x v="250"/>
          </reference>
          <reference field="3" count="1" selected="0">
            <x v="102"/>
          </reference>
          <reference field="8" count="2">
            <x v="100"/>
            <x v="110"/>
          </reference>
        </references>
      </pivotArea>
    </format>
    <format dxfId="1422">
      <pivotArea dataOnly="0" labelOnly="1" outline="0" fieldPosition="0">
        <references count="3">
          <reference field="2" count="1" selected="0">
            <x v="251"/>
          </reference>
          <reference field="3" count="1" selected="0">
            <x v="93"/>
          </reference>
          <reference field="8" count="1">
            <x v="29"/>
          </reference>
        </references>
      </pivotArea>
    </format>
    <format dxfId="1421">
      <pivotArea dataOnly="0" labelOnly="1" outline="0" fieldPosition="0">
        <references count="3">
          <reference field="2" count="1" selected="0">
            <x v="252"/>
          </reference>
          <reference field="3" count="1" selected="0">
            <x v="96"/>
          </reference>
          <reference field="8" count="1">
            <x v="104"/>
          </reference>
        </references>
      </pivotArea>
    </format>
    <format dxfId="1420">
      <pivotArea dataOnly="0" labelOnly="1" outline="0" fieldPosition="0">
        <references count="3">
          <reference field="2" count="1" selected="0">
            <x v="253"/>
          </reference>
          <reference field="3" count="1" selected="0">
            <x v="112"/>
          </reference>
          <reference field="8" count="1">
            <x v="70"/>
          </reference>
        </references>
      </pivotArea>
    </format>
    <format dxfId="1419">
      <pivotArea dataOnly="0" labelOnly="1" outline="0" fieldPosition="0">
        <references count="3">
          <reference field="2" count="1" selected="0">
            <x v="254"/>
          </reference>
          <reference field="3" count="1" selected="0">
            <x v="144"/>
          </reference>
          <reference field="8" count="4">
            <x v="15"/>
            <x v="21"/>
            <x v="23"/>
            <x v="25"/>
          </reference>
        </references>
      </pivotArea>
    </format>
    <format dxfId="1418">
      <pivotArea dataOnly="0" labelOnly="1" outline="0" fieldPosition="0">
        <references count="3">
          <reference field="2" count="1" selected="0">
            <x v="255"/>
          </reference>
          <reference field="3" count="1" selected="0">
            <x v="169"/>
          </reference>
          <reference field="8" count="1">
            <x v="95"/>
          </reference>
        </references>
      </pivotArea>
    </format>
    <format dxfId="1417">
      <pivotArea dataOnly="0" labelOnly="1" outline="0" fieldPosition="0">
        <references count="3">
          <reference field="2" count="1" selected="0">
            <x v="256"/>
          </reference>
          <reference field="3" count="1" selected="0">
            <x v="64"/>
          </reference>
          <reference field="8" count="1">
            <x v="1"/>
          </reference>
        </references>
      </pivotArea>
    </format>
    <format dxfId="1416">
      <pivotArea dataOnly="0" labelOnly="1" outline="0" fieldPosition="0">
        <references count="3">
          <reference field="2" count="1" selected="0">
            <x v="257"/>
          </reference>
          <reference field="3" count="1" selected="0">
            <x v="207"/>
          </reference>
          <reference field="8" count="1">
            <x v="82"/>
          </reference>
        </references>
      </pivotArea>
    </format>
    <format dxfId="1415">
      <pivotArea dataOnly="0" labelOnly="1" outline="0" fieldPosition="0">
        <references count="3">
          <reference field="2" count="1" selected="0">
            <x v="258"/>
          </reference>
          <reference field="3" count="1" selected="0">
            <x v="106"/>
          </reference>
          <reference field="8" count="1">
            <x v="95"/>
          </reference>
        </references>
      </pivotArea>
    </format>
    <format dxfId="1414">
      <pivotArea dataOnly="0" labelOnly="1" outline="0" fieldPosition="0">
        <references count="3">
          <reference field="2" count="1" selected="0">
            <x v="259"/>
          </reference>
          <reference field="3" count="1" selected="0">
            <x v="203"/>
          </reference>
          <reference field="8" count="3">
            <x v="95"/>
            <x v="102"/>
            <x v="110"/>
          </reference>
        </references>
      </pivotArea>
    </format>
    <format dxfId="1413">
      <pivotArea dataOnly="0" labelOnly="1" outline="0" fieldPosition="0">
        <references count="3">
          <reference field="2" count="1" selected="0">
            <x v="260"/>
          </reference>
          <reference field="3" count="1" selected="0">
            <x v="219"/>
          </reference>
          <reference field="8" count="1">
            <x v="33"/>
          </reference>
        </references>
      </pivotArea>
    </format>
    <format dxfId="1412">
      <pivotArea dataOnly="0" labelOnly="1" outline="0" fieldPosition="0">
        <references count="3">
          <reference field="2" count="1" selected="0">
            <x v="261"/>
          </reference>
          <reference field="3" count="1" selected="0">
            <x v="31"/>
          </reference>
          <reference field="8" count="1">
            <x v="62"/>
          </reference>
        </references>
      </pivotArea>
    </format>
    <format dxfId="1411">
      <pivotArea dataOnly="0" labelOnly="1" outline="0" fieldPosition="0">
        <references count="3">
          <reference field="2" count="1" selected="0">
            <x v="262"/>
          </reference>
          <reference field="3" count="1" selected="0">
            <x v="167"/>
          </reference>
          <reference field="8" count="1">
            <x v="95"/>
          </reference>
        </references>
      </pivotArea>
    </format>
    <format dxfId="1410">
      <pivotArea dataOnly="0" labelOnly="1" outline="0" fieldPosition="0">
        <references count="3">
          <reference field="2" count="1" selected="0">
            <x v="263"/>
          </reference>
          <reference field="3" count="1" selected="0">
            <x v="15"/>
          </reference>
          <reference field="8" count="1">
            <x v="94"/>
          </reference>
        </references>
      </pivotArea>
    </format>
    <format dxfId="1409">
      <pivotArea dataOnly="0" labelOnly="1" outline="0" fieldPosition="0">
        <references count="3">
          <reference field="2" count="1" selected="0">
            <x v="264"/>
          </reference>
          <reference field="3" count="1" selected="0">
            <x v="72"/>
          </reference>
          <reference field="8" count="1">
            <x v="108"/>
          </reference>
        </references>
      </pivotArea>
    </format>
    <format dxfId="1408">
      <pivotArea dataOnly="0" labelOnly="1" outline="0" fieldPosition="0">
        <references count="3">
          <reference field="2" count="1" selected="0">
            <x v="265"/>
          </reference>
          <reference field="3" count="1" selected="0">
            <x v="172"/>
          </reference>
          <reference field="8" count="1">
            <x v="95"/>
          </reference>
        </references>
      </pivotArea>
    </format>
    <format dxfId="1407">
      <pivotArea dataOnly="0" labelOnly="1" outline="0" fieldPosition="0">
        <references count="3">
          <reference field="2" count="1" selected="0">
            <x v="266"/>
          </reference>
          <reference field="3" count="1" selected="0">
            <x v="57"/>
          </reference>
          <reference field="8" count="2">
            <x v="94"/>
            <x v="100"/>
          </reference>
        </references>
      </pivotArea>
    </format>
    <format dxfId="1406">
      <pivotArea dataOnly="0" labelOnly="1" outline="0" fieldPosition="0">
        <references count="3">
          <reference field="2" count="1" selected="0">
            <x v="267"/>
          </reference>
          <reference field="3" count="1" selected="0">
            <x v="198"/>
          </reference>
          <reference field="8" count="1">
            <x v="74"/>
          </reference>
        </references>
      </pivotArea>
    </format>
    <format dxfId="1405">
      <pivotArea dataOnly="0" labelOnly="1" outline="0" fieldPosition="0">
        <references count="3">
          <reference field="2" count="1" selected="0">
            <x v="268"/>
          </reference>
          <reference field="3" count="1" selected="0">
            <x v="138"/>
          </reference>
          <reference field="8" count="1">
            <x v="110"/>
          </reference>
        </references>
      </pivotArea>
    </format>
    <format dxfId="1404">
      <pivotArea dataOnly="0" labelOnly="1" outline="0" fieldPosition="0">
        <references count="3">
          <reference field="2" count="1" selected="0">
            <x v="269"/>
          </reference>
          <reference field="3" count="1" selected="0">
            <x v="135"/>
          </reference>
          <reference field="8" count="2">
            <x v="0"/>
            <x v="13"/>
          </reference>
        </references>
      </pivotArea>
    </format>
    <format dxfId="1403">
      <pivotArea dataOnly="0" labelOnly="1" outline="0" fieldPosition="0">
        <references count="3">
          <reference field="2" count="1" selected="0">
            <x v="270"/>
          </reference>
          <reference field="3" count="1" selected="0">
            <x v="201"/>
          </reference>
          <reference field="8" count="1">
            <x v="48"/>
          </reference>
        </references>
      </pivotArea>
    </format>
    <format dxfId="1402">
      <pivotArea dataOnly="0" labelOnly="1" outline="0" fieldPosition="0">
        <references count="3">
          <reference field="2" count="1" selected="0">
            <x v="271"/>
          </reference>
          <reference field="3" count="1" selected="0">
            <x v="217"/>
          </reference>
          <reference field="8" count="2">
            <x v="48"/>
            <x v="58"/>
          </reference>
        </references>
      </pivotArea>
    </format>
    <format dxfId="1401">
      <pivotArea dataOnly="0" labelOnly="1" outline="0" fieldPosition="0">
        <references count="3">
          <reference field="2" count="1" selected="0">
            <x v="272"/>
          </reference>
          <reference field="3" count="1" selected="0">
            <x v="87"/>
          </reference>
          <reference field="8" count="2">
            <x v="27"/>
            <x v="33"/>
          </reference>
        </references>
      </pivotArea>
    </format>
    <format dxfId="1400">
      <pivotArea dataOnly="0" labelOnly="1" outline="0" fieldPosition="0">
        <references count="3">
          <reference field="2" count="1" selected="0">
            <x v="273"/>
          </reference>
          <reference field="3" count="1" selected="0">
            <x v="141"/>
          </reference>
          <reference field="8" count="2">
            <x v="71"/>
            <x v="74"/>
          </reference>
        </references>
      </pivotArea>
    </format>
    <format dxfId="1399">
      <pivotArea dataOnly="0" labelOnly="1" outline="0" fieldPosition="0">
        <references count="3">
          <reference field="2" count="1" selected="0">
            <x v="274"/>
          </reference>
          <reference field="3" count="1" selected="0">
            <x v="34"/>
          </reference>
          <reference field="8" count="1">
            <x v="13"/>
          </reference>
        </references>
      </pivotArea>
    </format>
    <format dxfId="1398">
      <pivotArea dataOnly="0" labelOnly="1" outline="0" fieldPosition="0">
        <references count="3">
          <reference field="2" count="1" selected="0">
            <x v="275"/>
          </reference>
          <reference field="3" count="1" selected="0">
            <x v="37"/>
          </reference>
          <reference field="8" count="1">
            <x v="59"/>
          </reference>
        </references>
      </pivotArea>
    </format>
    <format dxfId="1397">
      <pivotArea dataOnly="0" labelOnly="1" outline="0" fieldPosition="0">
        <references count="3">
          <reference field="2" count="1" selected="0">
            <x v="276"/>
          </reference>
          <reference field="3" count="1" selected="0">
            <x v="153"/>
          </reference>
          <reference field="8" count="1">
            <x v="74"/>
          </reference>
        </references>
      </pivotArea>
    </format>
    <format dxfId="1396">
      <pivotArea dataOnly="0" labelOnly="1" outline="0" fieldPosition="0">
        <references count="3">
          <reference field="2" count="1" selected="0">
            <x v="277"/>
          </reference>
          <reference field="3" count="1" selected="0">
            <x v="19"/>
          </reference>
          <reference field="8" count="1">
            <x v="74"/>
          </reference>
        </references>
      </pivotArea>
    </format>
    <format dxfId="1395">
      <pivotArea dataOnly="0" labelOnly="1" outline="0" fieldPosition="0">
        <references count="3">
          <reference field="2" count="1" selected="0">
            <x v="278"/>
          </reference>
          <reference field="3" count="1" selected="0">
            <x v="208"/>
          </reference>
          <reference field="8" count="1">
            <x v="66"/>
          </reference>
        </references>
      </pivotArea>
    </format>
    <format dxfId="1394">
      <pivotArea dataOnly="0" labelOnly="1" outline="0" fieldPosition="0">
        <references count="3">
          <reference field="2" count="1" selected="0">
            <x v="279"/>
          </reference>
          <reference field="3" count="1" selected="0">
            <x v="185"/>
          </reference>
          <reference field="8" count="1">
            <x v="51"/>
          </reference>
        </references>
      </pivotArea>
    </format>
    <format dxfId="1393">
      <pivotArea dataOnly="0" labelOnly="1" outline="0" fieldPosition="0">
        <references count="3">
          <reference field="2" count="1" selected="0">
            <x v="280"/>
          </reference>
          <reference field="3" count="1" selected="0">
            <x v="81"/>
          </reference>
          <reference field="8" count="1">
            <x v="48"/>
          </reference>
        </references>
      </pivotArea>
    </format>
    <format dxfId="1392">
      <pivotArea dataOnly="0" labelOnly="1" outline="0" fieldPosition="0">
        <references count="3">
          <reference field="2" count="1" selected="0">
            <x v="281"/>
          </reference>
          <reference field="3" count="1" selected="0">
            <x v="184"/>
          </reference>
          <reference field="8" count="1">
            <x v="81"/>
          </reference>
        </references>
      </pivotArea>
    </format>
    <format dxfId="1391">
      <pivotArea dataOnly="0" labelOnly="1" outline="0" fieldPosition="0">
        <references count="3">
          <reference field="2" count="1" selected="0">
            <x v="282"/>
          </reference>
          <reference field="3" count="1" selected="0">
            <x v="220"/>
          </reference>
          <reference field="8" count="1">
            <x v="22"/>
          </reference>
        </references>
      </pivotArea>
    </format>
    <format dxfId="1390">
      <pivotArea dataOnly="0" labelOnly="1" outline="0" fieldPosition="0">
        <references count="3">
          <reference field="2" count="1" selected="0">
            <x v="283"/>
          </reference>
          <reference field="3" count="1" selected="0">
            <x v="120"/>
          </reference>
          <reference field="8" count="1">
            <x v="51"/>
          </reference>
        </references>
      </pivotArea>
    </format>
    <format dxfId="1389">
      <pivotArea dataOnly="0" labelOnly="1" outline="0" fieldPosition="0">
        <references count="3">
          <reference field="2" count="1" selected="0">
            <x v="284"/>
          </reference>
          <reference field="3" count="1" selected="0">
            <x v="219"/>
          </reference>
          <reference field="8" count="1">
            <x v="33"/>
          </reference>
        </references>
      </pivotArea>
    </format>
    <format dxfId="1388">
      <pivotArea dataOnly="0" labelOnly="1" outline="0" fieldPosition="0">
        <references count="3">
          <reference field="2" count="1" selected="0">
            <x v="285"/>
          </reference>
          <reference field="3" count="1" selected="0">
            <x v="150"/>
          </reference>
          <reference field="8" count="1">
            <x v="53"/>
          </reference>
        </references>
      </pivotArea>
    </format>
    <format dxfId="1387">
      <pivotArea dataOnly="0" labelOnly="1" outline="0" fieldPosition="0">
        <references count="3">
          <reference field="2" count="1" selected="0">
            <x v="286"/>
          </reference>
          <reference field="3" count="1" selected="0">
            <x v="133"/>
          </reference>
          <reference field="8" count="5">
            <x v="0"/>
            <x v="4"/>
            <x v="6"/>
            <x v="8"/>
            <x v="9"/>
          </reference>
        </references>
      </pivotArea>
    </format>
    <format dxfId="1386">
      <pivotArea dataOnly="0" labelOnly="1" outline="0" fieldPosition="0">
        <references count="3">
          <reference field="2" count="1" selected="0">
            <x v="287"/>
          </reference>
          <reference field="3" count="1" selected="0">
            <x v="103"/>
          </reference>
          <reference field="8" count="1">
            <x v="100"/>
          </reference>
        </references>
      </pivotArea>
    </format>
    <format dxfId="1385">
      <pivotArea dataOnly="0" labelOnly="1" outline="0" fieldPosition="0">
        <references count="3">
          <reference field="2" count="1" selected="0">
            <x v="288"/>
          </reference>
          <reference field="3" count="1" selected="0">
            <x v="222"/>
          </reference>
          <reference field="8" count="2">
            <x v="38"/>
            <x v="42"/>
          </reference>
        </references>
      </pivotArea>
    </format>
    <format dxfId="1384">
      <pivotArea dataOnly="0" labelOnly="1" outline="0" fieldPosition="0">
        <references count="3">
          <reference field="2" count="1" selected="0">
            <x v="289"/>
          </reference>
          <reference field="3" count="1" selected="0">
            <x v="85"/>
          </reference>
          <reference field="8" count="1">
            <x v="64"/>
          </reference>
        </references>
      </pivotArea>
    </format>
    <format dxfId="1383">
      <pivotArea dataOnly="0" labelOnly="1" outline="0" fieldPosition="0">
        <references count="3">
          <reference field="2" count="1" selected="0">
            <x v="290"/>
          </reference>
          <reference field="3" count="1" selected="0">
            <x v="205"/>
          </reference>
          <reference field="8" count="1">
            <x v="51"/>
          </reference>
        </references>
      </pivotArea>
    </format>
    <format dxfId="1382">
      <pivotArea dataOnly="0" labelOnly="1" outline="0" fieldPosition="0">
        <references count="3">
          <reference field="2" count="1" selected="0">
            <x v="291"/>
          </reference>
          <reference field="3" count="1" selected="0">
            <x v="146"/>
          </reference>
          <reference field="8" count="3">
            <x v="95"/>
            <x v="102"/>
            <x v="107"/>
          </reference>
        </references>
      </pivotArea>
    </format>
    <format dxfId="1381">
      <pivotArea dataOnly="0" labelOnly="1" outline="0" fieldPosition="0">
        <references count="3">
          <reference field="2" count="1" selected="0">
            <x v="292"/>
          </reference>
          <reference field="3" count="1" selected="0">
            <x v="186"/>
          </reference>
          <reference field="8" count="1">
            <x v="13"/>
          </reference>
        </references>
      </pivotArea>
    </format>
    <format dxfId="1380">
      <pivotArea dataOnly="0" labelOnly="1" outline="0" fieldPosition="0">
        <references count="3">
          <reference field="2" count="1" selected="0">
            <x v="293"/>
          </reference>
          <reference field="3" count="1" selected="0">
            <x v="216"/>
          </reference>
          <reference field="8" count="1">
            <x v="26"/>
          </reference>
        </references>
      </pivotArea>
    </format>
    <format dxfId="1379">
      <pivotArea dataOnly="0" labelOnly="1" outline="0" fieldPosition="0">
        <references count="3">
          <reference field="2" count="1" selected="0">
            <x v="294"/>
          </reference>
          <reference field="3" count="1" selected="0">
            <x v="233"/>
          </reference>
          <reference field="8" count="1">
            <x v="42"/>
          </reference>
        </references>
      </pivotArea>
    </format>
    <format dxfId="1378">
      <pivotArea dataOnly="0" labelOnly="1" outline="0" fieldPosition="0">
        <references count="3">
          <reference field="2" count="1" selected="0">
            <x v="295"/>
          </reference>
          <reference field="3" count="1" selected="0">
            <x v="57"/>
          </reference>
          <reference field="8" count="1">
            <x v="39"/>
          </reference>
        </references>
      </pivotArea>
    </format>
    <format dxfId="1377">
      <pivotArea dataOnly="0" labelOnly="1" outline="0" fieldPosition="0">
        <references count="3">
          <reference field="2" count="1" selected="0">
            <x v="296"/>
          </reference>
          <reference field="3" count="1" selected="0">
            <x v="152"/>
          </reference>
          <reference field="8" count="1">
            <x v="59"/>
          </reference>
        </references>
      </pivotArea>
    </format>
    <format dxfId="1376">
      <pivotArea dataOnly="0" labelOnly="1" outline="0" fieldPosition="0">
        <references count="3">
          <reference field="2" count="1" selected="0">
            <x v="297"/>
          </reference>
          <reference field="3" count="1" selected="0">
            <x v="164"/>
          </reference>
          <reference field="8" count="1">
            <x v="59"/>
          </reference>
        </references>
      </pivotArea>
    </format>
    <format dxfId="1375">
      <pivotArea dataOnly="0" labelOnly="1" outline="0" fieldPosition="0">
        <references count="3">
          <reference field="2" count="1" selected="0">
            <x v="298"/>
          </reference>
          <reference field="3" count="1" selected="0">
            <x v="158"/>
          </reference>
          <reference field="8" count="1">
            <x v="110"/>
          </reference>
        </references>
      </pivotArea>
    </format>
    <format dxfId="1374">
      <pivotArea dataOnly="0" labelOnly="1" outline="0" fieldPosition="0">
        <references count="3">
          <reference field="2" count="1" selected="0">
            <x v="299"/>
          </reference>
          <reference field="3" count="1" selected="0">
            <x v="225"/>
          </reference>
          <reference field="8" count="1">
            <x v="26"/>
          </reference>
        </references>
      </pivotArea>
    </format>
    <format dxfId="1373">
      <pivotArea dataOnly="0" labelOnly="1" outline="0" fieldPosition="0">
        <references count="3">
          <reference field="2" count="1" selected="0">
            <x v="300"/>
          </reference>
          <reference field="3" count="1" selected="0">
            <x v="126"/>
          </reference>
          <reference field="8" count="1">
            <x v="51"/>
          </reference>
        </references>
      </pivotArea>
    </format>
    <format dxfId="1372">
      <pivotArea dataOnly="0" labelOnly="1" outline="0" fieldPosition="0">
        <references count="3">
          <reference field="2" count="1" selected="0">
            <x v="301"/>
          </reference>
          <reference field="3" count="1" selected="0">
            <x v="156"/>
          </reference>
          <reference field="8" count="1">
            <x v="63"/>
          </reference>
        </references>
      </pivotArea>
    </format>
    <format dxfId="1371">
      <pivotArea dataOnly="0" labelOnly="1" outline="0" fieldPosition="0">
        <references count="3">
          <reference field="2" count="1" selected="0">
            <x v="302"/>
          </reference>
          <reference field="3" count="1" selected="0">
            <x v="8"/>
          </reference>
          <reference field="8" count="1">
            <x v="103"/>
          </reference>
        </references>
      </pivotArea>
    </format>
    <format dxfId="1370">
      <pivotArea dataOnly="0" labelOnly="1" outline="0" fieldPosition="0">
        <references count="3">
          <reference field="2" count="1" selected="0">
            <x v="303"/>
          </reference>
          <reference field="3" count="1" selected="0">
            <x v="221"/>
          </reference>
          <reference field="8" count="1">
            <x v="51"/>
          </reference>
        </references>
      </pivotArea>
    </format>
    <format dxfId="1369">
      <pivotArea dataOnly="0" labelOnly="1" outline="0" fieldPosition="0">
        <references count="3">
          <reference field="2" count="1" selected="0">
            <x v="304"/>
          </reference>
          <reference field="3" count="1" selected="0">
            <x v="170"/>
          </reference>
          <reference field="8" count="1">
            <x v="102"/>
          </reference>
        </references>
      </pivotArea>
    </format>
    <format dxfId="1368">
      <pivotArea dataOnly="0" labelOnly="1" outline="0" fieldPosition="0">
        <references count="3">
          <reference field="2" count="1" selected="0">
            <x v="305"/>
          </reference>
          <reference field="3" count="1" selected="0">
            <x v="193"/>
          </reference>
          <reference field="8" count="2">
            <x v="64"/>
            <x v="65"/>
          </reference>
        </references>
      </pivotArea>
    </format>
    <format dxfId="1367">
      <pivotArea dataOnly="0" labelOnly="1" outline="0" fieldPosition="0">
        <references count="3">
          <reference field="2" count="1" selected="0">
            <x v="306"/>
          </reference>
          <reference field="3" count="1" selected="0">
            <x v="212"/>
          </reference>
          <reference field="8" count="1">
            <x v="87"/>
          </reference>
        </references>
      </pivotArea>
    </format>
    <format dxfId="1366">
      <pivotArea dataOnly="0" labelOnly="1" outline="0" fieldPosition="0">
        <references count="3">
          <reference field="2" count="1" selected="0">
            <x v="307"/>
          </reference>
          <reference field="3" count="1" selected="0">
            <x v="121"/>
          </reference>
          <reference field="8" count="1">
            <x v="31"/>
          </reference>
        </references>
      </pivotArea>
    </format>
    <format dxfId="1365">
      <pivotArea dataOnly="0" labelOnly="1" outline="0" fieldPosition="0">
        <references count="3">
          <reference field="2" count="1" selected="0">
            <x v="308"/>
          </reference>
          <reference field="3" count="1" selected="0">
            <x v="204"/>
          </reference>
          <reference field="8" count="1">
            <x v="82"/>
          </reference>
        </references>
      </pivotArea>
    </format>
    <format dxfId="1364">
      <pivotArea dataOnly="0" labelOnly="1" outline="0" fieldPosition="0">
        <references count="3">
          <reference field="2" count="1" selected="0">
            <x v="309"/>
          </reference>
          <reference field="3" count="1" selected="0">
            <x v="0"/>
          </reference>
          <reference field="8" count="1">
            <x v="51"/>
          </reference>
        </references>
      </pivotArea>
    </format>
    <format dxfId="1363">
      <pivotArea dataOnly="0" labelOnly="1" outline="0" fieldPosition="0">
        <references count="3">
          <reference field="2" count="1" selected="0">
            <x v="310"/>
          </reference>
          <reference field="3" count="1" selected="0">
            <x v="91"/>
          </reference>
          <reference field="8" count="1">
            <x v="105"/>
          </reference>
        </references>
      </pivotArea>
    </format>
    <format dxfId="1362">
      <pivotArea dataOnly="0" labelOnly="1" outline="0" fieldPosition="0">
        <references count="3">
          <reference field="2" count="1" selected="0">
            <x v="311"/>
          </reference>
          <reference field="3" count="1" selected="0">
            <x v="228"/>
          </reference>
          <reference field="8" count="1">
            <x v="96"/>
          </reference>
        </references>
      </pivotArea>
    </format>
    <format dxfId="1361">
      <pivotArea type="all" dataOnly="0" outline="0" fieldPosition="0"/>
    </format>
    <format dxfId="1360">
      <pivotArea outline="0" collapsedLevelsAreSubtotals="1" fieldPosition="0"/>
    </format>
    <format dxfId="1359">
      <pivotArea field="2" type="button" dataOnly="0" labelOnly="1" outline="0" axis="axisRow" fieldPosition="0"/>
    </format>
    <format dxfId="1358">
      <pivotArea field="3" type="button" dataOnly="0" labelOnly="1" outline="0" axis="axisRow" fieldPosition="1"/>
    </format>
    <format dxfId="1357">
      <pivotArea field="8" type="button" dataOnly="0" labelOnly="1" outline="0" axis="axisRow" fieldPosition="2"/>
    </format>
    <format dxfId="1356">
      <pivotArea dataOnly="0" labelOnly="1" outline="0"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355">
      <pivotArea dataOnly="0" labelOnly="1" outline="0" fieldPosition="0">
        <references count="1">
          <reference field="2"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354">
      <pivotArea dataOnly="0" labelOnly="1" outline="0" fieldPosition="0">
        <references count="1">
          <reference field="2"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1353">
      <pivotArea dataOnly="0" labelOnly="1" outline="0" fieldPosition="0">
        <references count="1">
          <reference field="2"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1352">
      <pivotArea dataOnly="0" labelOnly="1" outline="0" fieldPosition="0">
        <references count="1">
          <reference field="2"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1351">
      <pivotArea dataOnly="0" labelOnly="1" outline="0" fieldPosition="0">
        <references count="1">
          <reference field="2"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1350">
      <pivotArea dataOnly="0" labelOnly="1" outline="0" fieldPosition="0">
        <references count="1">
          <reference field="2" count="12">
            <x v="300"/>
            <x v="301"/>
            <x v="302"/>
            <x v="303"/>
            <x v="304"/>
            <x v="305"/>
            <x v="306"/>
            <x v="307"/>
            <x v="308"/>
            <x v="309"/>
            <x v="310"/>
            <x v="311"/>
          </reference>
        </references>
      </pivotArea>
    </format>
    <format dxfId="1349">
      <pivotArea dataOnly="0" labelOnly="1" grandRow="1" outline="0" fieldPosition="0"/>
    </format>
    <format dxfId="1348">
      <pivotArea dataOnly="0" labelOnly="1" outline="0" fieldPosition="0">
        <references count="2">
          <reference field="2" count="1" selected="0">
            <x v="0"/>
          </reference>
          <reference field="3" count="1">
            <x v="4"/>
          </reference>
        </references>
      </pivotArea>
    </format>
    <format dxfId="1347">
      <pivotArea dataOnly="0" labelOnly="1" outline="0" fieldPosition="0">
        <references count="2">
          <reference field="2" count="1" selected="0">
            <x v="1"/>
          </reference>
          <reference field="3" count="1">
            <x v="173"/>
          </reference>
        </references>
      </pivotArea>
    </format>
    <format dxfId="1346">
      <pivotArea dataOnly="0" labelOnly="1" outline="0" fieldPosition="0">
        <references count="2">
          <reference field="2" count="1" selected="0">
            <x v="2"/>
          </reference>
          <reference field="3" count="1">
            <x v="231"/>
          </reference>
        </references>
      </pivotArea>
    </format>
    <format dxfId="1345">
      <pivotArea dataOnly="0" labelOnly="1" outline="0" fieldPosition="0">
        <references count="2">
          <reference field="2" count="1" selected="0">
            <x v="3"/>
          </reference>
          <reference field="3" count="1">
            <x v="197"/>
          </reference>
        </references>
      </pivotArea>
    </format>
    <format dxfId="1344">
      <pivotArea dataOnly="0" labelOnly="1" outline="0" fieldPosition="0">
        <references count="2">
          <reference field="2" count="1" selected="0">
            <x v="4"/>
          </reference>
          <reference field="3" count="1">
            <x v="95"/>
          </reference>
        </references>
      </pivotArea>
    </format>
    <format dxfId="1343">
      <pivotArea dataOnly="0" labelOnly="1" outline="0" fieldPosition="0">
        <references count="2">
          <reference field="2" count="1" selected="0">
            <x v="5"/>
          </reference>
          <reference field="3" count="1">
            <x v="36"/>
          </reference>
        </references>
      </pivotArea>
    </format>
    <format dxfId="1342">
      <pivotArea dataOnly="0" labelOnly="1" outline="0" fieldPosition="0">
        <references count="2">
          <reference field="2" count="1" selected="0">
            <x v="6"/>
          </reference>
          <reference field="3" count="1">
            <x v="156"/>
          </reference>
        </references>
      </pivotArea>
    </format>
    <format dxfId="1341">
      <pivotArea dataOnly="0" labelOnly="1" outline="0" fieldPosition="0">
        <references count="2">
          <reference field="2" count="1" selected="0">
            <x v="7"/>
          </reference>
          <reference field="3" count="1">
            <x v="158"/>
          </reference>
        </references>
      </pivotArea>
    </format>
    <format dxfId="1340">
      <pivotArea dataOnly="0" labelOnly="1" outline="0" fieldPosition="0">
        <references count="2">
          <reference field="2" count="1" selected="0">
            <x v="8"/>
          </reference>
          <reference field="3" count="1">
            <x v="82"/>
          </reference>
        </references>
      </pivotArea>
    </format>
    <format dxfId="1339">
      <pivotArea dataOnly="0" labelOnly="1" outline="0" fieldPosition="0">
        <references count="2">
          <reference field="2" count="1" selected="0">
            <x v="9"/>
          </reference>
          <reference field="3" count="1">
            <x v="105"/>
          </reference>
        </references>
      </pivotArea>
    </format>
    <format dxfId="1338">
      <pivotArea dataOnly="0" labelOnly="1" outline="0" fieldPosition="0">
        <references count="2">
          <reference field="2" count="1" selected="0">
            <x v="10"/>
          </reference>
          <reference field="3" count="1">
            <x v="58"/>
          </reference>
        </references>
      </pivotArea>
    </format>
    <format dxfId="1337">
      <pivotArea dataOnly="0" labelOnly="1" outline="0" fieldPosition="0">
        <references count="2">
          <reference field="2" count="1" selected="0">
            <x v="11"/>
          </reference>
          <reference field="3" count="1">
            <x v="118"/>
          </reference>
        </references>
      </pivotArea>
    </format>
    <format dxfId="1336">
      <pivotArea dataOnly="0" labelOnly="1" outline="0" fieldPosition="0">
        <references count="2">
          <reference field="2" count="1" selected="0">
            <x v="12"/>
          </reference>
          <reference field="3" count="1">
            <x v="46"/>
          </reference>
        </references>
      </pivotArea>
    </format>
    <format dxfId="1335">
      <pivotArea dataOnly="0" labelOnly="1" outline="0" fieldPosition="0">
        <references count="2">
          <reference field="2" count="1" selected="0">
            <x v="13"/>
          </reference>
          <reference field="3" count="1">
            <x v="67"/>
          </reference>
        </references>
      </pivotArea>
    </format>
    <format dxfId="1334">
      <pivotArea dataOnly="0" labelOnly="1" outline="0" fieldPosition="0">
        <references count="2">
          <reference field="2" count="1" selected="0">
            <x v="14"/>
          </reference>
          <reference field="3" count="1">
            <x v="190"/>
          </reference>
        </references>
      </pivotArea>
    </format>
    <format dxfId="1333">
      <pivotArea dataOnly="0" labelOnly="1" outline="0" fieldPosition="0">
        <references count="2">
          <reference field="2" count="1" selected="0">
            <x v="15"/>
          </reference>
          <reference field="3" count="1">
            <x v="214"/>
          </reference>
        </references>
      </pivotArea>
    </format>
    <format dxfId="1332">
      <pivotArea dataOnly="0" labelOnly="1" outline="0" fieldPosition="0">
        <references count="2">
          <reference field="2" count="1" selected="0">
            <x v="16"/>
          </reference>
          <reference field="3" count="1">
            <x v="220"/>
          </reference>
        </references>
      </pivotArea>
    </format>
    <format dxfId="1331">
      <pivotArea dataOnly="0" labelOnly="1" outline="0" fieldPosition="0">
        <references count="2">
          <reference field="2" count="1" selected="0">
            <x v="17"/>
          </reference>
          <reference field="3" count="1">
            <x v="88"/>
          </reference>
        </references>
      </pivotArea>
    </format>
    <format dxfId="1330">
      <pivotArea dataOnly="0" labelOnly="1" outline="0" fieldPosition="0">
        <references count="2">
          <reference field="2" count="1" selected="0">
            <x v="18"/>
          </reference>
          <reference field="3" count="1">
            <x v="47"/>
          </reference>
        </references>
      </pivotArea>
    </format>
    <format dxfId="1329">
      <pivotArea dataOnly="0" labelOnly="1" outline="0" fieldPosition="0">
        <references count="2">
          <reference field="2" count="1" selected="0">
            <x v="19"/>
          </reference>
          <reference field="3" count="1">
            <x v="232"/>
          </reference>
        </references>
      </pivotArea>
    </format>
    <format dxfId="1328">
      <pivotArea dataOnly="0" labelOnly="1" outline="0" fieldPosition="0">
        <references count="2">
          <reference field="2" count="1" selected="0">
            <x v="20"/>
          </reference>
          <reference field="3" count="1">
            <x v="200"/>
          </reference>
        </references>
      </pivotArea>
    </format>
    <format dxfId="1327">
      <pivotArea dataOnly="0" labelOnly="1" outline="0" fieldPosition="0">
        <references count="2">
          <reference field="2" count="1" selected="0">
            <x v="21"/>
          </reference>
          <reference field="3" count="1">
            <x v="97"/>
          </reference>
        </references>
      </pivotArea>
    </format>
    <format dxfId="1326">
      <pivotArea dataOnly="0" labelOnly="1" outline="0" fieldPosition="0">
        <references count="2">
          <reference field="2" count="1" selected="0">
            <x v="22"/>
          </reference>
          <reference field="3" count="1">
            <x v="60"/>
          </reference>
        </references>
      </pivotArea>
    </format>
    <format dxfId="1325">
      <pivotArea dataOnly="0" labelOnly="1" outline="0" fieldPosition="0">
        <references count="2">
          <reference field="2" count="1" selected="0">
            <x v="23"/>
          </reference>
          <reference field="3" count="1">
            <x v="192"/>
          </reference>
        </references>
      </pivotArea>
    </format>
    <format dxfId="1324">
      <pivotArea dataOnly="0" labelOnly="1" outline="0" fieldPosition="0">
        <references count="2">
          <reference field="2" count="1" selected="0">
            <x v="24"/>
          </reference>
          <reference field="3" count="1">
            <x v="178"/>
          </reference>
        </references>
      </pivotArea>
    </format>
    <format dxfId="1323">
      <pivotArea dataOnly="0" labelOnly="1" outline="0" fieldPosition="0">
        <references count="2">
          <reference field="2" count="1" selected="0">
            <x v="25"/>
          </reference>
          <reference field="3" count="1">
            <x v="55"/>
          </reference>
        </references>
      </pivotArea>
    </format>
    <format dxfId="1322">
      <pivotArea dataOnly="0" labelOnly="1" outline="0" fieldPosition="0">
        <references count="2">
          <reference field="2" count="1" selected="0">
            <x v="26"/>
          </reference>
          <reference field="3" count="1">
            <x v="169"/>
          </reference>
        </references>
      </pivotArea>
    </format>
    <format dxfId="1321">
      <pivotArea dataOnly="0" labelOnly="1" outline="0" fieldPosition="0">
        <references count="2">
          <reference field="2" count="1" selected="0">
            <x v="27"/>
          </reference>
          <reference field="3" count="1">
            <x v="99"/>
          </reference>
        </references>
      </pivotArea>
    </format>
    <format dxfId="1320">
      <pivotArea dataOnly="0" labelOnly="1" outline="0" fieldPosition="0">
        <references count="2">
          <reference field="2" count="1" selected="0">
            <x v="28"/>
          </reference>
          <reference field="3" count="1">
            <x v="5"/>
          </reference>
        </references>
      </pivotArea>
    </format>
    <format dxfId="1319">
      <pivotArea dataOnly="0" labelOnly="1" outline="0" fieldPosition="0">
        <references count="2">
          <reference field="2" count="1" selected="0">
            <x v="29"/>
          </reference>
          <reference field="3" count="1">
            <x v="142"/>
          </reference>
        </references>
      </pivotArea>
    </format>
    <format dxfId="1318">
      <pivotArea dataOnly="0" labelOnly="1" outline="0" fieldPosition="0">
        <references count="2">
          <reference field="2" count="1" selected="0">
            <x v="30"/>
          </reference>
          <reference field="3" count="1">
            <x v="123"/>
          </reference>
        </references>
      </pivotArea>
    </format>
    <format dxfId="1317">
      <pivotArea dataOnly="0" labelOnly="1" outline="0" fieldPosition="0">
        <references count="2">
          <reference field="2" count="1" selected="0">
            <x v="31"/>
          </reference>
          <reference field="3" count="1">
            <x v="14"/>
          </reference>
        </references>
      </pivotArea>
    </format>
    <format dxfId="1316">
      <pivotArea dataOnly="0" labelOnly="1" outline="0" fieldPosition="0">
        <references count="2">
          <reference field="2" count="1" selected="0">
            <x v="32"/>
          </reference>
          <reference field="3" count="1">
            <x v="184"/>
          </reference>
        </references>
      </pivotArea>
    </format>
    <format dxfId="1315">
      <pivotArea dataOnly="0" labelOnly="1" outline="0" fieldPosition="0">
        <references count="2">
          <reference field="2" count="1" selected="0">
            <x v="33"/>
          </reference>
          <reference field="3" count="1">
            <x v="181"/>
          </reference>
        </references>
      </pivotArea>
    </format>
    <format dxfId="1314">
      <pivotArea dataOnly="0" labelOnly="1" outline="0" fieldPosition="0">
        <references count="2">
          <reference field="2" count="1" selected="0">
            <x v="34"/>
          </reference>
          <reference field="3" count="1">
            <x v="39"/>
          </reference>
        </references>
      </pivotArea>
    </format>
    <format dxfId="1313">
      <pivotArea dataOnly="0" labelOnly="1" outline="0" fieldPosition="0">
        <references count="2">
          <reference field="2" count="1" selected="0">
            <x v="35"/>
          </reference>
          <reference field="3" count="1">
            <x v="119"/>
          </reference>
        </references>
      </pivotArea>
    </format>
    <format dxfId="1312">
      <pivotArea dataOnly="0" labelOnly="1" outline="0" fieldPosition="0">
        <references count="2">
          <reference field="2" count="1" selected="0">
            <x v="36"/>
          </reference>
          <reference field="3" count="1">
            <x v="38"/>
          </reference>
        </references>
      </pivotArea>
    </format>
    <format dxfId="1311">
      <pivotArea dataOnly="0" labelOnly="1" outline="0" fieldPosition="0">
        <references count="2">
          <reference field="2" count="1" selected="0">
            <x v="37"/>
          </reference>
          <reference field="3" count="1">
            <x v="177"/>
          </reference>
        </references>
      </pivotArea>
    </format>
    <format dxfId="1310">
      <pivotArea dataOnly="0" labelOnly="1" outline="0" fieldPosition="0">
        <references count="2">
          <reference field="2" count="1" selected="0">
            <x v="38"/>
          </reference>
          <reference field="3" count="1">
            <x v="161"/>
          </reference>
        </references>
      </pivotArea>
    </format>
    <format dxfId="1309">
      <pivotArea dataOnly="0" labelOnly="1" outline="0" fieldPosition="0">
        <references count="2">
          <reference field="2" count="1" selected="0">
            <x v="39"/>
          </reference>
          <reference field="3" count="1">
            <x v="234"/>
          </reference>
        </references>
      </pivotArea>
    </format>
    <format dxfId="1308">
      <pivotArea dataOnly="0" labelOnly="1" outline="0" fieldPosition="0">
        <references count="2">
          <reference field="2" count="1" selected="0">
            <x v="40"/>
          </reference>
          <reference field="3" count="1">
            <x v="100"/>
          </reference>
        </references>
      </pivotArea>
    </format>
    <format dxfId="1307">
      <pivotArea dataOnly="0" labelOnly="1" outline="0" fieldPosition="0">
        <references count="2">
          <reference field="2" count="1" selected="0">
            <x v="41"/>
          </reference>
          <reference field="3" count="1">
            <x v="90"/>
          </reference>
        </references>
      </pivotArea>
    </format>
    <format dxfId="1306">
      <pivotArea dataOnly="0" labelOnly="1" outline="0" fieldPosition="0">
        <references count="2">
          <reference field="2" count="1" selected="0">
            <x v="42"/>
          </reference>
          <reference field="3" count="1">
            <x v="101"/>
          </reference>
        </references>
      </pivotArea>
    </format>
    <format dxfId="1305">
      <pivotArea dataOnly="0" labelOnly="1" outline="0" fieldPosition="0">
        <references count="2">
          <reference field="2" count="1" selected="0">
            <x v="43"/>
          </reference>
          <reference field="3" count="1">
            <x v="116"/>
          </reference>
        </references>
      </pivotArea>
    </format>
    <format dxfId="1304">
      <pivotArea dataOnly="0" labelOnly="1" outline="0" fieldPosition="0">
        <references count="2">
          <reference field="2" count="1" selected="0">
            <x v="44"/>
          </reference>
          <reference field="3" count="1">
            <x v="33"/>
          </reference>
        </references>
      </pivotArea>
    </format>
    <format dxfId="1303">
      <pivotArea dataOnly="0" labelOnly="1" outline="0" fieldPosition="0">
        <references count="2">
          <reference field="2" count="1" selected="0">
            <x v="45"/>
          </reference>
          <reference field="3" count="1">
            <x v="213"/>
          </reference>
        </references>
      </pivotArea>
    </format>
    <format dxfId="1302">
      <pivotArea dataOnly="0" labelOnly="1" outline="0" fieldPosition="0">
        <references count="2">
          <reference field="2" count="1" selected="0">
            <x v="46"/>
          </reference>
          <reference field="3" count="1">
            <x v="107"/>
          </reference>
        </references>
      </pivotArea>
    </format>
    <format dxfId="1301">
      <pivotArea dataOnly="0" labelOnly="1" outline="0" fieldPosition="0">
        <references count="2">
          <reference field="2" count="1" selected="0">
            <x v="47"/>
          </reference>
          <reference field="3" count="1">
            <x v="182"/>
          </reference>
        </references>
      </pivotArea>
    </format>
    <format dxfId="1300">
      <pivotArea dataOnly="0" labelOnly="1" outline="0" fieldPosition="0">
        <references count="2">
          <reference field="2" count="1" selected="0">
            <x v="48"/>
          </reference>
          <reference field="3" count="1">
            <x v="35"/>
          </reference>
        </references>
      </pivotArea>
    </format>
    <format dxfId="1299">
      <pivotArea dataOnly="0" labelOnly="1" outline="0" fieldPosition="0">
        <references count="2">
          <reference field="2" count="1" selected="0">
            <x v="49"/>
          </reference>
          <reference field="3" count="1">
            <x v="131"/>
          </reference>
        </references>
      </pivotArea>
    </format>
    <format dxfId="1298">
      <pivotArea dataOnly="0" labelOnly="1" outline="0" fieldPosition="0">
        <references count="2">
          <reference field="2" count="1" selected="0">
            <x v="50"/>
          </reference>
          <reference field="3" count="1">
            <x v="108"/>
          </reference>
        </references>
      </pivotArea>
    </format>
    <format dxfId="1297">
      <pivotArea dataOnly="0" labelOnly="1" outline="0" fieldPosition="0">
        <references count="2">
          <reference field="2" count="1" selected="0">
            <x v="51"/>
          </reference>
          <reference field="3" count="1">
            <x v="30"/>
          </reference>
        </references>
      </pivotArea>
    </format>
    <format dxfId="1296">
      <pivotArea dataOnly="0" labelOnly="1" outline="0" fieldPosition="0">
        <references count="2">
          <reference field="2" count="1" selected="0">
            <x v="52"/>
          </reference>
          <reference field="3" count="1">
            <x v="195"/>
          </reference>
        </references>
      </pivotArea>
    </format>
    <format dxfId="1295">
      <pivotArea dataOnly="0" labelOnly="1" outline="0" fieldPosition="0">
        <references count="2">
          <reference field="2" count="1" selected="0">
            <x v="53"/>
          </reference>
          <reference field="3" count="1">
            <x v="150"/>
          </reference>
        </references>
      </pivotArea>
    </format>
    <format dxfId="1294">
      <pivotArea dataOnly="0" labelOnly="1" outline="0" fieldPosition="0">
        <references count="2">
          <reference field="2" count="1" selected="0">
            <x v="54"/>
          </reference>
          <reference field="3" count="1">
            <x v="160"/>
          </reference>
        </references>
      </pivotArea>
    </format>
    <format dxfId="1293">
      <pivotArea dataOnly="0" labelOnly="1" outline="0" fieldPosition="0">
        <references count="2">
          <reference field="2" count="1" selected="0">
            <x v="55"/>
          </reference>
          <reference field="3" count="1">
            <x v="176"/>
          </reference>
        </references>
      </pivotArea>
    </format>
    <format dxfId="1292">
      <pivotArea dataOnly="0" labelOnly="1" outline="0" fieldPosition="0">
        <references count="2">
          <reference field="2" count="1" selected="0">
            <x v="56"/>
          </reference>
          <reference field="3" count="1">
            <x v="183"/>
          </reference>
        </references>
      </pivotArea>
    </format>
    <format dxfId="1291">
      <pivotArea dataOnly="0" labelOnly="1" outline="0" fieldPosition="0">
        <references count="2">
          <reference field="2" count="1" selected="0">
            <x v="57"/>
          </reference>
          <reference field="3" count="1">
            <x v="114"/>
          </reference>
        </references>
      </pivotArea>
    </format>
    <format dxfId="1290">
      <pivotArea dataOnly="0" labelOnly="1" outline="0" fieldPosition="0">
        <references count="2">
          <reference field="2" count="1" selected="0">
            <x v="58"/>
          </reference>
          <reference field="3" count="1">
            <x v="140"/>
          </reference>
        </references>
      </pivotArea>
    </format>
    <format dxfId="1289">
      <pivotArea dataOnly="0" labelOnly="1" outline="0" fieldPosition="0">
        <references count="2">
          <reference field="2" count="1" selected="0">
            <x v="59"/>
          </reference>
          <reference field="3" count="1">
            <x v="176"/>
          </reference>
        </references>
      </pivotArea>
    </format>
    <format dxfId="1288">
      <pivotArea dataOnly="0" labelOnly="1" outline="0" fieldPosition="0">
        <references count="2">
          <reference field="2" count="1" selected="0">
            <x v="60"/>
          </reference>
          <reference field="3" count="1">
            <x v="80"/>
          </reference>
        </references>
      </pivotArea>
    </format>
    <format dxfId="1287">
      <pivotArea dataOnly="0" labelOnly="1" outline="0" fieldPosition="0">
        <references count="2">
          <reference field="2" count="1" selected="0">
            <x v="61"/>
          </reference>
          <reference field="3" count="1">
            <x v="181"/>
          </reference>
        </references>
      </pivotArea>
    </format>
    <format dxfId="1286">
      <pivotArea dataOnly="0" labelOnly="1" outline="0" fieldPosition="0">
        <references count="2">
          <reference field="2" count="1" selected="0">
            <x v="62"/>
          </reference>
          <reference field="3" count="1">
            <x v="52"/>
          </reference>
        </references>
      </pivotArea>
    </format>
    <format dxfId="1285">
      <pivotArea dataOnly="0" labelOnly="1" outline="0" fieldPosition="0">
        <references count="2">
          <reference field="2" count="1" selected="0">
            <x v="63"/>
          </reference>
          <reference field="3" count="1">
            <x v="194"/>
          </reference>
        </references>
      </pivotArea>
    </format>
    <format dxfId="1284">
      <pivotArea dataOnly="0" labelOnly="1" outline="0" fieldPosition="0">
        <references count="2">
          <reference field="2" count="1" selected="0">
            <x v="64"/>
          </reference>
          <reference field="3" count="1">
            <x v="85"/>
          </reference>
        </references>
      </pivotArea>
    </format>
    <format dxfId="1283">
      <pivotArea dataOnly="0" labelOnly="1" outline="0" fieldPosition="0">
        <references count="2">
          <reference field="2" count="1" selected="0">
            <x v="65"/>
          </reference>
          <reference field="3" count="1">
            <x v="98"/>
          </reference>
        </references>
      </pivotArea>
    </format>
    <format dxfId="1282">
      <pivotArea dataOnly="0" labelOnly="1" outline="0" fieldPosition="0">
        <references count="2">
          <reference field="2" count="1" selected="0">
            <x v="66"/>
          </reference>
          <reference field="3" count="1">
            <x v="212"/>
          </reference>
        </references>
      </pivotArea>
    </format>
    <format dxfId="1281">
      <pivotArea dataOnly="0" labelOnly="1" outline="0" fieldPosition="0">
        <references count="2">
          <reference field="2" count="1" selected="0">
            <x v="67"/>
          </reference>
          <reference field="3" count="1">
            <x v="157"/>
          </reference>
        </references>
      </pivotArea>
    </format>
    <format dxfId="1280">
      <pivotArea dataOnly="0" labelOnly="1" outline="0" fieldPosition="0">
        <references count="2">
          <reference field="2" count="1" selected="0">
            <x v="68"/>
          </reference>
          <reference field="3" count="1">
            <x v="228"/>
          </reference>
        </references>
      </pivotArea>
    </format>
    <format dxfId="1279">
      <pivotArea dataOnly="0" labelOnly="1" outline="0" fieldPosition="0">
        <references count="2">
          <reference field="2" count="1" selected="0">
            <x v="69"/>
          </reference>
          <reference field="3" count="1">
            <x v="10"/>
          </reference>
        </references>
      </pivotArea>
    </format>
    <format dxfId="1278">
      <pivotArea dataOnly="0" labelOnly="1" outline="0" fieldPosition="0">
        <references count="2">
          <reference field="2" count="1" selected="0">
            <x v="70"/>
          </reference>
          <reference field="3" count="1">
            <x v="7"/>
          </reference>
        </references>
      </pivotArea>
    </format>
    <format dxfId="1277">
      <pivotArea dataOnly="0" labelOnly="1" outline="0" fieldPosition="0">
        <references count="2">
          <reference field="2" count="1" selected="0">
            <x v="71"/>
          </reference>
          <reference field="3" count="1">
            <x v="43"/>
          </reference>
        </references>
      </pivotArea>
    </format>
    <format dxfId="1276">
      <pivotArea dataOnly="0" labelOnly="1" outline="0" fieldPosition="0">
        <references count="2">
          <reference field="2" count="1" selected="0">
            <x v="72"/>
          </reference>
          <reference field="3" count="1">
            <x v="203"/>
          </reference>
        </references>
      </pivotArea>
    </format>
    <format dxfId="1275">
      <pivotArea dataOnly="0" labelOnly="1" outline="0" fieldPosition="0">
        <references count="2">
          <reference field="2" count="1" selected="0">
            <x v="73"/>
          </reference>
          <reference field="3" count="1">
            <x v="124"/>
          </reference>
        </references>
      </pivotArea>
    </format>
    <format dxfId="1274">
      <pivotArea dataOnly="0" labelOnly="1" outline="0" fieldPosition="0">
        <references count="2">
          <reference field="2" count="1" selected="0">
            <x v="74"/>
          </reference>
          <reference field="3" count="1">
            <x v="202"/>
          </reference>
        </references>
      </pivotArea>
    </format>
    <format dxfId="1273">
      <pivotArea dataOnly="0" labelOnly="1" outline="0" fieldPosition="0">
        <references count="2">
          <reference field="2" count="1" selected="0">
            <x v="75"/>
          </reference>
          <reference field="3" count="1">
            <x v="110"/>
          </reference>
        </references>
      </pivotArea>
    </format>
    <format dxfId="1272">
      <pivotArea dataOnly="0" labelOnly="1" outline="0" fieldPosition="0">
        <references count="2">
          <reference field="2" count="1" selected="0">
            <x v="76"/>
          </reference>
          <reference field="3" count="1">
            <x v="11"/>
          </reference>
        </references>
      </pivotArea>
    </format>
    <format dxfId="1271">
      <pivotArea dataOnly="0" labelOnly="1" outline="0" fieldPosition="0">
        <references count="2">
          <reference field="2" count="1" selected="0">
            <x v="77"/>
          </reference>
          <reference field="3" count="1">
            <x v="15"/>
          </reference>
        </references>
      </pivotArea>
    </format>
    <format dxfId="1270">
      <pivotArea dataOnly="0" labelOnly="1" outline="0" fieldPosition="0">
        <references count="2">
          <reference field="2" count="1" selected="0">
            <x v="78"/>
          </reference>
          <reference field="3" count="1">
            <x v="230"/>
          </reference>
        </references>
      </pivotArea>
    </format>
    <format dxfId="1269">
      <pivotArea dataOnly="0" labelOnly="1" outline="0" fieldPosition="0">
        <references count="2">
          <reference field="2" count="1" selected="0">
            <x v="79"/>
          </reference>
          <reference field="3" count="1">
            <x v="151"/>
          </reference>
        </references>
      </pivotArea>
    </format>
    <format dxfId="1268">
      <pivotArea dataOnly="0" labelOnly="1" outline="0" fieldPosition="0">
        <references count="2">
          <reference field="2" count="1" selected="0">
            <x v="80"/>
          </reference>
          <reference field="3" count="1">
            <x v="218"/>
          </reference>
        </references>
      </pivotArea>
    </format>
    <format dxfId="1267">
      <pivotArea dataOnly="0" labelOnly="1" outline="0" fieldPosition="0">
        <references count="2">
          <reference field="2" count="1" selected="0">
            <x v="81"/>
          </reference>
          <reference field="3" count="1">
            <x v="215"/>
          </reference>
        </references>
      </pivotArea>
    </format>
    <format dxfId="1266">
      <pivotArea dataOnly="0" labelOnly="1" outline="0" fieldPosition="0">
        <references count="2">
          <reference field="2" count="1" selected="0">
            <x v="82"/>
          </reference>
          <reference field="3" count="1">
            <x v="106"/>
          </reference>
        </references>
      </pivotArea>
    </format>
    <format dxfId="1265">
      <pivotArea dataOnly="0" labelOnly="1" outline="0" fieldPosition="0">
        <references count="2">
          <reference field="2" count="1" selected="0">
            <x v="83"/>
          </reference>
          <reference field="3" count="1">
            <x v="169"/>
          </reference>
        </references>
      </pivotArea>
    </format>
    <format dxfId="1264">
      <pivotArea dataOnly="0" labelOnly="1" outline="0" fieldPosition="0">
        <references count="2">
          <reference field="2" count="1" selected="0">
            <x v="84"/>
          </reference>
          <reference field="3" count="1">
            <x v="56"/>
          </reference>
        </references>
      </pivotArea>
    </format>
    <format dxfId="1263">
      <pivotArea dataOnly="0" labelOnly="1" outline="0" fieldPosition="0">
        <references count="2">
          <reference field="2" count="1" selected="0">
            <x v="85"/>
          </reference>
          <reference field="3" count="1">
            <x v="59"/>
          </reference>
        </references>
      </pivotArea>
    </format>
    <format dxfId="1262">
      <pivotArea dataOnly="0" labelOnly="1" outline="0" fieldPosition="0">
        <references count="2">
          <reference field="2" count="1" selected="0">
            <x v="86"/>
          </reference>
          <reference field="3" count="1">
            <x v="197"/>
          </reference>
        </references>
      </pivotArea>
    </format>
    <format dxfId="1261">
      <pivotArea dataOnly="0" labelOnly="1" outline="0" fieldPosition="0">
        <references count="2">
          <reference field="2" count="1" selected="0">
            <x v="87"/>
          </reference>
          <reference field="3" count="1">
            <x v="125"/>
          </reference>
        </references>
      </pivotArea>
    </format>
    <format dxfId="1260">
      <pivotArea dataOnly="0" labelOnly="1" outline="0" fieldPosition="0">
        <references count="2">
          <reference field="2" count="1" selected="0">
            <x v="88"/>
          </reference>
          <reference field="3" count="1">
            <x v="32"/>
          </reference>
        </references>
      </pivotArea>
    </format>
    <format dxfId="1259">
      <pivotArea dataOnly="0" labelOnly="1" outline="0" fieldPosition="0">
        <references count="2">
          <reference field="2" count="1" selected="0">
            <x v="89"/>
          </reference>
          <reference field="3" count="1">
            <x v="130"/>
          </reference>
        </references>
      </pivotArea>
    </format>
    <format dxfId="1258">
      <pivotArea dataOnly="0" labelOnly="1" outline="0" fieldPosition="0">
        <references count="2">
          <reference field="2" count="1" selected="0">
            <x v="90"/>
          </reference>
          <reference field="3" count="1">
            <x v="66"/>
          </reference>
        </references>
      </pivotArea>
    </format>
    <format dxfId="1257">
      <pivotArea dataOnly="0" labelOnly="1" outline="0" fieldPosition="0">
        <references count="2">
          <reference field="2" count="1" selected="0">
            <x v="91"/>
          </reference>
          <reference field="3" count="1">
            <x v="23"/>
          </reference>
        </references>
      </pivotArea>
    </format>
    <format dxfId="1256">
      <pivotArea dataOnly="0" labelOnly="1" outline="0" fieldPosition="0">
        <references count="2">
          <reference field="2" count="1" selected="0">
            <x v="92"/>
          </reference>
          <reference field="3" count="1">
            <x v="216"/>
          </reference>
        </references>
      </pivotArea>
    </format>
    <format dxfId="1255">
      <pivotArea dataOnly="0" labelOnly="1" outline="0" fieldPosition="0">
        <references count="2">
          <reference field="2" count="1" selected="0">
            <x v="93"/>
          </reference>
          <reference field="3" count="1">
            <x v="148"/>
          </reference>
        </references>
      </pivotArea>
    </format>
    <format dxfId="1254">
      <pivotArea dataOnly="0" labelOnly="1" outline="0" fieldPosition="0">
        <references count="2">
          <reference field="2" count="1" selected="0">
            <x v="94"/>
          </reference>
          <reference field="3" count="1">
            <x v="137"/>
          </reference>
        </references>
      </pivotArea>
    </format>
    <format dxfId="1253">
      <pivotArea dataOnly="0" labelOnly="1" outline="0" fieldPosition="0">
        <references count="2">
          <reference field="2" count="1" selected="0">
            <x v="95"/>
          </reference>
          <reference field="3" count="1">
            <x v="144"/>
          </reference>
        </references>
      </pivotArea>
    </format>
    <format dxfId="1252">
      <pivotArea dataOnly="0" labelOnly="1" outline="0" fieldPosition="0">
        <references count="2">
          <reference field="2" count="1" selected="0">
            <x v="96"/>
          </reference>
          <reference field="3" count="1">
            <x v="109"/>
          </reference>
        </references>
      </pivotArea>
    </format>
    <format dxfId="1251">
      <pivotArea dataOnly="0" labelOnly="1" outline="0" fieldPosition="0">
        <references count="2">
          <reference field="2" count="1" selected="0">
            <x v="97"/>
          </reference>
          <reference field="3" count="1">
            <x v="110"/>
          </reference>
        </references>
      </pivotArea>
    </format>
    <format dxfId="1250">
      <pivotArea dataOnly="0" labelOnly="1" outline="0" fieldPosition="0">
        <references count="2">
          <reference field="2" count="1" selected="0">
            <x v="98"/>
          </reference>
          <reference field="3" count="1">
            <x v="41"/>
          </reference>
        </references>
      </pivotArea>
    </format>
    <format dxfId="1249">
      <pivotArea dataOnly="0" labelOnly="1" outline="0" fieldPosition="0">
        <references count="2">
          <reference field="2" count="1" selected="0">
            <x v="99"/>
          </reference>
          <reference field="3" count="1">
            <x v="134"/>
          </reference>
        </references>
      </pivotArea>
    </format>
    <format dxfId="1248">
      <pivotArea dataOnly="0" labelOnly="1" outline="0" fieldPosition="0">
        <references count="2">
          <reference field="2" count="1" selected="0">
            <x v="100"/>
          </reference>
          <reference field="3" count="1">
            <x v="135"/>
          </reference>
        </references>
      </pivotArea>
    </format>
    <format dxfId="1247">
      <pivotArea dataOnly="0" labelOnly="1" outline="0" fieldPosition="0">
        <references count="2">
          <reference field="2" count="1" selected="0">
            <x v="101"/>
          </reference>
          <reference field="3" count="1">
            <x v="171"/>
          </reference>
        </references>
      </pivotArea>
    </format>
    <format dxfId="1246">
      <pivotArea dataOnly="0" labelOnly="1" outline="0" fieldPosition="0">
        <references count="2">
          <reference field="2" count="1" selected="0">
            <x v="102"/>
          </reference>
          <reference field="3" count="1">
            <x v="163"/>
          </reference>
        </references>
      </pivotArea>
    </format>
    <format dxfId="1245">
      <pivotArea dataOnly="0" labelOnly="1" outline="0" fieldPosition="0">
        <references count="2">
          <reference field="2" count="1" selected="0">
            <x v="103"/>
          </reference>
          <reference field="3" count="1">
            <x v="20"/>
          </reference>
        </references>
      </pivotArea>
    </format>
    <format dxfId="1244">
      <pivotArea dataOnly="0" labelOnly="1" outline="0" fieldPosition="0">
        <references count="2">
          <reference field="2" count="1" selected="0">
            <x v="104"/>
          </reference>
          <reference field="3" count="1">
            <x v="206"/>
          </reference>
        </references>
      </pivotArea>
    </format>
    <format dxfId="1243">
      <pivotArea dataOnly="0" labelOnly="1" outline="0" fieldPosition="0">
        <references count="2">
          <reference field="2" count="1" selected="0">
            <x v="105"/>
          </reference>
          <reference field="3" count="1">
            <x v="62"/>
          </reference>
        </references>
      </pivotArea>
    </format>
    <format dxfId="1242">
      <pivotArea dataOnly="0" labelOnly="1" outline="0" fieldPosition="0">
        <references count="2">
          <reference field="2" count="1" selected="0">
            <x v="106"/>
          </reference>
          <reference field="3" count="1">
            <x v="84"/>
          </reference>
        </references>
      </pivotArea>
    </format>
    <format dxfId="1241">
      <pivotArea dataOnly="0" labelOnly="1" outline="0" fieldPosition="0">
        <references count="2">
          <reference field="2" count="1" selected="0">
            <x v="107"/>
          </reference>
          <reference field="3" count="1">
            <x v="73"/>
          </reference>
        </references>
      </pivotArea>
    </format>
    <format dxfId="1240">
      <pivotArea dataOnly="0" labelOnly="1" outline="0" fieldPosition="0">
        <references count="2">
          <reference field="2" count="1" selected="0">
            <x v="108"/>
          </reference>
          <reference field="3" count="1">
            <x v="14"/>
          </reference>
        </references>
      </pivotArea>
    </format>
    <format dxfId="1239">
      <pivotArea dataOnly="0" labelOnly="1" outline="0" fieldPosition="0">
        <references count="2">
          <reference field="2" count="1" selected="0">
            <x v="109"/>
          </reference>
          <reference field="3" count="1">
            <x v="94"/>
          </reference>
        </references>
      </pivotArea>
    </format>
    <format dxfId="1238">
      <pivotArea dataOnly="0" labelOnly="1" outline="0" fieldPosition="0">
        <references count="2">
          <reference field="2" count="1" selected="0">
            <x v="110"/>
          </reference>
          <reference field="3" count="1">
            <x v="234"/>
          </reference>
        </references>
      </pivotArea>
    </format>
    <format dxfId="1237">
      <pivotArea dataOnly="0" labelOnly="1" outline="0" fieldPosition="0">
        <references count="2">
          <reference field="2" count="1" selected="0">
            <x v="111"/>
          </reference>
          <reference field="3" count="1">
            <x v="219"/>
          </reference>
        </references>
      </pivotArea>
    </format>
    <format dxfId="1236">
      <pivotArea dataOnly="0" labelOnly="1" outline="0" fieldPosition="0">
        <references count="2">
          <reference field="2" count="1" selected="0">
            <x v="112"/>
          </reference>
          <reference field="3" count="1">
            <x v="159"/>
          </reference>
        </references>
      </pivotArea>
    </format>
    <format dxfId="1235">
      <pivotArea dataOnly="0" labelOnly="1" outline="0" fieldPosition="0">
        <references count="2">
          <reference field="2" count="1" selected="0">
            <x v="113"/>
          </reference>
          <reference field="3" count="1">
            <x v="53"/>
          </reference>
        </references>
      </pivotArea>
    </format>
    <format dxfId="1234">
      <pivotArea dataOnly="0" labelOnly="1" outline="0" fieldPosition="0">
        <references count="2">
          <reference field="2" count="1" selected="0">
            <x v="114"/>
          </reference>
          <reference field="3" count="1">
            <x v="191"/>
          </reference>
        </references>
      </pivotArea>
    </format>
    <format dxfId="1233">
      <pivotArea dataOnly="0" labelOnly="1" outline="0" fieldPosition="0">
        <references count="2">
          <reference field="2" count="1" selected="0">
            <x v="115"/>
          </reference>
          <reference field="3" count="1">
            <x v="174"/>
          </reference>
        </references>
      </pivotArea>
    </format>
    <format dxfId="1232">
      <pivotArea dataOnly="0" labelOnly="1" outline="0" fieldPosition="0">
        <references count="2">
          <reference field="2" count="1" selected="0">
            <x v="116"/>
          </reference>
          <reference field="3" count="1">
            <x v="223"/>
          </reference>
        </references>
      </pivotArea>
    </format>
    <format dxfId="1231">
      <pivotArea dataOnly="0" labelOnly="1" outline="0" fieldPosition="0">
        <references count="2">
          <reference field="2" count="1" selected="0">
            <x v="117"/>
          </reference>
          <reference field="3" count="1">
            <x v="189"/>
          </reference>
        </references>
      </pivotArea>
    </format>
    <format dxfId="1230">
      <pivotArea dataOnly="0" labelOnly="1" outline="0" fieldPosition="0">
        <references count="2">
          <reference field="2" count="1" selected="0">
            <x v="118"/>
          </reference>
          <reference field="3" count="1">
            <x v="187"/>
          </reference>
        </references>
      </pivotArea>
    </format>
    <format dxfId="1229">
      <pivotArea dataOnly="0" labelOnly="1" outline="0" fieldPosition="0">
        <references count="2">
          <reference field="2" count="1" selected="0">
            <x v="119"/>
          </reference>
          <reference field="3" count="1">
            <x v="9"/>
          </reference>
        </references>
      </pivotArea>
    </format>
    <format dxfId="1228">
      <pivotArea dataOnly="0" labelOnly="1" outline="0" fieldPosition="0">
        <references count="2">
          <reference field="2" count="1" selected="0">
            <x v="120"/>
          </reference>
          <reference field="3" count="1">
            <x v="156"/>
          </reference>
        </references>
      </pivotArea>
    </format>
    <format dxfId="1227">
      <pivotArea dataOnly="0" labelOnly="1" outline="0" fieldPosition="0">
        <references count="2">
          <reference field="2" count="1" selected="0">
            <x v="121"/>
          </reference>
          <reference field="3" count="1">
            <x v="48"/>
          </reference>
        </references>
      </pivotArea>
    </format>
    <format dxfId="1226">
      <pivotArea dataOnly="0" labelOnly="1" outline="0" fieldPosition="0">
        <references count="2">
          <reference field="2" count="1" selected="0">
            <x v="122"/>
          </reference>
          <reference field="3" count="1">
            <x v="138"/>
          </reference>
        </references>
      </pivotArea>
    </format>
    <format dxfId="1225">
      <pivotArea dataOnly="0" labelOnly="1" outline="0" fieldPosition="0">
        <references count="2">
          <reference field="2" count="1" selected="0">
            <x v="123"/>
          </reference>
          <reference field="3" count="1">
            <x v="225"/>
          </reference>
        </references>
      </pivotArea>
    </format>
    <format dxfId="1224">
      <pivotArea dataOnly="0" labelOnly="1" outline="0" fieldPosition="0">
        <references count="2">
          <reference field="2" count="1" selected="0">
            <x v="124"/>
          </reference>
          <reference field="3" count="1">
            <x v="212"/>
          </reference>
        </references>
      </pivotArea>
    </format>
    <format dxfId="1223">
      <pivotArea dataOnly="0" labelOnly="1" outline="0" fieldPosition="0">
        <references count="2">
          <reference field="2" count="1" selected="0">
            <x v="125"/>
          </reference>
          <reference field="3" count="1">
            <x v="128"/>
          </reference>
        </references>
      </pivotArea>
    </format>
    <format dxfId="1222">
      <pivotArea dataOnly="0" labelOnly="1" outline="0" fieldPosition="0">
        <references count="2">
          <reference field="2" count="1" selected="0">
            <x v="126"/>
          </reference>
          <reference field="3" count="1">
            <x v="45"/>
          </reference>
        </references>
      </pivotArea>
    </format>
    <format dxfId="1221">
      <pivotArea dataOnly="0" labelOnly="1" outline="0" fieldPosition="0">
        <references count="2">
          <reference field="2" count="1" selected="0">
            <x v="127"/>
          </reference>
          <reference field="3" count="1">
            <x v="24"/>
          </reference>
        </references>
      </pivotArea>
    </format>
    <format dxfId="1220">
      <pivotArea dataOnly="0" labelOnly="1" outline="0" fieldPosition="0">
        <references count="2">
          <reference field="2" count="1" selected="0">
            <x v="128"/>
          </reference>
          <reference field="3" count="1">
            <x v="42"/>
          </reference>
        </references>
      </pivotArea>
    </format>
    <format dxfId="1219">
      <pivotArea dataOnly="0" labelOnly="1" outline="0" fieldPosition="0">
        <references count="2">
          <reference field="2" count="1" selected="0">
            <x v="129"/>
          </reference>
          <reference field="3" count="1">
            <x v="117"/>
          </reference>
        </references>
      </pivotArea>
    </format>
    <format dxfId="1218">
      <pivotArea dataOnly="0" labelOnly="1" outline="0" fieldPosition="0">
        <references count="2">
          <reference field="2" count="1" selected="0">
            <x v="130"/>
          </reference>
          <reference field="3" count="1">
            <x v="196"/>
          </reference>
        </references>
      </pivotArea>
    </format>
    <format dxfId="1217">
      <pivotArea dataOnly="0" labelOnly="1" outline="0" fieldPosition="0">
        <references count="2">
          <reference field="2" count="1" selected="0">
            <x v="131"/>
          </reference>
          <reference field="3" count="1">
            <x v="2"/>
          </reference>
        </references>
      </pivotArea>
    </format>
    <format dxfId="1216">
      <pivotArea dataOnly="0" labelOnly="1" outline="0" fieldPosition="0">
        <references count="2">
          <reference field="2" count="1" selected="0">
            <x v="132"/>
          </reference>
          <reference field="3" count="1">
            <x v="70"/>
          </reference>
        </references>
      </pivotArea>
    </format>
    <format dxfId="1215">
      <pivotArea dataOnly="0" labelOnly="1" outline="0" fieldPosition="0">
        <references count="2">
          <reference field="2" count="1" selected="0">
            <x v="133"/>
          </reference>
          <reference field="3" count="1">
            <x v="155"/>
          </reference>
        </references>
      </pivotArea>
    </format>
    <format dxfId="1214">
      <pivotArea dataOnly="0" labelOnly="1" outline="0" fieldPosition="0">
        <references count="2">
          <reference field="2" count="1" selected="0">
            <x v="134"/>
          </reference>
          <reference field="3" count="1">
            <x v="129"/>
          </reference>
        </references>
      </pivotArea>
    </format>
    <format dxfId="1213">
      <pivotArea dataOnly="0" labelOnly="1" outline="0" fieldPosition="0">
        <references count="2">
          <reference field="2" count="1" selected="0">
            <x v="135"/>
          </reference>
          <reference field="3" count="1">
            <x v="224"/>
          </reference>
        </references>
      </pivotArea>
    </format>
    <format dxfId="1212">
      <pivotArea dataOnly="0" labelOnly="1" outline="0" fieldPosition="0">
        <references count="2">
          <reference field="2" count="1" selected="0">
            <x v="136"/>
          </reference>
          <reference field="3" count="1">
            <x v="46"/>
          </reference>
        </references>
      </pivotArea>
    </format>
    <format dxfId="1211">
      <pivotArea dataOnly="0" labelOnly="1" outline="0" fieldPosition="0">
        <references count="2">
          <reference field="2" count="1" selected="0">
            <x v="137"/>
          </reference>
          <reference field="3" count="1">
            <x v="209"/>
          </reference>
        </references>
      </pivotArea>
    </format>
    <format dxfId="1210">
      <pivotArea dataOnly="0" labelOnly="1" outline="0" fieldPosition="0">
        <references count="2">
          <reference field="2" count="1" selected="0">
            <x v="138"/>
          </reference>
          <reference field="3" count="1">
            <x v="139"/>
          </reference>
        </references>
      </pivotArea>
    </format>
    <format dxfId="1209">
      <pivotArea dataOnly="0" labelOnly="1" outline="0" fieldPosition="0">
        <references count="2">
          <reference field="2" count="1" selected="0">
            <x v="139"/>
          </reference>
          <reference field="3" count="1">
            <x v="211"/>
          </reference>
        </references>
      </pivotArea>
    </format>
    <format dxfId="1208">
      <pivotArea dataOnly="0" labelOnly="1" outline="0" fieldPosition="0">
        <references count="2">
          <reference field="2" count="1" selected="0">
            <x v="140"/>
          </reference>
          <reference field="3" count="1">
            <x v="209"/>
          </reference>
        </references>
      </pivotArea>
    </format>
    <format dxfId="1207">
      <pivotArea dataOnly="0" labelOnly="1" outline="0" fieldPosition="0">
        <references count="2">
          <reference field="2" count="1" selected="0">
            <x v="141"/>
          </reference>
          <reference field="3" count="1">
            <x v="235"/>
          </reference>
        </references>
      </pivotArea>
    </format>
    <format dxfId="1206">
      <pivotArea dataOnly="0" labelOnly="1" outline="0" fieldPosition="0">
        <references count="2">
          <reference field="2" count="1" selected="0">
            <x v="142"/>
          </reference>
          <reference field="3" count="1">
            <x v="72"/>
          </reference>
        </references>
      </pivotArea>
    </format>
    <format dxfId="1205">
      <pivotArea dataOnly="0" labelOnly="1" outline="0" fieldPosition="0">
        <references count="2">
          <reference field="2" count="1" selected="0">
            <x v="143"/>
          </reference>
          <reference field="3" count="1">
            <x v="29"/>
          </reference>
        </references>
      </pivotArea>
    </format>
    <format dxfId="1204">
      <pivotArea dataOnly="0" labelOnly="1" outline="0" fieldPosition="0">
        <references count="2">
          <reference field="2" count="1" selected="0">
            <x v="144"/>
          </reference>
          <reference field="3" count="1">
            <x v="215"/>
          </reference>
        </references>
      </pivotArea>
    </format>
    <format dxfId="1203">
      <pivotArea dataOnly="0" labelOnly="1" outline="0" fieldPosition="0">
        <references count="2">
          <reference field="2" count="1" selected="0">
            <x v="145"/>
          </reference>
          <reference field="3" count="1">
            <x v="92"/>
          </reference>
        </references>
      </pivotArea>
    </format>
    <format dxfId="1202">
      <pivotArea dataOnly="0" labelOnly="1" outline="0" fieldPosition="0">
        <references count="2">
          <reference field="2" count="1" selected="0">
            <x v="146"/>
          </reference>
          <reference field="3" count="1">
            <x v="175"/>
          </reference>
        </references>
      </pivotArea>
    </format>
    <format dxfId="1201">
      <pivotArea dataOnly="0" labelOnly="1" outline="0" fieldPosition="0">
        <references count="2">
          <reference field="2" count="1" selected="0">
            <x v="147"/>
          </reference>
          <reference field="3" count="1">
            <x v="113"/>
          </reference>
        </references>
      </pivotArea>
    </format>
    <format dxfId="1200">
      <pivotArea dataOnly="0" labelOnly="1" outline="0" fieldPosition="0">
        <references count="2">
          <reference field="2" count="1" selected="0">
            <x v="148"/>
          </reference>
          <reference field="3" count="1">
            <x v="169"/>
          </reference>
        </references>
      </pivotArea>
    </format>
    <format dxfId="1199">
      <pivotArea dataOnly="0" labelOnly="1" outline="0" fieldPosition="0">
        <references count="2">
          <reference field="2" count="1" selected="0">
            <x v="149"/>
          </reference>
          <reference field="3" count="1">
            <x v="228"/>
          </reference>
        </references>
      </pivotArea>
    </format>
    <format dxfId="1198">
      <pivotArea dataOnly="0" labelOnly="1" outline="0" fieldPosition="0">
        <references count="2">
          <reference field="2" count="1" selected="0">
            <x v="150"/>
          </reference>
          <reference field="3" count="1">
            <x v="115"/>
          </reference>
        </references>
      </pivotArea>
    </format>
    <format dxfId="1197">
      <pivotArea dataOnly="0" labelOnly="1" outline="0" fieldPosition="0">
        <references count="2">
          <reference field="2" count="1" selected="0">
            <x v="151"/>
          </reference>
          <reference field="3" count="1">
            <x v="91"/>
          </reference>
        </references>
      </pivotArea>
    </format>
    <format dxfId="1196">
      <pivotArea dataOnly="0" labelOnly="1" outline="0" fieldPosition="0">
        <references count="2">
          <reference field="2" count="1" selected="0">
            <x v="152"/>
          </reference>
          <reference field="3" count="1">
            <x v="61"/>
          </reference>
        </references>
      </pivotArea>
    </format>
    <format dxfId="1195">
      <pivotArea dataOnly="0" labelOnly="1" outline="0" fieldPosition="0">
        <references count="2">
          <reference field="2" count="1" selected="0">
            <x v="153"/>
          </reference>
          <reference field="3" count="1">
            <x v="71"/>
          </reference>
        </references>
      </pivotArea>
    </format>
    <format dxfId="1194">
      <pivotArea dataOnly="0" labelOnly="1" outline="0" fieldPosition="0">
        <references count="2">
          <reference field="2" count="1" selected="0">
            <x v="154"/>
          </reference>
          <reference field="3" count="1">
            <x v="177"/>
          </reference>
        </references>
      </pivotArea>
    </format>
    <format dxfId="1193">
      <pivotArea dataOnly="0" labelOnly="1" outline="0" fieldPosition="0">
        <references count="2">
          <reference field="2" count="1" selected="0">
            <x v="155"/>
          </reference>
          <reference field="3" count="1">
            <x v="89"/>
          </reference>
        </references>
      </pivotArea>
    </format>
    <format dxfId="1192">
      <pivotArea dataOnly="0" labelOnly="1" outline="0" fieldPosition="0">
        <references count="2">
          <reference field="2" count="1" selected="0">
            <x v="156"/>
          </reference>
          <reference field="3" count="1">
            <x v="233"/>
          </reference>
        </references>
      </pivotArea>
    </format>
    <format dxfId="1191">
      <pivotArea dataOnly="0" labelOnly="1" outline="0" fieldPosition="0">
        <references count="2">
          <reference field="2" count="1" selected="0">
            <x v="157"/>
          </reference>
          <reference field="3" count="1">
            <x v="22"/>
          </reference>
        </references>
      </pivotArea>
    </format>
    <format dxfId="1190">
      <pivotArea dataOnly="0" labelOnly="1" outline="0" fieldPosition="0">
        <references count="2">
          <reference field="2" count="1" selected="0">
            <x v="158"/>
          </reference>
          <reference field="3" count="1">
            <x v="58"/>
          </reference>
        </references>
      </pivotArea>
    </format>
    <format dxfId="1189">
      <pivotArea dataOnly="0" labelOnly="1" outline="0" fieldPosition="0">
        <references count="2">
          <reference field="2" count="1" selected="0">
            <x v="159"/>
          </reference>
          <reference field="3" count="1">
            <x v="217"/>
          </reference>
        </references>
      </pivotArea>
    </format>
    <format dxfId="1188">
      <pivotArea dataOnly="0" labelOnly="1" outline="0" fieldPosition="0">
        <references count="2">
          <reference field="2" count="1" selected="0">
            <x v="160"/>
          </reference>
          <reference field="3" count="1">
            <x v="44"/>
          </reference>
        </references>
      </pivotArea>
    </format>
    <format dxfId="1187">
      <pivotArea dataOnly="0" labelOnly="1" outline="0" fieldPosition="0">
        <references count="2">
          <reference field="2" count="1" selected="0">
            <x v="161"/>
          </reference>
          <reference field="3" count="1">
            <x v="83"/>
          </reference>
        </references>
      </pivotArea>
    </format>
    <format dxfId="1186">
      <pivotArea dataOnly="0" labelOnly="1" outline="0" fieldPosition="0">
        <references count="2">
          <reference field="2" count="1" selected="0">
            <x v="162"/>
          </reference>
          <reference field="3" count="1">
            <x v="53"/>
          </reference>
        </references>
      </pivotArea>
    </format>
    <format dxfId="1185">
      <pivotArea dataOnly="0" labelOnly="1" outline="0" fieldPosition="0">
        <references count="2">
          <reference field="2" count="1" selected="0">
            <x v="163"/>
          </reference>
          <reference field="3" count="1">
            <x v="3"/>
          </reference>
        </references>
      </pivotArea>
    </format>
    <format dxfId="1184">
      <pivotArea dataOnly="0" labelOnly="1" outline="0" fieldPosition="0">
        <references count="2">
          <reference field="2" count="1" selected="0">
            <x v="164"/>
          </reference>
          <reference field="3" count="1">
            <x v="63"/>
          </reference>
        </references>
      </pivotArea>
    </format>
    <format dxfId="1183">
      <pivotArea dataOnly="0" labelOnly="1" outline="0" fieldPosition="0">
        <references count="2">
          <reference field="2" count="1" selected="0">
            <x v="165"/>
          </reference>
          <reference field="3" count="1">
            <x v="136"/>
          </reference>
        </references>
      </pivotArea>
    </format>
    <format dxfId="1182">
      <pivotArea dataOnly="0" labelOnly="1" outline="0" fieldPosition="0">
        <references count="2">
          <reference field="2" count="1" selected="0">
            <x v="166"/>
          </reference>
          <reference field="3" count="1">
            <x v="230"/>
          </reference>
        </references>
      </pivotArea>
    </format>
    <format dxfId="1181">
      <pivotArea dataOnly="0" labelOnly="1" outline="0" fieldPosition="0">
        <references count="2">
          <reference field="2" count="1" selected="0">
            <x v="167"/>
          </reference>
          <reference field="3" count="1">
            <x v="6"/>
          </reference>
        </references>
      </pivotArea>
    </format>
    <format dxfId="1180">
      <pivotArea dataOnly="0" labelOnly="1" outline="0" fieldPosition="0">
        <references count="2">
          <reference field="2" count="1" selected="0">
            <x v="168"/>
          </reference>
          <reference field="3" count="1">
            <x v="202"/>
          </reference>
        </references>
      </pivotArea>
    </format>
    <format dxfId="1179">
      <pivotArea dataOnly="0" labelOnly="1" outline="0" fieldPosition="0">
        <references count="2">
          <reference field="2" count="1" selected="0">
            <x v="169"/>
          </reference>
          <reference field="3" count="1">
            <x v="188"/>
          </reference>
        </references>
      </pivotArea>
    </format>
    <format dxfId="1178">
      <pivotArea dataOnly="0" labelOnly="1" outline="0" fieldPosition="0">
        <references count="2">
          <reference field="2" count="1" selected="0">
            <x v="170"/>
          </reference>
          <reference field="3" count="1">
            <x v="104"/>
          </reference>
        </references>
      </pivotArea>
    </format>
    <format dxfId="1177">
      <pivotArea dataOnly="0" labelOnly="1" outline="0" fieldPosition="0">
        <references count="2">
          <reference field="2" count="1" selected="0">
            <x v="171"/>
          </reference>
          <reference field="3" count="1">
            <x v="184"/>
          </reference>
        </references>
      </pivotArea>
    </format>
    <format dxfId="1176">
      <pivotArea dataOnly="0" labelOnly="1" outline="0" fieldPosition="0">
        <references count="2">
          <reference field="2" count="1" selected="0">
            <x v="172"/>
          </reference>
          <reference field="3" count="1">
            <x v="120"/>
          </reference>
        </references>
      </pivotArea>
    </format>
    <format dxfId="1175">
      <pivotArea dataOnly="0" labelOnly="1" outline="0" fieldPosition="0">
        <references count="2">
          <reference field="2" count="1" selected="0">
            <x v="173"/>
          </reference>
          <reference field="3" count="1">
            <x v="161"/>
          </reference>
        </references>
      </pivotArea>
    </format>
    <format dxfId="1174">
      <pivotArea dataOnly="0" labelOnly="1" outline="0" fieldPosition="0">
        <references count="2">
          <reference field="2" count="1" selected="0">
            <x v="174"/>
          </reference>
          <reference field="3" count="1">
            <x v="76"/>
          </reference>
        </references>
      </pivotArea>
    </format>
    <format dxfId="1173">
      <pivotArea dataOnly="0" labelOnly="1" outline="0" fieldPosition="0">
        <references count="2">
          <reference field="2" count="1" selected="0">
            <x v="175"/>
          </reference>
          <reference field="3" count="1">
            <x v="12"/>
          </reference>
        </references>
      </pivotArea>
    </format>
    <format dxfId="1172">
      <pivotArea dataOnly="0" labelOnly="1" outline="0" fieldPosition="0">
        <references count="2">
          <reference field="2" count="1" selected="0">
            <x v="176"/>
          </reference>
          <reference field="3" count="1">
            <x v="213"/>
          </reference>
        </references>
      </pivotArea>
    </format>
    <format dxfId="1171">
      <pivotArea dataOnly="0" labelOnly="1" outline="0" fieldPosition="0">
        <references count="2">
          <reference field="2" count="1" selected="0">
            <x v="177"/>
          </reference>
          <reference field="3" count="1">
            <x v="33"/>
          </reference>
        </references>
      </pivotArea>
    </format>
    <format dxfId="1170">
      <pivotArea dataOnly="0" labelOnly="1" outline="0" fieldPosition="0">
        <references count="2">
          <reference field="2" count="1" selected="0">
            <x v="178"/>
          </reference>
          <reference field="3" count="1">
            <x v="68"/>
          </reference>
        </references>
      </pivotArea>
    </format>
    <format dxfId="1169">
      <pivotArea dataOnly="0" labelOnly="1" outline="0" fieldPosition="0">
        <references count="2">
          <reference field="2" count="1" selected="0">
            <x v="179"/>
          </reference>
          <reference field="3" count="1">
            <x v="177"/>
          </reference>
        </references>
      </pivotArea>
    </format>
    <format dxfId="1168">
      <pivotArea dataOnly="0" labelOnly="1" outline="0" fieldPosition="0">
        <references count="2">
          <reference field="2" count="1" selected="0">
            <x v="180"/>
          </reference>
          <reference field="3" count="1">
            <x v="110"/>
          </reference>
        </references>
      </pivotArea>
    </format>
    <format dxfId="1167">
      <pivotArea dataOnly="0" labelOnly="1" outline="0" fieldPosition="0">
        <references count="2">
          <reference field="2" count="1" selected="0">
            <x v="181"/>
          </reference>
          <reference field="3" count="1">
            <x v="49"/>
          </reference>
        </references>
      </pivotArea>
    </format>
    <format dxfId="1166">
      <pivotArea dataOnly="0" labelOnly="1" outline="0" fieldPosition="0">
        <references count="2">
          <reference field="2" count="1" selected="0">
            <x v="182"/>
          </reference>
          <reference field="3" count="1">
            <x v="65"/>
          </reference>
        </references>
      </pivotArea>
    </format>
    <format dxfId="1165">
      <pivotArea dataOnly="0" labelOnly="1" outline="0" fieldPosition="0">
        <references count="2">
          <reference field="2" count="1" selected="0">
            <x v="183"/>
          </reference>
          <reference field="3" count="1">
            <x v="75"/>
          </reference>
        </references>
      </pivotArea>
    </format>
    <format dxfId="1164">
      <pivotArea dataOnly="0" labelOnly="1" outline="0" fieldPosition="0">
        <references count="2">
          <reference field="2" count="1" selected="0">
            <x v="184"/>
          </reference>
          <reference field="3" count="1">
            <x v="184"/>
          </reference>
        </references>
      </pivotArea>
    </format>
    <format dxfId="1163">
      <pivotArea dataOnly="0" labelOnly="1" outline="0" fieldPosition="0">
        <references count="2">
          <reference field="2" count="1" selected="0">
            <x v="185"/>
          </reference>
          <reference field="3" count="1">
            <x v="209"/>
          </reference>
        </references>
      </pivotArea>
    </format>
    <format dxfId="1162">
      <pivotArea dataOnly="0" labelOnly="1" outline="0" fieldPosition="0">
        <references count="2">
          <reference field="2" count="1" selected="0">
            <x v="186"/>
          </reference>
          <reference field="3" count="1">
            <x v="74"/>
          </reference>
        </references>
      </pivotArea>
    </format>
    <format dxfId="1161">
      <pivotArea dataOnly="0" labelOnly="1" outline="0" fieldPosition="0">
        <references count="2">
          <reference field="2" count="1" selected="0">
            <x v="187"/>
          </reference>
          <reference field="3" count="1">
            <x v="16"/>
          </reference>
        </references>
      </pivotArea>
    </format>
    <format dxfId="1160">
      <pivotArea dataOnly="0" labelOnly="1" outline="0" fieldPosition="0">
        <references count="2">
          <reference field="2" count="1" selected="0">
            <x v="188"/>
          </reference>
          <reference field="3" count="1">
            <x v="227"/>
          </reference>
        </references>
      </pivotArea>
    </format>
    <format dxfId="1159">
      <pivotArea dataOnly="0" labelOnly="1" outline="0" fieldPosition="0">
        <references count="2">
          <reference field="2" count="1" selected="0">
            <x v="189"/>
          </reference>
          <reference field="3" count="1">
            <x v="1"/>
          </reference>
        </references>
      </pivotArea>
    </format>
    <format dxfId="1158">
      <pivotArea dataOnly="0" labelOnly="1" outline="0" fieldPosition="0">
        <references count="2">
          <reference field="2" count="1" selected="0">
            <x v="190"/>
          </reference>
          <reference field="3" count="1">
            <x v="78"/>
          </reference>
        </references>
      </pivotArea>
    </format>
    <format dxfId="1157">
      <pivotArea dataOnly="0" labelOnly="1" outline="0" fieldPosition="0">
        <references count="2">
          <reference field="2" count="1" selected="0">
            <x v="191"/>
          </reference>
          <reference field="3" count="1">
            <x v="17"/>
          </reference>
        </references>
      </pivotArea>
    </format>
    <format dxfId="1156">
      <pivotArea dataOnly="0" labelOnly="1" outline="0" fieldPosition="0">
        <references count="2">
          <reference field="2" count="1" selected="0">
            <x v="192"/>
          </reference>
          <reference field="3" count="1">
            <x v="21"/>
          </reference>
        </references>
      </pivotArea>
    </format>
    <format dxfId="1155">
      <pivotArea dataOnly="0" labelOnly="1" outline="0" fieldPosition="0">
        <references count="2">
          <reference field="2" count="1" selected="0">
            <x v="193"/>
          </reference>
          <reference field="3" count="1">
            <x v="69"/>
          </reference>
        </references>
      </pivotArea>
    </format>
    <format dxfId="1154">
      <pivotArea dataOnly="0" labelOnly="1" outline="0" fieldPosition="0">
        <references count="2">
          <reference field="2" count="1" selected="0">
            <x v="194"/>
          </reference>
          <reference field="3" count="1">
            <x v="79"/>
          </reference>
        </references>
      </pivotArea>
    </format>
    <format dxfId="1153">
      <pivotArea dataOnly="0" labelOnly="1" outline="0" fieldPosition="0">
        <references count="2">
          <reference field="2" count="1" selected="0">
            <x v="195"/>
          </reference>
          <reference field="3" count="1">
            <x v="97"/>
          </reference>
        </references>
      </pivotArea>
    </format>
    <format dxfId="1152">
      <pivotArea dataOnly="0" labelOnly="1" outline="0" fieldPosition="0">
        <references count="2">
          <reference field="2" count="1" selected="0">
            <x v="196"/>
          </reference>
          <reference field="3" count="1">
            <x v="15"/>
          </reference>
        </references>
      </pivotArea>
    </format>
    <format dxfId="1151">
      <pivotArea dataOnly="0" labelOnly="1" outline="0" fieldPosition="0">
        <references count="2">
          <reference field="2" count="1" selected="0">
            <x v="197"/>
          </reference>
          <reference field="3" count="1">
            <x v="109"/>
          </reference>
        </references>
      </pivotArea>
    </format>
    <format dxfId="1150">
      <pivotArea dataOnly="0" labelOnly="1" outline="0" fieldPosition="0">
        <references count="2">
          <reference field="2" count="1" selected="0">
            <x v="198"/>
          </reference>
          <reference field="3" count="1">
            <x v="131"/>
          </reference>
        </references>
      </pivotArea>
    </format>
    <format dxfId="1149">
      <pivotArea dataOnly="0" labelOnly="1" outline="0" fieldPosition="0">
        <references count="2">
          <reference field="2" count="1" selected="0">
            <x v="199"/>
          </reference>
          <reference field="3" count="1">
            <x v="40"/>
          </reference>
        </references>
      </pivotArea>
    </format>
    <format dxfId="1148">
      <pivotArea dataOnly="0" labelOnly="1" outline="0" fieldPosition="0">
        <references count="2">
          <reference field="2" count="1" selected="0">
            <x v="200"/>
          </reference>
          <reference field="3" count="1">
            <x v="122"/>
          </reference>
        </references>
      </pivotArea>
    </format>
    <format dxfId="1147">
      <pivotArea dataOnly="0" labelOnly="1" outline="0" fieldPosition="0">
        <references count="2">
          <reference field="2" count="1" selected="0">
            <x v="201"/>
          </reference>
          <reference field="3" count="1">
            <x v="210"/>
          </reference>
        </references>
      </pivotArea>
    </format>
    <format dxfId="1146">
      <pivotArea dataOnly="0" labelOnly="1" outline="0" fieldPosition="0">
        <references count="2">
          <reference field="2" count="1" selected="0">
            <x v="202"/>
          </reference>
          <reference field="3" count="1">
            <x v="49"/>
          </reference>
        </references>
      </pivotArea>
    </format>
    <format dxfId="1145">
      <pivotArea dataOnly="0" labelOnly="1" outline="0" fieldPosition="0">
        <references count="2">
          <reference field="2" count="1" selected="0">
            <x v="203"/>
          </reference>
          <reference field="3" count="1">
            <x v="154"/>
          </reference>
        </references>
      </pivotArea>
    </format>
    <format dxfId="1144">
      <pivotArea dataOnly="0" labelOnly="1" outline="0" fieldPosition="0">
        <references count="2">
          <reference field="2" count="1" selected="0">
            <x v="204"/>
          </reference>
          <reference field="3" count="1">
            <x v="111"/>
          </reference>
        </references>
      </pivotArea>
    </format>
    <format dxfId="1143">
      <pivotArea dataOnly="0" labelOnly="1" outline="0" fieldPosition="0">
        <references count="2">
          <reference field="2" count="1" selected="0">
            <x v="205"/>
          </reference>
          <reference field="3" count="1">
            <x v="132"/>
          </reference>
        </references>
      </pivotArea>
    </format>
    <format dxfId="1142">
      <pivotArea dataOnly="0" labelOnly="1" outline="0" fieldPosition="0">
        <references count="2">
          <reference field="2" count="1" selected="0">
            <x v="206"/>
          </reference>
          <reference field="3" count="1">
            <x v="198"/>
          </reference>
        </references>
      </pivotArea>
    </format>
    <format dxfId="1141">
      <pivotArea dataOnly="0" labelOnly="1" outline="0" fieldPosition="0">
        <references count="2">
          <reference field="2" count="1" selected="0">
            <x v="207"/>
          </reference>
          <reference field="3" count="1">
            <x v="168"/>
          </reference>
        </references>
      </pivotArea>
    </format>
    <format dxfId="1140">
      <pivotArea dataOnly="0" labelOnly="1" outline="0" fieldPosition="0">
        <references count="2">
          <reference field="2" count="1" selected="0">
            <x v="208"/>
          </reference>
          <reference field="3" count="1">
            <x v="177"/>
          </reference>
        </references>
      </pivotArea>
    </format>
    <format dxfId="1139">
      <pivotArea dataOnly="0" labelOnly="1" outline="0" fieldPosition="0">
        <references count="2">
          <reference field="2" count="1" selected="0">
            <x v="209"/>
          </reference>
          <reference field="3" count="1">
            <x v="162"/>
          </reference>
        </references>
      </pivotArea>
    </format>
    <format dxfId="1138">
      <pivotArea dataOnly="0" labelOnly="1" outline="0" fieldPosition="0">
        <references count="2">
          <reference field="2" count="1" selected="0">
            <x v="210"/>
          </reference>
          <reference field="3" count="1">
            <x v="198"/>
          </reference>
        </references>
      </pivotArea>
    </format>
    <format dxfId="1137">
      <pivotArea dataOnly="0" labelOnly="1" outline="0" fieldPosition="0">
        <references count="2">
          <reference field="2" count="1" selected="0">
            <x v="211"/>
          </reference>
          <reference field="3" count="1">
            <x v="27"/>
          </reference>
        </references>
      </pivotArea>
    </format>
    <format dxfId="1136">
      <pivotArea dataOnly="0" labelOnly="1" outline="0" fieldPosition="0">
        <references count="2">
          <reference field="2" count="1" selected="0">
            <x v="212"/>
          </reference>
          <reference field="3" count="1">
            <x v="165"/>
          </reference>
        </references>
      </pivotArea>
    </format>
    <format dxfId="1135">
      <pivotArea dataOnly="0" labelOnly="1" outline="0" fieldPosition="0">
        <references count="2">
          <reference field="2" count="1" selected="0">
            <x v="213"/>
          </reference>
          <reference field="3" count="1">
            <x v="172"/>
          </reference>
        </references>
      </pivotArea>
    </format>
    <format dxfId="1134">
      <pivotArea dataOnly="0" labelOnly="1" outline="0" fieldPosition="0">
        <references count="2">
          <reference field="2" count="1" selected="0">
            <x v="214"/>
          </reference>
          <reference field="3" count="1">
            <x v="213"/>
          </reference>
        </references>
      </pivotArea>
    </format>
    <format dxfId="1133">
      <pivotArea dataOnly="0" labelOnly="1" outline="0" fieldPosition="0">
        <references count="2">
          <reference field="2" count="1" selected="0">
            <x v="215"/>
          </reference>
          <reference field="3" count="1">
            <x v="7"/>
          </reference>
        </references>
      </pivotArea>
    </format>
    <format dxfId="1132">
      <pivotArea dataOnly="0" labelOnly="1" outline="0" fieldPosition="0">
        <references count="2">
          <reference field="2" count="1" selected="0">
            <x v="216"/>
          </reference>
          <reference field="3" count="1">
            <x v="179"/>
          </reference>
        </references>
      </pivotArea>
    </format>
    <format dxfId="1131">
      <pivotArea dataOnly="0" labelOnly="1" outline="0" fieldPosition="0">
        <references count="2">
          <reference field="2" count="1" selected="0">
            <x v="217"/>
          </reference>
          <reference field="3" count="1">
            <x v="229"/>
          </reference>
        </references>
      </pivotArea>
    </format>
    <format dxfId="1130">
      <pivotArea dataOnly="0" labelOnly="1" outline="0" fieldPosition="0">
        <references count="2">
          <reference field="2" count="1" selected="0">
            <x v="218"/>
          </reference>
          <reference field="3" count="1">
            <x v="77"/>
          </reference>
        </references>
      </pivotArea>
    </format>
    <format dxfId="1129">
      <pivotArea dataOnly="0" labelOnly="1" outline="0" fieldPosition="0">
        <references count="2">
          <reference field="2" count="1" selected="0">
            <x v="219"/>
          </reference>
          <reference field="3" count="1">
            <x v="149"/>
          </reference>
        </references>
      </pivotArea>
    </format>
    <format dxfId="1128">
      <pivotArea dataOnly="0" labelOnly="1" outline="0" fieldPosition="0">
        <references count="2">
          <reference field="2" count="1" selected="0">
            <x v="220"/>
          </reference>
          <reference field="3" count="1">
            <x v="199"/>
          </reference>
        </references>
      </pivotArea>
    </format>
    <format dxfId="1127">
      <pivotArea dataOnly="0" labelOnly="1" outline="0" fieldPosition="0">
        <references count="2">
          <reference field="2" count="1" selected="0">
            <x v="221"/>
          </reference>
          <reference field="3" count="1">
            <x v="18"/>
          </reference>
        </references>
      </pivotArea>
    </format>
    <format dxfId="1126">
      <pivotArea dataOnly="0" labelOnly="1" outline="0" fieldPosition="0">
        <references count="2">
          <reference field="2" count="1" selected="0">
            <x v="222"/>
          </reference>
          <reference field="3" count="1">
            <x v="206"/>
          </reference>
        </references>
      </pivotArea>
    </format>
    <format dxfId="1125">
      <pivotArea dataOnly="0" labelOnly="1" outline="0" fieldPosition="0">
        <references count="2">
          <reference field="2" count="1" selected="0">
            <x v="223"/>
          </reference>
          <reference field="3" count="1">
            <x v="13"/>
          </reference>
        </references>
      </pivotArea>
    </format>
    <format dxfId="1124">
      <pivotArea dataOnly="0" labelOnly="1" outline="0" fieldPosition="0">
        <references count="2">
          <reference field="2" count="1" selected="0">
            <x v="224"/>
          </reference>
          <reference field="3" count="1">
            <x v="68"/>
          </reference>
        </references>
      </pivotArea>
    </format>
    <format dxfId="1123">
      <pivotArea dataOnly="0" labelOnly="1" outline="0" fieldPosition="0">
        <references count="2">
          <reference field="2" count="1" selected="0">
            <x v="225"/>
          </reference>
          <reference field="3" count="1">
            <x v="41"/>
          </reference>
        </references>
      </pivotArea>
    </format>
    <format dxfId="1122">
      <pivotArea dataOnly="0" labelOnly="1" outline="0" fieldPosition="0">
        <references count="2">
          <reference field="2" count="1" selected="0">
            <x v="226"/>
          </reference>
          <reference field="3" count="1">
            <x v="174"/>
          </reference>
        </references>
      </pivotArea>
    </format>
    <format dxfId="1121">
      <pivotArea dataOnly="0" labelOnly="1" outline="0" fieldPosition="0">
        <references count="2">
          <reference field="2" count="1" selected="0">
            <x v="227"/>
          </reference>
          <reference field="3" count="1">
            <x v="143"/>
          </reference>
        </references>
      </pivotArea>
    </format>
    <format dxfId="1120">
      <pivotArea dataOnly="0" labelOnly="1" outline="0" fieldPosition="0">
        <references count="2">
          <reference field="2" count="1" selected="0">
            <x v="228"/>
          </reference>
          <reference field="3" count="1">
            <x v="127"/>
          </reference>
        </references>
      </pivotArea>
    </format>
    <format dxfId="1119">
      <pivotArea dataOnly="0" labelOnly="1" outline="0" fieldPosition="0">
        <references count="2">
          <reference field="2" count="1" selected="0">
            <x v="229"/>
          </reference>
          <reference field="3" count="1">
            <x v="180"/>
          </reference>
        </references>
      </pivotArea>
    </format>
    <format dxfId="1118">
      <pivotArea dataOnly="0" labelOnly="1" outline="0" fieldPosition="0">
        <references count="2">
          <reference field="2" count="1" selected="0">
            <x v="230"/>
          </reference>
          <reference field="3" count="1">
            <x v="115"/>
          </reference>
        </references>
      </pivotArea>
    </format>
    <format dxfId="1117">
      <pivotArea dataOnly="0" labelOnly="1" outline="0" fieldPosition="0">
        <references count="2">
          <reference field="2" count="1" selected="0">
            <x v="231"/>
          </reference>
          <reference field="3" count="1">
            <x v="86"/>
          </reference>
        </references>
      </pivotArea>
    </format>
    <format dxfId="1116">
      <pivotArea dataOnly="0" labelOnly="1" outline="0" fieldPosition="0">
        <references count="2">
          <reference field="2" count="1" selected="0">
            <x v="232"/>
          </reference>
          <reference field="3" count="1">
            <x v="233"/>
          </reference>
        </references>
      </pivotArea>
    </format>
    <format dxfId="1115">
      <pivotArea dataOnly="0" labelOnly="1" outline="0" fieldPosition="0">
        <references count="2">
          <reference field="2" count="1" selected="0">
            <x v="233"/>
          </reference>
          <reference field="3" count="1">
            <x v="44"/>
          </reference>
        </references>
      </pivotArea>
    </format>
    <format dxfId="1114">
      <pivotArea dataOnly="0" labelOnly="1" outline="0" fieldPosition="0">
        <references count="2">
          <reference field="2" count="1" selected="0">
            <x v="234"/>
          </reference>
          <reference field="3" count="1">
            <x v="28"/>
          </reference>
        </references>
      </pivotArea>
    </format>
    <format dxfId="1113">
      <pivotArea dataOnly="0" labelOnly="1" outline="0" fieldPosition="0">
        <references count="2">
          <reference field="2" count="1" selected="0">
            <x v="235"/>
          </reference>
          <reference field="3" count="1">
            <x v="180"/>
          </reference>
        </references>
      </pivotArea>
    </format>
    <format dxfId="1112">
      <pivotArea dataOnly="0" labelOnly="1" outline="0" fieldPosition="0">
        <references count="2">
          <reference field="2" count="1" selected="0">
            <x v="236"/>
          </reference>
          <reference field="3" count="1">
            <x v="50"/>
          </reference>
        </references>
      </pivotArea>
    </format>
    <format dxfId="1111">
      <pivotArea dataOnly="0" labelOnly="1" outline="0" fieldPosition="0">
        <references count="2">
          <reference field="2" count="1" selected="0">
            <x v="237"/>
          </reference>
          <reference field="3" count="1">
            <x v="93"/>
          </reference>
        </references>
      </pivotArea>
    </format>
    <format dxfId="1110">
      <pivotArea dataOnly="0" labelOnly="1" outline="0" fieldPosition="0">
        <references count="2">
          <reference field="2" count="1" selected="0">
            <x v="238"/>
          </reference>
          <reference field="3" count="1">
            <x v="54"/>
          </reference>
        </references>
      </pivotArea>
    </format>
    <format dxfId="1109">
      <pivotArea dataOnly="0" labelOnly="1" outline="0" fieldPosition="0">
        <references count="2">
          <reference field="2" count="1" selected="0">
            <x v="239"/>
          </reference>
          <reference field="3" count="1">
            <x v="51"/>
          </reference>
        </references>
      </pivotArea>
    </format>
    <format dxfId="1108">
      <pivotArea dataOnly="0" labelOnly="1" outline="0" fieldPosition="0">
        <references count="2">
          <reference field="2" count="1" selected="0">
            <x v="240"/>
          </reference>
          <reference field="3" count="1">
            <x v="226"/>
          </reference>
        </references>
      </pivotArea>
    </format>
    <format dxfId="1107">
      <pivotArea dataOnly="0" labelOnly="1" outline="0" fieldPosition="0">
        <references count="2">
          <reference field="2" count="1" selected="0">
            <x v="241"/>
          </reference>
          <reference field="3" count="1">
            <x v="25"/>
          </reference>
        </references>
      </pivotArea>
    </format>
    <format dxfId="1106">
      <pivotArea dataOnly="0" labelOnly="1" outline="0" fieldPosition="0">
        <references count="2">
          <reference field="2" count="1" selected="0">
            <x v="242"/>
          </reference>
          <reference field="3" count="1">
            <x v="26"/>
          </reference>
        </references>
      </pivotArea>
    </format>
    <format dxfId="1105">
      <pivotArea dataOnly="0" labelOnly="1" outline="0" fieldPosition="0">
        <references count="2">
          <reference field="2" count="1" selected="0">
            <x v="243"/>
          </reference>
          <reference field="3" count="1">
            <x v="18"/>
          </reference>
        </references>
      </pivotArea>
    </format>
    <format dxfId="1104">
      <pivotArea dataOnly="0" labelOnly="1" outline="0" fieldPosition="0">
        <references count="2">
          <reference field="2" count="1" selected="0">
            <x v="244"/>
          </reference>
          <reference field="3" count="1">
            <x v="145"/>
          </reference>
        </references>
      </pivotArea>
    </format>
    <format dxfId="1103">
      <pivotArea dataOnly="0" labelOnly="1" outline="0" fieldPosition="0">
        <references count="2">
          <reference field="2" count="1" selected="0">
            <x v="245"/>
          </reference>
          <reference field="3" count="1">
            <x v="166"/>
          </reference>
        </references>
      </pivotArea>
    </format>
    <format dxfId="1102">
      <pivotArea dataOnly="0" labelOnly="1" outline="0" fieldPosition="0">
        <references count="2">
          <reference field="2" count="1" selected="0">
            <x v="246"/>
          </reference>
          <reference field="3" count="1">
            <x v="112"/>
          </reference>
        </references>
      </pivotArea>
    </format>
    <format dxfId="1101">
      <pivotArea dataOnly="0" labelOnly="1" outline="0" fieldPosition="0">
        <references count="2">
          <reference field="2" count="1" selected="0">
            <x v="247"/>
          </reference>
          <reference field="3" count="1">
            <x v="103"/>
          </reference>
        </references>
      </pivotArea>
    </format>
    <format dxfId="1100">
      <pivotArea dataOnly="0" labelOnly="1" outline="0" fieldPosition="0">
        <references count="2">
          <reference field="2" count="1" selected="0">
            <x v="248"/>
          </reference>
          <reference field="3" count="1">
            <x v="147"/>
          </reference>
        </references>
      </pivotArea>
    </format>
    <format dxfId="1099">
      <pivotArea dataOnly="0" labelOnly="1" outline="0" fieldPosition="0">
        <references count="2">
          <reference field="2" count="1" selected="0">
            <x v="249"/>
          </reference>
          <reference field="3" count="1">
            <x v="46"/>
          </reference>
        </references>
      </pivotArea>
    </format>
    <format dxfId="1098">
      <pivotArea dataOnly="0" labelOnly="1" outline="0" fieldPosition="0">
        <references count="2">
          <reference field="2" count="1" selected="0">
            <x v="250"/>
          </reference>
          <reference field="3" count="1">
            <x v="102"/>
          </reference>
        </references>
      </pivotArea>
    </format>
    <format dxfId="1097">
      <pivotArea dataOnly="0" labelOnly="1" outline="0" fieldPosition="0">
        <references count="2">
          <reference field="2" count="1" selected="0">
            <x v="251"/>
          </reference>
          <reference field="3" count="1">
            <x v="93"/>
          </reference>
        </references>
      </pivotArea>
    </format>
    <format dxfId="1096">
      <pivotArea dataOnly="0" labelOnly="1" outline="0" fieldPosition="0">
        <references count="2">
          <reference field="2" count="1" selected="0">
            <x v="252"/>
          </reference>
          <reference field="3" count="1">
            <x v="96"/>
          </reference>
        </references>
      </pivotArea>
    </format>
    <format dxfId="1095">
      <pivotArea dataOnly="0" labelOnly="1" outline="0" fieldPosition="0">
        <references count="2">
          <reference field="2" count="1" selected="0">
            <x v="253"/>
          </reference>
          <reference field="3" count="1">
            <x v="112"/>
          </reference>
        </references>
      </pivotArea>
    </format>
    <format dxfId="1094">
      <pivotArea dataOnly="0" labelOnly="1" outline="0" fieldPosition="0">
        <references count="2">
          <reference field="2" count="1" selected="0">
            <x v="254"/>
          </reference>
          <reference field="3" count="1">
            <x v="144"/>
          </reference>
        </references>
      </pivotArea>
    </format>
    <format dxfId="1093">
      <pivotArea dataOnly="0" labelOnly="1" outline="0" fieldPosition="0">
        <references count="2">
          <reference field="2" count="1" selected="0">
            <x v="255"/>
          </reference>
          <reference field="3" count="1">
            <x v="169"/>
          </reference>
        </references>
      </pivotArea>
    </format>
    <format dxfId="1092">
      <pivotArea dataOnly="0" labelOnly="1" outline="0" fieldPosition="0">
        <references count="2">
          <reference field="2" count="1" selected="0">
            <x v="256"/>
          </reference>
          <reference field="3" count="1">
            <x v="64"/>
          </reference>
        </references>
      </pivotArea>
    </format>
    <format dxfId="1091">
      <pivotArea dataOnly="0" labelOnly="1" outline="0" fieldPosition="0">
        <references count="2">
          <reference field="2" count="1" selected="0">
            <x v="257"/>
          </reference>
          <reference field="3" count="1">
            <x v="207"/>
          </reference>
        </references>
      </pivotArea>
    </format>
    <format dxfId="1090">
      <pivotArea dataOnly="0" labelOnly="1" outline="0" fieldPosition="0">
        <references count="2">
          <reference field="2" count="1" selected="0">
            <x v="258"/>
          </reference>
          <reference field="3" count="1">
            <x v="106"/>
          </reference>
        </references>
      </pivotArea>
    </format>
    <format dxfId="1089">
      <pivotArea dataOnly="0" labelOnly="1" outline="0" fieldPosition="0">
        <references count="2">
          <reference field="2" count="1" selected="0">
            <x v="259"/>
          </reference>
          <reference field="3" count="1">
            <x v="203"/>
          </reference>
        </references>
      </pivotArea>
    </format>
    <format dxfId="1088">
      <pivotArea dataOnly="0" labelOnly="1" outline="0" fieldPosition="0">
        <references count="2">
          <reference field="2" count="1" selected="0">
            <x v="260"/>
          </reference>
          <reference field="3" count="1">
            <x v="219"/>
          </reference>
        </references>
      </pivotArea>
    </format>
    <format dxfId="1087">
      <pivotArea dataOnly="0" labelOnly="1" outline="0" fieldPosition="0">
        <references count="2">
          <reference field="2" count="1" selected="0">
            <x v="261"/>
          </reference>
          <reference field="3" count="1">
            <x v="31"/>
          </reference>
        </references>
      </pivotArea>
    </format>
    <format dxfId="1086">
      <pivotArea dataOnly="0" labelOnly="1" outline="0" fieldPosition="0">
        <references count="2">
          <reference field="2" count="1" selected="0">
            <x v="262"/>
          </reference>
          <reference field="3" count="1">
            <x v="167"/>
          </reference>
        </references>
      </pivotArea>
    </format>
    <format dxfId="1085">
      <pivotArea dataOnly="0" labelOnly="1" outline="0" fieldPosition="0">
        <references count="2">
          <reference field="2" count="1" selected="0">
            <x v="263"/>
          </reference>
          <reference field="3" count="1">
            <x v="15"/>
          </reference>
        </references>
      </pivotArea>
    </format>
    <format dxfId="1084">
      <pivotArea dataOnly="0" labelOnly="1" outline="0" fieldPosition="0">
        <references count="2">
          <reference field="2" count="1" selected="0">
            <x v="264"/>
          </reference>
          <reference field="3" count="1">
            <x v="72"/>
          </reference>
        </references>
      </pivotArea>
    </format>
    <format dxfId="1083">
      <pivotArea dataOnly="0" labelOnly="1" outline="0" fieldPosition="0">
        <references count="2">
          <reference field="2" count="1" selected="0">
            <x v="265"/>
          </reference>
          <reference field="3" count="1">
            <x v="172"/>
          </reference>
        </references>
      </pivotArea>
    </format>
    <format dxfId="1082">
      <pivotArea dataOnly="0" labelOnly="1" outline="0" fieldPosition="0">
        <references count="2">
          <reference field="2" count="1" selected="0">
            <x v="266"/>
          </reference>
          <reference field="3" count="1">
            <x v="57"/>
          </reference>
        </references>
      </pivotArea>
    </format>
    <format dxfId="1081">
      <pivotArea dataOnly="0" labelOnly="1" outline="0" fieldPosition="0">
        <references count="2">
          <reference field="2" count="1" selected="0">
            <x v="267"/>
          </reference>
          <reference field="3" count="1">
            <x v="198"/>
          </reference>
        </references>
      </pivotArea>
    </format>
    <format dxfId="1080">
      <pivotArea dataOnly="0" labelOnly="1" outline="0" fieldPosition="0">
        <references count="2">
          <reference field="2" count="1" selected="0">
            <x v="268"/>
          </reference>
          <reference field="3" count="1">
            <x v="138"/>
          </reference>
        </references>
      </pivotArea>
    </format>
    <format dxfId="1079">
      <pivotArea dataOnly="0" labelOnly="1" outline="0" fieldPosition="0">
        <references count="2">
          <reference field="2" count="1" selected="0">
            <x v="269"/>
          </reference>
          <reference field="3" count="1">
            <x v="135"/>
          </reference>
        </references>
      </pivotArea>
    </format>
    <format dxfId="1078">
      <pivotArea dataOnly="0" labelOnly="1" outline="0" fieldPosition="0">
        <references count="2">
          <reference field="2" count="1" selected="0">
            <x v="270"/>
          </reference>
          <reference field="3" count="1">
            <x v="201"/>
          </reference>
        </references>
      </pivotArea>
    </format>
    <format dxfId="1077">
      <pivotArea dataOnly="0" labelOnly="1" outline="0" fieldPosition="0">
        <references count="2">
          <reference field="2" count="1" selected="0">
            <x v="271"/>
          </reference>
          <reference field="3" count="1">
            <x v="217"/>
          </reference>
        </references>
      </pivotArea>
    </format>
    <format dxfId="1076">
      <pivotArea dataOnly="0" labelOnly="1" outline="0" fieldPosition="0">
        <references count="2">
          <reference field="2" count="1" selected="0">
            <x v="272"/>
          </reference>
          <reference field="3" count="1">
            <x v="87"/>
          </reference>
        </references>
      </pivotArea>
    </format>
    <format dxfId="1075">
      <pivotArea dataOnly="0" labelOnly="1" outline="0" fieldPosition="0">
        <references count="2">
          <reference field="2" count="1" selected="0">
            <x v="273"/>
          </reference>
          <reference field="3" count="1">
            <x v="141"/>
          </reference>
        </references>
      </pivotArea>
    </format>
    <format dxfId="1074">
      <pivotArea dataOnly="0" labelOnly="1" outline="0" fieldPosition="0">
        <references count="2">
          <reference field="2" count="1" selected="0">
            <x v="274"/>
          </reference>
          <reference field="3" count="1">
            <x v="34"/>
          </reference>
        </references>
      </pivotArea>
    </format>
    <format dxfId="1073">
      <pivotArea dataOnly="0" labelOnly="1" outline="0" fieldPosition="0">
        <references count="2">
          <reference field="2" count="1" selected="0">
            <x v="275"/>
          </reference>
          <reference field="3" count="1">
            <x v="37"/>
          </reference>
        </references>
      </pivotArea>
    </format>
    <format dxfId="1072">
      <pivotArea dataOnly="0" labelOnly="1" outline="0" fieldPosition="0">
        <references count="2">
          <reference field="2" count="1" selected="0">
            <x v="276"/>
          </reference>
          <reference field="3" count="1">
            <x v="153"/>
          </reference>
        </references>
      </pivotArea>
    </format>
    <format dxfId="1071">
      <pivotArea dataOnly="0" labelOnly="1" outline="0" fieldPosition="0">
        <references count="2">
          <reference field="2" count="1" selected="0">
            <x v="277"/>
          </reference>
          <reference field="3" count="1">
            <x v="19"/>
          </reference>
        </references>
      </pivotArea>
    </format>
    <format dxfId="1070">
      <pivotArea dataOnly="0" labelOnly="1" outline="0" fieldPosition="0">
        <references count="2">
          <reference field="2" count="1" selected="0">
            <x v="278"/>
          </reference>
          <reference field="3" count="1">
            <x v="208"/>
          </reference>
        </references>
      </pivotArea>
    </format>
    <format dxfId="1069">
      <pivotArea dataOnly="0" labelOnly="1" outline="0" fieldPosition="0">
        <references count="2">
          <reference field="2" count="1" selected="0">
            <x v="279"/>
          </reference>
          <reference field="3" count="1">
            <x v="185"/>
          </reference>
        </references>
      </pivotArea>
    </format>
    <format dxfId="1068">
      <pivotArea dataOnly="0" labelOnly="1" outline="0" fieldPosition="0">
        <references count="2">
          <reference field="2" count="1" selected="0">
            <x v="280"/>
          </reference>
          <reference field="3" count="1">
            <x v="81"/>
          </reference>
        </references>
      </pivotArea>
    </format>
    <format dxfId="1067">
      <pivotArea dataOnly="0" labelOnly="1" outline="0" fieldPosition="0">
        <references count="2">
          <reference field="2" count="1" selected="0">
            <x v="281"/>
          </reference>
          <reference field="3" count="1">
            <x v="184"/>
          </reference>
        </references>
      </pivotArea>
    </format>
    <format dxfId="1066">
      <pivotArea dataOnly="0" labelOnly="1" outline="0" fieldPosition="0">
        <references count="2">
          <reference field="2" count="1" selected="0">
            <x v="282"/>
          </reference>
          <reference field="3" count="1">
            <x v="220"/>
          </reference>
        </references>
      </pivotArea>
    </format>
    <format dxfId="1065">
      <pivotArea dataOnly="0" labelOnly="1" outline="0" fieldPosition="0">
        <references count="2">
          <reference field="2" count="1" selected="0">
            <x v="283"/>
          </reference>
          <reference field="3" count="1">
            <x v="120"/>
          </reference>
        </references>
      </pivotArea>
    </format>
    <format dxfId="1064">
      <pivotArea dataOnly="0" labelOnly="1" outline="0" fieldPosition="0">
        <references count="2">
          <reference field="2" count="1" selected="0">
            <x v="284"/>
          </reference>
          <reference field="3" count="1">
            <x v="219"/>
          </reference>
        </references>
      </pivotArea>
    </format>
    <format dxfId="1063">
      <pivotArea dataOnly="0" labelOnly="1" outline="0" fieldPosition="0">
        <references count="2">
          <reference field="2" count="1" selected="0">
            <x v="285"/>
          </reference>
          <reference field="3" count="1">
            <x v="150"/>
          </reference>
        </references>
      </pivotArea>
    </format>
    <format dxfId="1062">
      <pivotArea dataOnly="0" labelOnly="1" outline="0" fieldPosition="0">
        <references count="2">
          <reference field="2" count="1" selected="0">
            <x v="286"/>
          </reference>
          <reference field="3" count="1">
            <x v="133"/>
          </reference>
        </references>
      </pivotArea>
    </format>
    <format dxfId="1061">
      <pivotArea dataOnly="0" labelOnly="1" outline="0" fieldPosition="0">
        <references count="2">
          <reference field="2" count="1" selected="0">
            <x v="287"/>
          </reference>
          <reference field="3" count="1">
            <x v="103"/>
          </reference>
        </references>
      </pivotArea>
    </format>
    <format dxfId="1060">
      <pivotArea dataOnly="0" labelOnly="1" outline="0" fieldPosition="0">
        <references count="2">
          <reference field="2" count="1" selected="0">
            <x v="288"/>
          </reference>
          <reference field="3" count="1">
            <x v="222"/>
          </reference>
        </references>
      </pivotArea>
    </format>
    <format dxfId="1059">
      <pivotArea dataOnly="0" labelOnly="1" outline="0" fieldPosition="0">
        <references count="2">
          <reference field="2" count="1" selected="0">
            <x v="289"/>
          </reference>
          <reference field="3" count="1">
            <x v="85"/>
          </reference>
        </references>
      </pivotArea>
    </format>
    <format dxfId="1058">
      <pivotArea dataOnly="0" labelOnly="1" outline="0" fieldPosition="0">
        <references count="2">
          <reference field="2" count="1" selected="0">
            <x v="290"/>
          </reference>
          <reference field="3" count="1">
            <x v="205"/>
          </reference>
        </references>
      </pivotArea>
    </format>
    <format dxfId="1057">
      <pivotArea dataOnly="0" labelOnly="1" outline="0" fieldPosition="0">
        <references count="2">
          <reference field="2" count="1" selected="0">
            <x v="291"/>
          </reference>
          <reference field="3" count="1">
            <x v="146"/>
          </reference>
        </references>
      </pivotArea>
    </format>
    <format dxfId="1056">
      <pivotArea dataOnly="0" labelOnly="1" outline="0" fieldPosition="0">
        <references count="2">
          <reference field="2" count="1" selected="0">
            <x v="292"/>
          </reference>
          <reference field="3" count="1">
            <x v="186"/>
          </reference>
        </references>
      </pivotArea>
    </format>
    <format dxfId="1055">
      <pivotArea dataOnly="0" labelOnly="1" outline="0" fieldPosition="0">
        <references count="2">
          <reference field="2" count="1" selected="0">
            <x v="293"/>
          </reference>
          <reference field="3" count="1">
            <x v="216"/>
          </reference>
        </references>
      </pivotArea>
    </format>
    <format dxfId="1054">
      <pivotArea dataOnly="0" labelOnly="1" outline="0" fieldPosition="0">
        <references count="2">
          <reference field="2" count="1" selected="0">
            <x v="294"/>
          </reference>
          <reference field="3" count="1">
            <x v="233"/>
          </reference>
        </references>
      </pivotArea>
    </format>
    <format dxfId="1053">
      <pivotArea dataOnly="0" labelOnly="1" outline="0" fieldPosition="0">
        <references count="2">
          <reference field="2" count="1" selected="0">
            <x v="295"/>
          </reference>
          <reference field="3" count="1">
            <x v="57"/>
          </reference>
        </references>
      </pivotArea>
    </format>
    <format dxfId="1052">
      <pivotArea dataOnly="0" labelOnly="1" outline="0" fieldPosition="0">
        <references count="2">
          <reference field="2" count="1" selected="0">
            <x v="296"/>
          </reference>
          <reference field="3" count="1">
            <x v="152"/>
          </reference>
        </references>
      </pivotArea>
    </format>
    <format dxfId="1051">
      <pivotArea dataOnly="0" labelOnly="1" outline="0" fieldPosition="0">
        <references count="2">
          <reference field="2" count="1" selected="0">
            <x v="297"/>
          </reference>
          <reference field="3" count="1">
            <x v="164"/>
          </reference>
        </references>
      </pivotArea>
    </format>
    <format dxfId="1050">
      <pivotArea dataOnly="0" labelOnly="1" outline="0" fieldPosition="0">
        <references count="2">
          <reference field="2" count="1" selected="0">
            <x v="298"/>
          </reference>
          <reference field="3" count="1">
            <x v="158"/>
          </reference>
        </references>
      </pivotArea>
    </format>
    <format dxfId="1049">
      <pivotArea dataOnly="0" labelOnly="1" outline="0" fieldPosition="0">
        <references count="2">
          <reference field="2" count="1" selected="0">
            <x v="299"/>
          </reference>
          <reference field="3" count="1">
            <x v="225"/>
          </reference>
        </references>
      </pivotArea>
    </format>
    <format dxfId="1048">
      <pivotArea dataOnly="0" labelOnly="1" outline="0" fieldPosition="0">
        <references count="2">
          <reference field="2" count="1" selected="0">
            <x v="300"/>
          </reference>
          <reference field="3" count="1">
            <x v="126"/>
          </reference>
        </references>
      </pivotArea>
    </format>
    <format dxfId="1047">
      <pivotArea dataOnly="0" labelOnly="1" outline="0" fieldPosition="0">
        <references count="2">
          <reference field="2" count="1" selected="0">
            <x v="301"/>
          </reference>
          <reference field="3" count="1">
            <x v="156"/>
          </reference>
        </references>
      </pivotArea>
    </format>
    <format dxfId="1046">
      <pivotArea dataOnly="0" labelOnly="1" outline="0" fieldPosition="0">
        <references count="2">
          <reference field="2" count="1" selected="0">
            <x v="302"/>
          </reference>
          <reference field="3" count="1">
            <x v="8"/>
          </reference>
        </references>
      </pivotArea>
    </format>
    <format dxfId="1045">
      <pivotArea dataOnly="0" labelOnly="1" outline="0" fieldPosition="0">
        <references count="2">
          <reference field="2" count="1" selected="0">
            <x v="303"/>
          </reference>
          <reference field="3" count="1">
            <x v="221"/>
          </reference>
        </references>
      </pivotArea>
    </format>
    <format dxfId="1044">
      <pivotArea dataOnly="0" labelOnly="1" outline="0" fieldPosition="0">
        <references count="2">
          <reference field="2" count="1" selected="0">
            <x v="304"/>
          </reference>
          <reference field="3" count="1">
            <x v="170"/>
          </reference>
        </references>
      </pivotArea>
    </format>
    <format dxfId="1043">
      <pivotArea dataOnly="0" labelOnly="1" outline="0" fieldPosition="0">
        <references count="2">
          <reference field="2" count="1" selected="0">
            <x v="305"/>
          </reference>
          <reference field="3" count="1">
            <x v="193"/>
          </reference>
        </references>
      </pivotArea>
    </format>
    <format dxfId="1042">
      <pivotArea dataOnly="0" labelOnly="1" outline="0" fieldPosition="0">
        <references count="2">
          <reference field="2" count="1" selected="0">
            <x v="306"/>
          </reference>
          <reference field="3" count="1">
            <x v="212"/>
          </reference>
        </references>
      </pivotArea>
    </format>
    <format dxfId="1041">
      <pivotArea dataOnly="0" labelOnly="1" outline="0" fieldPosition="0">
        <references count="2">
          <reference field="2" count="1" selected="0">
            <x v="307"/>
          </reference>
          <reference field="3" count="1">
            <x v="121"/>
          </reference>
        </references>
      </pivotArea>
    </format>
    <format dxfId="1040">
      <pivotArea dataOnly="0" labelOnly="1" outline="0" fieldPosition="0">
        <references count="2">
          <reference field="2" count="1" selected="0">
            <x v="308"/>
          </reference>
          <reference field="3" count="1">
            <x v="204"/>
          </reference>
        </references>
      </pivotArea>
    </format>
    <format dxfId="1039">
      <pivotArea dataOnly="0" labelOnly="1" outline="0" fieldPosition="0">
        <references count="2">
          <reference field="2" count="1" selected="0">
            <x v="309"/>
          </reference>
          <reference field="3" count="1">
            <x v="0"/>
          </reference>
        </references>
      </pivotArea>
    </format>
    <format dxfId="1038">
      <pivotArea dataOnly="0" labelOnly="1" outline="0" fieldPosition="0">
        <references count="2">
          <reference field="2" count="1" selected="0">
            <x v="310"/>
          </reference>
          <reference field="3" count="1">
            <x v="91"/>
          </reference>
        </references>
      </pivotArea>
    </format>
    <format dxfId="1037">
      <pivotArea dataOnly="0" labelOnly="1" outline="0" fieldPosition="0">
        <references count="2">
          <reference field="2" count="1" selected="0">
            <x v="311"/>
          </reference>
          <reference field="3" count="1">
            <x v="228"/>
          </reference>
        </references>
      </pivotArea>
    </format>
    <format dxfId="1036">
      <pivotArea dataOnly="0" labelOnly="1" outline="0" fieldPosition="0">
        <references count="3">
          <reference field="2" count="1" selected="0">
            <x v="0"/>
          </reference>
          <reference field="3" count="1" selected="0">
            <x v="4"/>
          </reference>
          <reference field="8" count="1">
            <x v="12"/>
          </reference>
        </references>
      </pivotArea>
    </format>
    <format dxfId="1035">
      <pivotArea dataOnly="0" labelOnly="1" outline="0" fieldPosition="0">
        <references count="3">
          <reference field="2" count="1" selected="0">
            <x v="1"/>
          </reference>
          <reference field="3" count="1" selected="0">
            <x v="173"/>
          </reference>
          <reference field="8" count="1">
            <x v="53"/>
          </reference>
        </references>
      </pivotArea>
    </format>
    <format dxfId="1034">
      <pivotArea dataOnly="0" labelOnly="1" outline="0" fieldPosition="0">
        <references count="3">
          <reference field="2" count="1" selected="0">
            <x v="2"/>
          </reference>
          <reference field="3" count="1" selected="0">
            <x v="231"/>
          </reference>
          <reference field="8" count="1">
            <x v="70"/>
          </reference>
        </references>
      </pivotArea>
    </format>
    <format dxfId="1033">
      <pivotArea dataOnly="0" labelOnly="1" outline="0" fieldPosition="0">
        <references count="3">
          <reference field="2" count="1" selected="0">
            <x v="3"/>
          </reference>
          <reference field="3" count="1" selected="0">
            <x v="197"/>
          </reference>
          <reference field="8" count="1">
            <x v="53"/>
          </reference>
        </references>
      </pivotArea>
    </format>
    <format dxfId="1032">
      <pivotArea dataOnly="0" labelOnly="1" outline="0" fieldPosition="0">
        <references count="3">
          <reference field="2" count="1" selected="0">
            <x v="4"/>
          </reference>
          <reference field="3" count="1" selected="0">
            <x v="95"/>
          </reference>
          <reference field="8" count="2">
            <x v="97"/>
            <x v="100"/>
          </reference>
        </references>
      </pivotArea>
    </format>
    <format dxfId="1031">
      <pivotArea dataOnly="0" labelOnly="1" outline="0" fieldPosition="0">
        <references count="3">
          <reference field="2" count="1" selected="0">
            <x v="5"/>
          </reference>
          <reference field="3" count="1" selected="0">
            <x v="36"/>
          </reference>
          <reference field="8" count="1">
            <x v="85"/>
          </reference>
        </references>
      </pivotArea>
    </format>
    <format dxfId="1030">
      <pivotArea dataOnly="0" labelOnly="1" outline="0" fieldPosition="0">
        <references count="3">
          <reference field="2" count="1" selected="0">
            <x v="6"/>
          </reference>
          <reference field="3" count="1" selected="0">
            <x v="156"/>
          </reference>
          <reference field="8" count="1">
            <x v="63"/>
          </reference>
        </references>
      </pivotArea>
    </format>
    <format dxfId="1029">
      <pivotArea dataOnly="0" labelOnly="1" outline="0" fieldPosition="0">
        <references count="3">
          <reference field="2" count="1" selected="0">
            <x v="7"/>
          </reference>
          <reference field="3" count="1" selected="0">
            <x v="158"/>
          </reference>
          <reference field="8" count="1">
            <x v="53"/>
          </reference>
        </references>
      </pivotArea>
    </format>
    <format dxfId="1028">
      <pivotArea dataOnly="0" labelOnly="1" outline="0" fieldPosition="0">
        <references count="3">
          <reference field="2" count="1" selected="0">
            <x v="8"/>
          </reference>
          <reference field="3" count="1" selected="0">
            <x v="82"/>
          </reference>
          <reference field="8" count="2">
            <x v="4"/>
            <x v="10"/>
          </reference>
        </references>
      </pivotArea>
    </format>
    <format dxfId="1027">
      <pivotArea dataOnly="0" labelOnly="1" outline="0" fieldPosition="0">
        <references count="3">
          <reference field="2" count="1" selected="0">
            <x v="9"/>
          </reference>
          <reference field="3" count="1" selected="0">
            <x v="105"/>
          </reference>
          <reference field="8" count="3">
            <x v="92"/>
            <x v="95"/>
            <x v="110"/>
          </reference>
        </references>
      </pivotArea>
    </format>
    <format dxfId="1026">
      <pivotArea dataOnly="0" labelOnly="1" outline="0" fieldPosition="0">
        <references count="3">
          <reference field="2" count="1" selected="0">
            <x v="10"/>
          </reference>
          <reference field="3" count="1" selected="0">
            <x v="58"/>
          </reference>
          <reference field="8" count="1">
            <x v="68"/>
          </reference>
        </references>
      </pivotArea>
    </format>
    <format dxfId="1025">
      <pivotArea dataOnly="0" labelOnly="1" outline="0" fieldPosition="0">
        <references count="3">
          <reference field="2" count="1" selected="0">
            <x v="11"/>
          </reference>
          <reference field="3" count="1" selected="0">
            <x v="118"/>
          </reference>
          <reference field="8" count="2">
            <x v="95"/>
            <x v="99"/>
          </reference>
        </references>
      </pivotArea>
    </format>
    <format dxfId="1024">
      <pivotArea dataOnly="0" labelOnly="1" outline="0" fieldPosition="0">
        <references count="3">
          <reference field="2" count="1" selected="0">
            <x v="12"/>
          </reference>
          <reference field="3" count="1" selected="0">
            <x v="46"/>
          </reference>
          <reference field="8" count="1">
            <x v="18"/>
          </reference>
        </references>
      </pivotArea>
    </format>
    <format dxfId="1023">
      <pivotArea dataOnly="0" labelOnly="1" outline="0" fieldPosition="0">
        <references count="3">
          <reference field="2" count="1" selected="0">
            <x v="13"/>
          </reference>
          <reference field="3" count="1" selected="0">
            <x v="67"/>
          </reference>
          <reference field="8" count="1">
            <x v="51"/>
          </reference>
        </references>
      </pivotArea>
    </format>
    <format dxfId="1022">
      <pivotArea dataOnly="0" labelOnly="1" outline="0" fieldPosition="0">
        <references count="3">
          <reference field="2" count="1" selected="0">
            <x v="14"/>
          </reference>
          <reference field="3" count="1" selected="0">
            <x v="190"/>
          </reference>
          <reference field="8" count="2">
            <x v="49"/>
            <x v="51"/>
          </reference>
        </references>
      </pivotArea>
    </format>
    <format dxfId="1021">
      <pivotArea dataOnly="0" labelOnly="1" outline="0" fieldPosition="0">
        <references count="3">
          <reference field="2" count="1" selected="0">
            <x v="15"/>
          </reference>
          <reference field="3" count="1" selected="0">
            <x v="214"/>
          </reference>
          <reference field="8" count="1">
            <x v="53"/>
          </reference>
        </references>
      </pivotArea>
    </format>
    <format dxfId="1020">
      <pivotArea dataOnly="0" labelOnly="1" outline="0" fieldPosition="0">
        <references count="3">
          <reference field="2" count="1" selected="0">
            <x v="16"/>
          </reference>
          <reference field="3" count="1" selected="0">
            <x v="220"/>
          </reference>
          <reference field="8" count="2">
            <x v="22"/>
            <x v="25"/>
          </reference>
        </references>
      </pivotArea>
    </format>
    <format dxfId="1019">
      <pivotArea dataOnly="0" labelOnly="1" outline="0" fieldPosition="0">
        <references count="3">
          <reference field="2" count="1" selected="0">
            <x v="17"/>
          </reference>
          <reference field="3" count="1" selected="0">
            <x v="88"/>
          </reference>
          <reference field="8" count="1">
            <x v="36"/>
          </reference>
        </references>
      </pivotArea>
    </format>
    <format dxfId="1018">
      <pivotArea dataOnly="0" labelOnly="1" outline="0" fieldPosition="0">
        <references count="3">
          <reference field="2" count="1" selected="0">
            <x v="18"/>
          </reference>
          <reference field="3" count="1" selected="0">
            <x v="47"/>
          </reference>
          <reference field="8" count="1">
            <x v="74"/>
          </reference>
        </references>
      </pivotArea>
    </format>
    <format dxfId="1017">
      <pivotArea dataOnly="0" labelOnly="1" outline="0" fieldPosition="0">
        <references count="3">
          <reference field="2" count="1" selected="0">
            <x v="19"/>
          </reference>
          <reference field="3" count="1" selected="0">
            <x v="232"/>
          </reference>
          <reference field="8" count="1">
            <x v="90"/>
          </reference>
        </references>
      </pivotArea>
    </format>
    <format dxfId="1016">
      <pivotArea dataOnly="0" labelOnly="1" outline="0" fieldPosition="0">
        <references count="3">
          <reference field="2" count="1" selected="0">
            <x v="20"/>
          </reference>
          <reference field="3" count="1" selected="0">
            <x v="200"/>
          </reference>
          <reference field="8" count="3">
            <x v="51"/>
            <x v="53"/>
            <x v="59"/>
          </reference>
        </references>
      </pivotArea>
    </format>
    <format dxfId="1015">
      <pivotArea dataOnly="0" labelOnly="1" outline="0" fieldPosition="0">
        <references count="3">
          <reference field="2" count="1" selected="0">
            <x v="21"/>
          </reference>
          <reference field="3" count="1" selected="0">
            <x v="97"/>
          </reference>
          <reference field="8" count="2">
            <x v="2"/>
            <x v="13"/>
          </reference>
        </references>
      </pivotArea>
    </format>
    <format dxfId="1014">
      <pivotArea dataOnly="0" labelOnly="1" outline="0" fieldPosition="0">
        <references count="3">
          <reference field="2" count="1" selected="0">
            <x v="22"/>
          </reference>
          <reference field="3" count="1" selected="0">
            <x v="60"/>
          </reference>
          <reference field="8" count="1">
            <x v="50"/>
          </reference>
        </references>
      </pivotArea>
    </format>
    <format dxfId="1013">
      <pivotArea dataOnly="0" labelOnly="1" outline="0" fieldPosition="0">
        <references count="3">
          <reference field="2" count="1" selected="0">
            <x v="23"/>
          </reference>
          <reference field="3" count="1" selected="0">
            <x v="192"/>
          </reference>
          <reference field="8" count="1">
            <x v="53"/>
          </reference>
        </references>
      </pivotArea>
    </format>
    <format dxfId="1012">
      <pivotArea dataOnly="0" labelOnly="1" outline="0" fieldPosition="0">
        <references count="3">
          <reference field="2" count="1" selected="0">
            <x v="24"/>
          </reference>
          <reference field="3" count="1" selected="0">
            <x v="178"/>
          </reference>
          <reference field="8" count="1">
            <x v="59"/>
          </reference>
        </references>
      </pivotArea>
    </format>
    <format dxfId="1011">
      <pivotArea dataOnly="0" labelOnly="1" outline="0" fieldPosition="0">
        <references count="3">
          <reference field="2" count="1" selected="0">
            <x v="25"/>
          </reference>
          <reference field="3" count="1" selected="0">
            <x v="55"/>
          </reference>
          <reference field="8" count="1">
            <x v="41"/>
          </reference>
        </references>
      </pivotArea>
    </format>
    <format dxfId="1010">
      <pivotArea dataOnly="0" labelOnly="1" outline="0" fieldPosition="0">
        <references count="3">
          <reference field="2" count="1" selected="0">
            <x v="26"/>
          </reference>
          <reference field="3" count="1" selected="0">
            <x v="169"/>
          </reference>
          <reference field="8" count="2">
            <x v="53"/>
            <x v="59"/>
          </reference>
        </references>
      </pivotArea>
    </format>
    <format dxfId="1009">
      <pivotArea dataOnly="0" labelOnly="1" outline="0" fieldPosition="0">
        <references count="3">
          <reference field="2" count="1" selected="0">
            <x v="27"/>
          </reference>
          <reference field="3" count="1" selected="0">
            <x v="99"/>
          </reference>
          <reference field="8" count="2">
            <x v="20"/>
            <x v="25"/>
          </reference>
        </references>
      </pivotArea>
    </format>
    <format dxfId="1008">
      <pivotArea dataOnly="0" labelOnly="1" outline="0" fieldPosition="0">
        <references count="3">
          <reference field="2" count="1" selected="0">
            <x v="28"/>
          </reference>
          <reference field="3" count="1" selected="0">
            <x v="5"/>
          </reference>
          <reference field="8" count="1">
            <x v="69"/>
          </reference>
        </references>
      </pivotArea>
    </format>
    <format dxfId="1007">
      <pivotArea dataOnly="0" labelOnly="1" outline="0" fieldPosition="0">
        <references count="3">
          <reference field="2" count="1" selected="0">
            <x v="29"/>
          </reference>
          <reference field="3" count="1" selected="0">
            <x v="142"/>
          </reference>
          <reference field="8" count="1">
            <x v="74"/>
          </reference>
        </references>
      </pivotArea>
    </format>
    <format dxfId="1006">
      <pivotArea dataOnly="0" labelOnly="1" outline="0" fieldPosition="0">
        <references count="3">
          <reference field="2" count="1" selected="0">
            <x v="30"/>
          </reference>
          <reference field="3" count="1" selected="0">
            <x v="123"/>
          </reference>
          <reference field="8" count="1">
            <x v="16"/>
          </reference>
        </references>
      </pivotArea>
    </format>
    <format dxfId="1005">
      <pivotArea dataOnly="0" labelOnly="1" outline="0" fieldPosition="0">
        <references count="3">
          <reference field="2" count="1" selected="0">
            <x v="31"/>
          </reference>
          <reference field="3" count="1" selected="0">
            <x v="14"/>
          </reference>
          <reference field="8" count="1">
            <x v="7"/>
          </reference>
        </references>
      </pivotArea>
    </format>
    <format dxfId="1004">
      <pivotArea dataOnly="0" labelOnly="1" outline="0" fieldPosition="0">
        <references count="3">
          <reference field="2" count="1" selected="0">
            <x v="32"/>
          </reference>
          <reference field="3" count="1" selected="0">
            <x v="184"/>
          </reference>
          <reference field="8" count="1">
            <x v="82"/>
          </reference>
        </references>
      </pivotArea>
    </format>
    <format dxfId="1003">
      <pivotArea dataOnly="0" labelOnly="1" outline="0" fieldPosition="0">
        <references count="3">
          <reference field="2" count="1" selected="0">
            <x v="33"/>
          </reference>
          <reference field="3" count="1" selected="0">
            <x v="181"/>
          </reference>
          <reference field="8" count="2">
            <x v="56"/>
            <x v="60"/>
          </reference>
        </references>
      </pivotArea>
    </format>
    <format dxfId="1002">
      <pivotArea dataOnly="0" labelOnly="1" outline="0" fieldPosition="0">
        <references count="3">
          <reference field="2" count="1" selected="0">
            <x v="34"/>
          </reference>
          <reference field="3" count="1" selected="0">
            <x v="39"/>
          </reference>
          <reference field="8" count="1">
            <x v="53"/>
          </reference>
        </references>
      </pivotArea>
    </format>
    <format dxfId="1001">
      <pivotArea dataOnly="0" labelOnly="1" outline="0" fieldPosition="0">
        <references count="3">
          <reference field="2" count="1" selected="0">
            <x v="35"/>
          </reference>
          <reference field="3" count="1" selected="0">
            <x v="119"/>
          </reference>
          <reference field="8" count="2">
            <x v="94"/>
            <x v="100"/>
          </reference>
        </references>
      </pivotArea>
    </format>
    <format dxfId="1000">
      <pivotArea dataOnly="0" labelOnly="1" outline="0" fieldPosition="0">
        <references count="3">
          <reference field="2" count="1" selected="0">
            <x v="36"/>
          </reference>
          <reference field="3" count="1" selected="0">
            <x v="38"/>
          </reference>
          <reference field="8" count="1">
            <x v="12"/>
          </reference>
        </references>
      </pivotArea>
    </format>
    <format dxfId="999">
      <pivotArea dataOnly="0" labelOnly="1" outline="0" fieldPosition="0">
        <references count="3">
          <reference field="2" count="1" selected="0">
            <x v="37"/>
          </reference>
          <reference field="3" count="1" selected="0">
            <x v="177"/>
          </reference>
          <reference field="8" count="1">
            <x v="85"/>
          </reference>
        </references>
      </pivotArea>
    </format>
    <format dxfId="998">
      <pivotArea dataOnly="0" labelOnly="1" outline="0" fieldPosition="0">
        <references count="3">
          <reference field="2" count="1" selected="0">
            <x v="38"/>
          </reference>
          <reference field="3" count="1" selected="0">
            <x v="161"/>
          </reference>
          <reference field="8" count="1">
            <x v="51"/>
          </reference>
        </references>
      </pivotArea>
    </format>
    <format dxfId="997">
      <pivotArea dataOnly="0" labelOnly="1" outline="0" fieldPosition="0">
        <references count="3">
          <reference field="2" count="1" selected="0">
            <x v="39"/>
          </reference>
          <reference field="3" count="1" selected="0">
            <x v="234"/>
          </reference>
          <reference field="8" count="1">
            <x v="40"/>
          </reference>
        </references>
      </pivotArea>
    </format>
    <format dxfId="996">
      <pivotArea dataOnly="0" labelOnly="1" outline="0" fieldPosition="0">
        <references count="3">
          <reference field="2" count="1" selected="0">
            <x v="40"/>
          </reference>
          <reference field="3" count="1" selected="0">
            <x v="100"/>
          </reference>
          <reference field="8" count="3">
            <x v="3"/>
            <x v="10"/>
            <x v="13"/>
          </reference>
        </references>
      </pivotArea>
    </format>
    <format dxfId="995">
      <pivotArea dataOnly="0" labelOnly="1" outline="0" fieldPosition="0">
        <references count="3">
          <reference field="2" count="1" selected="0">
            <x v="41"/>
          </reference>
          <reference field="3" count="1" selected="0">
            <x v="90"/>
          </reference>
          <reference field="8" count="1">
            <x v="100"/>
          </reference>
        </references>
      </pivotArea>
    </format>
    <format dxfId="994">
      <pivotArea dataOnly="0" labelOnly="1" outline="0" fieldPosition="0">
        <references count="3">
          <reference field="2" count="1" selected="0">
            <x v="42"/>
          </reference>
          <reference field="3" count="1" selected="0">
            <x v="101"/>
          </reference>
          <reference field="8" count="2">
            <x v="94"/>
            <x v="110"/>
          </reference>
        </references>
      </pivotArea>
    </format>
    <format dxfId="993">
      <pivotArea dataOnly="0" labelOnly="1" outline="0" fieldPosition="0">
        <references count="3">
          <reference field="2" count="1" selected="0">
            <x v="43"/>
          </reference>
          <reference field="3" count="1" selected="0">
            <x v="116"/>
          </reference>
          <reference field="8" count="1">
            <x v="53"/>
          </reference>
        </references>
      </pivotArea>
    </format>
    <format dxfId="992">
      <pivotArea dataOnly="0" labelOnly="1" outline="0" fieldPosition="0">
        <references count="3">
          <reference field="2" count="1" selected="0">
            <x v="44"/>
          </reference>
          <reference field="3" count="1" selected="0">
            <x v="33"/>
          </reference>
          <reference field="8" count="1">
            <x v="5"/>
          </reference>
        </references>
      </pivotArea>
    </format>
    <format dxfId="991">
      <pivotArea dataOnly="0" labelOnly="1" outline="0" fieldPosition="0">
        <references count="3">
          <reference field="2" count="1" selected="0">
            <x v="45"/>
          </reference>
          <reference field="3" count="1" selected="0">
            <x v="213"/>
          </reference>
          <reference field="8" count="1">
            <x v="68"/>
          </reference>
        </references>
      </pivotArea>
    </format>
    <format dxfId="990">
      <pivotArea dataOnly="0" labelOnly="1" outline="0" fieldPosition="0">
        <references count="3">
          <reference field="2" count="1" selected="0">
            <x v="46"/>
          </reference>
          <reference field="3" count="1" selected="0">
            <x v="107"/>
          </reference>
          <reference field="8" count="2">
            <x v="16"/>
            <x v="25"/>
          </reference>
        </references>
      </pivotArea>
    </format>
    <format dxfId="989">
      <pivotArea dataOnly="0" labelOnly="1" outline="0" fieldPosition="0">
        <references count="3">
          <reference field="2" count="1" selected="0">
            <x v="47"/>
          </reference>
          <reference field="3" count="1" selected="0">
            <x v="182"/>
          </reference>
          <reference field="8" count="1">
            <x v="89"/>
          </reference>
        </references>
      </pivotArea>
    </format>
    <format dxfId="988">
      <pivotArea dataOnly="0" labelOnly="1" outline="0" fieldPosition="0">
        <references count="3">
          <reference field="2" count="1" selected="0">
            <x v="48"/>
          </reference>
          <reference field="3" count="1" selected="0">
            <x v="35"/>
          </reference>
          <reference field="8" count="1">
            <x v="51"/>
          </reference>
        </references>
      </pivotArea>
    </format>
    <format dxfId="987">
      <pivotArea dataOnly="0" labelOnly="1" outline="0" fieldPosition="0">
        <references count="3">
          <reference field="2" count="1" selected="0">
            <x v="49"/>
          </reference>
          <reference field="3" count="1" selected="0">
            <x v="131"/>
          </reference>
          <reference field="8" count="1">
            <x v="53"/>
          </reference>
        </references>
      </pivotArea>
    </format>
    <format dxfId="986">
      <pivotArea dataOnly="0" labelOnly="1" outline="0" fieldPosition="0">
        <references count="3">
          <reference field="2" count="1" selected="0">
            <x v="50"/>
          </reference>
          <reference field="3" count="1" selected="0">
            <x v="108"/>
          </reference>
          <reference field="8" count="1">
            <x v="78"/>
          </reference>
        </references>
      </pivotArea>
    </format>
    <format dxfId="985">
      <pivotArea dataOnly="0" labelOnly="1" outline="0" fieldPosition="0">
        <references count="3">
          <reference field="2" count="1" selected="0">
            <x v="51"/>
          </reference>
          <reference field="3" count="1" selected="0">
            <x v="30"/>
          </reference>
          <reference field="8" count="1">
            <x v="47"/>
          </reference>
        </references>
      </pivotArea>
    </format>
    <format dxfId="984">
      <pivotArea dataOnly="0" labelOnly="1" outline="0" fieldPosition="0">
        <references count="3">
          <reference field="2" count="1" selected="0">
            <x v="52"/>
          </reference>
          <reference field="3" count="1" selected="0">
            <x v="195"/>
          </reference>
          <reference field="8" count="1">
            <x v="53"/>
          </reference>
        </references>
      </pivotArea>
    </format>
    <format dxfId="983">
      <pivotArea dataOnly="0" labelOnly="1" outline="0" fieldPosition="0">
        <references count="3">
          <reference field="2" count="1" selected="0">
            <x v="53"/>
          </reference>
          <reference field="3" count="1" selected="0">
            <x v="150"/>
          </reference>
          <reference field="8" count="1">
            <x v="53"/>
          </reference>
        </references>
      </pivotArea>
    </format>
    <format dxfId="982">
      <pivotArea dataOnly="0" labelOnly="1" outline="0" fieldPosition="0">
        <references count="3">
          <reference field="2" count="1" selected="0">
            <x v="54"/>
          </reference>
          <reference field="3" count="1" selected="0">
            <x v="160"/>
          </reference>
          <reference field="8" count="1">
            <x v="59"/>
          </reference>
        </references>
      </pivotArea>
    </format>
    <format dxfId="981">
      <pivotArea dataOnly="0" labelOnly="1" outline="0" fieldPosition="0">
        <references count="3">
          <reference field="2" count="1" selected="0">
            <x v="55"/>
          </reference>
          <reference field="3" count="1" selected="0">
            <x v="176"/>
          </reference>
          <reference field="8" count="1">
            <x v="58"/>
          </reference>
        </references>
      </pivotArea>
    </format>
    <format dxfId="980">
      <pivotArea dataOnly="0" labelOnly="1" outline="0" fieldPosition="0">
        <references count="3">
          <reference field="2" count="1" selected="0">
            <x v="56"/>
          </reference>
          <reference field="3" count="1" selected="0">
            <x v="183"/>
          </reference>
          <reference field="8" count="1">
            <x v="68"/>
          </reference>
        </references>
      </pivotArea>
    </format>
    <format dxfId="979">
      <pivotArea dataOnly="0" labelOnly="1" outline="0" fieldPosition="0">
        <references count="3">
          <reference field="2" count="1" selected="0">
            <x v="57"/>
          </reference>
          <reference field="3" count="1" selected="0">
            <x v="114"/>
          </reference>
          <reference field="8" count="1">
            <x v="100"/>
          </reference>
        </references>
      </pivotArea>
    </format>
    <format dxfId="978">
      <pivotArea dataOnly="0" labelOnly="1" outline="0" fieldPosition="0">
        <references count="3">
          <reference field="2" count="1" selected="0">
            <x v="58"/>
          </reference>
          <reference field="3" count="1" selected="0">
            <x v="140"/>
          </reference>
          <reference field="8" count="1">
            <x v="74"/>
          </reference>
        </references>
      </pivotArea>
    </format>
    <format dxfId="977">
      <pivotArea dataOnly="0" labelOnly="1" outline="0" fieldPosition="0">
        <references count="3">
          <reference field="2" count="1" selected="0">
            <x v="59"/>
          </reference>
          <reference field="3" count="1" selected="0">
            <x v="176"/>
          </reference>
          <reference field="8" count="1">
            <x v="58"/>
          </reference>
        </references>
      </pivotArea>
    </format>
    <format dxfId="976">
      <pivotArea dataOnly="0" labelOnly="1" outline="0" fieldPosition="0">
        <references count="3">
          <reference field="2" count="1" selected="0">
            <x v="60"/>
          </reference>
          <reference field="3" count="1" selected="0">
            <x v="80"/>
          </reference>
          <reference field="8" count="3">
            <x v="94"/>
            <x v="100"/>
            <x v="110"/>
          </reference>
        </references>
      </pivotArea>
    </format>
    <format dxfId="975">
      <pivotArea dataOnly="0" labelOnly="1" outline="0" fieldPosition="0">
        <references count="3">
          <reference field="2" count="1" selected="0">
            <x v="61"/>
          </reference>
          <reference field="3" count="1" selected="0">
            <x v="181"/>
          </reference>
          <reference field="8" count="2">
            <x v="56"/>
            <x v="60"/>
          </reference>
        </references>
      </pivotArea>
    </format>
    <format dxfId="974">
      <pivotArea dataOnly="0" labelOnly="1" outline="0" fieldPosition="0">
        <references count="3">
          <reference field="2" count="1" selected="0">
            <x v="62"/>
          </reference>
          <reference field="3" count="1" selected="0">
            <x v="52"/>
          </reference>
          <reference field="8" count="1">
            <x v="1"/>
          </reference>
        </references>
      </pivotArea>
    </format>
    <format dxfId="973">
      <pivotArea dataOnly="0" labelOnly="1" outline="0" fieldPosition="0">
        <references count="3">
          <reference field="2" count="1" selected="0">
            <x v="63"/>
          </reference>
          <reference field="3" count="1" selected="0">
            <x v="194"/>
          </reference>
          <reference field="8" count="2">
            <x v="92"/>
            <x v="95"/>
          </reference>
        </references>
      </pivotArea>
    </format>
    <format dxfId="972">
      <pivotArea dataOnly="0" labelOnly="1" outline="0" fieldPosition="0">
        <references count="3">
          <reference field="2" count="1" selected="0">
            <x v="64"/>
          </reference>
          <reference field="3" count="1" selected="0">
            <x v="85"/>
          </reference>
          <reference field="8" count="4">
            <x v="92"/>
            <x v="93"/>
            <x v="99"/>
            <x v="110"/>
          </reference>
        </references>
      </pivotArea>
    </format>
    <format dxfId="971">
      <pivotArea dataOnly="0" labelOnly="1" outline="0" fieldPosition="0">
        <references count="3">
          <reference field="2" count="1" selected="0">
            <x v="65"/>
          </reference>
          <reference field="3" count="1" selected="0">
            <x v="98"/>
          </reference>
          <reference field="8" count="1">
            <x v="61"/>
          </reference>
        </references>
      </pivotArea>
    </format>
    <format dxfId="970">
      <pivotArea dataOnly="0" labelOnly="1" outline="0" fieldPosition="0">
        <references count="3">
          <reference field="2" count="1" selected="0">
            <x v="66"/>
          </reference>
          <reference field="3" count="1" selected="0">
            <x v="212"/>
          </reference>
          <reference field="8" count="1">
            <x v="2"/>
          </reference>
        </references>
      </pivotArea>
    </format>
    <format dxfId="969">
      <pivotArea dataOnly="0" labelOnly="1" outline="0" fieldPosition="0">
        <references count="3">
          <reference field="2" count="1" selected="0">
            <x v="67"/>
          </reference>
          <reference field="3" count="1" selected="0">
            <x v="157"/>
          </reference>
          <reference field="8" count="1">
            <x v="71"/>
          </reference>
        </references>
      </pivotArea>
    </format>
    <format dxfId="968">
      <pivotArea dataOnly="0" labelOnly="1" outline="0" fieldPosition="0">
        <references count="3">
          <reference field="2" count="1" selected="0">
            <x v="68"/>
          </reference>
          <reference field="3" count="1" selected="0">
            <x v="228"/>
          </reference>
          <reference field="8" count="1">
            <x v="96"/>
          </reference>
        </references>
      </pivotArea>
    </format>
    <format dxfId="967">
      <pivotArea dataOnly="0" labelOnly="1" outline="0" fieldPosition="0">
        <references count="3">
          <reference field="2" count="1" selected="0">
            <x v="69"/>
          </reference>
          <reference field="3" count="1" selected="0">
            <x v="10"/>
          </reference>
          <reference field="8" count="1">
            <x v="48"/>
          </reference>
        </references>
      </pivotArea>
    </format>
    <format dxfId="966">
      <pivotArea dataOnly="0" labelOnly="1" outline="0" fieldPosition="0">
        <references count="3">
          <reference field="2" count="1" selected="0">
            <x v="70"/>
          </reference>
          <reference field="3" count="1" selected="0">
            <x v="7"/>
          </reference>
          <reference field="8" count="1">
            <x v="47"/>
          </reference>
        </references>
      </pivotArea>
    </format>
    <format dxfId="965">
      <pivotArea dataOnly="0" labelOnly="1" outline="0" fieldPosition="0">
        <references count="3">
          <reference field="2" count="1" selected="0">
            <x v="71"/>
          </reference>
          <reference field="3" count="1" selected="0">
            <x v="43"/>
          </reference>
          <reference field="8" count="1">
            <x v="8"/>
          </reference>
        </references>
      </pivotArea>
    </format>
    <format dxfId="964">
      <pivotArea dataOnly="0" labelOnly="1" outline="0" fieldPosition="0">
        <references count="3">
          <reference field="2" count="1" selected="0">
            <x v="72"/>
          </reference>
          <reference field="3" count="1" selected="0">
            <x v="203"/>
          </reference>
          <reference field="8" count="1">
            <x v="59"/>
          </reference>
        </references>
      </pivotArea>
    </format>
    <format dxfId="963">
      <pivotArea dataOnly="0" labelOnly="1" outline="0" fieldPosition="0">
        <references count="3">
          <reference field="2" count="1" selected="0">
            <x v="73"/>
          </reference>
          <reference field="3" count="1" selected="0">
            <x v="124"/>
          </reference>
          <reference field="8" count="1">
            <x v="53"/>
          </reference>
        </references>
      </pivotArea>
    </format>
    <format dxfId="962">
      <pivotArea dataOnly="0" labelOnly="1" outline="0" fieldPosition="0">
        <references count="3">
          <reference field="2" count="1" selected="0">
            <x v="74"/>
          </reference>
          <reference field="3" count="1" selected="0">
            <x v="202"/>
          </reference>
          <reference field="8" count="1">
            <x v="95"/>
          </reference>
        </references>
      </pivotArea>
    </format>
    <format dxfId="961">
      <pivotArea dataOnly="0" labelOnly="1" outline="0" fieldPosition="0">
        <references count="3">
          <reference field="2" count="1" selected="0">
            <x v="75"/>
          </reference>
          <reference field="3" count="1" selected="0">
            <x v="110"/>
          </reference>
          <reference field="8" count="1">
            <x v="100"/>
          </reference>
        </references>
      </pivotArea>
    </format>
    <format dxfId="960">
      <pivotArea dataOnly="0" labelOnly="1" outline="0" fieldPosition="0">
        <references count="3">
          <reference field="2" count="1" selected="0">
            <x v="76"/>
          </reference>
          <reference field="3" count="1" selected="0">
            <x v="11"/>
          </reference>
          <reference field="8" count="1">
            <x v="94"/>
          </reference>
        </references>
      </pivotArea>
    </format>
    <format dxfId="959">
      <pivotArea dataOnly="0" labelOnly="1" outline="0" fieldPosition="0">
        <references count="3">
          <reference field="2" count="1" selected="0">
            <x v="77"/>
          </reference>
          <reference field="3" count="1" selected="0">
            <x v="15"/>
          </reference>
          <reference field="8" count="1">
            <x v="73"/>
          </reference>
        </references>
      </pivotArea>
    </format>
    <format dxfId="958">
      <pivotArea dataOnly="0" labelOnly="1" outline="0" fieldPosition="0">
        <references count="3">
          <reference field="2" count="1" selected="0">
            <x v="78"/>
          </reference>
          <reference field="3" count="1" selected="0">
            <x v="230"/>
          </reference>
          <reference field="8" count="1">
            <x v="53"/>
          </reference>
        </references>
      </pivotArea>
    </format>
    <format dxfId="957">
      <pivotArea dataOnly="0" labelOnly="1" outline="0" fieldPosition="0">
        <references count="3">
          <reference field="2" count="1" selected="0">
            <x v="79"/>
          </reference>
          <reference field="3" count="1" selected="0">
            <x v="151"/>
          </reference>
          <reference field="8" count="2">
            <x v="48"/>
            <x v="59"/>
          </reference>
        </references>
      </pivotArea>
    </format>
    <format dxfId="956">
      <pivotArea dataOnly="0" labelOnly="1" outline="0" fieldPosition="0">
        <references count="3">
          <reference field="2" count="1" selected="0">
            <x v="80"/>
          </reference>
          <reference field="3" count="1" selected="0">
            <x v="218"/>
          </reference>
          <reference field="8" count="4">
            <x v="2"/>
            <x v="4"/>
            <x v="11"/>
            <x v="13"/>
          </reference>
        </references>
      </pivotArea>
    </format>
    <format dxfId="955">
      <pivotArea dataOnly="0" labelOnly="1" outline="0" fieldPosition="0">
        <references count="3">
          <reference field="2" count="1" selected="0">
            <x v="81"/>
          </reference>
          <reference field="3" count="1" selected="0">
            <x v="215"/>
          </reference>
          <reference field="8" count="2">
            <x v="95"/>
            <x v="96"/>
          </reference>
        </references>
      </pivotArea>
    </format>
    <format dxfId="954">
      <pivotArea dataOnly="0" labelOnly="1" outline="0" fieldPosition="0">
        <references count="3">
          <reference field="2" count="1" selected="0">
            <x v="82"/>
          </reference>
          <reference field="3" count="1" selected="0">
            <x v="106"/>
          </reference>
          <reference field="8" count="1">
            <x v="100"/>
          </reference>
        </references>
      </pivotArea>
    </format>
    <format dxfId="953">
      <pivotArea dataOnly="0" labelOnly="1" outline="0" fieldPosition="0">
        <references count="3">
          <reference field="2" count="1" selected="0">
            <x v="83"/>
          </reference>
          <reference field="3" count="1" selected="0">
            <x v="169"/>
          </reference>
          <reference field="8" count="1">
            <x v="60"/>
          </reference>
        </references>
      </pivotArea>
    </format>
    <format dxfId="952">
      <pivotArea dataOnly="0" labelOnly="1" outline="0" fieldPosition="0">
        <references count="3">
          <reference field="2" count="1" selected="0">
            <x v="84"/>
          </reference>
          <reference field="3" count="1" selected="0">
            <x v="56"/>
          </reference>
          <reference field="8" count="1">
            <x v="94"/>
          </reference>
        </references>
      </pivotArea>
    </format>
    <format dxfId="951">
      <pivotArea dataOnly="0" labelOnly="1" outline="0" fieldPosition="0">
        <references count="3">
          <reference field="2" count="1" selected="0">
            <x v="85"/>
          </reference>
          <reference field="3" count="1" selected="0">
            <x v="59"/>
          </reference>
          <reference field="8" count="1">
            <x v="94"/>
          </reference>
        </references>
      </pivotArea>
    </format>
    <format dxfId="950">
      <pivotArea dataOnly="0" labelOnly="1" outline="0" fieldPosition="0">
        <references count="3">
          <reference field="2" count="1" selected="0">
            <x v="86"/>
          </reference>
          <reference field="3" count="1" selected="0">
            <x v="197"/>
          </reference>
          <reference field="8" count="1">
            <x v="48"/>
          </reference>
        </references>
      </pivotArea>
    </format>
    <format dxfId="949">
      <pivotArea dataOnly="0" labelOnly="1" outline="0" fieldPosition="0">
        <references count="3">
          <reference field="2" count="1" selected="0">
            <x v="87"/>
          </reference>
          <reference field="3" count="1" selected="0">
            <x v="125"/>
          </reference>
          <reference field="8" count="2">
            <x v="16"/>
            <x v="26"/>
          </reference>
        </references>
      </pivotArea>
    </format>
    <format dxfId="948">
      <pivotArea dataOnly="0" labelOnly="1" outline="0" fieldPosition="0">
        <references count="3">
          <reference field="2" count="1" selected="0">
            <x v="88"/>
          </reference>
          <reference field="3" count="1" selected="0">
            <x v="32"/>
          </reference>
          <reference field="8" count="1">
            <x v="37"/>
          </reference>
        </references>
      </pivotArea>
    </format>
    <format dxfId="947">
      <pivotArea dataOnly="0" labelOnly="1" outline="0" fieldPosition="0">
        <references count="3">
          <reference field="2" count="1" selected="0">
            <x v="89"/>
          </reference>
          <reference field="3" count="1" selected="0">
            <x v="130"/>
          </reference>
          <reference field="8" count="1">
            <x v="96"/>
          </reference>
        </references>
      </pivotArea>
    </format>
    <format dxfId="946">
      <pivotArea dataOnly="0" labelOnly="1" outline="0" fieldPosition="0">
        <references count="3">
          <reference field="2" count="1" selected="0">
            <x v="90"/>
          </reference>
          <reference field="3" count="1" selected="0">
            <x v="66"/>
          </reference>
          <reference field="8" count="1">
            <x v="30"/>
          </reference>
        </references>
      </pivotArea>
    </format>
    <format dxfId="945">
      <pivotArea dataOnly="0" labelOnly="1" outline="0" fieldPosition="0">
        <references count="3">
          <reference field="2" count="1" selected="0">
            <x v="91"/>
          </reference>
          <reference field="3" count="1" selected="0">
            <x v="23"/>
          </reference>
          <reference field="8" count="1">
            <x v="74"/>
          </reference>
        </references>
      </pivotArea>
    </format>
    <format dxfId="944">
      <pivotArea dataOnly="0" labelOnly="1" outline="0" fieldPosition="0">
        <references count="3">
          <reference field="2" count="1" selected="0">
            <x v="92"/>
          </reference>
          <reference field="3" count="1" selected="0">
            <x v="216"/>
          </reference>
          <reference field="8" count="1">
            <x v="95"/>
          </reference>
        </references>
      </pivotArea>
    </format>
    <format dxfId="943">
      <pivotArea dataOnly="0" labelOnly="1" outline="0" fieldPosition="0">
        <references count="3">
          <reference field="2" count="1" selected="0">
            <x v="93"/>
          </reference>
          <reference field="3" count="1" selected="0">
            <x v="148"/>
          </reference>
          <reference field="8" count="1">
            <x v="51"/>
          </reference>
        </references>
      </pivotArea>
    </format>
    <format dxfId="942">
      <pivotArea dataOnly="0" labelOnly="1" outline="0" fieldPosition="0">
        <references count="3">
          <reference field="2" count="1" selected="0">
            <x v="94"/>
          </reference>
          <reference field="3" count="1" selected="0">
            <x v="137"/>
          </reference>
          <reference field="8" count="1">
            <x v="48"/>
          </reference>
        </references>
      </pivotArea>
    </format>
    <format dxfId="941">
      <pivotArea dataOnly="0" labelOnly="1" outline="0" fieldPosition="0">
        <references count="3">
          <reference field="2" count="1" selected="0">
            <x v="95"/>
          </reference>
          <reference field="3" count="1" selected="0">
            <x v="144"/>
          </reference>
          <reference field="8" count="2">
            <x v="74"/>
            <x v="79"/>
          </reference>
        </references>
      </pivotArea>
    </format>
    <format dxfId="940">
      <pivotArea dataOnly="0" labelOnly="1" outline="0" fieldPosition="0">
        <references count="3">
          <reference field="2" count="1" selected="0">
            <x v="96"/>
          </reference>
          <reference field="3" count="1" selected="0">
            <x v="109"/>
          </reference>
          <reference field="8" count="1">
            <x v="74"/>
          </reference>
        </references>
      </pivotArea>
    </format>
    <format dxfId="939">
      <pivotArea dataOnly="0" labelOnly="1" outline="0" fieldPosition="0">
        <references count="3">
          <reference field="2" count="1" selected="0">
            <x v="97"/>
          </reference>
          <reference field="3" count="1" selected="0">
            <x v="110"/>
          </reference>
          <reference field="8" count="2">
            <x v="96"/>
            <x v="100"/>
          </reference>
        </references>
      </pivotArea>
    </format>
    <format dxfId="938">
      <pivotArea dataOnly="0" labelOnly="1" outline="0" fieldPosition="0">
        <references count="3">
          <reference field="2" count="1" selected="0">
            <x v="98"/>
          </reference>
          <reference field="3" count="1" selected="0">
            <x v="41"/>
          </reference>
          <reference field="8" count="1">
            <x v="102"/>
          </reference>
        </references>
      </pivotArea>
    </format>
    <format dxfId="937">
      <pivotArea dataOnly="0" labelOnly="1" outline="0" fieldPosition="0">
        <references count="3">
          <reference field="2" count="1" selected="0">
            <x v="99"/>
          </reference>
          <reference field="3" count="1" selected="0">
            <x v="134"/>
          </reference>
          <reference field="8" count="1">
            <x v="59"/>
          </reference>
        </references>
      </pivotArea>
    </format>
    <format dxfId="936">
      <pivotArea dataOnly="0" labelOnly="1" outline="0" fieldPosition="0">
        <references count="3">
          <reference field="2" count="1" selected="0">
            <x v="100"/>
          </reference>
          <reference field="3" count="1" selected="0">
            <x v="135"/>
          </reference>
          <reference field="8" count="2">
            <x v="9"/>
            <x v="10"/>
          </reference>
        </references>
      </pivotArea>
    </format>
    <format dxfId="935">
      <pivotArea dataOnly="0" labelOnly="1" outline="0" fieldPosition="0">
        <references count="3">
          <reference field="2" count="1" selected="0">
            <x v="101"/>
          </reference>
          <reference field="3" count="1" selected="0">
            <x v="171"/>
          </reference>
          <reference field="8" count="1">
            <x v="51"/>
          </reference>
        </references>
      </pivotArea>
    </format>
    <format dxfId="934">
      <pivotArea dataOnly="0" labelOnly="1" outline="0" fieldPosition="0">
        <references count="3">
          <reference field="2" count="1" selected="0">
            <x v="102"/>
          </reference>
          <reference field="3" count="1" selected="0">
            <x v="163"/>
          </reference>
          <reference field="8" count="1">
            <x v="63"/>
          </reference>
        </references>
      </pivotArea>
    </format>
    <format dxfId="933">
      <pivotArea dataOnly="0" labelOnly="1" outline="0" fieldPosition="0">
        <references count="3">
          <reference field="2" count="1" selected="0">
            <x v="103"/>
          </reference>
          <reference field="3" count="1" selected="0">
            <x v="20"/>
          </reference>
          <reference field="8" count="1">
            <x v="67"/>
          </reference>
        </references>
      </pivotArea>
    </format>
    <format dxfId="932">
      <pivotArea dataOnly="0" labelOnly="1" outline="0" fieldPosition="0">
        <references count="3">
          <reference field="2" count="1" selected="0">
            <x v="104"/>
          </reference>
          <reference field="3" count="1" selected="0">
            <x v="206"/>
          </reference>
          <reference field="8" count="1">
            <x v="105"/>
          </reference>
        </references>
      </pivotArea>
    </format>
    <format dxfId="931">
      <pivotArea dataOnly="0" labelOnly="1" outline="0" fieldPosition="0">
        <references count="3">
          <reference field="2" count="1" selected="0">
            <x v="105"/>
          </reference>
          <reference field="3" count="1" selected="0">
            <x v="62"/>
          </reference>
          <reference field="8" count="1">
            <x v="61"/>
          </reference>
        </references>
      </pivotArea>
    </format>
    <format dxfId="930">
      <pivotArea dataOnly="0" labelOnly="1" outline="0" fieldPosition="0">
        <references count="3">
          <reference field="2" count="1" selected="0">
            <x v="106"/>
          </reference>
          <reference field="3" count="1" selected="0">
            <x v="84"/>
          </reference>
          <reference field="8" count="3">
            <x v="98"/>
            <x v="100"/>
            <x v="109"/>
          </reference>
        </references>
      </pivotArea>
    </format>
    <format dxfId="929">
      <pivotArea dataOnly="0" labelOnly="1" outline="0" fieldPosition="0">
        <references count="3">
          <reference field="2" count="1" selected="0">
            <x v="107"/>
          </reference>
          <reference field="3" count="1" selected="0">
            <x v="73"/>
          </reference>
          <reference field="8" count="2">
            <x v="6"/>
            <x v="10"/>
          </reference>
        </references>
      </pivotArea>
    </format>
    <format dxfId="928">
      <pivotArea dataOnly="0" labelOnly="1" outline="0" fieldPosition="0">
        <references count="3">
          <reference field="2" count="1" selected="0">
            <x v="108"/>
          </reference>
          <reference field="3" count="1" selected="0">
            <x v="14"/>
          </reference>
          <reference field="8" count="1">
            <x v="7"/>
          </reference>
        </references>
      </pivotArea>
    </format>
    <format dxfId="927">
      <pivotArea dataOnly="0" labelOnly="1" outline="0" fieldPosition="0">
        <references count="3">
          <reference field="2" count="1" selected="0">
            <x v="109"/>
          </reference>
          <reference field="3" count="1" selected="0">
            <x v="94"/>
          </reference>
          <reference field="8" count="2">
            <x v="95"/>
            <x v="108"/>
          </reference>
        </references>
      </pivotArea>
    </format>
    <format dxfId="926">
      <pivotArea dataOnly="0" labelOnly="1" outline="0" fieldPosition="0">
        <references count="3">
          <reference field="2" count="1" selected="0">
            <x v="110"/>
          </reference>
          <reference field="3" count="1" selected="0">
            <x v="234"/>
          </reference>
          <reference field="8" count="1">
            <x v="40"/>
          </reference>
        </references>
      </pivotArea>
    </format>
    <format dxfId="925">
      <pivotArea dataOnly="0" labelOnly="1" outline="0" fieldPosition="0">
        <references count="3">
          <reference field="2" count="1" selected="0">
            <x v="111"/>
          </reference>
          <reference field="3" count="1" selected="0">
            <x v="219"/>
          </reference>
          <reference field="8" count="1">
            <x v="33"/>
          </reference>
        </references>
      </pivotArea>
    </format>
    <format dxfId="924">
      <pivotArea dataOnly="0" labelOnly="1" outline="0" fieldPosition="0">
        <references count="3">
          <reference field="2" count="1" selected="0">
            <x v="112"/>
          </reference>
          <reference field="3" count="1" selected="0">
            <x v="159"/>
          </reference>
          <reference field="8" count="1">
            <x v="77"/>
          </reference>
        </references>
      </pivotArea>
    </format>
    <format dxfId="923">
      <pivotArea dataOnly="0" labelOnly="1" outline="0" fieldPosition="0">
        <references count="3">
          <reference field="2" count="1" selected="0">
            <x v="113"/>
          </reference>
          <reference field="3" count="1" selected="0">
            <x v="53"/>
          </reference>
          <reference field="8" count="1">
            <x v="28"/>
          </reference>
        </references>
      </pivotArea>
    </format>
    <format dxfId="922">
      <pivotArea dataOnly="0" labelOnly="1" outline="0" fieldPosition="0">
        <references count="3">
          <reference field="2" count="1" selected="0">
            <x v="114"/>
          </reference>
          <reference field="3" count="1" selected="0">
            <x v="191"/>
          </reference>
          <reference field="8" count="2">
            <x v="92"/>
            <x v="95"/>
          </reference>
        </references>
      </pivotArea>
    </format>
    <format dxfId="921">
      <pivotArea dataOnly="0" labelOnly="1" outline="0" fieldPosition="0">
        <references count="3">
          <reference field="2" count="1" selected="0">
            <x v="115"/>
          </reference>
          <reference field="3" count="1" selected="0">
            <x v="174"/>
          </reference>
          <reference field="8" count="1">
            <x v="79"/>
          </reference>
        </references>
      </pivotArea>
    </format>
    <format dxfId="920">
      <pivotArea dataOnly="0" labelOnly="1" outline="0" fieldPosition="0">
        <references count="3">
          <reference field="2" count="1" selected="0">
            <x v="116"/>
          </reference>
          <reference field="3" count="1" selected="0">
            <x v="223"/>
          </reference>
          <reference field="8" count="1">
            <x v="44"/>
          </reference>
        </references>
      </pivotArea>
    </format>
    <format dxfId="919">
      <pivotArea dataOnly="0" labelOnly="1" outline="0" fieldPosition="0">
        <references count="3">
          <reference field="2" count="1" selected="0">
            <x v="117"/>
          </reference>
          <reference field="3" count="1" selected="0">
            <x v="189"/>
          </reference>
          <reference field="8" count="2">
            <x v="95"/>
            <x v="108"/>
          </reference>
        </references>
      </pivotArea>
    </format>
    <format dxfId="918">
      <pivotArea dataOnly="0" labelOnly="1" outline="0" fieldPosition="0">
        <references count="3">
          <reference field="2" count="1" selected="0">
            <x v="118"/>
          </reference>
          <reference field="3" count="1" selected="0">
            <x v="187"/>
          </reference>
          <reference field="8" count="2">
            <x v="82"/>
            <x v="88"/>
          </reference>
        </references>
      </pivotArea>
    </format>
    <format dxfId="917">
      <pivotArea dataOnly="0" labelOnly="1" outline="0" fieldPosition="0">
        <references count="3">
          <reference field="2" count="1" selected="0">
            <x v="119"/>
          </reference>
          <reference field="3" count="1" selected="0">
            <x v="9"/>
          </reference>
          <reference field="8" count="1">
            <x v="51"/>
          </reference>
        </references>
      </pivotArea>
    </format>
    <format dxfId="916">
      <pivotArea dataOnly="0" labelOnly="1" outline="0" fieldPosition="0">
        <references count="3">
          <reference field="2" count="1" selected="0">
            <x v="120"/>
          </reference>
          <reference field="3" count="1" selected="0">
            <x v="156"/>
          </reference>
          <reference field="8" count="1">
            <x v="63"/>
          </reference>
        </references>
      </pivotArea>
    </format>
    <format dxfId="915">
      <pivotArea dataOnly="0" labelOnly="1" outline="0" fieldPosition="0">
        <references count="3">
          <reference field="2" count="1" selected="0">
            <x v="121"/>
          </reference>
          <reference field="3" count="1" selected="0">
            <x v="48"/>
          </reference>
          <reference field="8" count="1">
            <x v="102"/>
          </reference>
        </references>
      </pivotArea>
    </format>
    <format dxfId="914">
      <pivotArea dataOnly="0" labelOnly="1" outline="0" fieldPosition="0">
        <references count="3">
          <reference field="2" count="1" selected="0">
            <x v="122"/>
          </reference>
          <reference field="3" count="1" selected="0">
            <x v="138"/>
          </reference>
          <reference field="8" count="1">
            <x v="43"/>
          </reference>
        </references>
      </pivotArea>
    </format>
    <format dxfId="913">
      <pivotArea dataOnly="0" labelOnly="1" outline="0" fieldPosition="0">
        <references count="3">
          <reference field="2" count="1" selected="0">
            <x v="123"/>
          </reference>
          <reference field="3" count="1" selected="0">
            <x v="225"/>
          </reference>
          <reference field="8" count="1">
            <x v="25"/>
          </reference>
        </references>
      </pivotArea>
    </format>
    <format dxfId="912">
      <pivotArea dataOnly="0" labelOnly="1" outline="0" fieldPosition="0">
        <references count="3">
          <reference field="2" count="1" selected="0">
            <x v="124"/>
          </reference>
          <reference field="3" count="1" selected="0">
            <x v="212"/>
          </reference>
          <reference field="8" count="1">
            <x v="58"/>
          </reference>
        </references>
      </pivotArea>
    </format>
    <format dxfId="911">
      <pivotArea dataOnly="0" labelOnly="1" outline="0" fieldPosition="0">
        <references count="3">
          <reference field="2" count="1" selected="0">
            <x v="125"/>
          </reference>
          <reference field="3" count="1" selected="0">
            <x v="128"/>
          </reference>
          <reference field="8" count="1">
            <x v="71"/>
          </reference>
        </references>
      </pivotArea>
    </format>
    <format dxfId="910">
      <pivotArea dataOnly="0" labelOnly="1" outline="0" fieldPosition="0">
        <references count="3">
          <reference field="2" count="1" selected="0">
            <x v="126"/>
          </reference>
          <reference field="3" count="1" selected="0">
            <x v="45"/>
          </reference>
          <reference field="8" count="1">
            <x v="17"/>
          </reference>
        </references>
      </pivotArea>
    </format>
    <format dxfId="909">
      <pivotArea dataOnly="0" labelOnly="1" outline="0" fieldPosition="0">
        <references count="3">
          <reference field="2" count="1" selected="0">
            <x v="127"/>
          </reference>
          <reference field="3" count="1" selected="0">
            <x v="24"/>
          </reference>
          <reference field="8" count="1">
            <x v="13"/>
          </reference>
        </references>
      </pivotArea>
    </format>
    <format dxfId="908">
      <pivotArea dataOnly="0" labelOnly="1" outline="0" fieldPosition="0">
        <references count="3">
          <reference field="2" count="1" selected="0">
            <x v="128"/>
          </reference>
          <reference field="3" count="1" selected="0">
            <x v="42"/>
          </reference>
          <reference field="8" count="1">
            <x v="95"/>
          </reference>
        </references>
      </pivotArea>
    </format>
    <format dxfId="907">
      <pivotArea dataOnly="0" labelOnly="1" outline="0" fieldPosition="0">
        <references count="3">
          <reference field="2" count="1" selected="0">
            <x v="129"/>
          </reference>
          <reference field="3" count="1" selected="0">
            <x v="117"/>
          </reference>
          <reference field="8" count="4">
            <x v="95"/>
            <x v="97"/>
            <x v="100"/>
            <x v="110"/>
          </reference>
        </references>
      </pivotArea>
    </format>
    <format dxfId="906">
      <pivotArea dataOnly="0" labelOnly="1" outline="0" fieldPosition="0">
        <references count="3">
          <reference field="2" count="1" selected="0">
            <x v="130"/>
          </reference>
          <reference field="3" count="1" selected="0">
            <x v="196"/>
          </reference>
          <reference field="8" count="1">
            <x v="74"/>
          </reference>
        </references>
      </pivotArea>
    </format>
    <format dxfId="905">
      <pivotArea dataOnly="0" labelOnly="1" outline="0" fieldPosition="0">
        <references count="3">
          <reference field="2" count="1" selected="0">
            <x v="131"/>
          </reference>
          <reference field="3" count="1" selected="0">
            <x v="2"/>
          </reference>
          <reference field="8" count="2">
            <x v="44"/>
            <x v="45"/>
          </reference>
        </references>
      </pivotArea>
    </format>
    <format dxfId="904">
      <pivotArea dataOnly="0" labelOnly="1" outline="0" fieldPosition="0">
        <references count="3">
          <reference field="2" count="1" selected="0">
            <x v="132"/>
          </reference>
          <reference field="3" count="1" selected="0">
            <x v="70"/>
          </reference>
          <reference field="8" count="2">
            <x v="44"/>
            <x v="53"/>
          </reference>
        </references>
      </pivotArea>
    </format>
    <format dxfId="903">
      <pivotArea dataOnly="0" labelOnly="1" outline="0" fieldPosition="0">
        <references count="3">
          <reference field="2" count="1" selected="0">
            <x v="133"/>
          </reference>
          <reference field="3" count="1" selected="0">
            <x v="155"/>
          </reference>
          <reference field="8" count="1">
            <x v="59"/>
          </reference>
        </references>
      </pivotArea>
    </format>
    <format dxfId="902">
      <pivotArea dataOnly="0" labelOnly="1" outline="0" fieldPosition="0">
        <references count="3">
          <reference field="2" count="1" selected="0">
            <x v="134"/>
          </reference>
          <reference field="3" count="1" selected="0">
            <x v="129"/>
          </reference>
          <reference field="8" count="1">
            <x v="48"/>
          </reference>
        </references>
      </pivotArea>
    </format>
    <format dxfId="901">
      <pivotArea dataOnly="0" labelOnly="1" outline="0" fieldPosition="0">
        <references count="3">
          <reference field="2" count="1" selected="0">
            <x v="135"/>
          </reference>
          <reference field="3" count="1" selected="0">
            <x v="224"/>
          </reference>
          <reference field="8" count="1">
            <x v="99"/>
          </reference>
        </references>
      </pivotArea>
    </format>
    <format dxfId="900">
      <pivotArea dataOnly="0" labelOnly="1" outline="0" fieldPosition="0">
        <references count="3">
          <reference field="2" count="1" selected="0">
            <x v="136"/>
          </reference>
          <reference field="3" count="1" selected="0">
            <x v="46"/>
          </reference>
          <reference field="8" count="1">
            <x v="37"/>
          </reference>
        </references>
      </pivotArea>
    </format>
    <format dxfId="899">
      <pivotArea dataOnly="0" labelOnly="1" outline="0" fieldPosition="0">
        <references count="3">
          <reference field="2" count="1" selected="0">
            <x v="137"/>
          </reference>
          <reference field="3" count="1" selected="0">
            <x v="209"/>
          </reference>
          <reference field="8" count="1">
            <x v="35"/>
          </reference>
        </references>
      </pivotArea>
    </format>
    <format dxfId="898">
      <pivotArea dataOnly="0" labelOnly="1" outline="0" fieldPosition="0">
        <references count="3">
          <reference field="2" count="1" selected="0">
            <x v="138"/>
          </reference>
          <reference field="3" count="1" selected="0">
            <x v="139"/>
          </reference>
          <reference field="8" count="1">
            <x v="74"/>
          </reference>
        </references>
      </pivotArea>
    </format>
    <format dxfId="897">
      <pivotArea dataOnly="0" labelOnly="1" outline="0" fieldPosition="0">
        <references count="3">
          <reference field="2" count="1" selected="0">
            <x v="139"/>
          </reference>
          <reference field="3" count="1" selected="0">
            <x v="211"/>
          </reference>
          <reference field="8" count="1">
            <x v="59"/>
          </reference>
        </references>
      </pivotArea>
    </format>
    <format dxfId="896">
      <pivotArea dataOnly="0" labelOnly="1" outline="0" fieldPosition="0">
        <references count="3">
          <reference field="2" count="1" selected="0">
            <x v="140"/>
          </reference>
          <reference field="3" count="1" selected="0">
            <x v="209"/>
          </reference>
          <reference field="8" count="1">
            <x v="24"/>
          </reference>
        </references>
      </pivotArea>
    </format>
    <format dxfId="895">
      <pivotArea dataOnly="0" labelOnly="1" outline="0" fieldPosition="0">
        <references count="3">
          <reference field="2" count="1" selected="0">
            <x v="141"/>
          </reference>
          <reference field="3" count="1" selected="0">
            <x v="235"/>
          </reference>
          <reference field="8" count="2">
            <x v="51"/>
            <x v="54"/>
          </reference>
        </references>
      </pivotArea>
    </format>
    <format dxfId="894">
      <pivotArea dataOnly="0" labelOnly="1" outline="0" fieldPosition="0">
        <references count="3">
          <reference field="2" count="1" selected="0">
            <x v="142"/>
          </reference>
          <reference field="3" count="1" selected="0">
            <x v="72"/>
          </reference>
          <reference field="8" count="2">
            <x v="100"/>
            <x v="110"/>
          </reference>
        </references>
      </pivotArea>
    </format>
    <format dxfId="893">
      <pivotArea dataOnly="0" labelOnly="1" outline="0" fieldPosition="0">
        <references count="3">
          <reference field="2" count="1" selected="0">
            <x v="143"/>
          </reference>
          <reference field="3" count="1" selected="0">
            <x v="29"/>
          </reference>
          <reference field="8" count="1">
            <x v="55"/>
          </reference>
        </references>
      </pivotArea>
    </format>
    <format dxfId="892">
      <pivotArea dataOnly="0" labelOnly="1" outline="0" fieldPosition="0">
        <references count="3">
          <reference field="2" count="1" selected="0">
            <x v="144"/>
          </reference>
          <reference field="3" count="1" selected="0">
            <x v="215"/>
          </reference>
          <reference field="8" count="1">
            <x v="91"/>
          </reference>
        </references>
      </pivotArea>
    </format>
    <format dxfId="891">
      <pivotArea dataOnly="0" labelOnly="1" outline="0" fieldPosition="0">
        <references count="3">
          <reference field="2" count="1" selected="0">
            <x v="145"/>
          </reference>
          <reference field="3" count="1" selected="0">
            <x v="92"/>
          </reference>
          <reference field="8" count="2">
            <x v="28"/>
            <x v="29"/>
          </reference>
        </references>
      </pivotArea>
    </format>
    <format dxfId="890">
      <pivotArea dataOnly="0" labelOnly="1" outline="0" fieldPosition="0">
        <references count="3">
          <reference field="2" count="1" selected="0">
            <x v="146"/>
          </reference>
          <reference field="3" count="1" selected="0">
            <x v="175"/>
          </reference>
          <reference field="8" count="2">
            <x v="51"/>
            <x v="59"/>
          </reference>
        </references>
      </pivotArea>
    </format>
    <format dxfId="889">
      <pivotArea dataOnly="0" labelOnly="1" outline="0" fieldPosition="0">
        <references count="3">
          <reference field="2" count="1" selected="0">
            <x v="147"/>
          </reference>
          <reference field="3" count="1" selected="0">
            <x v="113"/>
          </reference>
          <reference field="8" count="3">
            <x v="22"/>
            <x v="24"/>
            <x v="25"/>
          </reference>
        </references>
      </pivotArea>
    </format>
    <format dxfId="888">
      <pivotArea dataOnly="0" labelOnly="1" outline="0" fieldPosition="0">
        <references count="3">
          <reference field="2" count="1" selected="0">
            <x v="148"/>
          </reference>
          <reference field="3" count="1" selected="0">
            <x v="169"/>
          </reference>
          <reference field="8" count="1">
            <x v="60"/>
          </reference>
        </references>
      </pivotArea>
    </format>
    <format dxfId="887">
      <pivotArea dataOnly="0" labelOnly="1" outline="0" fieldPosition="0">
        <references count="3">
          <reference field="2" count="1" selected="0">
            <x v="149"/>
          </reference>
          <reference field="3" count="1" selected="0">
            <x v="228"/>
          </reference>
          <reference field="8" count="1">
            <x v="96"/>
          </reference>
        </references>
      </pivotArea>
    </format>
    <format dxfId="886">
      <pivotArea dataOnly="0" labelOnly="1" outline="0" fieldPosition="0">
        <references count="3">
          <reference field="2" count="1" selected="0">
            <x v="150"/>
          </reference>
          <reference field="3" count="1" selected="0">
            <x v="115"/>
          </reference>
          <reference field="8" count="1">
            <x v="54"/>
          </reference>
        </references>
      </pivotArea>
    </format>
    <format dxfId="885">
      <pivotArea dataOnly="0" labelOnly="1" outline="0" fieldPosition="0">
        <references count="3">
          <reference field="2" count="1" selected="0">
            <x v="151"/>
          </reference>
          <reference field="3" count="1" selected="0">
            <x v="91"/>
          </reference>
          <reference field="8" count="1">
            <x v="105"/>
          </reference>
        </references>
      </pivotArea>
    </format>
    <format dxfId="884">
      <pivotArea dataOnly="0" labelOnly="1" outline="0" fieldPosition="0">
        <references count="3">
          <reference field="2" count="1" selected="0">
            <x v="152"/>
          </reference>
          <reference field="3" count="1" selected="0">
            <x v="61"/>
          </reference>
          <reference field="8" count="1">
            <x v="4"/>
          </reference>
        </references>
      </pivotArea>
    </format>
    <format dxfId="883">
      <pivotArea dataOnly="0" labelOnly="1" outline="0" fieldPosition="0">
        <references count="3">
          <reference field="2" count="1" selected="0">
            <x v="153"/>
          </reference>
          <reference field="3" count="1" selected="0">
            <x v="71"/>
          </reference>
          <reference field="8" count="1">
            <x v="59"/>
          </reference>
        </references>
      </pivotArea>
    </format>
    <format dxfId="882">
      <pivotArea dataOnly="0" labelOnly="1" outline="0" fieldPosition="0">
        <references count="3">
          <reference field="2" count="1" selected="0">
            <x v="154"/>
          </reference>
          <reference field="3" count="1" selected="0">
            <x v="177"/>
          </reference>
          <reference field="8" count="1">
            <x v="80"/>
          </reference>
        </references>
      </pivotArea>
    </format>
    <format dxfId="881">
      <pivotArea dataOnly="0" labelOnly="1" outline="0" fieldPosition="0">
        <references count="3">
          <reference field="2" count="1" selected="0">
            <x v="155"/>
          </reference>
          <reference field="3" count="1" selected="0">
            <x v="89"/>
          </reference>
          <reference field="8" count="4">
            <x v="97"/>
            <x v="100"/>
            <x v="102"/>
            <x v="110"/>
          </reference>
        </references>
      </pivotArea>
    </format>
    <format dxfId="880">
      <pivotArea dataOnly="0" labelOnly="1" outline="0" fieldPosition="0">
        <references count="3">
          <reference field="2" count="1" selected="0">
            <x v="156"/>
          </reference>
          <reference field="3" count="1" selected="0">
            <x v="233"/>
          </reference>
          <reference field="8" count="1">
            <x v="95"/>
          </reference>
        </references>
      </pivotArea>
    </format>
    <format dxfId="879">
      <pivotArea dataOnly="0" labelOnly="1" outline="0" fieldPosition="0">
        <references count="3">
          <reference field="2" count="1" selected="0">
            <x v="157"/>
          </reference>
          <reference field="3" count="1" selected="0">
            <x v="22"/>
          </reference>
          <reference field="8" count="1">
            <x v="101"/>
          </reference>
        </references>
      </pivotArea>
    </format>
    <format dxfId="878">
      <pivotArea dataOnly="0" labelOnly="1" outline="0" fieldPosition="0">
        <references count="3">
          <reference field="2" count="1" selected="0">
            <x v="158"/>
          </reference>
          <reference field="3" count="1" selected="0">
            <x v="58"/>
          </reference>
          <reference field="8" count="1">
            <x v="86"/>
          </reference>
        </references>
      </pivotArea>
    </format>
    <format dxfId="877">
      <pivotArea dataOnly="0" labelOnly="1" outline="0" fieldPosition="0">
        <references count="3">
          <reference field="2" count="1" selected="0">
            <x v="159"/>
          </reference>
          <reference field="3" count="1" selected="0">
            <x v="217"/>
          </reference>
          <reference field="8" count="1">
            <x v="95"/>
          </reference>
        </references>
      </pivotArea>
    </format>
    <format dxfId="876">
      <pivotArea dataOnly="0" labelOnly="1" outline="0" fieldPosition="0">
        <references count="3">
          <reference field="2" count="1" selected="0">
            <x v="160"/>
          </reference>
          <reference field="3" count="1" selected="0">
            <x v="44"/>
          </reference>
          <reference field="8" count="1">
            <x v="4"/>
          </reference>
        </references>
      </pivotArea>
    </format>
    <format dxfId="875">
      <pivotArea dataOnly="0" labelOnly="1" outline="0" fieldPosition="0">
        <references count="3">
          <reference field="2" count="1" selected="0">
            <x v="161"/>
          </reference>
          <reference field="3" count="1" selected="0">
            <x v="83"/>
          </reference>
          <reference field="8" count="1">
            <x v="75"/>
          </reference>
        </references>
      </pivotArea>
    </format>
    <format dxfId="874">
      <pivotArea dataOnly="0" labelOnly="1" outline="0" fieldPosition="0">
        <references count="3">
          <reference field="2" count="1" selected="0">
            <x v="162"/>
          </reference>
          <reference field="3" count="1" selected="0">
            <x v="53"/>
          </reference>
          <reference field="8" count="1">
            <x v="89"/>
          </reference>
        </references>
      </pivotArea>
    </format>
    <format dxfId="873">
      <pivotArea dataOnly="0" labelOnly="1" outline="0" fieldPosition="0">
        <references count="3">
          <reference field="2" count="1" selected="0">
            <x v="163"/>
          </reference>
          <reference field="3" count="1" selected="0">
            <x v="3"/>
          </reference>
          <reference field="8" count="1">
            <x v="106"/>
          </reference>
        </references>
      </pivotArea>
    </format>
    <format dxfId="872">
      <pivotArea dataOnly="0" labelOnly="1" outline="0" fieldPosition="0">
        <references count="3">
          <reference field="2" count="1" selected="0">
            <x v="164"/>
          </reference>
          <reference field="3" count="1" selected="0">
            <x v="63"/>
          </reference>
          <reference field="8" count="1">
            <x v="12"/>
          </reference>
        </references>
      </pivotArea>
    </format>
    <format dxfId="871">
      <pivotArea dataOnly="0" labelOnly="1" outline="0" fieldPosition="0">
        <references count="3">
          <reference field="2" count="1" selected="0">
            <x v="165"/>
          </reference>
          <reference field="3" count="1" selected="0">
            <x v="136"/>
          </reference>
          <reference field="8" count="1">
            <x v="46"/>
          </reference>
        </references>
      </pivotArea>
    </format>
    <format dxfId="870">
      <pivotArea dataOnly="0" labelOnly="1" outline="0" fieldPosition="0">
        <references count="3">
          <reference field="2" count="1" selected="0">
            <x v="166"/>
          </reference>
          <reference field="3" count="1" selected="0">
            <x v="230"/>
          </reference>
          <reference field="8" count="2">
            <x v="95"/>
            <x v="96"/>
          </reference>
        </references>
      </pivotArea>
    </format>
    <format dxfId="869">
      <pivotArea dataOnly="0" labelOnly="1" outline="0" fieldPosition="0">
        <references count="3">
          <reference field="2" count="1" selected="0">
            <x v="167"/>
          </reference>
          <reference field="3" count="1" selected="0">
            <x v="6"/>
          </reference>
          <reference field="8" count="1">
            <x v="43"/>
          </reference>
        </references>
      </pivotArea>
    </format>
    <format dxfId="868">
      <pivotArea dataOnly="0" labelOnly="1" outline="0" fieldPosition="0">
        <references count="3">
          <reference field="2" count="1" selected="0">
            <x v="168"/>
          </reference>
          <reference field="3" count="1" selected="0">
            <x v="202"/>
          </reference>
          <reference field="8" count="1">
            <x v="84"/>
          </reference>
        </references>
      </pivotArea>
    </format>
    <format dxfId="867">
      <pivotArea dataOnly="0" labelOnly="1" outline="0" fieldPosition="0">
        <references count="3">
          <reference field="2" count="1" selected="0">
            <x v="169"/>
          </reference>
          <reference field="3" count="1" selected="0">
            <x v="188"/>
          </reference>
          <reference field="8" count="2">
            <x v="51"/>
            <x v="56"/>
          </reference>
        </references>
      </pivotArea>
    </format>
    <format dxfId="866">
      <pivotArea dataOnly="0" labelOnly="1" outline="0" fieldPosition="0">
        <references count="3">
          <reference field="2" count="1" selected="0">
            <x v="170"/>
          </reference>
          <reference field="3" count="1" selected="0">
            <x v="104"/>
          </reference>
          <reference field="8" count="1">
            <x v="92"/>
          </reference>
        </references>
      </pivotArea>
    </format>
    <format dxfId="865">
      <pivotArea dataOnly="0" labelOnly="1" outline="0" fieldPosition="0">
        <references count="3">
          <reference field="2" count="1" selected="0">
            <x v="171"/>
          </reference>
          <reference field="3" count="1" selected="0">
            <x v="184"/>
          </reference>
          <reference field="8" count="1">
            <x v="53"/>
          </reference>
        </references>
      </pivotArea>
    </format>
    <format dxfId="864">
      <pivotArea dataOnly="0" labelOnly="1" outline="0" fieldPosition="0">
        <references count="3">
          <reference field="2" count="1" selected="0">
            <x v="172"/>
          </reference>
          <reference field="3" count="1" selected="0">
            <x v="120"/>
          </reference>
          <reference field="8" count="1">
            <x v="48"/>
          </reference>
        </references>
      </pivotArea>
    </format>
    <format dxfId="863">
      <pivotArea dataOnly="0" labelOnly="1" outline="0" fieldPosition="0">
        <references count="3">
          <reference field="2" count="1" selected="0">
            <x v="173"/>
          </reference>
          <reference field="3" count="1" selected="0">
            <x v="161"/>
          </reference>
          <reference field="8" count="1">
            <x v="72"/>
          </reference>
        </references>
      </pivotArea>
    </format>
    <format dxfId="862">
      <pivotArea dataOnly="0" labelOnly="1" outline="0" fieldPosition="0">
        <references count="3">
          <reference field="2" count="1" selected="0">
            <x v="174"/>
          </reference>
          <reference field="3" count="1" selected="0">
            <x v="76"/>
          </reference>
          <reference field="8" count="1">
            <x v="14"/>
          </reference>
        </references>
      </pivotArea>
    </format>
    <format dxfId="861">
      <pivotArea dataOnly="0" labelOnly="1" outline="0" fieldPosition="0">
        <references count="3">
          <reference field="2" count="1" selected="0">
            <x v="175"/>
          </reference>
          <reference field="3" count="1" selected="0">
            <x v="12"/>
          </reference>
          <reference field="8" count="1">
            <x v="102"/>
          </reference>
        </references>
      </pivotArea>
    </format>
    <format dxfId="860">
      <pivotArea dataOnly="0" labelOnly="1" outline="0" fieldPosition="0">
        <references count="3">
          <reference field="2" count="1" selected="0">
            <x v="176"/>
          </reference>
          <reference field="3" count="1" selected="0">
            <x v="213"/>
          </reference>
          <reference field="8" count="1">
            <x v="85"/>
          </reference>
        </references>
      </pivotArea>
    </format>
    <format dxfId="859">
      <pivotArea dataOnly="0" labelOnly="1" outline="0" fieldPosition="0">
        <references count="3">
          <reference field="2" count="1" selected="0">
            <x v="177"/>
          </reference>
          <reference field="3" count="1" selected="0">
            <x v="33"/>
          </reference>
          <reference field="8" count="1">
            <x v="18"/>
          </reference>
        </references>
      </pivotArea>
    </format>
    <format dxfId="858">
      <pivotArea dataOnly="0" labelOnly="1" outline="0" fieldPosition="0">
        <references count="3">
          <reference field="2" count="1" selected="0">
            <x v="178"/>
          </reference>
          <reference field="3" count="1" selected="0">
            <x v="68"/>
          </reference>
          <reference field="8" count="1">
            <x v="53"/>
          </reference>
        </references>
      </pivotArea>
    </format>
    <format dxfId="857">
      <pivotArea dataOnly="0" labelOnly="1" outline="0" fieldPosition="0">
        <references count="3">
          <reference field="2" count="1" selected="0">
            <x v="179"/>
          </reference>
          <reference field="3" count="1" selected="0">
            <x v="177"/>
          </reference>
          <reference field="8" count="1">
            <x v="49"/>
          </reference>
        </references>
      </pivotArea>
    </format>
    <format dxfId="856">
      <pivotArea dataOnly="0" labelOnly="1" outline="0" fieldPosition="0">
        <references count="3">
          <reference field="2" count="1" selected="0">
            <x v="180"/>
          </reference>
          <reference field="3" count="1" selected="0">
            <x v="110"/>
          </reference>
          <reference field="8" count="1">
            <x v="89"/>
          </reference>
        </references>
      </pivotArea>
    </format>
    <format dxfId="855">
      <pivotArea dataOnly="0" labelOnly="1" outline="0" fieldPosition="0">
        <references count="3">
          <reference field="2" count="1" selected="0">
            <x v="181"/>
          </reference>
          <reference field="3" count="1" selected="0">
            <x v="49"/>
          </reference>
          <reference field="8" count="1">
            <x v="4"/>
          </reference>
        </references>
      </pivotArea>
    </format>
    <format dxfId="854">
      <pivotArea dataOnly="0" labelOnly="1" outline="0" fieldPosition="0">
        <references count="3">
          <reference field="2" count="1" selected="0">
            <x v="182"/>
          </reference>
          <reference field="3" count="1" selected="0">
            <x v="65"/>
          </reference>
          <reference field="8" count="1">
            <x v="99"/>
          </reference>
        </references>
      </pivotArea>
    </format>
    <format dxfId="853">
      <pivotArea dataOnly="0" labelOnly="1" outline="0" fieldPosition="0">
        <references count="3">
          <reference field="2" count="1" selected="0">
            <x v="183"/>
          </reference>
          <reference field="3" count="1" selected="0">
            <x v="75"/>
          </reference>
          <reference field="8" count="1">
            <x v="79"/>
          </reference>
        </references>
      </pivotArea>
    </format>
    <format dxfId="852">
      <pivotArea dataOnly="0" labelOnly="1" outline="0" fieldPosition="0">
        <references count="3">
          <reference field="2" count="1" selected="0">
            <x v="184"/>
          </reference>
          <reference field="3" count="1" selected="0">
            <x v="184"/>
          </reference>
          <reference field="8" count="3">
            <x v="95"/>
            <x v="102"/>
            <x v="108"/>
          </reference>
        </references>
      </pivotArea>
    </format>
    <format dxfId="851">
      <pivotArea dataOnly="0" labelOnly="1" outline="0" fieldPosition="0">
        <references count="3">
          <reference field="2" count="1" selected="0">
            <x v="185"/>
          </reference>
          <reference field="3" count="1" selected="0">
            <x v="209"/>
          </reference>
          <reference field="8" count="1">
            <x v="24"/>
          </reference>
        </references>
      </pivotArea>
    </format>
    <format dxfId="850">
      <pivotArea dataOnly="0" labelOnly="1" outline="0" fieldPosition="0">
        <references count="3">
          <reference field="2" count="1" selected="0">
            <x v="186"/>
          </reference>
          <reference field="3" count="1" selected="0">
            <x v="74"/>
          </reference>
          <reference field="8" count="2">
            <x v="100"/>
            <x v="102"/>
          </reference>
        </references>
      </pivotArea>
    </format>
    <format dxfId="849">
      <pivotArea dataOnly="0" labelOnly="1" outline="0" fieldPosition="0">
        <references count="3">
          <reference field="2" count="1" selected="0">
            <x v="187"/>
          </reference>
          <reference field="3" count="1" selected="0">
            <x v="16"/>
          </reference>
          <reference field="8" count="1">
            <x v="52"/>
          </reference>
        </references>
      </pivotArea>
    </format>
    <format dxfId="848">
      <pivotArea dataOnly="0" labelOnly="1" outline="0" fieldPosition="0">
        <references count="3">
          <reference field="2" count="1" selected="0">
            <x v="188"/>
          </reference>
          <reference field="3" count="1" selected="0">
            <x v="227"/>
          </reference>
          <reference field="8" count="2">
            <x v="95"/>
            <x v="102"/>
          </reference>
        </references>
      </pivotArea>
    </format>
    <format dxfId="847">
      <pivotArea dataOnly="0" labelOnly="1" outline="0" fieldPosition="0">
        <references count="3">
          <reference field="2" count="1" selected="0">
            <x v="189"/>
          </reference>
          <reference field="3" count="1" selected="0">
            <x v="1"/>
          </reference>
          <reference field="8" count="1">
            <x v="95"/>
          </reference>
        </references>
      </pivotArea>
    </format>
    <format dxfId="846">
      <pivotArea dataOnly="0" labelOnly="1" outline="0" fieldPosition="0">
        <references count="3">
          <reference field="2" count="1" selected="0">
            <x v="190"/>
          </reference>
          <reference field="3" count="1" selected="0">
            <x v="78"/>
          </reference>
          <reference field="8" count="1">
            <x v="99"/>
          </reference>
        </references>
      </pivotArea>
    </format>
    <format dxfId="845">
      <pivotArea dataOnly="0" labelOnly="1" outline="0" fieldPosition="0">
        <references count="3">
          <reference field="2" count="1" selected="0">
            <x v="191"/>
          </reference>
          <reference field="3" count="1" selected="0">
            <x v="17"/>
          </reference>
          <reference field="8" count="3">
            <x v="94"/>
            <x v="100"/>
            <x v="102"/>
          </reference>
        </references>
      </pivotArea>
    </format>
    <format dxfId="844">
      <pivotArea dataOnly="0" labelOnly="1" outline="0" fieldPosition="0">
        <references count="3">
          <reference field="2" count="1" selected="0">
            <x v="192"/>
          </reference>
          <reference field="3" count="1" selected="0">
            <x v="21"/>
          </reference>
          <reference field="8" count="2">
            <x v="47"/>
            <x v="61"/>
          </reference>
        </references>
      </pivotArea>
    </format>
    <format dxfId="843">
      <pivotArea dataOnly="0" labelOnly="1" outline="0" fieldPosition="0">
        <references count="3">
          <reference field="2" count="1" selected="0">
            <x v="193"/>
          </reference>
          <reference field="3" count="1" selected="0">
            <x v="69"/>
          </reference>
          <reference field="8" count="1">
            <x v="46"/>
          </reference>
        </references>
      </pivotArea>
    </format>
    <format dxfId="842">
      <pivotArea dataOnly="0" labelOnly="1" outline="0" fieldPosition="0">
        <references count="3">
          <reference field="2" count="1" selected="0">
            <x v="194"/>
          </reference>
          <reference field="3" count="1" selected="0">
            <x v="79"/>
          </reference>
          <reference field="8" count="1">
            <x v="48"/>
          </reference>
        </references>
      </pivotArea>
    </format>
    <format dxfId="841">
      <pivotArea dataOnly="0" labelOnly="1" outline="0" fieldPosition="0">
        <references count="3">
          <reference field="2" count="1" selected="0">
            <x v="195"/>
          </reference>
          <reference field="3" count="1" selected="0">
            <x v="97"/>
          </reference>
          <reference field="8" count="4">
            <x v="92"/>
            <x v="100"/>
            <x v="102"/>
            <x v="108"/>
          </reference>
        </references>
      </pivotArea>
    </format>
    <format dxfId="840">
      <pivotArea dataOnly="0" labelOnly="1" outline="0" fieldPosition="0">
        <references count="3">
          <reference field="2" count="1" selected="0">
            <x v="196"/>
          </reference>
          <reference field="3" count="1" selected="0">
            <x v="15"/>
          </reference>
          <reference field="8" count="1">
            <x v="99"/>
          </reference>
        </references>
      </pivotArea>
    </format>
    <format dxfId="839">
      <pivotArea dataOnly="0" labelOnly="1" outline="0" fieldPosition="0">
        <references count="3">
          <reference field="2" count="1" selected="0">
            <x v="197"/>
          </reference>
          <reference field="3" count="1" selected="0">
            <x v="109"/>
          </reference>
          <reference field="8" count="1">
            <x v="68"/>
          </reference>
        </references>
      </pivotArea>
    </format>
    <format dxfId="838">
      <pivotArea dataOnly="0" labelOnly="1" outline="0" fieldPosition="0">
        <references count="3">
          <reference field="2" count="1" selected="0">
            <x v="198"/>
          </reference>
          <reference field="3" count="1" selected="0">
            <x v="131"/>
          </reference>
          <reference field="8" count="3">
            <x v="48"/>
            <x v="53"/>
            <x v="57"/>
          </reference>
        </references>
      </pivotArea>
    </format>
    <format dxfId="837">
      <pivotArea dataOnly="0" labelOnly="1" outline="0" fieldPosition="0">
        <references count="3">
          <reference field="2" count="1" selected="0">
            <x v="199"/>
          </reference>
          <reference field="3" count="1" selected="0">
            <x v="40"/>
          </reference>
          <reference field="8" count="2">
            <x v="94"/>
            <x v="104"/>
          </reference>
        </references>
      </pivotArea>
    </format>
    <format dxfId="836">
      <pivotArea dataOnly="0" labelOnly="1" outline="0" fieldPosition="0">
        <references count="3">
          <reference field="2" count="1" selected="0">
            <x v="200"/>
          </reference>
          <reference field="3" count="1" selected="0">
            <x v="122"/>
          </reference>
          <reference field="8" count="2">
            <x v="16"/>
            <x v="22"/>
          </reference>
        </references>
      </pivotArea>
    </format>
    <format dxfId="835">
      <pivotArea dataOnly="0" labelOnly="1" outline="0" fieldPosition="0">
        <references count="3">
          <reference field="2" count="1" selected="0">
            <x v="201"/>
          </reference>
          <reference field="3" count="1" selected="0">
            <x v="210"/>
          </reference>
          <reference field="8" count="2">
            <x v="33"/>
            <x v="34"/>
          </reference>
        </references>
      </pivotArea>
    </format>
    <format dxfId="834">
      <pivotArea dataOnly="0" labelOnly="1" outline="0" fieldPosition="0">
        <references count="3">
          <reference field="2" count="1" selected="0">
            <x v="202"/>
          </reference>
          <reference field="3" count="1" selected="0">
            <x v="49"/>
          </reference>
          <reference field="8" count="1">
            <x v="79"/>
          </reference>
        </references>
      </pivotArea>
    </format>
    <format dxfId="833">
      <pivotArea dataOnly="0" labelOnly="1" outline="0" fieldPosition="0">
        <references count="3">
          <reference field="2" count="1" selected="0">
            <x v="203"/>
          </reference>
          <reference field="3" count="1" selected="0">
            <x v="154"/>
          </reference>
          <reference field="8" count="1">
            <x v="59"/>
          </reference>
        </references>
      </pivotArea>
    </format>
    <format dxfId="832">
      <pivotArea dataOnly="0" labelOnly="1" outline="0" fieldPosition="0">
        <references count="3">
          <reference field="2" count="1" selected="0">
            <x v="204"/>
          </reference>
          <reference field="3" count="1" selected="0">
            <x v="111"/>
          </reference>
          <reference field="8" count="1">
            <x v="54"/>
          </reference>
        </references>
      </pivotArea>
    </format>
    <format dxfId="831">
      <pivotArea dataOnly="0" labelOnly="1" outline="0" fieldPosition="0">
        <references count="3">
          <reference field="2" count="1" selected="0">
            <x v="205"/>
          </reference>
          <reference field="3" count="1" selected="0">
            <x v="132"/>
          </reference>
          <reference field="8" count="1">
            <x v="53"/>
          </reference>
        </references>
      </pivotArea>
    </format>
    <format dxfId="830">
      <pivotArea dataOnly="0" labelOnly="1" outline="0" fieldPosition="0">
        <references count="3">
          <reference field="2" count="1" selected="0">
            <x v="206"/>
          </reference>
          <reference field="3" count="1" selected="0">
            <x v="198"/>
          </reference>
          <reference field="8" count="1">
            <x v="74"/>
          </reference>
        </references>
      </pivotArea>
    </format>
    <format dxfId="829">
      <pivotArea dataOnly="0" labelOnly="1" outline="0" fieldPosition="0">
        <references count="3">
          <reference field="2" count="1" selected="0">
            <x v="207"/>
          </reference>
          <reference field="3" count="1" selected="0">
            <x v="168"/>
          </reference>
          <reference field="8" count="2">
            <x v="71"/>
            <x v="79"/>
          </reference>
        </references>
      </pivotArea>
    </format>
    <format dxfId="828">
      <pivotArea dataOnly="0" labelOnly="1" outline="0" fieldPosition="0">
        <references count="3">
          <reference field="2" count="1" selected="0">
            <x v="208"/>
          </reference>
          <reference field="3" count="1" selected="0">
            <x v="177"/>
          </reference>
          <reference field="8" count="1">
            <x v="51"/>
          </reference>
        </references>
      </pivotArea>
    </format>
    <format dxfId="827">
      <pivotArea dataOnly="0" labelOnly="1" outline="0" fieldPosition="0">
        <references count="3">
          <reference field="2" count="1" selected="0">
            <x v="209"/>
          </reference>
          <reference field="3" count="1" selected="0">
            <x v="162"/>
          </reference>
          <reference field="8" count="1">
            <x v="95"/>
          </reference>
        </references>
      </pivotArea>
    </format>
    <format dxfId="826">
      <pivotArea dataOnly="0" labelOnly="1" outline="0" fieldPosition="0">
        <references count="3">
          <reference field="2" count="1" selected="0">
            <x v="210"/>
          </reference>
          <reference field="3" count="1" selected="0">
            <x v="198"/>
          </reference>
          <reference field="8" count="1">
            <x v="92"/>
          </reference>
        </references>
      </pivotArea>
    </format>
    <format dxfId="825">
      <pivotArea dataOnly="0" labelOnly="1" outline="0" fieldPosition="0">
        <references count="3">
          <reference field="2" count="1" selected="0">
            <x v="211"/>
          </reference>
          <reference field="3" count="1" selected="0">
            <x v="27"/>
          </reference>
          <reference field="8" count="1">
            <x v="102"/>
          </reference>
        </references>
      </pivotArea>
    </format>
    <format dxfId="824">
      <pivotArea dataOnly="0" labelOnly="1" outline="0" fieldPosition="0">
        <references count="3">
          <reference field="2" count="1" selected="0">
            <x v="212"/>
          </reference>
          <reference field="3" count="1" selected="0">
            <x v="165"/>
          </reference>
          <reference field="8" count="2">
            <x v="53"/>
            <x v="59"/>
          </reference>
        </references>
      </pivotArea>
    </format>
    <format dxfId="823">
      <pivotArea dataOnly="0" labelOnly="1" outline="0" fieldPosition="0">
        <references count="3">
          <reference field="2" count="1" selected="0">
            <x v="213"/>
          </reference>
          <reference field="3" count="1" selected="0">
            <x v="172"/>
          </reference>
          <reference field="8" count="2">
            <x v="82"/>
            <x v="89"/>
          </reference>
        </references>
      </pivotArea>
    </format>
    <format dxfId="822">
      <pivotArea dataOnly="0" labelOnly="1" outline="0" fieldPosition="0">
        <references count="3">
          <reference field="2" count="1" selected="0">
            <x v="214"/>
          </reference>
          <reference field="3" count="1" selected="0">
            <x v="213"/>
          </reference>
          <reference field="8" count="1">
            <x v="41"/>
          </reference>
        </references>
      </pivotArea>
    </format>
    <format dxfId="821">
      <pivotArea dataOnly="0" labelOnly="1" outline="0" fieldPosition="0">
        <references count="3">
          <reference field="2" count="1" selected="0">
            <x v="215"/>
          </reference>
          <reference field="3" count="1" selected="0">
            <x v="7"/>
          </reference>
          <reference field="8" count="1">
            <x v="103"/>
          </reference>
        </references>
      </pivotArea>
    </format>
    <format dxfId="820">
      <pivotArea dataOnly="0" labelOnly="1" outline="0" fieldPosition="0">
        <references count="3">
          <reference field="2" count="1" selected="0">
            <x v="216"/>
          </reference>
          <reference field="3" count="1" selected="0">
            <x v="179"/>
          </reference>
          <reference field="8" count="1">
            <x v="79"/>
          </reference>
        </references>
      </pivotArea>
    </format>
    <format dxfId="819">
      <pivotArea dataOnly="0" labelOnly="1" outline="0" fieldPosition="0">
        <references count="3">
          <reference field="2" count="1" selected="0">
            <x v="217"/>
          </reference>
          <reference field="3" count="1" selected="0">
            <x v="229"/>
          </reference>
          <reference field="8" count="1">
            <x v="56"/>
          </reference>
        </references>
      </pivotArea>
    </format>
    <format dxfId="818">
      <pivotArea dataOnly="0" labelOnly="1" outline="0" fieldPosition="0">
        <references count="3">
          <reference field="2" count="1" selected="0">
            <x v="218"/>
          </reference>
          <reference field="3" count="1" selected="0">
            <x v="77"/>
          </reference>
          <reference field="8" count="1">
            <x v="94"/>
          </reference>
        </references>
      </pivotArea>
    </format>
    <format dxfId="817">
      <pivotArea dataOnly="0" labelOnly="1" outline="0" fieldPosition="0">
        <references count="3">
          <reference field="2" count="1" selected="0">
            <x v="219"/>
          </reference>
          <reference field="3" count="1" selected="0">
            <x v="149"/>
          </reference>
          <reference field="8" count="1">
            <x v="72"/>
          </reference>
        </references>
      </pivotArea>
    </format>
    <format dxfId="816">
      <pivotArea dataOnly="0" labelOnly="1" outline="0" fieldPosition="0">
        <references count="3">
          <reference field="2" count="1" selected="0">
            <x v="220"/>
          </reference>
          <reference field="3" count="1" selected="0">
            <x v="199"/>
          </reference>
          <reference field="8" count="1">
            <x v="53"/>
          </reference>
        </references>
      </pivotArea>
    </format>
    <format dxfId="815">
      <pivotArea dataOnly="0" labelOnly="1" outline="0" fieldPosition="0">
        <references count="3">
          <reference field="2" count="1" selected="0">
            <x v="221"/>
          </reference>
          <reference field="3" count="1" selected="0">
            <x v="18"/>
          </reference>
          <reference field="8" count="1">
            <x v="20"/>
          </reference>
        </references>
      </pivotArea>
    </format>
    <format dxfId="814">
      <pivotArea dataOnly="0" labelOnly="1" outline="0" fieldPosition="0">
        <references count="3">
          <reference field="2" count="1" selected="0">
            <x v="222"/>
          </reference>
          <reference field="3" count="1" selected="0">
            <x v="206"/>
          </reference>
          <reference field="8" count="3">
            <x v="53"/>
            <x v="59"/>
            <x v="61"/>
          </reference>
        </references>
      </pivotArea>
    </format>
    <format dxfId="813">
      <pivotArea dataOnly="0" labelOnly="1" outline="0" fieldPosition="0">
        <references count="3">
          <reference field="2" count="1" selected="0">
            <x v="223"/>
          </reference>
          <reference field="3" count="1" selected="0">
            <x v="13"/>
          </reference>
          <reference field="8" count="1">
            <x v="103"/>
          </reference>
        </references>
      </pivotArea>
    </format>
    <format dxfId="812">
      <pivotArea dataOnly="0" labelOnly="1" outline="0" fieldPosition="0">
        <references count="3">
          <reference field="2" count="1" selected="0">
            <x v="224"/>
          </reference>
          <reference field="3" count="1" selected="0">
            <x v="68"/>
          </reference>
          <reference field="8" count="1">
            <x v="19"/>
          </reference>
        </references>
      </pivotArea>
    </format>
    <format dxfId="811">
      <pivotArea dataOnly="0" labelOnly="1" outline="0" fieldPosition="0">
        <references count="3">
          <reference field="2" count="1" selected="0">
            <x v="225"/>
          </reference>
          <reference field="3" count="1" selected="0">
            <x v="41"/>
          </reference>
          <reference field="8" count="1">
            <x v="29"/>
          </reference>
        </references>
      </pivotArea>
    </format>
    <format dxfId="810">
      <pivotArea dataOnly="0" labelOnly="1" outline="0" fieldPosition="0">
        <references count="3">
          <reference field="2" count="1" selected="0">
            <x v="226"/>
          </reference>
          <reference field="3" count="1" selected="0">
            <x v="174"/>
          </reference>
          <reference field="8" count="3">
            <x v="95"/>
            <x v="108"/>
            <x v="110"/>
          </reference>
        </references>
      </pivotArea>
    </format>
    <format dxfId="809">
      <pivotArea dataOnly="0" labelOnly="1" outline="0" fieldPosition="0">
        <references count="3">
          <reference field="2" count="1" selected="0">
            <x v="227"/>
          </reference>
          <reference field="3" count="1" selected="0">
            <x v="143"/>
          </reference>
          <reference field="8" count="1">
            <x v="102"/>
          </reference>
        </references>
      </pivotArea>
    </format>
    <format dxfId="808">
      <pivotArea dataOnly="0" labelOnly="1" outline="0" fieldPosition="0">
        <references count="3">
          <reference field="2" count="1" selected="0">
            <x v="228"/>
          </reference>
          <reference field="3" count="1" selected="0">
            <x v="127"/>
          </reference>
          <reference field="8" count="1">
            <x v="26"/>
          </reference>
        </references>
      </pivotArea>
    </format>
    <format dxfId="807">
      <pivotArea dataOnly="0" labelOnly="1" outline="0" fieldPosition="0">
        <references count="3">
          <reference field="2" count="1" selected="0">
            <x v="229"/>
          </reference>
          <reference field="3" count="1" selected="0">
            <x v="180"/>
          </reference>
          <reference field="8" count="1">
            <x v="32"/>
          </reference>
        </references>
      </pivotArea>
    </format>
    <format dxfId="806">
      <pivotArea dataOnly="0" labelOnly="1" outline="0" fieldPosition="0">
        <references count="3">
          <reference field="2" count="1" selected="0">
            <x v="230"/>
          </reference>
          <reference field="3" count="1" selected="0">
            <x v="115"/>
          </reference>
          <reference field="8" count="1">
            <x v="54"/>
          </reference>
        </references>
      </pivotArea>
    </format>
    <format dxfId="805">
      <pivotArea dataOnly="0" labelOnly="1" outline="0" fieldPosition="0">
        <references count="3">
          <reference field="2" count="1" selected="0">
            <x v="231"/>
          </reference>
          <reference field="3" count="1" selected="0">
            <x v="86"/>
          </reference>
          <reference field="8" count="1">
            <x v="100"/>
          </reference>
        </references>
      </pivotArea>
    </format>
    <format dxfId="804">
      <pivotArea dataOnly="0" labelOnly="1" outline="0" fieldPosition="0">
        <references count="3">
          <reference field="2" count="1" selected="0">
            <x v="232"/>
          </reference>
          <reference field="3" count="1" selected="0">
            <x v="233"/>
          </reference>
          <reference field="8" count="2">
            <x v="71"/>
            <x v="79"/>
          </reference>
        </references>
      </pivotArea>
    </format>
    <format dxfId="803">
      <pivotArea dataOnly="0" labelOnly="1" outline="0" fieldPosition="0">
        <references count="3">
          <reference field="2" count="1" selected="0">
            <x v="233"/>
          </reference>
          <reference field="3" count="1" selected="0">
            <x v="44"/>
          </reference>
          <reference field="8" count="1">
            <x v="36"/>
          </reference>
        </references>
      </pivotArea>
    </format>
    <format dxfId="802">
      <pivotArea dataOnly="0" labelOnly="1" outline="0" fieldPosition="0">
        <references count="3">
          <reference field="2" count="1" selected="0">
            <x v="234"/>
          </reference>
          <reference field="3" count="1" selected="0">
            <x v="28"/>
          </reference>
          <reference field="8" count="2">
            <x v="103"/>
            <x v="104"/>
          </reference>
        </references>
      </pivotArea>
    </format>
    <format dxfId="801">
      <pivotArea dataOnly="0" labelOnly="1" outline="0" fieldPosition="0">
        <references count="3">
          <reference field="2" count="1" selected="0">
            <x v="235"/>
          </reference>
          <reference field="3" count="1" selected="0">
            <x v="180"/>
          </reference>
          <reference field="8" count="2">
            <x v="32"/>
            <x v="33"/>
          </reference>
        </references>
      </pivotArea>
    </format>
    <format dxfId="800">
      <pivotArea dataOnly="0" labelOnly="1" outline="0" fieldPosition="0">
        <references count="3">
          <reference field="2" count="1" selected="0">
            <x v="236"/>
          </reference>
          <reference field="3" count="1" selected="0">
            <x v="50"/>
          </reference>
          <reference field="8" count="1">
            <x v="94"/>
          </reference>
        </references>
      </pivotArea>
    </format>
    <format dxfId="799">
      <pivotArea dataOnly="0" labelOnly="1" outline="0" fieldPosition="0">
        <references count="3">
          <reference field="2" count="1" selected="0">
            <x v="237"/>
          </reference>
          <reference field="3" count="1" selected="0">
            <x v="93"/>
          </reference>
          <reference field="8" count="1">
            <x v="100"/>
          </reference>
        </references>
      </pivotArea>
    </format>
    <format dxfId="798">
      <pivotArea dataOnly="0" labelOnly="1" outline="0" fieldPosition="0">
        <references count="3">
          <reference field="2" count="1" selected="0">
            <x v="238"/>
          </reference>
          <reference field="3" count="1" selected="0">
            <x v="54"/>
          </reference>
          <reference field="8" count="1">
            <x v="48"/>
          </reference>
        </references>
      </pivotArea>
    </format>
    <format dxfId="797">
      <pivotArea dataOnly="0" labelOnly="1" outline="0" fieldPosition="0">
        <references count="3">
          <reference field="2" count="1" selected="0">
            <x v="239"/>
          </reference>
          <reference field="3" count="1" selected="0">
            <x v="51"/>
          </reference>
          <reference field="8" count="1">
            <x v="94"/>
          </reference>
        </references>
      </pivotArea>
    </format>
    <format dxfId="796">
      <pivotArea dataOnly="0" labelOnly="1" outline="0" fieldPosition="0">
        <references count="3">
          <reference field="2" count="1" selected="0">
            <x v="240"/>
          </reference>
          <reference field="3" count="1" selected="0">
            <x v="226"/>
          </reference>
          <reference field="8" count="1">
            <x v="99"/>
          </reference>
        </references>
      </pivotArea>
    </format>
    <format dxfId="795">
      <pivotArea dataOnly="0" labelOnly="1" outline="0" fieldPosition="0">
        <references count="3">
          <reference field="2" count="1" selected="0">
            <x v="241"/>
          </reference>
          <reference field="3" count="1" selected="0">
            <x v="25"/>
          </reference>
          <reference field="8" count="2">
            <x v="83"/>
            <x v="84"/>
          </reference>
        </references>
      </pivotArea>
    </format>
    <format dxfId="794">
      <pivotArea dataOnly="0" labelOnly="1" outline="0" fieldPosition="0">
        <references count="3">
          <reference field="2" count="1" selected="0">
            <x v="242"/>
          </reference>
          <reference field="3" count="1" selected="0">
            <x v="26"/>
          </reference>
          <reference field="8" count="1">
            <x v="73"/>
          </reference>
        </references>
      </pivotArea>
    </format>
    <format dxfId="793">
      <pivotArea dataOnly="0" labelOnly="1" outline="0" fieldPosition="0">
        <references count="3">
          <reference field="2" count="1" selected="0">
            <x v="243"/>
          </reference>
          <reference field="3" count="1" selected="0">
            <x v="18"/>
          </reference>
          <reference field="8" count="1">
            <x v="23"/>
          </reference>
        </references>
      </pivotArea>
    </format>
    <format dxfId="792">
      <pivotArea dataOnly="0" labelOnly="1" outline="0" fieldPosition="0">
        <references count="3">
          <reference field="2" count="1" selected="0">
            <x v="244"/>
          </reference>
          <reference field="3" count="1" selected="0">
            <x v="145"/>
          </reference>
          <reference field="8" count="1">
            <x v="59"/>
          </reference>
        </references>
      </pivotArea>
    </format>
    <format dxfId="791">
      <pivotArea dataOnly="0" labelOnly="1" outline="0" fieldPosition="0">
        <references count="3">
          <reference field="2" count="1" selected="0">
            <x v="245"/>
          </reference>
          <reference field="3" count="1" selected="0">
            <x v="166"/>
          </reference>
          <reference field="8" count="1">
            <x v="102"/>
          </reference>
        </references>
      </pivotArea>
    </format>
    <format dxfId="790">
      <pivotArea dataOnly="0" labelOnly="1" outline="0" fieldPosition="0">
        <references count="3">
          <reference field="2" count="1" selected="0">
            <x v="246"/>
          </reference>
          <reference field="3" count="1" selected="0">
            <x v="112"/>
          </reference>
          <reference field="8" count="1">
            <x v="76"/>
          </reference>
        </references>
      </pivotArea>
    </format>
    <format dxfId="789">
      <pivotArea dataOnly="0" labelOnly="1" outline="0" fieldPosition="0">
        <references count="3">
          <reference field="2" count="1" selected="0">
            <x v="247"/>
          </reference>
          <reference field="3" count="1" selected="0">
            <x v="103"/>
          </reference>
          <reference field="8" count="1">
            <x v="100"/>
          </reference>
        </references>
      </pivotArea>
    </format>
    <format dxfId="788">
      <pivotArea dataOnly="0" labelOnly="1" outline="0" fieldPosition="0">
        <references count="3">
          <reference field="2" count="1" selected="0">
            <x v="248"/>
          </reference>
          <reference field="3" count="1" selected="0">
            <x v="147"/>
          </reference>
          <reference field="8" count="1">
            <x v="48"/>
          </reference>
        </references>
      </pivotArea>
    </format>
    <format dxfId="787">
      <pivotArea dataOnly="0" labelOnly="1" outline="0" fieldPosition="0">
        <references count="3">
          <reference field="2" count="1" selected="0">
            <x v="249"/>
          </reference>
          <reference field="3" count="1" selected="0">
            <x v="46"/>
          </reference>
          <reference field="8" count="1">
            <x v="62"/>
          </reference>
        </references>
      </pivotArea>
    </format>
    <format dxfId="786">
      <pivotArea dataOnly="0" labelOnly="1" outline="0" fieldPosition="0">
        <references count="3">
          <reference field="2" count="1" selected="0">
            <x v="250"/>
          </reference>
          <reference field="3" count="1" selected="0">
            <x v="102"/>
          </reference>
          <reference field="8" count="2">
            <x v="100"/>
            <x v="110"/>
          </reference>
        </references>
      </pivotArea>
    </format>
    <format dxfId="785">
      <pivotArea dataOnly="0" labelOnly="1" outline="0" fieldPosition="0">
        <references count="3">
          <reference field="2" count="1" selected="0">
            <x v="251"/>
          </reference>
          <reference field="3" count="1" selected="0">
            <x v="93"/>
          </reference>
          <reference field="8" count="1">
            <x v="29"/>
          </reference>
        </references>
      </pivotArea>
    </format>
    <format dxfId="784">
      <pivotArea dataOnly="0" labelOnly="1" outline="0" fieldPosition="0">
        <references count="3">
          <reference field="2" count="1" selected="0">
            <x v="252"/>
          </reference>
          <reference field="3" count="1" selected="0">
            <x v="96"/>
          </reference>
          <reference field="8" count="1">
            <x v="104"/>
          </reference>
        </references>
      </pivotArea>
    </format>
    <format dxfId="783">
      <pivotArea dataOnly="0" labelOnly="1" outline="0" fieldPosition="0">
        <references count="3">
          <reference field="2" count="1" selected="0">
            <x v="253"/>
          </reference>
          <reference field="3" count="1" selected="0">
            <x v="112"/>
          </reference>
          <reference field="8" count="1">
            <x v="70"/>
          </reference>
        </references>
      </pivotArea>
    </format>
    <format dxfId="782">
      <pivotArea dataOnly="0" labelOnly="1" outline="0" fieldPosition="0">
        <references count="3">
          <reference field="2" count="1" selected="0">
            <x v="254"/>
          </reference>
          <reference field="3" count="1" selected="0">
            <x v="144"/>
          </reference>
          <reference field="8" count="4">
            <x v="15"/>
            <x v="21"/>
            <x v="23"/>
            <x v="25"/>
          </reference>
        </references>
      </pivotArea>
    </format>
    <format dxfId="781">
      <pivotArea dataOnly="0" labelOnly="1" outline="0" fieldPosition="0">
        <references count="3">
          <reference field="2" count="1" selected="0">
            <x v="255"/>
          </reference>
          <reference field="3" count="1" selected="0">
            <x v="169"/>
          </reference>
          <reference field="8" count="1">
            <x v="95"/>
          </reference>
        </references>
      </pivotArea>
    </format>
    <format dxfId="780">
      <pivotArea dataOnly="0" labelOnly="1" outline="0" fieldPosition="0">
        <references count="3">
          <reference field="2" count="1" selected="0">
            <x v="256"/>
          </reference>
          <reference field="3" count="1" selected="0">
            <x v="64"/>
          </reference>
          <reference field="8" count="1">
            <x v="1"/>
          </reference>
        </references>
      </pivotArea>
    </format>
    <format dxfId="779">
      <pivotArea dataOnly="0" labelOnly="1" outline="0" fieldPosition="0">
        <references count="3">
          <reference field="2" count="1" selected="0">
            <x v="257"/>
          </reference>
          <reference field="3" count="1" selected="0">
            <x v="207"/>
          </reference>
          <reference field="8" count="1">
            <x v="82"/>
          </reference>
        </references>
      </pivotArea>
    </format>
    <format dxfId="778">
      <pivotArea dataOnly="0" labelOnly="1" outline="0" fieldPosition="0">
        <references count="3">
          <reference field="2" count="1" selected="0">
            <x v="258"/>
          </reference>
          <reference field="3" count="1" selected="0">
            <x v="106"/>
          </reference>
          <reference field="8" count="1">
            <x v="95"/>
          </reference>
        </references>
      </pivotArea>
    </format>
    <format dxfId="777">
      <pivotArea dataOnly="0" labelOnly="1" outline="0" fieldPosition="0">
        <references count="3">
          <reference field="2" count="1" selected="0">
            <x v="259"/>
          </reference>
          <reference field="3" count="1" selected="0">
            <x v="203"/>
          </reference>
          <reference field="8" count="3">
            <x v="95"/>
            <x v="102"/>
            <x v="110"/>
          </reference>
        </references>
      </pivotArea>
    </format>
    <format dxfId="776">
      <pivotArea dataOnly="0" labelOnly="1" outline="0" fieldPosition="0">
        <references count="3">
          <reference field="2" count="1" selected="0">
            <x v="260"/>
          </reference>
          <reference field="3" count="1" selected="0">
            <x v="219"/>
          </reference>
          <reference field="8" count="1">
            <x v="33"/>
          </reference>
        </references>
      </pivotArea>
    </format>
    <format dxfId="775">
      <pivotArea dataOnly="0" labelOnly="1" outline="0" fieldPosition="0">
        <references count="3">
          <reference field="2" count="1" selected="0">
            <x v="261"/>
          </reference>
          <reference field="3" count="1" selected="0">
            <x v="31"/>
          </reference>
          <reference field="8" count="1">
            <x v="62"/>
          </reference>
        </references>
      </pivotArea>
    </format>
    <format dxfId="774">
      <pivotArea dataOnly="0" labelOnly="1" outline="0" fieldPosition="0">
        <references count="3">
          <reference field="2" count="1" selected="0">
            <x v="262"/>
          </reference>
          <reference field="3" count="1" selected="0">
            <x v="167"/>
          </reference>
          <reference field="8" count="1">
            <x v="95"/>
          </reference>
        </references>
      </pivotArea>
    </format>
    <format dxfId="773">
      <pivotArea dataOnly="0" labelOnly="1" outline="0" fieldPosition="0">
        <references count="3">
          <reference field="2" count="1" selected="0">
            <x v="263"/>
          </reference>
          <reference field="3" count="1" selected="0">
            <x v="15"/>
          </reference>
          <reference field="8" count="1">
            <x v="94"/>
          </reference>
        </references>
      </pivotArea>
    </format>
    <format dxfId="772">
      <pivotArea dataOnly="0" labelOnly="1" outline="0" fieldPosition="0">
        <references count="3">
          <reference field="2" count="1" selected="0">
            <x v="264"/>
          </reference>
          <reference field="3" count="1" selected="0">
            <x v="72"/>
          </reference>
          <reference field="8" count="1">
            <x v="108"/>
          </reference>
        </references>
      </pivotArea>
    </format>
    <format dxfId="771">
      <pivotArea dataOnly="0" labelOnly="1" outline="0" fieldPosition="0">
        <references count="3">
          <reference field="2" count="1" selected="0">
            <x v="265"/>
          </reference>
          <reference field="3" count="1" selected="0">
            <x v="172"/>
          </reference>
          <reference field="8" count="1">
            <x v="95"/>
          </reference>
        </references>
      </pivotArea>
    </format>
    <format dxfId="770">
      <pivotArea dataOnly="0" labelOnly="1" outline="0" fieldPosition="0">
        <references count="3">
          <reference field="2" count="1" selected="0">
            <x v="266"/>
          </reference>
          <reference field="3" count="1" selected="0">
            <x v="57"/>
          </reference>
          <reference field="8" count="2">
            <x v="94"/>
            <x v="100"/>
          </reference>
        </references>
      </pivotArea>
    </format>
    <format dxfId="769">
      <pivotArea dataOnly="0" labelOnly="1" outline="0" fieldPosition="0">
        <references count="3">
          <reference field="2" count="1" selected="0">
            <x v="267"/>
          </reference>
          <reference field="3" count="1" selected="0">
            <x v="198"/>
          </reference>
          <reference field="8" count="1">
            <x v="74"/>
          </reference>
        </references>
      </pivotArea>
    </format>
    <format dxfId="768">
      <pivotArea dataOnly="0" labelOnly="1" outline="0" fieldPosition="0">
        <references count="3">
          <reference field="2" count="1" selected="0">
            <x v="268"/>
          </reference>
          <reference field="3" count="1" selected="0">
            <x v="138"/>
          </reference>
          <reference field="8" count="1">
            <x v="110"/>
          </reference>
        </references>
      </pivotArea>
    </format>
    <format dxfId="767">
      <pivotArea dataOnly="0" labelOnly="1" outline="0" fieldPosition="0">
        <references count="3">
          <reference field="2" count="1" selected="0">
            <x v="269"/>
          </reference>
          <reference field="3" count="1" selected="0">
            <x v="135"/>
          </reference>
          <reference field="8" count="2">
            <x v="0"/>
            <x v="13"/>
          </reference>
        </references>
      </pivotArea>
    </format>
    <format dxfId="766">
      <pivotArea dataOnly="0" labelOnly="1" outline="0" fieldPosition="0">
        <references count="3">
          <reference field="2" count="1" selected="0">
            <x v="270"/>
          </reference>
          <reference field="3" count="1" selected="0">
            <x v="201"/>
          </reference>
          <reference field="8" count="1">
            <x v="48"/>
          </reference>
        </references>
      </pivotArea>
    </format>
    <format dxfId="765">
      <pivotArea dataOnly="0" labelOnly="1" outline="0" fieldPosition="0">
        <references count="3">
          <reference field="2" count="1" selected="0">
            <x v="271"/>
          </reference>
          <reference field="3" count="1" selected="0">
            <x v="217"/>
          </reference>
          <reference field="8" count="2">
            <x v="48"/>
            <x v="58"/>
          </reference>
        </references>
      </pivotArea>
    </format>
    <format dxfId="764">
      <pivotArea dataOnly="0" labelOnly="1" outline="0" fieldPosition="0">
        <references count="3">
          <reference field="2" count="1" selected="0">
            <x v="272"/>
          </reference>
          <reference field="3" count="1" selected="0">
            <x v="87"/>
          </reference>
          <reference field="8" count="2">
            <x v="27"/>
            <x v="33"/>
          </reference>
        </references>
      </pivotArea>
    </format>
    <format dxfId="763">
      <pivotArea dataOnly="0" labelOnly="1" outline="0" fieldPosition="0">
        <references count="3">
          <reference field="2" count="1" selected="0">
            <x v="273"/>
          </reference>
          <reference field="3" count="1" selected="0">
            <x v="141"/>
          </reference>
          <reference field="8" count="2">
            <x v="71"/>
            <x v="74"/>
          </reference>
        </references>
      </pivotArea>
    </format>
    <format dxfId="762">
      <pivotArea dataOnly="0" labelOnly="1" outline="0" fieldPosition="0">
        <references count="3">
          <reference field="2" count="1" selected="0">
            <x v="274"/>
          </reference>
          <reference field="3" count="1" selected="0">
            <x v="34"/>
          </reference>
          <reference field="8" count="1">
            <x v="13"/>
          </reference>
        </references>
      </pivotArea>
    </format>
    <format dxfId="761">
      <pivotArea dataOnly="0" labelOnly="1" outline="0" fieldPosition="0">
        <references count="3">
          <reference field="2" count="1" selected="0">
            <x v="275"/>
          </reference>
          <reference field="3" count="1" selected="0">
            <x v="37"/>
          </reference>
          <reference field="8" count="1">
            <x v="59"/>
          </reference>
        </references>
      </pivotArea>
    </format>
    <format dxfId="760">
      <pivotArea dataOnly="0" labelOnly="1" outline="0" fieldPosition="0">
        <references count="3">
          <reference field="2" count="1" selected="0">
            <x v="276"/>
          </reference>
          <reference field="3" count="1" selected="0">
            <x v="153"/>
          </reference>
          <reference field="8" count="1">
            <x v="74"/>
          </reference>
        </references>
      </pivotArea>
    </format>
    <format dxfId="759">
      <pivotArea dataOnly="0" labelOnly="1" outline="0" fieldPosition="0">
        <references count="3">
          <reference field="2" count="1" selected="0">
            <x v="277"/>
          </reference>
          <reference field="3" count="1" selected="0">
            <x v="19"/>
          </reference>
          <reference field="8" count="1">
            <x v="74"/>
          </reference>
        </references>
      </pivotArea>
    </format>
    <format dxfId="758">
      <pivotArea dataOnly="0" labelOnly="1" outline="0" fieldPosition="0">
        <references count="3">
          <reference field="2" count="1" selected="0">
            <x v="278"/>
          </reference>
          <reference field="3" count="1" selected="0">
            <x v="208"/>
          </reference>
          <reference field="8" count="1">
            <x v="66"/>
          </reference>
        </references>
      </pivotArea>
    </format>
    <format dxfId="757">
      <pivotArea dataOnly="0" labelOnly="1" outline="0" fieldPosition="0">
        <references count="3">
          <reference field="2" count="1" selected="0">
            <x v="279"/>
          </reference>
          <reference field="3" count="1" selected="0">
            <x v="185"/>
          </reference>
          <reference field="8" count="1">
            <x v="51"/>
          </reference>
        </references>
      </pivotArea>
    </format>
    <format dxfId="756">
      <pivotArea dataOnly="0" labelOnly="1" outline="0" fieldPosition="0">
        <references count="3">
          <reference field="2" count="1" selected="0">
            <x v="280"/>
          </reference>
          <reference field="3" count="1" selected="0">
            <x v="81"/>
          </reference>
          <reference field="8" count="1">
            <x v="48"/>
          </reference>
        </references>
      </pivotArea>
    </format>
    <format dxfId="755">
      <pivotArea dataOnly="0" labelOnly="1" outline="0" fieldPosition="0">
        <references count="3">
          <reference field="2" count="1" selected="0">
            <x v="281"/>
          </reference>
          <reference field="3" count="1" selected="0">
            <x v="184"/>
          </reference>
          <reference field="8" count="1">
            <x v="81"/>
          </reference>
        </references>
      </pivotArea>
    </format>
    <format dxfId="754">
      <pivotArea dataOnly="0" labelOnly="1" outline="0" fieldPosition="0">
        <references count="3">
          <reference field="2" count="1" selected="0">
            <x v="282"/>
          </reference>
          <reference field="3" count="1" selected="0">
            <x v="220"/>
          </reference>
          <reference field="8" count="1">
            <x v="22"/>
          </reference>
        </references>
      </pivotArea>
    </format>
    <format dxfId="753">
      <pivotArea dataOnly="0" labelOnly="1" outline="0" fieldPosition="0">
        <references count="3">
          <reference field="2" count="1" selected="0">
            <x v="283"/>
          </reference>
          <reference field="3" count="1" selected="0">
            <x v="120"/>
          </reference>
          <reference field="8" count="1">
            <x v="51"/>
          </reference>
        </references>
      </pivotArea>
    </format>
    <format dxfId="752">
      <pivotArea dataOnly="0" labelOnly="1" outline="0" fieldPosition="0">
        <references count="3">
          <reference field="2" count="1" selected="0">
            <x v="284"/>
          </reference>
          <reference field="3" count="1" selected="0">
            <x v="219"/>
          </reference>
          <reference field="8" count="1">
            <x v="33"/>
          </reference>
        </references>
      </pivotArea>
    </format>
    <format dxfId="751">
      <pivotArea dataOnly="0" labelOnly="1" outline="0" fieldPosition="0">
        <references count="3">
          <reference field="2" count="1" selected="0">
            <x v="285"/>
          </reference>
          <reference field="3" count="1" selected="0">
            <x v="150"/>
          </reference>
          <reference field="8" count="1">
            <x v="53"/>
          </reference>
        </references>
      </pivotArea>
    </format>
    <format dxfId="750">
      <pivotArea dataOnly="0" labelOnly="1" outline="0" fieldPosition="0">
        <references count="3">
          <reference field="2" count="1" selected="0">
            <x v="286"/>
          </reference>
          <reference field="3" count="1" selected="0">
            <x v="133"/>
          </reference>
          <reference field="8" count="5">
            <x v="0"/>
            <x v="4"/>
            <x v="6"/>
            <x v="8"/>
            <x v="9"/>
          </reference>
        </references>
      </pivotArea>
    </format>
    <format dxfId="749">
      <pivotArea dataOnly="0" labelOnly="1" outline="0" fieldPosition="0">
        <references count="3">
          <reference field="2" count="1" selected="0">
            <x v="287"/>
          </reference>
          <reference field="3" count="1" selected="0">
            <x v="103"/>
          </reference>
          <reference field="8" count="1">
            <x v="100"/>
          </reference>
        </references>
      </pivotArea>
    </format>
    <format dxfId="748">
      <pivotArea dataOnly="0" labelOnly="1" outline="0" fieldPosition="0">
        <references count="3">
          <reference field="2" count="1" selected="0">
            <x v="288"/>
          </reference>
          <reference field="3" count="1" selected="0">
            <x v="222"/>
          </reference>
          <reference field="8" count="2">
            <x v="38"/>
            <x v="42"/>
          </reference>
        </references>
      </pivotArea>
    </format>
    <format dxfId="747">
      <pivotArea dataOnly="0" labelOnly="1" outline="0" fieldPosition="0">
        <references count="3">
          <reference field="2" count="1" selected="0">
            <x v="289"/>
          </reference>
          <reference field="3" count="1" selected="0">
            <x v="85"/>
          </reference>
          <reference field="8" count="1">
            <x v="64"/>
          </reference>
        </references>
      </pivotArea>
    </format>
    <format dxfId="746">
      <pivotArea dataOnly="0" labelOnly="1" outline="0" fieldPosition="0">
        <references count="3">
          <reference field="2" count="1" selected="0">
            <x v="290"/>
          </reference>
          <reference field="3" count="1" selected="0">
            <x v="205"/>
          </reference>
          <reference field="8" count="1">
            <x v="51"/>
          </reference>
        </references>
      </pivotArea>
    </format>
    <format dxfId="745">
      <pivotArea dataOnly="0" labelOnly="1" outline="0" fieldPosition="0">
        <references count="3">
          <reference field="2" count="1" selected="0">
            <x v="291"/>
          </reference>
          <reference field="3" count="1" selected="0">
            <x v="146"/>
          </reference>
          <reference field="8" count="3">
            <x v="95"/>
            <x v="102"/>
            <x v="107"/>
          </reference>
        </references>
      </pivotArea>
    </format>
    <format dxfId="744">
      <pivotArea dataOnly="0" labelOnly="1" outline="0" fieldPosition="0">
        <references count="3">
          <reference field="2" count="1" selected="0">
            <x v="292"/>
          </reference>
          <reference field="3" count="1" selected="0">
            <x v="186"/>
          </reference>
          <reference field="8" count="1">
            <x v="13"/>
          </reference>
        </references>
      </pivotArea>
    </format>
    <format dxfId="743">
      <pivotArea dataOnly="0" labelOnly="1" outline="0" fieldPosition="0">
        <references count="3">
          <reference field="2" count="1" selected="0">
            <x v="293"/>
          </reference>
          <reference field="3" count="1" selected="0">
            <x v="216"/>
          </reference>
          <reference field="8" count="1">
            <x v="26"/>
          </reference>
        </references>
      </pivotArea>
    </format>
    <format dxfId="742">
      <pivotArea dataOnly="0" labelOnly="1" outline="0" fieldPosition="0">
        <references count="3">
          <reference field="2" count="1" selected="0">
            <x v="294"/>
          </reference>
          <reference field="3" count="1" selected="0">
            <x v="233"/>
          </reference>
          <reference field="8" count="1">
            <x v="42"/>
          </reference>
        </references>
      </pivotArea>
    </format>
    <format dxfId="741">
      <pivotArea dataOnly="0" labelOnly="1" outline="0" fieldPosition="0">
        <references count="3">
          <reference field="2" count="1" selected="0">
            <x v="295"/>
          </reference>
          <reference field="3" count="1" selected="0">
            <x v="57"/>
          </reference>
          <reference field="8" count="1">
            <x v="39"/>
          </reference>
        </references>
      </pivotArea>
    </format>
    <format dxfId="740">
      <pivotArea dataOnly="0" labelOnly="1" outline="0" fieldPosition="0">
        <references count="3">
          <reference field="2" count="1" selected="0">
            <x v="296"/>
          </reference>
          <reference field="3" count="1" selected="0">
            <x v="152"/>
          </reference>
          <reference field="8" count="1">
            <x v="59"/>
          </reference>
        </references>
      </pivotArea>
    </format>
    <format dxfId="739">
      <pivotArea dataOnly="0" labelOnly="1" outline="0" fieldPosition="0">
        <references count="3">
          <reference field="2" count="1" selected="0">
            <x v="297"/>
          </reference>
          <reference field="3" count="1" selected="0">
            <x v="164"/>
          </reference>
          <reference field="8" count="1">
            <x v="59"/>
          </reference>
        </references>
      </pivotArea>
    </format>
    <format dxfId="738">
      <pivotArea dataOnly="0" labelOnly="1" outline="0" fieldPosition="0">
        <references count="3">
          <reference field="2" count="1" selected="0">
            <x v="298"/>
          </reference>
          <reference field="3" count="1" selected="0">
            <x v="158"/>
          </reference>
          <reference field="8" count="1">
            <x v="110"/>
          </reference>
        </references>
      </pivotArea>
    </format>
    <format dxfId="737">
      <pivotArea dataOnly="0" labelOnly="1" outline="0" fieldPosition="0">
        <references count="3">
          <reference field="2" count="1" selected="0">
            <x v="299"/>
          </reference>
          <reference field="3" count="1" selected="0">
            <x v="225"/>
          </reference>
          <reference field="8" count="1">
            <x v="26"/>
          </reference>
        </references>
      </pivotArea>
    </format>
    <format dxfId="736">
      <pivotArea dataOnly="0" labelOnly="1" outline="0" fieldPosition="0">
        <references count="3">
          <reference field="2" count="1" selected="0">
            <x v="300"/>
          </reference>
          <reference field="3" count="1" selected="0">
            <x v="126"/>
          </reference>
          <reference field="8" count="1">
            <x v="51"/>
          </reference>
        </references>
      </pivotArea>
    </format>
    <format dxfId="735">
      <pivotArea dataOnly="0" labelOnly="1" outline="0" fieldPosition="0">
        <references count="3">
          <reference field="2" count="1" selected="0">
            <x v="301"/>
          </reference>
          <reference field="3" count="1" selected="0">
            <x v="156"/>
          </reference>
          <reference field="8" count="1">
            <x v="63"/>
          </reference>
        </references>
      </pivotArea>
    </format>
    <format dxfId="734">
      <pivotArea dataOnly="0" labelOnly="1" outline="0" fieldPosition="0">
        <references count="3">
          <reference field="2" count="1" selected="0">
            <x v="302"/>
          </reference>
          <reference field="3" count="1" selected="0">
            <x v="8"/>
          </reference>
          <reference field="8" count="1">
            <x v="103"/>
          </reference>
        </references>
      </pivotArea>
    </format>
    <format dxfId="733">
      <pivotArea dataOnly="0" labelOnly="1" outline="0" fieldPosition="0">
        <references count="3">
          <reference field="2" count="1" selected="0">
            <x v="303"/>
          </reference>
          <reference field="3" count="1" selected="0">
            <x v="221"/>
          </reference>
          <reference field="8" count="1">
            <x v="51"/>
          </reference>
        </references>
      </pivotArea>
    </format>
    <format dxfId="732">
      <pivotArea dataOnly="0" labelOnly="1" outline="0" fieldPosition="0">
        <references count="3">
          <reference field="2" count="1" selected="0">
            <x v="304"/>
          </reference>
          <reference field="3" count="1" selected="0">
            <x v="170"/>
          </reference>
          <reference field="8" count="1">
            <x v="102"/>
          </reference>
        </references>
      </pivotArea>
    </format>
    <format dxfId="731">
      <pivotArea dataOnly="0" labelOnly="1" outline="0" fieldPosition="0">
        <references count="3">
          <reference field="2" count="1" selected="0">
            <x v="305"/>
          </reference>
          <reference field="3" count="1" selected="0">
            <x v="193"/>
          </reference>
          <reference field="8" count="2">
            <x v="64"/>
            <x v="65"/>
          </reference>
        </references>
      </pivotArea>
    </format>
    <format dxfId="730">
      <pivotArea dataOnly="0" labelOnly="1" outline="0" fieldPosition="0">
        <references count="3">
          <reference field="2" count="1" selected="0">
            <x v="306"/>
          </reference>
          <reference field="3" count="1" selected="0">
            <x v="212"/>
          </reference>
          <reference field="8" count="1">
            <x v="87"/>
          </reference>
        </references>
      </pivotArea>
    </format>
    <format dxfId="729">
      <pivotArea dataOnly="0" labelOnly="1" outline="0" fieldPosition="0">
        <references count="3">
          <reference field="2" count="1" selected="0">
            <x v="307"/>
          </reference>
          <reference field="3" count="1" selected="0">
            <x v="121"/>
          </reference>
          <reference field="8" count="1">
            <x v="31"/>
          </reference>
        </references>
      </pivotArea>
    </format>
    <format dxfId="728">
      <pivotArea dataOnly="0" labelOnly="1" outline="0" fieldPosition="0">
        <references count="3">
          <reference field="2" count="1" selected="0">
            <x v="308"/>
          </reference>
          <reference field="3" count="1" selected="0">
            <x v="204"/>
          </reference>
          <reference field="8" count="1">
            <x v="82"/>
          </reference>
        </references>
      </pivotArea>
    </format>
    <format dxfId="727">
      <pivotArea dataOnly="0" labelOnly="1" outline="0" fieldPosition="0">
        <references count="3">
          <reference field="2" count="1" selected="0">
            <x v="309"/>
          </reference>
          <reference field="3" count="1" selected="0">
            <x v="0"/>
          </reference>
          <reference field="8" count="1">
            <x v="51"/>
          </reference>
        </references>
      </pivotArea>
    </format>
    <format dxfId="726">
      <pivotArea dataOnly="0" labelOnly="1" outline="0" fieldPosition="0">
        <references count="3">
          <reference field="2" count="1" selected="0">
            <x v="310"/>
          </reference>
          <reference field="3" count="1" selected="0">
            <x v="91"/>
          </reference>
          <reference field="8" count="1">
            <x v="105"/>
          </reference>
        </references>
      </pivotArea>
    </format>
    <format dxfId="725">
      <pivotArea dataOnly="0" labelOnly="1" outline="0" fieldPosition="0">
        <references count="3">
          <reference field="2" count="1" selected="0">
            <x v="311"/>
          </reference>
          <reference field="3" count="1" selected="0">
            <x v="228"/>
          </reference>
          <reference field="8" count="1">
            <x v="96"/>
          </reference>
        </references>
      </pivotArea>
    </format>
    <format dxfId="724">
      <pivotArea dataOnly="0" labelOnly="1" outline="0" fieldPosition="0">
        <references count="1">
          <reference field="4294967294" count="4">
            <x v="0"/>
            <x v="1"/>
            <x v="2"/>
            <x v="3"/>
          </reference>
        </references>
      </pivotArea>
    </format>
    <format dxfId="723">
      <pivotArea type="all" dataOnly="0" outline="0" fieldPosition="0"/>
    </format>
    <format dxfId="722">
      <pivotArea outline="0" collapsedLevelsAreSubtotals="1" fieldPosition="0"/>
    </format>
    <format dxfId="721">
      <pivotArea field="2" type="button" dataOnly="0" labelOnly="1" outline="0" axis="axisRow" fieldPosition="0"/>
    </format>
    <format dxfId="720">
      <pivotArea field="3" type="button" dataOnly="0" labelOnly="1" outline="0" axis="axisRow" fieldPosition="1"/>
    </format>
    <format dxfId="719">
      <pivotArea field="8" type="button" dataOnly="0" labelOnly="1" outline="0" axis="axisRow" fieldPosition="2"/>
    </format>
    <format dxfId="718">
      <pivotArea dataOnly="0" labelOnly="1" outline="0"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717">
      <pivotArea dataOnly="0" labelOnly="1" outline="0" fieldPosition="0">
        <references count="1">
          <reference field="2"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716">
      <pivotArea dataOnly="0" labelOnly="1" outline="0" fieldPosition="0">
        <references count="1">
          <reference field="2"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715">
      <pivotArea dataOnly="0" labelOnly="1" outline="0" fieldPosition="0">
        <references count="1">
          <reference field="2"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714">
      <pivotArea dataOnly="0" labelOnly="1" outline="0" fieldPosition="0">
        <references count="1">
          <reference field="2"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713">
      <pivotArea dataOnly="0" labelOnly="1" outline="0" fieldPosition="0">
        <references count="1">
          <reference field="2"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712">
      <pivotArea dataOnly="0" labelOnly="1" outline="0" fieldPosition="0">
        <references count="1">
          <reference field="2" count="12">
            <x v="300"/>
            <x v="301"/>
            <x v="302"/>
            <x v="303"/>
            <x v="304"/>
            <x v="305"/>
            <x v="306"/>
            <x v="307"/>
            <x v="308"/>
            <x v="309"/>
            <x v="310"/>
            <x v="311"/>
          </reference>
        </references>
      </pivotArea>
    </format>
    <format dxfId="711">
      <pivotArea dataOnly="0" labelOnly="1" grandRow="1" outline="0" fieldPosition="0"/>
    </format>
    <format dxfId="710">
      <pivotArea dataOnly="0" labelOnly="1" outline="0" fieldPosition="0">
        <references count="2">
          <reference field="2" count="1" selected="0">
            <x v="0"/>
          </reference>
          <reference field="3" count="1">
            <x v="4"/>
          </reference>
        </references>
      </pivotArea>
    </format>
    <format dxfId="709">
      <pivotArea dataOnly="0" labelOnly="1" outline="0" fieldPosition="0">
        <references count="2">
          <reference field="2" count="1" selected="0">
            <x v="1"/>
          </reference>
          <reference field="3" count="1">
            <x v="173"/>
          </reference>
        </references>
      </pivotArea>
    </format>
    <format dxfId="708">
      <pivotArea dataOnly="0" labelOnly="1" outline="0" fieldPosition="0">
        <references count="2">
          <reference field="2" count="1" selected="0">
            <x v="2"/>
          </reference>
          <reference field="3" count="1">
            <x v="231"/>
          </reference>
        </references>
      </pivotArea>
    </format>
    <format dxfId="707">
      <pivotArea dataOnly="0" labelOnly="1" outline="0" fieldPosition="0">
        <references count="2">
          <reference field="2" count="1" selected="0">
            <x v="3"/>
          </reference>
          <reference field="3" count="1">
            <x v="197"/>
          </reference>
        </references>
      </pivotArea>
    </format>
    <format dxfId="706">
      <pivotArea dataOnly="0" labelOnly="1" outline="0" fieldPosition="0">
        <references count="2">
          <reference field="2" count="1" selected="0">
            <x v="4"/>
          </reference>
          <reference field="3" count="1">
            <x v="95"/>
          </reference>
        </references>
      </pivotArea>
    </format>
    <format dxfId="705">
      <pivotArea dataOnly="0" labelOnly="1" outline="0" fieldPosition="0">
        <references count="2">
          <reference field="2" count="1" selected="0">
            <x v="5"/>
          </reference>
          <reference field="3" count="1">
            <x v="36"/>
          </reference>
        </references>
      </pivotArea>
    </format>
    <format dxfId="704">
      <pivotArea dataOnly="0" labelOnly="1" outline="0" fieldPosition="0">
        <references count="2">
          <reference field="2" count="1" selected="0">
            <x v="6"/>
          </reference>
          <reference field="3" count="1">
            <x v="156"/>
          </reference>
        </references>
      </pivotArea>
    </format>
    <format dxfId="703">
      <pivotArea dataOnly="0" labelOnly="1" outline="0" fieldPosition="0">
        <references count="2">
          <reference field="2" count="1" selected="0">
            <x v="7"/>
          </reference>
          <reference field="3" count="1">
            <x v="158"/>
          </reference>
        </references>
      </pivotArea>
    </format>
    <format dxfId="702">
      <pivotArea dataOnly="0" labelOnly="1" outline="0" fieldPosition="0">
        <references count="2">
          <reference field="2" count="1" selected="0">
            <x v="8"/>
          </reference>
          <reference field="3" count="1">
            <x v="82"/>
          </reference>
        </references>
      </pivotArea>
    </format>
    <format dxfId="701">
      <pivotArea dataOnly="0" labelOnly="1" outline="0" fieldPosition="0">
        <references count="2">
          <reference field="2" count="1" selected="0">
            <x v="9"/>
          </reference>
          <reference field="3" count="1">
            <x v="105"/>
          </reference>
        </references>
      </pivotArea>
    </format>
    <format dxfId="700">
      <pivotArea dataOnly="0" labelOnly="1" outline="0" fieldPosition="0">
        <references count="2">
          <reference field="2" count="1" selected="0">
            <x v="10"/>
          </reference>
          <reference field="3" count="1">
            <x v="58"/>
          </reference>
        </references>
      </pivotArea>
    </format>
    <format dxfId="699">
      <pivotArea dataOnly="0" labelOnly="1" outline="0" fieldPosition="0">
        <references count="2">
          <reference field="2" count="1" selected="0">
            <x v="11"/>
          </reference>
          <reference field="3" count="1">
            <x v="118"/>
          </reference>
        </references>
      </pivotArea>
    </format>
    <format dxfId="698">
      <pivotArea dataOnly="0" labelOnly="1" outline="0" fieldPosition="0">
        <references count="2">
          <reference field="2" count="1" selected="0">
            <x v="12"/>
          </reference>
          <reference field="3" count="1">
            <x v="46"/>
          </reference>
        </references>
      </pivotArea>
    </format>
    <format dxfId="697">
      <pivotArea dataOnly="0" labelOnly="1" outline="0" fieldPosition="0">
        <references count="2">
          <reference field="2" count="1" selected="0">
            <x v="13"/>
          </reference>
          <reference field="3" count="1">
            <x v="67"/>
          </reference>
        </references>
      </pivotArea>
    </format>
    <format dxfId="696">
      <pivotArea dataOnly="0" labelOnly="1" outline="0" fieldPosition="0">
        <references count="2">
          <reference field="2" count="1" selected="0">
            <x v="14"/>
          </reference>
          <reference field="3" count="1">
            <x v="190"/>
          </reference>
        </references>
      </pivotArea>
    </format>
    <format dxfId="695">
      <pivotArea dataOnly="0" labelOnly="1" outline="0" fieldPosition="0">
        <references count="2">
          <reference field="2" count="1" selected="0">
            <x v="15"/>
          </reference>
          <reference field="3" count="1">
            <x v="214"/>
          </reference>
        </references>
      </pivotArea>
    </format>
    <format dxfId="694">
      <pivotArea dataOnly="0" labelOnly="1" outline="0" fieldPosition="0">
        <references count="2">
          <reference field="2" count="1" selected="0">
            <x v="16"/>
          </reference>
          <reference field="3" count="1">
            <x v="220"/>
          </reference>
        </references>
      </pivotArea>
    </format>
    <format dxfId="693">
      <pivotArea dataOnly="0" labelOnly="1" outline="0" fieldPosition="0">
        <references count="2">
          <reference field="2" count="1" selected="0">
            <x v="17"/>
          </reference>
          <reference field="3" count="1">
            <x v="88"/>
          </reference>
        </references>
      </pivotArea>
    </format>
    <format dxfId="692">
      <pivotArea dataOnly="0" labelOnly="1" outline="0" fieldPosition="0">
        <references count="2">
          <reference field="2" count="1" selected="0">
            <x v="18"/>
          </reference>
          <reference field="3" count="1">
            <x v="47"/>
          </reference>
        </references>
      </pivotArea>
    </format>
    <format dxfId="691">
      <pivotArea dataOnly="0" labelOnly="1" outline="0" fieldPosition="0">
        <references count="2">
          <reference field="2" count="1" selected="0">
            <x v="19"/>
          </reference>
          <reference field="3" count="1">
            <x v="232"/>
          </reference>
        </references>
      </pivotArea>
    </format>
    <format dxfId="690">
      <pivotArea dataOnly="0" labelOnly="1" outline="0" fieldPosition="0">
        <references count="2">
          <reference field="2" count="1" selected="0">
            <x v="20"/>
          </reference>
          <reference field="3" count="1">
            <x v="200"/>
          </reference>
        </references>
      </pivotArea>
    </format>
    <format dxfId="689">
      <pivotArea dataOnly="0" labelOnly="1" outline="0" fieldPosition="0">
        <references count="2">
          <reference field="2" count="1" selected="0">
            <x v="21"/>
          </reference>
          <reference field="3" count="1">
            <x v="97"/>
          </reference>
        </references>
      </pivotArea>
    </format>
    <format dxfId="688">
      <pivotArea dataOnly="0" labelOnly="1" outline="0" fieldPosition="0">
        <references count="2">
          <reference field="2" count="1" selected="0">
            <x v="22"/>
          </reference>
          <reference field="3" count="1">
            <x v="60"/>
          </reference>
        </references>
      </pivotArea>
    </format>
    <format dxfId="687">
      <pivotArea dataOnly="0" labelOnly="1" outline="0" fieldPosition="0">
        <references count="2">
          <reference field="2" count="1" selected="0">
            <x v="23"/>
          </reference>
          <reference field="3" count="1">
            <x v="192"/>
          </reference>
        </references>
      </pivotArea>
    </format>
    <format dxfId="686">
      <pivotArea dataOnly="0" labelOnly="1" outline="0" fieldPosition="0">
        <references count="2">
          <reference field="2" count="1" selected="0">
            <x v="24"/>
          </reference>
          <reference field="3" count="1">
            <x v="178"/>
          </reference>
        </references>
      </pivotArea>
    </format>
    <format dxfId="685">
      <pivotArea dataOnly="0" labelOnly="1" outline="0" fieldPosition="0">
        <references count="2">
          <reference field="2" count="1" selected="0">
            <x v="25"/>
          </reference>
          <reference field="3" count="1">
            <x v="55"/>
          </reference>
        </references>
      </pivotArea>
    </format>
    <format dxfId="684">
      <pivotArea dataOnly="0" labelOnly="1" outline="0" fieldPosition="0">
        <references count="2">
          <reference field="2" count="1" selected="0">
            <x v="26"/>
          </reference>
          <reference field="3" count="1">
            <x v="169"/>
          </reference>
        </references>
      </pivotArea>
    </format>
    <format dxfId="683">
      <pivotArea dataOnly="0" labelOnly="1" outline="0" fieldPosition="0">
        <references count="2">
          <reference field="2" count="1" selected="0">
            <x v="27"/>
          </reference>
          <reference field="3" count="1">
            <x v="99"/>
          </reference>
        </references>
      </pivotArea>
    </format>
    <format dxfId="682">
      <pivotArea dataOnly="0" labelOnly="1" outline="0" fieldPosition="0">
        <references count="2">
          <reference field="2" count="1" selected="0">
            <x v="28"/>
          </reference>
          <reference field="3" count="1">
            <x v="5"/>
          </reference>
        </references>
      </pivotArea>
    </format>
    <format dxfId="681">
      <pivotArea dataOnly="0" labelOnly="1" outline="0" fieldPosition="0">
        <references count="2">
          <reference field="2" count="1" selected="0">
            <x v="29"/>
          </reference>
          <reference field="3" count="1">
            <x v="142"/>
          </reference>
        </references>
      </pivotArea>
    </format>
    <format dxfId="680">
      <pivotArea dataOnly="0" labelOnly="1" outline="0" fieldPosition="0">
        <references count="2">
          <reference field="2" count="1" selected="0">
            <x v="30"/>
          </reference>
          <reference field="3" count="1">
            <x v="123"/>
          </reference>
        </references>
      </pivotArea>
    </format>
    <format dxfId="679">
      <pivotArea dataOnly="0" labelOnly="1" outline="0" fieldPosition="0">
        <references count="2">
          <reference field="2" count="1" selected="0">
            <x v="31"/>
          </reference>
          <reference field="3" count="1">
            <x v="14"/>
          </reference>
        </references>
      </pivotArea>
    </format>
    <format dxfId="678">
      <pivotArea dataOnly="0" labelOnly="1" outline="0" fieldPosition="0">
        <references count="2">
          <reference field="2" count="1" selected="0">
            <x v="32"/>
          </reference>
          <reference field="3" count="1">
            <x v="184"/>
          </reference>
        </references>
      </pivotArea>
    </format>
    <format dxfId="677">
      <pivotArea dataOnly="0" labelOnly="1" outline="0" fieldPosition="0">
        <references count="2">
          <reference field="2" count="1" selected="0">
            <x v="33"/>
          </reference>
          <reference field="3" count="1">
            <x v="181"/>
          </reference>
        </references>
      </pivotArea>
    </format>
    <format dxfId="676">
      <pivotArea dataOnly="0" labelOnly="1" outline="0" fieldPosition="0">
        <references count="2">
          <reference field="2" count="1" selected="0">
            <x v="34"/>
          </reference>
          <reference field="3" count="1">
            <x v="39"/>
          </reference>
        </references>
      </pivotArea>
    </format>
    <format dxfId="675">
      <pivotArea dataOnly="0" labelOnly="1" outline="0" fieldPosition="0">
        <references count="2">
          <reference field="2" count="1" selected="0">
            <x v="35"/>
          </reference>
          <reference field="3" count="1">
            <x v="119"/>
          </reference>
        </references>
      </pivotArea>
    </format>
    <format dxfId="674">
      <pivotArea dataOnly="0" labelOnly="1" outline="0" fieldPosition="0">
        <references count="2">
          <reference field="2" count="1" selected="0">
            <x v="36"/>
          </reference>
          <reference field="3" count="1">
            <x v="38"/>
          </reference>
        </references>
      </pivotArea>
    </format>
    <format dxfId="673">
      <pivotArea dataOnly="0" labelOnly="1" outline="0" fieldPosition="0">
        <references count="2">
          <reference field="2" count="1" selected="0">
            <x v="37"/>
          </reference>
          <reference field="3" count="1">
            <x v="177"/>
          </reference>
        </references>
      </pivotArea>
    </format>
    <format dxfId="672">
      <pivotArea dataOnly="0" labelOnly="1" outline="0" fieldPosition="0">
        <references count="2">
          <reference field="2" count="1" selected="0">
            <x v="38"/>
          </reference>
          <reference field="3" count="1">
            <x v="161"/>
          </reference>
        </references>
      </pivotArea>
    </format>
    <format dxfId="671">
      <pivotArea dataOnly="0" labelOnly="1" outline="0" fieldPosition="0">
        <references count="2">
          <reference field="2" count="1" selected="0">
            <x v="39"/>
          </reference>
          <reference field="3" count="1">
            <x v="234"/>
          </reference>
        </references>
      </pivotArea>
    </format>
    <format dxfId="670">
      <pivotArea dataOnly="0" labelOnly="1" outline="0" fieldPosition="0">
        <references count="2">
          <reference field="2" count="1" selected="0">
            <x v="40"/>
          </reference>
          <reference field="3" count="1">
            <x v="100"/>
          </reference>
        </references>
      </pivotArea>
    </format>
    <format dxfId="669">
      <pivotArea dataOnly="0" labelOnly="1" outline="0" fieldPosition="0">
        <references count="2">
          <reference field="2" count="1" selected="0">
            <x v="41"/>
          </reference>
          <reference field="3" count="1">
            <x v="90"/>
          </reference>
        </references>
      </pivotArea>
    </format>
    <format dxfId="668">
      <pivotArea dataOnly="0" labelOnly="1" outline="0" fieldPosition="0">
        <references count="2">
          <reference field="2" count="1" selected="0">
            <x v="42"/>
          </reference>
          <reference field="3" count="1">
            <x v="101"/>
          </reference>
        </references>
      </pivotArea>
    </format>
    <format dxfId="667">
      <pivotArea dataOnly="0" labelOnly="1" outline="0" fieldPosition="0">
        <references count="2">
          <reference field="2" count="1" selected="0">
            <x v="43"/>
          </reference>
          <reference field="3" count="1">
            <x v="116"/>
          </reference>
        </references>
      </pivotArea>
    </format>
    <format dxfId="666">
      <pivotArea dataOnly="0" labelOnly="1" outline="0" fieldPosition="0">
        <references count="2">
          <reference field="2" count="1" selected="0">
            <x v="44"/>
          </reference>
          <reference field="3" count="1">
            <x v="33"/>
          </reference>
        </references>
      </pivotArea>
    </format>
    <format dxfId="665">
      <pivotArea dataOnly="0" labelOnly="1" outline="0" fieldPosition="0">
        <references count="2">
          <reference field="2" count="1" selected="0">
            <x v="45"/>
          </reference>
          <reference field="3" count="1">
            <x v="213"/>
          </reference>
        </references>
      </pivotArea>
    </format>
    <format dxfId="664">
      <pivotArea dataOnly="0" labelOnly="1" outline="0" fieldPosition="0">
        <references count="2">
          <reference field="2" count="1" selected="0">
            <x v="46"/>
          </reference>
          <reference field="3" count="1">
            <x v="107"/>
          </reference>
        </references>
      </pivotArea>
    </format>
    <format dxfId="663">
      <pivotArea dataOnly="0" labelOnly="1" outline="0" fieldPosition="0">
        <references count="2">
          <reference field="2" count="1" selected="0">
            <x v="47"/>
          </reference>
          <reference field="3" count="1">
            <x v="182"/>
          </reference>
        </references>
      </pivotArea>
    </format>
    <format dxfId="662">
      <pivotArea dataOnly="0" labelOnly="1" outline="0" fieldPosition="0">
        <references count="2">
          <reference field="2" count="1" selected="0">
            <x v="48"/>
          </reference>
          <reference field="3" count="1">
            <x v="35"/>
          </reference>
        </references>
      </pivotArea>
    </format>
    <format dxfId="661">
      <pivotArea dataOnly="0" labelOnly="1" outline="0" fieldPosition="0">
        <references count="2">
          <reference field="2" count="1" selected="0">
            <x v="49"/>
          </reference>
          <reference field="3" count="1">
            <x v="131"/>
          </reference>
        </references>
      </pivotArea>
    </format>
    <format dxfId="660">
      <pivotArea dataOnly="0" labelOnly="1" outline="0" fieldPosition="0">
        <references count="2">
          <reference field="2" count="1" selected="0">
            <x v="50"/>
          </reference>
          <reference field="3" count="1">
            <x v="108"/>
          </reference>
        </references>
      </pivotArea>
    </format>
    <format dxfId="659">
      <pivotArea dataOnly="0" labelOnly="1" outline="0" fieldPosition="0">
        <references count="2">
          <reference field="2" count="1" selected="0">
            <x v="51"/>
          </reference>
          <reference field="3" count="1">
            <x v="30"/>
          </reference>
        </references>
      </pivotArea>
    </format>
    <format dxfId="658">
      <pivotArea dataOnly="0" labelOnly="1" outline="0" fieldPosition="0">
        <references count="2">
          <reference field="2" count="1" selected="0">
            <x v="52"/>
          </reference>
          <reference field="3" count="1">
            <x v="195"/>
          </reference>
        </references>
      </pivotArea>
    </format>
    <format dxfId="657">
      <pivotArea dataOnly="0" labelOnly="1" outline="0" fieldPosition="0">
        <references count="2">
          <reference field="2" count="1" selected="0">
            <x v="53"/>
          </reference>
          <reference field="3" count="1">
            <x v="150"/>
          </reference>
        </references>
      </pivotArea>
    </format>
    <format dxfId="656">
      <pivotArea dataOnly="0" labelOnly="1" outline="0" fieldPosition="0">
        <references count="2">
          <reference field="2" count="1" selected="0">
            <x v="54"/>
          </reference>
          <reference field="3" count="1">
            <x v="160"/>
          </reference>
        </references>
      </pivotArea>
    </format>
    <format dxfId="655">
      <pivotArea dataOnly="0" labelOnly="1" outline="0" fieldPosition="0">
        <references count="2">
          <reference field="2" count="1" selected="0">
            <x v="55"/>
          </reference>
          <reference field="3" count="1">
            <x v="176"/>
          </reference>
        </references>
      </pivotArea>
    </format>
    <format dxfId="654">
      <pivotArea dataOnly="0" labelOnly="1" outline="0" fieldPosition="0">
        <references count="2">
          <reference field="2" count="1" selected="0">
            <x v="56"/>
          </reference>
          <reference field="3" count="1">
            <x v="183"/>
          </reference>
        </references>
      </pivotArea>
    </format>
    <format dxfId="653">
      <pivotArea dataOnly="0" labelOnly="1" outline="0" fieldPosition="0">
        <references count="2">
          <reference field="2" count="1" selected="0">
            <x v="57"/>
          </reference>
          <reference field="3" count="1">
            <x v="114"/>
          </reference>
        </references>
      </pivotArea>
    </format>
    <format dxfId="652">
      <pivotArea dataOnly="0" labelOnly="1" outline="0" fieldPosition="0">
        <references count="2">
          <reference field="2" count="1" selected="0">
            <x v="58"/>
          </reference>
          <reference field="3" count="1">
            <x v="140"/>
          </reference>
        </references>
      </pivotArea>
    </format>
    <format dxfId="651">
      <pivotArea dataOnly="0" labelOnly="1" outline="0" fieldPosition="0">
        <references count="2">
          <reference field="2" count="1" selected="0">
            <x v="59"/>
          </reference>
          <reference field="3" count="1">
            <x v="176"/>
          </reference>
        </references>
      </pivotArea>
    </format>
    <format dxfId="650">
      <pivotArea dataOnly="0" labelOnly="1" outline="0" fieldPosition="0">
        <references count="2">
          <reference field="2" count="1" selected="0">
            <x v="60"/>
          </reference>
          <reference field="3" count="1">
            <x v="80"/>
          </reference>
        </references>
      </pivotArea>
    </format>
    <format dxfId="649">
      <pivotArea dataOnly="0" labelOnly="1" outline="0" fieldPosition="0">
        <references count="2">
          <reference field="2" count="1" selected="0">
            <x v="61"/>
          </reference>
          <reference field="3" count="1">
            <x v="181"/>
          </reference>
        </references>
      </pivotArea>
    </format>
    <format dxfId="648">
      <pivotArea dataOnly="0" labelOnly="1" outline="0" fieldPosition="0">
        <references count="2">
          <reference field="2" count="1" selected="0">
            <x v="62"/>
          </reference>
          <reference field="3" count="1">
            <x v="52"/>
          </reference>
        </references>
      </pivotArea>
    </format>
    <format dxfId="647">
      <pivotArea dataOnly="0" labelOnly="1" outline="0" fieldPosition="0">
        <references count="2">
          <reference field="2" count="1" selected="0">
            <x v="63"/>
          </reference>
          <reference field="3" count="1">
            <x v="194"/>
          </reference>
        </references>
      </pivotArea>
    </format>
    <format dxfId="646">
      <pivotArea dataOnly="0" labelOnly="1" outline="0" fieldPosition="0">
        <references count="2">
          <reference field="2" count="1" selected="0">
            <x v="64"/>
          </reference>
          <reference field="3" count="1">
            <x v="85"/>
          </reference>
        </references>
      </pivotArea>
    </format>
    <format dxfId="645">
      <pivotArea dataOnly="0" labelOnly="1" outline="0" fieldPosition="0">
        <references count="2">
          <reference field="2" count="1" selected="0">
            <x v="65"/>
          </reference>
          <reference field="3" count="1">
            <x v="98"/>
          </reference>
        </references>
      </pivotArea>
    </format>
    <format dxfId="644">
      <pivotArea dataOnly="0" labelOnly="1" outline="0" fieldPosition="0">
        <references count="2">
          <reference field="2" count="1" selected="0">
            <x v="66"/>
          </reference>
          <reference field="3" count="1">
            <x v="212"/>
          </reference>
        </references>
      </pivotArea>
    </format>
    <format dxfId="643">
      <pivotArea dataOnly="0" labelOnly="1" outline="0" fieldPosition="0">
        <references count="2">
          <reference field="2" count="1" selected="0">
            <x v="67"/>
          </reference>
          <reference field="3" count="1">
            <x v="157"/>
          </reference>
        </references>
      </pivotArea>
    </format>
    <format dxfId="642">
      <pivotArea dataOnly="0" labelOnly="1" outline="0" fieldPosition="0">
        <references count="2">
          <reference field="2" count="1" selected="0">
            <x v="68"/>
          </reference>
          <reference field="3" count="1">
            <x v="228"/>
          </reference>
        </references>
      </pivotArea>
    </format>
    <format dxfId="641">
      <pivotArea dataOnly="0" labelOnly="1" outline="0" fieldPosition="0">
        <references count="2">
          <reference field="2" count="1" selected="0">
            <x v="69"/>
          </reference>
          <reference field="3" count="1">
            <x v="10"/>
          </reference>
        </references>
      </pivotArea>
    </format>
    <format dxfId="640">
      <pivotArea dataOnly="0" labelOnly="1" outline="0" fieldPosition="0">
        <references count="2">
          <reference field="2" count="1" selected="0">
            <x v="70"/>
          </reference>
          <reference field="3" count="1">
            <x v="7"/>
          </reference>
        </references>
      </pivotArea>
    </format>
    <format dxfId="639">
      <pivotArea dataOnly="0" labelOnly="1" outline="0" fieldPosition="0">
        <references count="2">
          <reference field="2" count="1" selected="0">
            <x v="71"/>
          </reference>
          <reference field="3" count="1">
            <x v="43"/>
          </reference>
        </references>
      </pivotArea>
    </format>
    <format dxfId="638">
      <pivotArea dataOnly="0" labelOnly="1" outline="0" fieldPosition="0">
        <references count="2">
          <reference field="2" count="1" selected="0">
            <x v="72"/>
          </reference>
          <reference field="3" count="1">
            <x v="203"/>
          </reference>
        </references>
      </pivotArea>
    </format>
    <format dxfId="637">
      <pivotArea dataOnly="0" labelOnly="1" outline="0" fieldPosition="0">
        <references count="2">
          <reference field="2" count="1" selected="0">
            <x v="73"/>
          </reference>
          <reference field="3" count="1">
            <x v="124"/>
          </reference>
        </references>
      </pivotArea>
    </format>
    <format dxfId="636">
      <pivotArea dataOnly="0" labelOnly="1" outline="0" fieldPosition="0">
        <references count="2">
          <reference field="2" count="1" selected="0">
            <x v="74"/>
          </reference>
          <reference field="3" count="1">
            <x v="202"/>
          </reference>
        </references>
      </pivotArea>
    </format>
    <format dxfId="635">
      <pivotArea dataOnly="0" labelOnly="1" outline="0" fieldPosition="0">
        <references count="2">
          <reference field="2" count="1" selected="0">
            <x v="75"/>
          </reference>
          <reference field="3" count="1">
            <x v="110"/>
          </reference>
        </references>
      </pivotArea>
    </format>
    <format dxfId="634">
      <pivotArea dataOnly="0" labelOnly="1" outline="0" fieldPosition="0">
        <references count="2">
          <reference field="2" count="1" selected="0">
            <x v="76"/>
          </reference>
          <reference field="3" count="1">
            <x v="11"/>
          </reference>
        </references>
      </pivotArea>
    </format>
    <format dxfId="633">
      <pivotArea dataOnly="0" labelOnly="1" outline="0" fieldPosition="0">
        <references count="2">
          <reference field="2" count="1" selected="0">
            <x v="77"/>
          </reference>
          <reference field="3" count="1">
            <x v="15"/>
          </reference>
        </references>
      </pivotArea>
    </format>
    <format dxfId="632">
      <pivotArea dataOnly="0" labelOnly="1" outline="0" fieldPosition="0">
        <references count="2">
          <reference field="2" count="1" selected="0">
            <x v="78"/>
          </reference>
          <reference field="3" count="1">
            <x v="230"/>
          </reference>
        </references>
      </pivotArea>
    </format>
    <format dxfId="631">
      <pivotArea dataOnly="0" labelOnly="1" outline="0" fieldPosition="0">
        <references count="2">
          <reference field="2" count="1" selected="0">
            <x v="79"/>
          </reference>
          <reference field="3" count="1">
            <x v="151"/>
          </reference>
        </references>
      </pivotArea>
    </format>
    <format dxfId="630">
      <pivotArea dataOnly="0" labelOnly="1" outline="0" fieldPosition="0">
        <references count="2">
          <reference field="2" count="1" selected="0">
            <x v="80"/>
          </reference>
          <reference field="3" count="1">
            <x v="218"/>
          </reference>
        </references>
      </pivotArea>
    </format>
    <format dxfId="629">
      <pivotArea dataOnly="0" labelOnly="1" outline="0" fieldPosition="0">
        <references count="2">
          <reference field="2" count="1" selected="0">
            <x v="81"/>
          </reference>
          <reference field="3" count="1">
            <x v="215"/>
          </reference>
        </references>
      </pivotArea>
    </format>
    <format dxfId="628">
      <pivotArea dataOnly="0" labelOnly="1" outline="0" fieldPosition="0">
        <references count="2">
          <reference field="2" count="1" selected="0">
            <x v="82"/>
          </reference>
          <reference field="3" count="1">
            <x v="106"/>
          </reference>
        </references>
      </pivotArea>
    </format>
    <format dxfId="627">
      <pivotArea dataOnly="0" labelOnly="1" outline="0" fieldPosition="0">
        <references count="2">
          <reference field="2" count="1" selected="0">
            <x v="83"/>
          </reference>
          <reference field="3" count="1">
            <x v="169"/>
          </reference>
        </references>
      </pivotArea>
    </format>
    <format dxfId="626">
      <pivotArea dataOnly="0" labelOnly="1" outline="0" fieldPosition="0">
        <references count="2">
          <reference field="2" count="1" selected="0">
            <x v="84"/>
          </reference>
          <reference field="3" count="1">
            <x v="56"/>
          </reference>
        </references>
      </pivotArea>
    </format>
    <format dxfId="625">
      <pivotArea dataOnly="0" labelOnly="1" outline="0" fieldPosition="0">
        <references count="2">
          <reference field="2" count="1" selected="0">
            <x v="85"/>
          </reference>
          <reference field="3" count="1">
            <x v="59"/>
          </reference>
        </references>
      </pivotArea>
    </format>
    <format dxfId="624">
      <pivotArea dataOnly="0" labelOnly="1" outline="0" fieldPosition="0">
        <references count="2">
          <reference field="2" count="1" selected="0">
            <x v="86"/>
          </reference>
          <reference field="3" count="1">
            <x v="197"/>
          </reference>
        </references>
      </pivotArea>
    </format>
    <format dxfId="623">
      <pivotArea dataOnly="0" labelOnly="1" outline="0" fieldPosition="0">
        <references count="2">
          <reference field="2" count="1" selected="0">
            <x v="87"/>
          </reference>
          <reference field="3" count="1">
            <x v="125"/>
          </reference>
        </references>
      </pivotArea>
    </format>
    <format dxfId="622">
      <pivotArea dataOnly="0" labelOnly="1" outline="0" fieldPosition="0">
        <references count="2">
          <reference field="2" count="1" selected="0">
            <x v="88"/>
          </reference>
          <reference field="3" count="1">
            <x v="32"/>
          </reference>
        </references>
      </pivotArea>
    </format>
    <format dxfId="621">
      <pivotArea dataOnly="0" labelOnly="1" outline="0" fieldPosition="0">
        <references count="2">
          <reference field="2" count="1" selected="0">
            <x v="89"/>
          </reference>
          <reference field="3" count="1">
            <x v="130"/>
          </reference>
        </references>
      </pivotArea>
    </format>
    <format dxfId="620">
      <pivotArea dataOnly="0" labelOnly="1" outline="0" fieldPosition="0">
        <references count="2">
          <reference field="2" count="1" selected="0">
            <x v="90"/>
          </reference>
          <reference field="3" count="1">
            <x v="66"/>
          </reference>
        </references>
      </pivotArea>
    </format>
    <format dxfId="619">
      <pivotArea dataOnly="0" labelOnly="1" outline="0" fieldPosition="0">
        <references count="2">
          <reference field="2" count="1" selected="0">
            <x v="91"/>
          </reference>
          <reference field="3" count="1">
            <x v="23"/>
          </reference>
        </references>
      </pivotArea>
    </format>
    <format dxfId="618">
      <pivotArea dataOnly="0" labelOnly="1" outline="0" fieldPosition="0">
        <references count="2">
          <reference field="2" count="1" selected="0">
            <x v="92"/>
          </reference>
          <reference field="3" count="1">
            <x v="216"/>
          </reference>
        </references>
      </pivotArea>
    </format>
    <format dxfId="617">
      <pivotArea dataOnly="0" labelOnly="1" outline="0" fieldPosition="0">
        <references count="2">
          <reference field="2" count="1" selected="0">
            <x v="93"/>
          </reference>
          <reference field="3" count="1">
            <x v="148"/>
          </reference>
        </references>
      </pivotArea>
    </format>
    <format dxfId="616">
      <pivotArea dataOnly="0" labelOnly="1" outline="0" fieldPosition="0">
        <references count="2">
          <reference field="2" count="1" selected="0">
            <x v="94"/>
          </reference>
          <reference field="3" count="1">
            <x v="137"/>
          </reference>
        </references>
      </pivotArea>
    </format>
    <format dxfId="615">
      <pivotArea dataOnly="0" labelOnly="1" outline="0" fieldPosition="0">
        <references count="2">
          <reference field="2" count="1" selected="0">
            <x v="95"/>
          </reference>
          <reference field="3" count="1">
            <x v="144"/>
          </reference>
        </references>
      </pivotArea>
    </format>
    <format dxfId="614">
      <pivotArea dataOnly="0" labelOnly="1" outline="0" fieldPosition="0">
        <references count="2">
          <reference field="2" count="1" selected="0">
            <x v="96"/>
          </reference>
          <reference field="3" count="1">
            <x v="109"/>
          </reference>
        </references>
      </pivotArea>
    </format>
    <format dxfId="613">
      <pivotArea dataOnly="0" labelOnly="1" outline="0" fieldPosition="0">
        <references count="2">
          <reference field="2" count="1" selected="0">
            <x v="97"/>
          </reference>
          <reference field="3" count="1">
            <x v="110"/>
          </reference>
        </references>
      </pivotArea>
    </format>
    <format dxfId="612">
      <pivotArea dataOnly="0" labelOnly="1" outline="0" fieldPosition="0">
        <references count="2">
          <reference field="2" count="1" selected="0">
            <x v="98"/>
          </reference>
          <reference field="3" count="1">
            <x v="41"/>
          </reference>
        </references>
      </pivotArea>
    </format>
    <format dxfId="611">
      <pivotArea dataOnly="0" labelOnly="1" outline="0" fieldPosition="0">
        <references count="2">
          <reference field="2" count="1" selected="0">
            <x v="99"/>
          </reference>
          <reference field="3" count="1">
            <x v="134"/>
          </reference>
        </references>
      </pivotArea>
    </format>
    <format dxfId="610">
      <pivotArea dataOnly="0" labelOnly="1" outline="0" fieldPosition="0">
        <references count="2">
          <reference field="2" count="1" selected="0">
            <x v="100"/>
          </reference>
          <reference field="3" count="1">
            <x v="135"/>
          </reference>
        </references>
      </pivotArea>
    </format>
    <format dxfId="609">
      <pivotArea dataOnly="0" labelOnly="1" outline="0" fieldPosition="0">
        <references count="2">
          <reference field="2" count="1" selected="0">
            <x v="101"/>
          </reference>
          <reference field="3" count="1">
            <x v="171"/>
          </reference>
        </references>
      </pivotArea>
    </format>
    <format dxfId="608">
      <pivotArea dataOnly="0" labelOnly="1" outline="0" fieldPosition="0">
        <references count="2">
          <reference field="2" count="1" selected="0">
            <x v="102"/>
          </reference>
          <reference field="3" count="1">
            <x v="163"/>
          </reference>
        </references>
      </pivotArea>
    </format>
    <format dxfId="607">
      <pivotArea dataOnly="0" labelOnly="1" outline="0" fieldPosition="0">
        <references count="2">
          <reference field="2" count="1" selected="0">
            <x v="103"/>
          </reference>
          <reference field="3" count="1">
            <x v="20"/>
          </reference>
        </references>
      </pivotArea>
    </format>
    <format dxfId="606">
      <pivotArea dataOnly="0" labelOnly="1" outline="0" fieldPosition="0">
        <references count="2">
          <reference field="2" count="1" selected="0">
            <x v="104"/>
          </reference>
          <reference field="3" count="1">
            <x v="206"/>
          </reference>
        </references>
      </pivotArea>
    </format>
    <format dxfId="605">
      <pivotArea dataOnly="0" labelOnly="1" outline="0" fieldPosition="0">
        <references count="2">
          <reference field="2" count="1" selected="0">
            <x v="105"/>
          </reference>
          <reference field="3" count="1">
            <x v="62"/>
          </reference>
        </references>
      </pivotArea>
    </format>
    <format dxfId="604">
      <pivotArea dataOnly="0" labelOnly="1" outline="0" fieldPosition="0">
        <references count="2">
          <reference field="2" count="1" selected="0">
            <x v="106"/>
          </reference>
          <reference field="3" count="1">
            <x v="84"/>
          </reference>
        </references>
      </pivotArea>
    </format>
    <format dxfId="603">
      <pivotArea dataOnly="0" labelOnly="1" outline="0" fieldPosition="0">
        <references count="2">
          <reference field="2" count="1" selected="0">
            <x v="107"/>
          </reference>
          <reference field="3" count="1">
            <x v="73"/>
          </reference>
        </references>
      </pivotArea>
    </format>
    <format dxfId="602">
      <pivotArea dataOnly="0" labelOnly="1" outline="0" fieldPosition="0">
        <references count="2">
          <reference field="2" count="1" selected="0">
            <x v="108"/>
          </reference>
          <reference field="3" count="1">
            <x v="14"/>
          </reference>
        </references>
      </pivotArea>
    </format>
    <format dxfId="601">
      <pivotArea dataOnly="0" labelOnly="1" outline="0" fieldPosition="0">
        <references count="2">
          <reference field="2" count="1" selected="0">
            <x v="109"/>
          </reference>
          <reference field="3" count="1">
            <x v="94"/>
          </reference>
        </references>
      </pivotArea>
    </format>
    <format dxfId="600">
      <pivotArea dataOnly="0" labelOnly="1" outline="0" fieldPosition="0">
        <references count="2">
          <reference field="2" count="1" selected="0">
            <x v="110"/>
          </reference>
          <reference field="3" count="1">
            <x v="234"/>
          </reference>
        </references>
      </pivotArea>
    </format>
    <format dxfId="599">
      <pivotArea dataOnly="0" labelOnly="1" outline="0" fieldPosition="0">
        <references count="2">
          <reference field="2" count="1" selected="0">
            <x v="111"/>
          </reference>
          <reference field="3" count="1">
            <x v="219"/>
          </reference>
        </references>
      </pivotArea>
    </format>
    <format dxfId="598">
      <pivotArea dataOnly="0" labelOnly="1" outline="0" fieldPosition="0">
        <references count="2">
          <reference field="2" count="1" selected="0">
            <x v="112"/>
          </reference>
          <reference field="3" count="1">
            <x v="159"/>
          </reference>
        </references>
      </pivotArea>
    </format>
    <format dxfId="597">
      <pivotArea dataOnly="0" labelOnly="1" outline="0" fieldPosition="0">
        <references count="2">
          <reference field="2" count="1" selected="0">
            <x v="113"/>
          </reference>
          <reference field="3" count="1">
            <x v="53"/>
          </reference>
        </references>
      </pivotArea>
    </format>
    <format dxfId="596">
      <pivotArea dataOnly="0" labelOnly="1" outline="0" fieldPosition="0">
        <references count="2">
          <reference field="2" count="1" selected="0">
            <x v="114"/>
          </reference>
          <reference field="3" count="1">
            <x v="191"/>
          </reference>
        </references>
      </pivotArea>
    </format>
    <format dxfId="595">
      <pivotArea dataOnly="0" labelOnly="1" outline="0" fieldPosition="0">
        <references count="2">
          <reference field="2" count="1" selected="0">
            <x v="115"/>
          </reference>
          <reference field="3" count="1">
            <x v="174"/>
          </reference>
        </references>
      </pivotArea>
    </format>
    <format dxfId="594">
      <pivotArea dataOnly="0" labelOnly="1" outline="0" fieldPosition="0">
        <references count="2">
          <reference field="2" count="1" selected="0">
            <x v="116"/>
          </reference>
          <reference field="3" count="1">
            <x v="223"/>
          </reference>
        </references>
      </pivotArea>
    </format>
    <format dxfId="593">
      <pivotArea dataOnly="0" labelOnly="1" outline="0" fieldPosition="0">
        <references count="2">
          <reference field="2" count="1" selected="0">
            <x v="117"/>
          </reference>
          <reference field="3" count="1">
            <x v="189"/>
          </reference>
        </references>
      </pivotArea>
    </format>
    <format dxfId="592">
      <pivotArea dataOnly="0" labelOnly="1" outline="0" fieldPosition="0">
        <references count="2">
          <reference field="2" count="1" selected="0">
            <x v="118"/>
          </reference>
          <reference field="3" count="1">
            <x v="187"/>
          </reference>
        </references>
      </pivotArea>
    </format>
    <format dxfId="591">
      <pivotArea dataOnly="0" labelOnly="1" outline="0" fieldPosition="0">
        <references count="2">
          <reference field="2" count="1" selected="0">
            <x v="119"/>
          </reference>
          <reference field="3" count="1">
            <x v="9"/>
          </reference>
        </references>
      </pivotArea>
    </format>
    <format dxfId="590">
      <pivotArea dataOnly="0" labelOnly="1" outline="0" fieldPosition="0">
        <references count="2">
          <reference field="2" count="1" selected="0">
            <x v="120"/>
          </reference>
          <reference field="3" count="1">
            <x v="156"/>
          </reference>
        </references>
      </pivotArea>
    </format>
    <format dxfId="589">
      <pivotArea dataOnly="0" labelOnly="1" outline="0" fieldPosition="0">
        <references count="2">
          <reference field="2" count="1" selected="0">
            <x v="121"/>
          </reference>
          <reference field="3" count="1">
            <x v="48"/>
          </reference>
        </references>
      </pivotArea>
    </format>
    <format dxfId="588">
      <pivotArea dataOnly="0" labelOnly="1" outline="0" fieldPosition="0">
        <references count="2">
          <reference field="2" count="1" selected="0">
            <x v="122"/>
          </reference>
          <reference field="3" count="1">
            <x v="138"/>
          </reference>
        </references>
      </pivotArea>
    </format>
    <format dxfId="587">
      <pivotArea dataOnly="0" labelOnly="1" outline="0" fieldPosition="0">
        <references count="2">
          <reference field="2" count="1" selected="0">
            <x v="123"/>
          </reference>
          <reference field="3" count="1">
            <x v="225"/>
          </reference>
        </references>
      </pivotArea>
    </format>
    <format dxfId="586">
      <pivotArea dataOnly="0" labelOnly="1" outline="0" fieldPosition="0">
        <references count="2">
          <reference field="2" count="1" selected="0">
            <x v="124"/>
          </reference>
          <reference field="3" count="1">
            <x v="212"/>
          </reference>
        </references>
      </pivotArea>
    </format>
    <format dxfId="585">
      <pivotArea dataOnly="0" labelOnly="1" outline="0" fieldPosition="0">
        <references count="2">
          <reference field="2" count="1" selected="0">
            <x v="125"/>
          </reference>
          <reference field="3" count="1">
            <x v="128"/>
          </reference>
        </references>
      </pivotArea>
    </format>
    <format dxfId="584">
      <pivotArea dataOnly="0" labelOnly="1" outline="0" fieldPosition="0">
        <references count="2">
          <reference field="2" count="1" selected="0">
            <x v="126"/>
          </reference>
          <reference field="3" count="1">
            <x v="45"/>
          </reference>
        </references>
      </pivotArea>
    </format>
    <format dxfId="583">
      <pivotArea dataOnly="0" labelOnly="1" outline="0" fieldPosition="0">
        <references count="2">
          <reference field="2" count="1" selected="0">
            <x v="127"/>
          </reference>
          <reference field="3" count="1">
            <x v="24"/>
          </reference>
        </references>
      </pivotArea>
    </format>
    <format dxfId="582">
      <pivotArea dataOnly="0" labelOnly="1" outline="0" fieldPosition="0">
        <references count="2">
          <reference field="2" count="1" selected="0">
            <x v="128"/>
          </reference>
          <reference field="3" count="1">
            <x v="42"/>
          </reference>
        </references>
      </pivotArea>
    </format>
    <format dxfId="581">
      <pivotArea dataOnly="0" labelOnly="1" outline="0" fieldPosition="0">
        <references count="2">
          <reference field="2" count="1" selected="0">
            <x v="129"/>
          </reference>
          <reference field="3" count="1">
            <x v="117"/>
          </reference>
        </references>
      </pivotArea>
    </format>
    <format dxfId="580">
      <pivotArea dataOnly="0" labelOnly="1" outline="0" fieldPosition="0">
        <references count="2">
          <reference field="2" count="1" selected="0">
            <x v="130"/>
          </reference>
          <reference field="3" count="1">
            <x v="196"/>
          </reference>
        </references>
      </pivotArea>
    </format>
    <format dxfId="579">
      <pivotArea dataOnly="0" labelOnly="1" outline="0" fieldPosition="0">
        <references count="2">
          <reference field="2" count="1" selected="0">
            <x v="131"/>
          </reference>
          <reference field="3" count="1">
            <x v="2"/>
          </reference>
        </references>
      </pivotArea>
    </format>
    <format dxfId="578">
      <pivotArea dataOnly="0" labelOnly="1" outline="0" fieldPosition="0">
        <references count="2">
          <reference field="2" count="1" selected="0">
            <x v="132"/>
          </reference>
          <reference field="3" count="1">
            <x v="70"/>
          </reference>
        </references>
      </pivotArea>
    </format>
    <format dxfId="577">
      <pivotArea dataOnly="0" labelOnly="1" outline="0" fieldPosition="0">
        <references count="2">
          <reference field="2" count="1" selected="0">
            <x v="133"/>
          </reference>
          <reference field="3" count="1">
            <x v="155"/>
          </reference>
        </references>
      </pivotArea>
    </format>
    <format dxfId="576">
      <pivotArea dataOnly="0" labelOnly="1" outline="0" fieldPosition="0">
        <references count="2">
          <reference field="2" count="1" selected="0">
            <x v="134"/>
          </reference>
          <reference field="3" count="1">
            <x v="129"/>
          </reference>
        </references>
      </pivotArea>
    </format>
    <format dxfId="575">
      <pivotArea dataOnly="0" labelOnly="1" outline="0" fieldPosition="0">
        <references count="2">
          <reference field="2" count="1" selected="0">
            <x v="135"/>
          </reference>
          <reference field="3" count="1">
            <x v="224"/>
          </reference>
        </references>
      </pivotArea>
    </format>
    <format dxfId="574">
      <pivotArea dataOnly="0" labelOnly="1" outline="0" fieldPosition="0">
        <references count="2">
          <reference field="2" count="1" selected="0">
            <x v="136"/>
          </reference>
          <reference field="3" count="1">
            <x v="46"/>
          </reference>
        </references>
      </pivotArea>
    </format>
    <format dxfId="573">
      <pivotArea dataOnly="0" labelOnly="1" outline="0" fieldPosition="0">
        <references count="2">
          <reference field="2" count="1" selected="0">
            <x v="137"/>
          </reference>
          <reference field="3" count="1">
            <x v="209"/>
          </reference>
        </references>
      </pivotArea>
    </format>
    <format dxfId="572">
      <pivotArea dataOnly="0" labelOnly="1" outline="0" fieldPosition="0">
        <references count="2">
          <reference field="2" count="1" selected="0">
            <x v="138"/>
          </reference>
          <reference field="3" count="1">
            <x v="139"/>
          </reference>
        </references>
      </pivotArea>
    </format>
    <format dxfId="571">
      <pivotArea dataOnly="0" labelOnly="1" outline="0" fieldPosition="0">
        <references count="2">
          <reference field="2" count="1" selected="0">
            <x v="139"/>
          </reference>
          <reference field="3" count="1">
            <x v="211"/>
          </reference>
        </references>
      </pivotArea>
    </format>
    <format dxfId="570">
      <pivotArea dataOnly="0" labelOnly="1" outline="0" fieldPosition="0">
        <references count="2">
          <reference field="2" count="1" selected="0">
            <x v="140"/>
          </reference>
          <reference field="3" count="1">
            <x v="209"/>
          </reference>
        </references>
      </pivotArea>
    </format>
    <format dxfId="569">
      <pivotArea dataOnly="0" labelOnly="1" outline="0" fieldPosition="0">
        <references count="2">
          <reference field="2" count="1" selected="0">
            <x v="141"/>
          </reference>
          <reference field="3" count="1">
            <x v="235"/>
          </reference>
        </references>
      </pivotArea>
    </format>
    <format dxfId="568">
      <pivotArea dataOnly="0" labelOnly="1" outline="0" fieldPosition="0">
        <references count="2">
          <reference field="2" count="1" selected="0">
            <x v="142"/>
          </reference>
          <reference field="3" count="1">
            <x v="72"/>
          </reference>
        </references>
      </pivotArea>
    </format>
    <format dxfId="567">
      <pivotArea dataOnly="0" labelOnly="1" outline="0" fieldPosition="0">
        <references count="2">
          <reference field="2" count="1" selected="0">
            <x v="143"/>
          </reference>
          <reference field="3" count="1">
            <x v="29"/>
          </reference>
        </references>
      </pivotArea>
    </format>
    <format dxfId="566">
      <pivotArea dataOnly="0" labelOnly="1" outline="0" fieldPosition="0">
        <references count="2">
          <reference field="2" count="1" selected="0">
            <x v="144"/>
          </reference>
          <reference field="3" count="1">
            <x v="215"/>
          </reference>
        </references>
      </pivotArea>
    </format>
    <format dxfId="565">
      <pivotArea dataOnly="0" labelOnly="1" outline="0" fieldPosition="0">
        <references count="2">
          <reference field="2" count="1" selected="0">
            <x v="145"/>
          </reference>
          <reference field="3" count="1">
            <x v="92"/>
          </reference>
        </references>
      </pivotArea>
    </format>
    <format dxfId="564">
      <pivotArea dataOnly="0" labelOnly="1" outline="0" fieldPosition="0">
        <references count="2">
          <reference field="2" count="1" selected="0">
            <x v="146"/>
          </reference>
          <reference field="3" count="1">
            <x v="175"/>
          </reference>
        </references>
      </pivotArea>
    </format>
    <format dxfId="563">
      <pivotArea dataOnly="0" labelOnly="1" outline="0" fieldPosition="0">
        <references count="2">
          <reference field="2" count="1" selected="0">
            <x v="147"/>
          </reference>
          <reference field="3" count="1">
            <x v="113"/>
          </reference>
        </references>
      </pivotArea>
    </format>
    <format dxfId="562">
      <pivotArea dataOnly="0" labelOnly="1" outline="0" fieldPosition="0">
        <references count="2">
          <reference field="2" count="1" selected="0">
            <x v="148"/>
          </reference>
          <reference field="3" count="1">
            <x v="169"/>
          </reference>
        </references>
      </pivotArea>
    </format>
    <format dxfId="561">
      <pivotArea dataOnly="0" labelOnly="1" outline="0" fieldPosition="0">
        <references count="2">
          <reference field="2" count="1" selected="0">
            <x v="149"/>
          </reference>
          <reference field="3" count="1">
            <x v="228"/>
          </reference>
        </references>
      </pivotArea>
    </format>
    <format dxfId="560">
      <pivotArea dataOnly="0" labelOnly="1" outline="0" fieldPosition="0">
        <references count="2">
          <reference field="2" count="1" selected="0">
            <x v="150"/>
          </reference>
          <reference field="3" count="1">
            <x v="115"/>
          </reference>
        </references>
      </pivotArea>
    </format>
    <format dxfId="559">
      <pivotArea dataOnly="0" labelOnly="1" outline="0" fieldPosition="0">
        <references count="2">
          <reference field="2" count="1" selected="0">
            <x v="151"/>
          </reference>
          <reference field="3" count="1">
            <x v="91"/>
          </reference>
        </references>
      </pivotArea>
    </format>
    <format dxfId="558">
      <pivotArea dataOnly="0" labelOnly="1" outline="0" fieldPosition="0">
        <references count="2">
          <reference field="2" count="1" selected="0">
            <x v="152"/>
          </reference>
          <reference field="3" count="1">
            <x v="61"/>
          </reference>
        </references>
      </pivotArea>
    </format>
    <format dxfId="557">
      <pivotArea dataOnly="0" labelOnly="1" outline="0" fieldPosition="0">
        <references count="2">
          <reference field="2" count="1" selected="0">
            <x v="153"/>
          </reference>
          <reference field="3" count="1">
            <x v="71"/>
          </reference>
        </references>
      </pivotArea>
    </format>
    <format dxfId="556">
      <pivotArea dataOnly="0" labelOnly="1" outline="0" fieldPosition="0">
        <references count="2">
          <reference field="2" count="1" selected="0">
            <x v="154"/>
          </reference>
          <reference field="3" count="1">
            <x v="177"/>
          </reference>
        </references>
      </pivotArea>
    </format>
    <format dxfId="555">
      <pivotArea dataOnly="0" labelOnly="1" outline="0" fieldPosition="0">
        <references count="2">
          <reference field="2" count="1" selected="0">
            <x v="155"/>
          </reference>
          <reference field="3" count="1">
            <x v="89"/>
          </reference>
        </references>
      </pivotArea>
    </format>
    <format dxfId="554">
      <pivotArea dataOnly="0" labelOnly="1" outline="0" fieldPosition="0">
        <references count="2">
          <reference field="2" count="1" selected="0">
            <x v="156"/>
          </reference>
          <reference field="3" count="1">
            <x v="233"/>
          </reference>
        </references>
      </pivotArea>
    </format>
    <format dxfId="553">
      <pivotArea dataOnly="0" labelOnly="1" outline="0" fieldPosition="0">
        <references count="2">
          <reference field="2" count="1" selected="0">
            <x v="157"/>
          </reference>
          <reference field="3" count="1">
            <x v="22"/>
          </reference>
        </references>
      </pivotArea>
    </format>
    <format dxfId="552">
      <pivotArea dataOnly="0" labelOnly="1" outline="0" fieldPosition="0">
        <references count="2">
          <reference field="2" count="1" selected="0">
            <x v="158"/>
          </reference>
          <reference field="3" count="1">
            <x v="58"/>
          </reference>
        </references>
      </pivotArea>
    </format>
    <format dxfId="551">
      <pivotArea dataOnly="0" labelOnly="1" outline="0" fieldPosition="0">
        <references count="2">
          <reference field="2" count="1" selected="0">
            <x v="159"/>
          </reference>
          <reference field="3" count="1">
            <x v="217"/>
          </reference>
        </references>
      </pivotArea>
    </format>
    <format dxfId="550">
      <pivotArea dataOnly="0" labelOnly="1" outline="0" fieldPosition="0">
        <references count="2">
          <reference field="2" count="1" selected="0">
            <x v="160"/>
          </reference>
          <reference field="3" count="1">
            <x v="44"/>
          </reference>
        </references>
      </pivotArea>
    </format>
    <format dxfId="549">
      <pivotArea dataOnly="0" labelOnly="1" outline="0" fieldPosition="0">
        <references count="2">
          <reference field="2" count="1" selected="0">
            <x v="161"/>
          </reference>
          <reference field="3" count="1">
            <x v="83"/>
          </reference>
        </references>
      </pivotArea>
    </format>
    <format dxfId="548">
      <pivotArea dataOnly="0" labelOnly="1" outline="0" fieldPosition="0">
        <references count="2">
          <reference field="2" count="1" selected="0">
            <x v="162"/>
          </reference>
          <reference field="3" count="1">
            <x v="53"/>
          </reference>
        </references>
      </pivotArea>
    </format>
    <format dxfId="547">
      <pivotArea dataOnly="0" labelOnly="1" outline="0" fieldPosition="0">
        <references count="2">
          <reference field="2" count="1" selected="0">
            <x v="163"/>
          </reference>
          <reference field="3" count="1">
            <x v="3"/>
          </reference>
        </references>
      </pivotArea>
    </format>
    <format dxfId="546">
      <pivotArea dataOnly="0" labelOnly="1" outline="0" fieldPosition="0">
        <references count="2">
          <reference field="2" count="1" selected="0">
            <x v="164"/>
          </reference>
          <reference field="3" count="1">
            <x v="63"/>
          </reference>
        </references>
      </pivotArea>
    </format>
    <format dxfId="545">
      <pivotArea dataOnly="0" labelOnly="1" outline="0" fieldPosition="0">
        <references count="2">
          <reference field="2" count="1" selected="0">
            <x v="165"/>
          </reference>
          <reference field="3" count="1">
            <x v="136"/>
          </reference>
        </references>
      </pivotArea>
    </format>
    <format dxfId="544">
      <pivotArea dataOnly="0" labelOnly="1" outline="0" fieldPosition="0">
        <references count="2">
          <reference field="2" count="1" selected="0">
            <x v="166"/>
          </reference>
          <reference field="3" count="1">
            <x v="230"/>
          </reference>
        </references>
      </pivotArea>
    </format>
    <format dxfId="543">
      <pivotArea dataOnly="0" labelOnly="1" outline="0" fieldPosition="0">
        <references count="2">
          <reference field="2" count="1" selected="0">
            <x v="167"/>
          </reference>
          <reference field="3" count="1">
            <x v="6"/>
          </reference>
        </references>
      </pivotArea>
    </format>
    <format dxfId="542">
      <pivotArea dataOnly="0" labelOnly="1" outline="0" fieldPosition="0">
        <references count="2">
          <reference field="2" count="1" selected="0">
            <x v="168"/>
          </reference>
          <reference field="3" count="1">
            <x v="202"/>
          </reference>
        </references>
      </pivotArea>
    </format>
    <format dxfId="541">
      <pivotArea dataOnly="0" labelOnly="1" outline="0" fieldPosition="0">
        <references count="2">
          <reference field="2" count="1" selected="0">
            <x v="169"/>
          </reference>
          <reference field="3" count="1">
            <x v="188"/>
          </reference>
        </references>
      </pivotArea>
    </format>
    <format dxfId="540">
      <pivotArea dataOnly="0" labelOnly="1" outline="0" fieldPosition="0">
        <references count="2">
          <reference field="2" count="1" selected="0">
            <x v="170"/>
          </reference>
          <reference field="3" count="1">
            <x v="104"/>
          </reference>
        </references>
      </pivotArea>
    </format>
    <format dxfId="539">
      <pivotArea dataOnly="0" labelOnly="1" outline="0" fieldPosition="0">
        <references count="2">
          <reference field="2" count="1" selected="0">
            <x v="171"/>
          </reference>
          <reference field="3" count="1">
            <x v="184"/>
          </reference>
        </references>
      </pivotArea>
    </format>
    <format dxfId="538">
      <pivotArea dataOnly="0" labelOnly="1" outline="0" fieldPosition="0">
        <references count="2">
          <reference field="2" count="1" selected="0">
            <x v="172"/>
          </reference>
          <reference field="3" count="1">
            <x v="120"/>
          </reference>
        </references>
      </pivotArea>
    </format>
    <format dxfId="537">
      <pivotArea dataOnly="0" labelOnly="1" outline="0" fieldPosition="0">
        <references count="2">
          <reference field="2" count="1" selected="0">
            <x v="173"/>
          </reference>
          <reference field="3" count="1">
            <x v="161"/>
          </reference>
        </references>
      </pivotArea>
    </format>
    <format dxfId="536">
      <pivotArea dataOnly="0" labelOnly="1" outline="0" fieldPosition="0">
        <references count="2">
          <reference field="2" count="1" selected="0">
            <x v="174"/>
          </reference>
          <reference field="3" count="1">
            <x v="76"/>
          </reference>
        </references>
      </pivotArea>
    </format>
    <format dxfId="535">
      <pivotArea dataOnly="0" labelOnly="1" outline="0" fieldPosition="0">
        <references count="2">
          <reference field="2" count="1" selected="0">
            <x v="175"/>
          </reference>
          <reference field="3" count="1">
            <x v="12"/>
          </reference>
        </references>
      </pivotArea>
    </format>
    <format dxfId="534">
      <pivotArea dataOnly="0" labelOnly="1" outline="0" fieldPosition="0">
        <references count="2">
          <reference field="2" count="1" selected="0">
            <x v="176"/>
          </reference>
          <reference field="3" count="1">
            <x v="213"/>
          </reference>
        </references>
      </pivotArea>
    </format>
    <format dxfId="533">
      <pivotArea dataOnly="0" labelOnly="1" outline="0" fieldPosition="0">
        <references count="2">
          <reference field="2" count="1" selected="0">
            <x v="177"/>
          </reference>
          <reference field="3" count="1">
            <x v="33"/>
          </reference>
        </references>
      </pivotArea>
    </format>
    <format dxfId="532">
      <pivotArea dataOnly="0" labelOnly="1" outline="0" fieldPosition="0">
        <references count="2">
          <reference field="2" count="1" selected="0">
            <x v="178"/>
          </reference>
          <reference field="3" count="1">
            <x v="68"/>
          </reference>
        </references>
      </pivotArea>
    </format>
    <format dxfId="531">
      <pivotArea dataOnly="0" labelOnly="1" outline="0" fieldPosition="0">
        <references count="2">
          <reference field="2" count="1" selected="0">
            <x v="179"/>
          </reference>
          <reference field="3" count="1">
            <x v="177"/>
          </reference>
        </references>
      </pivotArea>
    </format>
    <format dxfId="530">
      <pivotArea dataOnly="0" labelOnly="1" outline="0" fieldPosition="0">
        <references count="2">
          <reference field="2" count="1" selected="0">
            <x v="180"/>
          </reference>
          <reference field="3" count="1">
            <x v="110"/>
          </reference>
        </references>
      </pivotArea>
    </format>
    <format dxfId="529">
      <pivotArea dataOnly="0" labelOnly="1" outline="0" fieldPosition="0">
        <references count="2">
          <reference field="2" count="1" selected="0">
            <x v="181"/>
          </reference>
          <reference field="3" count="1">
            <x v="49"/>
          </reference>
        </references>
      </pivotArea>
    </format>
    <format dxfId="528">
      <pivotArea dataOnly="0" labelOnly="1" outline="0" fieldPosition="0">
        <references count="2">
          <reference field="2" count="1" selected="0">
            <x v="182"/>
          </reference>
          <reference field="3" count="1">
            <x v="65"/>
          </reference>
        </references>
      </pivotArea>
    </format>
    <format dxfId="527">
      <pivotArea dataOnly="0" labelOnly="1" outline="0" fieldPosition="0">
        <references count="2">
          <reference field="2" count="1" selected="0">
            <x v="183"/>
          </reference>
          <reference field="3" count="1">
            <x v="75"/>
          </reference>
        </references>
      </pivotArea>
    </format>
    <format dxfId="526">
      <pivotArea dataOnly="0" labelOnly="1" outline="0" fieldPosition="0">
        <references count="2">
          <reference field="2" count="1" selected="0">
            <x v="184"/>
          </reference>
          <reference field="3" count="1">
            <x v="184"/>
          </reference>
        </references>
      </pivotArea>
    </format>
    <format dxfId="525">
      <pivotArea dataOnly="0" labelOnly="1" outline="0" fieldPosition="0">
        <references count="2">
          <reference field="2" count="1" selected="0">
            <x v="185"/>
          </reference>
          <reference field="3" count="1">
            <x v="209"/>
          </reference>
        </references>
      </pivotArea>
    </format>
    <format dxfId="524">
      <pivotArea dataOnly="0" labelOnly="1" outline="0" fieldPosition="0">
        <references count="2">
          <reference field="2" count="1" selected="0">
            <x v="186"/>
          </reference>
          <reference field="3" count="1">
            <x v="74"/>
          </reference>
        </references>
      </pivotArea>
    </format>
    <format dxfId="523">
      <pivotArea dataOnly="0" labelOnly="1" outline="0" fieldPosition="0">
        <references count="2">
          <reference field="2" count="1" selected="0">
            <x v="187"/>
          </reference>
          <reference field="3" count="1">
            <x v="16"/>
          </reference>
        </references>
      </pivotArea>
    </format>
    <format dxfId="522">
      <pivotArea dataOnly="0" labelOnly="1" outline="0" fieldPosition="0">
        <references count="2">
          <reference field="2" count="1" selected="0">
            <x v="188"/>
          </reference>
          <reference field="3" count="1">
            <x v="227"/>
          </reference>
        </references>
      </pivotArea>
    </format>
    <format dxfId="521">
      <pivotArea dataOnly="0" labelOnly="1" outline="0" fieldPosition="0">
        <references count="2">
          <reference field="2" count="1" selected="0">
            <x v="189"/>
          </reference>
          <reference field="3" count="1">
            <x v="1"/>
          </reference>
        </references>
      </pivotArea>
    </format>
    <format dxfId="520">
      <pivotArea dataOnly="0" labelOnly="1" outline="0" fieldPosition="0">
        <references count="2">
          <reference field="2" count="1" selected="0">
            <x v="190"/>
          </reference>
          <reference field="3" count="1">
            <x v="78"/>
          </reference>
        </references>
      </pivotArea>
    </format>
    <format dxfId="519">
      <pivotArea dataOnly="0" labelOnly="1" outline="0" fieldPosition="0">
        <references count="2">
          <reference field="2" count="1" selected="0">
            <x v="191"/>
          </reference>
          <reference field="3" count="1">
            <x v="17"/>
          </reference>
        </references>
      </pivotArea>
    </format>
    <format dxfId="518">
      <pivotArea dataOnly="0" labelOnly="1" outline="0" fieldPosition="0">
        <references count="2">
          <reference field="2" count="1" selected="0">
            <x v="192"/>
          </reference>
          <reference field="3" count="1">
            <x v="21"/>
          </reference>
        </references>
      </pivotArea>
    </format>
    <format dxfId="517">
      <pivotArea dataOnly="0" labelOnly="1" outline="0" fieldPosition="0">
        <references count="2">
          <reference field="2" count="1" selected="0">
            <x v="193"/>
          </reference>
          <reference field="3" count="1">
            <x v="69"/>
          </reference>
        </references>
      </pivotArea>
    </format>
    <format dxfId="516">
      <pivotArea dataOnly="0" labelOnly="1" outline="0" fieldPosition="0">
        <references count="2">
          <reference field="2" count="1" selected="0">
            <x v="194"/>
          </reference>
          <reference field="3" count="1">
            <x v="79"/>
          </reference>
        </references>
      </pivotArea>
    </format>
    <format dxfId="515">
      <pivotArea dataOnly="0" labelOnly="1" outline="0" fieldPosition="0">
        <references count="2">
          <reference field="2" count="1" selected="0">
            <x v="195"/>
          </reference>
          <reference field="3" count="1">
            <x v="97"/>
          </reference>
        </references>
      </pivotArea>
    </format>
    <format dxfId="514">
      <pivotArea dataOnly="0" labelOnly="1" outline="0" fieldPosition="0">
        <references count="2">
          <reference field="2" count="1" selected="0">
            <x v="196"/>
          </reference>
          <reference field="3" count="1">
            <x v="15"/>
          </reference>
        </references>
      </pivotArea>
    </format>
    <format dxfId="513">
      <pivotArea dataOnly="0" labelOnly="1" outline="0" fieldPosition="0">
        <references count="2">
          <reference field="2" count="1" selected="0">
            <x v="197"/>
          </reference>
          <reference field="3" count="1">
            <x v="109"/>
          </reference>
        </references>
      </pivotArea>
    </format>
    <format dxfId="512">
      <pivotArea dataOnly="0" labelOnly="1" outline="0" fieldPosition="0">
        <references count="2">
          <reference field="2" count="1" selected="0">
            <x v="198"/>
          </reference>
          <reference field="3" count="1">
            <x v="131"/>
          </reference>
        </references>
      </pivotArea>
    </format>
    <format dxfId="511">
      <pivotArea dataOnly="0" labelOnly="1" outline="0" fieldPosition="0">
        <references count="2">
          <reference field="2" count="1" selected="0">
            <x v="199"/>
          </reference>
          <reference field="3" count="1">
            <x v="40"/>
          </reference>
        </references>
      </pivotArea>
    </format>
    <format dxfId="510">
      <pivotArea dataOnly="0" labelOnly="1" outline="0" fieldPosition="0">
        <references count="2">
          <reference field="2" count="1" selected="0">
            <x v="200"/>
          </reference>
          <reference field="3" count="1">
            <x v="122"/>
          </reference>
        </references>
      </pivotArea>
    </format>
    <format dxfId="509">
      <pivotArea dataOnly="0" labelOnly="1" outline="0" fieldPosition="0">
        <references count="2">
          <reference field="2" count="1" selected="0">
            <x v="201"/>
          </reference>
          <reference field="3" count="1">
            <x v="210"/>
          </reference>
        </references>
      </pivotArea>
    </format>
    <format dxfId="508">
      <pivotArea dataOnly="0" labelOnly="1" outline="0" fieldPosition="0">
        <references count="2">
          <reference field="2" count="1" selected="0">
            <x v="202"/>
          </reference>
          <reference field="3" count="1">
            <x v="49"/>
          </reference>
        </references>
      </pivotArea>
    </format>
    <format dxfId="507">
      <pivotArea dataOnly="0" labelOnly="1" outline="0" fieldPosition="0">
        <references count="2">
          <reference field="2" count="1" selected="0">
            <x v="203"/>
          </reference>
          <reference field="3" count="1">
            <x v="154"/>
          </reference>
        </references>
      </pivotArea>
    </format>
    <format dxfId="506">
      <pivotArea dataOnly="0" labelOnly="1" outline="0" fieldPosition="0">
        <references count="2">
          <reference field="2" count="1" selected="0">
            <x v="204"/>
          </reference>
          <reference field="3" count="1">
            <x v="111"/>
          </reference>
        </references>
      </pivotArea>
    </format>
    <format dxfId="505">
      <pivotArea dataOnly="0" labelOnly="1" outline="0" fieldPosition="0">
        <references count="2">
          <reference field="2" count="1" selected="0">
            <x v="205"/>
          </reference>
          <reference field="3" count="1">
            <x v="132"/>
          </reference>
        </references>
      </pivotArea>
    </format>
    <format dxfId="504">
      <pivotArea dataOnly="0" labelOnly="1" outline="0" fieldPosition="0">
        <references count="2">
          <reference field="2" count="1" selected="0">
            <x v="206"/>
          </reference>
          <reference field="3" count="1">
            <x v="198"/>
          </reference>
        </references>
      </pivotArea>
    </format>
    <format dxfId="503">
      <pivotArea dataOnly="0" labelOnly="1" outline="0" fieldPosition="0">
        <references count="2">
          <reference field="2" count="1" selected="0">
            <x v="207"/>
          </reference>
          <reference field="3" count="1">
            <x v="168"/>
          </reference>
        </references>
      </pivotArea>
    </format>
    <format dxfId="502">
      <pivotArea dataOnly="0" labelOnly="1" outline="0" fieldPosition="0">
        <references count="2">
          <reference field="2" count="1" selected="0">
            <x v="208"/>
          </reference>
          <reference field="3" count="1">
            <x v="177"/>
          </reference>
        </references>
      </pivotArea>
    </format>
    <format dxfId="501">
      <pivotArea dataOnly="0" labelOnly="1" outline="0" fieldPosition="0">
        <references count="2">
          <reference field="2" count="1" selected="0">
            <x v="209"/>
          </reference>
          <reference field="3" count="1">
            <x v="162"/>
          </reference>
        </references>
      </pivotArea>
    </format>
    <format dxfId="500">
      <pivotArea dataOnly="0" labelOnly="1" outline="0" fieldPosition="0">
        <references count="2">
          <reference field="2" count="1" selected="0">
            <x v="210"/>
          </reference>
          <reference field="3" count="1">
            <x v="198"/>
          </reference>
        </references>
      </pivotArea>
    </format>
    <format dxfId="499">
      <pivotArea dataOnly="0" labelOnly="1" outline="0" fieldPosition="0">
        <references count="2">
          <reference field="2" count="1" selected="0">
            <x v="211"/>
          </reference>
          <reference field="3" count="1">
            <x v="27"/>
          </reference>
        </references>
      </pivotArea>
    </format>
    <format dxfId="498">
      <pivotArea dataOnly="0" labelOnly="1" outline="0" fieldPosition="0">
        <references count="2">
          <reference field="2" count="1" selected="0">
            <x v="212"/>
          </reference>
          <reference field="3" count="1">
            <x v="165"/>
          </reference>
        </references>
      </pivotArea>
    </format>
    <format dxfId="497">
      <pivotArea dataOnly="0" labelOnly="1" outline="0" fieldPosition="0">
        <references count="2">
          <reference field="2" count="1" selected="0">
            <x v="213"/>
          </reference>
          <reference field="3" count="1">
            <x v="172"/>
          </reference>
        </references>
      </pivotArea>
    </format>
    <format dxfId="496">
      <pivotArea dataOnly="0" labelOnly="1" outline="0" fieldPosition="0">
        <references count="2">
          <reference field="2" count="1" selected="0">
            <x v="214"/>
          </reference>
          <reference field="3" count="1">
            <x v="213"/>
          </reference>
        </references>
      </pivotArea>
    </format>
    <format dxfId="495">
      <pivotArea dataOnly="0" labelOnly="1" outline="0" fieldPosition="0">
        <references count="2">
          <reference field="2" count="1" selected="0">
            <x v="215"/>
          </reference>
          <reference field="3" count="1">
            <x v="7"/>
          </reference>
        </references>
      </pivotArea>
    </format>
    <format dxfId="494">
      <pivotArea dataOnly="0" labelOnly="1" outline="0" fieldPosition="0">
        <references count="2">
          <reference field="2" count="1" selected="0">
            <x v="216"/>
          </reference>
          <reference field="3" count="1">
            <x v="179"/>
          </reference>
        </references>
      </pivotArea>
    </format>
    <format dxfId="493">
      <pivotArea dataOnly="0" labelOnly="1" outline="0" fieldPosition="0">
        <references count="2">
          <reference field="2" count="1" selected="0">
            <x v="217"/>
          </reference>
          <reference field="3" count="1">
            <x v="229"/>
          </reference>
        </references>
      </pivotArea>
    </format>
    <format dxfId="492">
      <pivotArea dataOnly="0" labelOnly="1" outline="0" fieldPosition="0">
        <references count="2">
          <reference field="2" count="1" selected="0">
            <x v="218"/>
          </reference>
          <reference field="3" count="1">
            <x v="77"/>
          </reference>
        </references>
      </pivotArea>
    </format>
    <format dxfId="491">
      <pivotArea dataOnly="0" labelOnly="1" outline="0" fieldPosition="0">
        <references count="2">
          <reference field="2" count="1" selected="0">
            <x v="219"/>
          </reference>
          <reference field="3" count="1">
            <x v="149"/>
          </reference>
        </references>
      </pivotArea>
    </format>
    <format dxfId="490">
      <pivotArea dataOnly="0" labelOnly="1" outline="0" fieldPosition="0">
        <references count="2">
          <reference field="2" count="1" selected="0">
            <x v="220"/>
          </reference>
          <reference field="3" count="1">
            <x v="199"/>
          </reference>
        </references>
      </pivotArea>
    </format>
    <format dxfId="489">
      <pivotArea dataOnly="0" labelOnly="1" outline="0" fieldPosition="0">
        <references count="2">
          <reference field="2" count="1" selected="0">
            <x v="221"/>
          </reference>
          <reference field="3" count="1">
            <x v="18"/>
          </reference>
        </references>
      </pivotArea>
    </format>
    <format dxfId="488">
      <pivotArea dataOnly="0" labelOnly="1" outline="0" fieldPosition="0">
        <references count="2">
          <reference field="2" count="1" selected="0">
            <x v="222"/>
          </reference>
          <reference field="3" count="1">
            <x v="206"/>
          </reference>
        </references>
      </pivotArea>
    </format>
    <format dxfId="487">
      <pivotArea dataOnly="0" labelOnly="1" outline="0" fieldPosition="0">
        <references count="2">
          <reference field="2" count="1" selected="0">
            <x v="223"/>
          </reference>
          <reference field="3" count="1">
            <x v="13"/>
          </reference>
        </references>
      </pivotArea>
    </format>
    <format dxfId="486">
      <pivotArea dataOnly="0" labelOnly="1" outline="0" fieldPosition="0">
        <references count="2">
          <reference field="2" count="1" selected="0">
            <x v="224"/>
          </reference>
          <reference field="3" count="1">
            <x v="68"/>
          </reference>
        </references>
      </pivotArea>
    </format>
    <format dxfId="485">
      <pivotArea dataOnly="0" labelOnly="1" outline="0" fieldPosition="0">
        <references count="2">
          <reference field="2" count="1" selected="0">
            <x v="225"/>
          </reference>
          <reference field="3" count="1">
            <x v="41"/>
          </reference>
        </references>
      </pivotArea>
    </format>
    <format dxfId="484">
      <pivotArea dataOnly="0" labelOnly="1" outline="0" fieldPosition="0">
        <references count="2">
          <reference field="2" count="1" selected="0">
            <x v="226"/>
          </reference>
          <reference field="3" count="1">
            <x v="174"/>
          </reference>
        </references>
      </pivotArea>
    </format>
    <format dxfId="483">
      <pivotArea dataOnly="0" labelOnly="1" outline="0" fieldPosition="0">
        <references count="2">
          <reference field="2" count="1" selected="0">
            <x v="227"/>
          </reference>
          <reference field="3" count="1">
            <x v="143"/>
          </reference>
        </references>
      </pivotArea>
    </format>
    <format dxfId="482">
      <pivotArea dataOnly="0" labelOnly="1" outline="0" fieldPosition="0">
        <references count="2">
          <reference field="2" count="1" selected="0">
            <x v="228"/>
          </reference>
          <reference field="3" count="1">
            <x v="127"/>
          </reference>
        </references>
      </pivotArea>
    </format>
    <format dxfId="481">
      <pivotArea dataOnly="0" labelOnly="1" outline="0" fieldPosition="0">
        <references count="2">
          <reference field="2" count="1" selected="0">
            <x v="229"/>
          </reference>
          <reference field="3" count="1">
            <x v="180"/>
          </reference>
        </references>
      </pivotArea>
    </format>
    <format dxfId="480">
      <pivotArea dataOnly="0" labelOnly="1" outline="0" fieldPosition="0">
        <references count="2">
          <reference field="2" count="1" selected="0">
            <x v="230"/>
          </reference>
          <reference field="3" count="1">
            <x v="115"/>
          </reference>
        </references>
      </pivotArea>
    </format>
    <format dxfId="479">
      <pivotArea dataOnly="0" labelOnly="1" outline="0" fieldPosition="0">
        <references count="2">
          <reference field="2" count="1" selected="0">
            <x v="231"/>
          </reference>
          <reference field="3" count="1">
            <x v="86"/>
          </reference>
        </references>
      </pivotArea>
    </format>
    <format dxfId="478">
      <pivotArea dataOnly="0" labelOnly="1" outline="0" fieldPosition="0">
        <references count="2">
          <reference field="2" count="1" selected="0">
            <x v="232"/>
          </reference>
          <reference field="3" count="1">
            <x v="233"/>
          </reference>
        </references>
      </pivotArea>
    </format>
    <format dxfId="477">
      <pivotArea dataOnly="0" labelOnly="1" outline="0" fieldPosition="0">
        <references count="2">
          <reference field="2" count="1" selected="0">
            <x v="233"/>
          </reference>
          <reference field="3" count="1">
            <x v="44"/>
          </reference>
        </references>
      </pivotArea>
    </format>
    <format dxfId="476">
      <pivotArea dataOnly="0" labelOnly="1" outline="0" fieldPosition="0">
        <references count="2">
          <reference field="2" count="1" selected="0">
            <x v="234"/>
          </reference>
          <reference field="3" count="1">
            <x v="28"/>
          </reference>
        </references>
      </pivotArea>
    </format>
    <format dxfId="475">
      <pivotArea dataOnly="0" labelOnly="1" outline="0" fieldPosition="0">
        <references count="2">
          <reference field="2" count="1" selected="0">
            <x v="235"/>
          </reference>
          <reference field="3" count="1">
            <x v="180"/>
          </reference>
        </references>
      </pivotArea>
    </format>
    <format dxfId="474">
      <pivotArea dataOnly="0" labelOnly="1" outline="0" fieldPosition="0">
        <references count="2">
          <reference field="2" count="1" selected="0">
            <x v="236"/>
          </reference>
          <reference field="3" count="1">
            <x v="50"/>
          </reference>
        </references>
      </pivotArea>
    </format>
    <format dxfId="473">
      <pivotArea dataOnly="0" labelOnly="1" outline="0" fieldPosition="0">
        <references count="2">
          <reference field="2" count="1" selected="0">
            <x v="237"/>
          </reference>
          <reference field="3" count="1">
            <x v="93"/>
          </reference>
        </references>
      </pivotArea>
    </format>
    <format dxfId="472">
      <pivotArea dataOnly="0" labelOnly="1" outline="0" fieldPosition="0">
        <references count="2">
          <reference field="2" count="1" selected="0">
            <x v="238"/>
          </reference>
          <reference field="3" count="1">
            <x v="54"/>
          </reference>
        </references>
      </pivotArea>
    </format>
    <format dxfId="471">
      <pivotArea dataOnly="0" labelOnly="1" outline="0" fieldPosition="0">
        <references count="2">
          <reference field="2" count="1" selected="0">
            <x v="239"/>
          </reference>
          <reference field="3" count="1">
            <x v="51"/>
          </reference>
        </references>
      </pivotArea>
    </format>
    <format dxfId="470">
      <pivotArea dataOnly="0" labelOnly="1" outline="0" fieldPosition="0">
        <references count="2">
          <reference field="2" count="1" selected="0">
            <x v="240"/>
          </reference>
          <reference field="3" count="1">
            <x v="226"/>
          </reference>
        </references>
      </pivotArea>
    </format>
    <format dxfId="469">
      <pivotArea dataOnly="0" labelOnly="1" outline="0" fieldPosition="0">
        <references count="2">
          <reference field="2" count="1" selected="0">
            <x v="241"/>
          </reference>
          <reference field="3" count="1">
            <x v="25"/>
          </reference>
        </references>
      </pivotArea>
    </format>
    <format dxfId="468">
      <pivotArea dataOnly="0" labelOnly="1" outline="0" fieldPosition="0">
        <references count="2">
          <reference field="2" count="1" selected="0">
            <x v="242"/>
          </reference>
          <reference field="3" count="1">
            <x v="26"/>
          </reference>
        </references>
      </pivotArea>
    </format>
    <format dxfId="467">
      <pivotArea dataOnly="0" labelOnly="1" outline="0" fieldPosition="0">
        <references count="2">
          <reference field="2" count="1" selected="0">
            <x v="243"/>
          </reference>
          <reference field="3" count="1">
            <x v="18"/>
          </reference>
        </references>
      </pivotArea>
    </format>
    <format dxfId="466">
      <pivotArea dataOnly="0" labelOnly="1" outline="0" fieldPosition="0">
        <references count="2">
          <reference field="2" count="1" selected="0">
            <x v="244"/>
          </reference>
          <reference field="3" count="1">
            <x v="145"/>
          </reference>
        </references>
      </pivotArea>
    </format>
    <format dxfId="465">
      <pivotArea dataOnly="0" labelOnly="1" outline="0" fieldPosition="0">
        <references count="2">
          <reference field="2" count="1" selected="0">
            <x v="245"/>
          </reference>
          <reference field="3" count="1">
            <x v="166"/>
          </reference>
        </references>
      </pivotArea>
    </format>
    <format dxfId="464">
      <pivotArea dataOnly="0" labelOnly="1" outline="0" fieldPosition="0">
        <references count="2">
          <reference field="2" count="1" selected="0">
            <x v="246"/>
          </reference>
          <reference field="3" count="1">
            <x v="112"/>
          </reference>
        </references>
      </pivotArea>
    </format>
    <format dxfId="463">
      <pivotArea dataOnly="0" labelOnly="1" outline="0" fieldPosition="0">
        <references count="2">
          <reference field="2" count="1" selected="0">
            <x v="247"/>
          </reference>
          <reference field="3" count="1">
            <x v="103"/>
          </reference>
        </references>
      </pivotArea>
    </format>
    <format dxfId="462">
      <pivotArea dataOnly="0" labelOnly="1" outline="0" fieldPosition="0">
        <references count="2">
          <reference field="2" count="1" selected="0">
            <x v="248"/>
          </reference>
          <reference field="3" count="1">
            <x v="147"/>
          </reference>
        </references>
      </pivotArea>
    </format>
    <format dxfId="461">
      <pivotArea dataOnly="0" labelOnly="1" outline="0" fieldPosition="0">
        <references count="2">
          <reference field="2" count="1" selected="0">
            <x v="249"/>
          </reference>
          <reference field="3" count="1">
            <x v="46"/>
          </reference>
        </references>
      </pivotArea>
    </format>
    <format dxfId="460">
      <pivotArea dataOnly="0" labelOnly="1" outline="0" fieldPosition="0">
        <references count="2">
          <reference field="2" count="1" selected="0">
            <x v="250"/>
          </reference>
          <reference field="3" count="1">
            <x v="102"/>
          </reference>
        </references>
      </pivotArea>
    </format>
    <format dxfId="459">
      <pivotArea dataOnly="0" labelOnly="1" outline="0" fieldPosition="0">
        <references count="2">
          <reference field="2" count="1" selected="0">
            <x v="251"/>
          </reference>
          <reference field="3" count="1">
            <x v="93"/>
          </reference>
        </references>
      </pivotArea>
    </format>
    <format dxfId="458">
      <pivotArea dataOnly="0" labelOnly="1" outline="0" fieldPosition="0">
        <references count="2">
          <reference field="2" count="1" selected="0">
            <x v="252"/>
          </reference>
          <reference field="3" count="1">
            <x v="96"/>
          </reference>
        </references>
      </pivotArea>
    </format>
    <format dxfId="457">
      <pivotArea dataOnly="0" labelOnly="1" outline="0" fieldPosition="0">
        <references count="2">
          <reference field="2" count="1" selected="0">
            <x v="253"/>
          </reference>
          <reference field="3" count="1">
            <x v="112"/>
          </reference>
        </references>
      </pivotArea>
    </format>
    <format dxfId="456">
      <pivotArea dataOnly="0" labelOnly="1" outline="0" fieldPosition="0">
        <references count="2">
          <reference field="2" count="1" selected="0">
            <x v="254"/>
          </reference>
          <reference field="3" count="1">
            <x v="144"/>
          </reference>
        </references>
      </pivotArea>
    </format>
    <format dxfId="455">
      <pivotArea dataOnly="0" labelOnly="1" outline="0" fieldPosition="0">
        <references count="2">
          <reference field="2" count="1" selected="0">
            <x v="255"/>
          </reference>
          <reference field="3" count="1">
            <x v="169"/>
          </reference>
        </references>
      </pivotArea>
    </format>
    <format dxfId="454">
      <pivotArea dataOnly="0" labelOnly="1" outline="0" fieldPosition="0">
        <references count="2">
          <reference field="2" count="1" selected="0">
            <x v="256"/>
          </reference>
          <reference field="3" count="1">
            <x v="64"/>
          </reference>
        </references>
      </pivotArea>
    </format>
    <format dxfId="453">
      <pivotArea dataOnly="0" labelOnly="1" outline="0" fieldPosition="0">
        <references count="2">
          <reference field="2" count="1" selected="0">
            <x v="257"/>
          </reference>
          <reference field="3" count="1">
            <x v="207"/>
          </reference>
        </references>
      </pivotArea>
    </format>
    <format dxfId="452">
      <pivotArea dataOnly="0" labelOnly="1" outline="0" fieldPosition="0">
        <references count="2">
          <reference field="2" count="1" selected="0">
            <x v="258"/>
          </reference>
          <reference field="3" count="1">
            <x v="106"/>
          </reference>
        </references>
      </pivotArea>
    </format>
    <format dxfId="451">
      <pivotArea dataOnly="0" labelOnly="1" outline="0" fieldPosition="0">
        <references count="2">
          <reference field="2" count="1" selected="0">
            <x v="259"/>
          </reference>
          <reference field="3" count="1">
            <x v="203"/>
          </reference>
        </references>
      </pivotArea>
    </format>
    <format dxfId="450">
      <pivotArea dataOnly="0" labelOnly="1" outline="0" fieldPosition="0">
        <references count="2">
          <reference field="2" count="1" selected="0">
            <x v="260"/>
          </reference>
          <reference field="3" count="1">
            <x v="219"/>
          </reference>
        </references>
      </pivotArea>
    </format>
    <format dxfId="449">
      <pivotArea dataOnly="0" labelOnly="1" outline="0" fieldPosition="0">
        <references count="2">
          <reference field="2" count="1" selected="0">
            <x v="261"/>
          </reference>
          <reference field="3" count="1">
            <x v="31"/>
          </reference>
        </references>
      </pivotArea>
    </format>
    <format dxfId="448">
      <pivotArea dataOnly="0" labelOnly="1" outline="0" fieldPosition="0">
        <references count="2">
          <reference field="2" count="1" selected="0">
            <x v="262"/>
          </reference>
          <reference field="3" count="1">
            <x v="167"/>
          </reference>
        </references>
      </pivotArea>
    </format>
    <format dxfId="447">
      <pivotArea dataOnly="0" labelOnly="1" outline="0" fieldPosition="0">
        <references count="2">
          <reference field="2" count="1" selected="0">
            <x v="263"/>
          </reference>
          <reference field="3" count="1">
            <x v="15"/>
          </reference>
        </references>
      </pivotArea>
    </format>
    <format dxfId="446">
      <pivotArea dataOnly="0" labelOnly="1" outline="0" fieldPosition="0">
        <references count="2">
          <reference field="2" count="1" selected="0">
            <x v="264"/>
          </reference>
          <reference field="3" count="1">
            <x v="72"/>
          </reference>
        </references>
      </pivotArea>
    </format>
    <format dxfId="445">
      <pivotArea dataOnly="0" labelOnly="1" outline="0" fieldPosition="0">
        <references count="2">
          <reference field="2" count="1" selected="0">
            <x v="265"/>
          </reference>
          <reference field="3" count="1">
            <x v="172"/>
          </reference>
        </references>
      </pivotArea>
    </format>
    <format dxfId="444">
      <pivotArea dataOnly="0" labelOnly="1" outline="0" fieldPosition="0">
        <references count="2">
          <reference field="2" count="1" selected="0">
            <x v="266"/>
          </reference>
          <reference field="3" count="1">
            <x v="57"/>
          </reference>
        </references>
      </pivotArea>
    </format>
    <format dxfId="443">
      <pivotArea dataOnly="0" labelOnly="1" outline="0" fieldPosition="0">
        <references count="2">
          <reference field="2" count="1" selected="0">
            <x v="267"/>
          </reference>
          <reference field="3" count="1">
            <x v="198"/>
          </reference>
        </references>
      </pivotArea>
    </format>
    <format dxfId="442">
      <pivotArea dataOnly="0" labelOnly="1" outline="0" fieldPosition="0">
        <references count="2">
          <reference field="2" count="1" selected="0">
            <x v="268"/>
          </reference>
          <reference field="3" count="1">
            <x v="138"/>
          </reference>
        </references>
      </pivotArea>
    </format>
    <format dxfId="441">
      <pivotArea dataOnly="0" labelOnly="1" outline="0" fieldPosition="0">
        <references count="2">
          <reference field="2" count="1" selected="0">
            <x v="269"/>
          </reference>
          <reference field="3" count="1">
            <x v="135"/>
          </reference>
        </references>
      </pivotArea>
    </format>
    <format dxfId="440">
      <pivotArea dataOnly="0" labelOnly="1" outline="0" fieldPosition="0">
        <references count="2">
          <reference field="2" count="1" selected="0">
            <x v="270"/>
          </reference>
          <reference field="3" count="1">
            <x v="201"/>
          </reference>
        </references>
      </pivotArea>
    </format>
    <format dxfId="439">
      <pivotArea dataOnly="0" labelOnly="1" outline="0" fieldPosition="0">
        <references count="2">
          <reference field="2" count="1" selected="0">
            <x v="271"/>
          </reference>
          <reference field="3" count="1">
            <x v="217"/>
          </reference>
        </references>
      </pivotArea>
    </format>
    <format dxfId="438">
      <pivotArea dataOnly="0" labelOnly="1" outline="0" fieldPosition="0">
        <references count="2">
          <reference field="2" count="1" selected="0">
            <x v="272"/>
          </reference>
          <reference field="3" count="1">
            <x v="87"/>
          </reference>
        </references>
      </pivotArea>
    </format>
    <format dxfId="437">
      <pivotArea dataOnly="0" labelOnly="1" outline="0" fieldPosition="0">
        <references count="2">
          <reference field="2" count="1" selected="0">
            <x v="273"/>
          </reference>
          <reference field="3" count="1">
            <x v="141"/>
          </reference>
        </references>
      </pivotArea>
    </format>
    <format dxfId="436">
      <pivotArea dataOnly="0" labelOnly="1" outline="0" fieldPosition="0">
        <references count="2">
          <reference field="2" count="1" selected="0">
            <x v="274"/>
          </reference>
          <reference field="3" count="1">
            <x v="34"/>
          </reference>
        </references>
      </pivotArea>
    </format>
    <format dxfId="435">
      <pivotArea dataOnly="0" labelOnly="1" outline="0" fieldPosition="0">
        <references count="2">
          <reference field="2" count="1" selected="0">
            <x v="275"/>
          </reference>
          <reference field="3" count="1">
            <x v="37"/>
          </reference>
        </references>
      </pivotArea>
    </format>
    <format dxfId="434">
      <pivotArea dataOnly="0" labelOnly="1" outline="0" fieldPosition="0">
        <references count="2">
          <reference field="2" count="1" selected="0">
            <x v="276"/>
          </reference>
          <reference field="3" count="1">
            <x v="153"/>
          </reference>
        </references>
      </pivotArea>
    </format>
    <format dxfId="433">
      <pivotArea dataOnly="0" labelOnly="1" outline="0" fieldPosition="0">
        <references count="2">
          <reference field="2" count="1" selected="0">
            <x v="277"/>
          </reference>
          <reference field="3" count="1">
            <x v="19"/>
          </reference>
        </references>
      </pivotArea>
    </format>
    <format dxfId="432">
      <pivotArea dataOnly="0" labelOnly="1" outline="0" fieldPosition="0">
        <references count="2">
          <reference field="2" count="1" selected="0">
            <x v="278"/>
          </reference>
          <reference field="3" count="1">
            <x v="208"/>
          </reference>
        </references>
      </pivotArea>
    </format>
    <format dxfId="431">
      <pivotArea dataOnly="0" labelOnly="1" outline="0" fieldPosition="0">
        <references count="2">
          <reference field="2" count="1" selected="0">
            <x v="279"/>
          </reference>
          <reference field="3" count="1">
            <x v="185"/>
          </reference>
        </references>
      </pivotArea>
    </format>
    <format dxfId="430">
      <pivotArea dataOnly="0" labelOnly="1" outline="0" fieldPosition="0">
        <references count="2">
          <reference field="2" count="1" selected="0">
            <x v="280"/>
          </reference>
          <reference field="3" count="1">
            <x v="81"/>
          </reference>
        </references>
      </pivotArea>
    </format>
    <format dxfId="429">
      <pivotArea dataOnly="0" labelOnly="1" outline="0" fieldPosition="0">
        <references count="2">
          <reference field="2" count="1" selected="0">
            <x v="281"/>
          </reference>
          <reference field="3" count="1">
            <x v="184"/>
          </reference>
        </references>
      </pivotArea>
    </format>
    <format dxfId="428">
      <pivotArea dataOnly="0" labelOnly="1" outline="0" fieldPosition="0">
        <references count="2">
          <reference field="2" count="1" selected="0">
            <x v="282"/>
          </reference>
          <reference field="3" count="1">
            <x v="220"/>
          </reference>
        </references>
      </pivotArea>
    </format>
    <format dxfId="427">
      <pivotArea dataOnly="0" labelOnly="1" outline="0" fieldPosition="0">
        <references count="2">
          <reference field="2" count="1" selected="0">
            <x v="283"/>
          </reference>
          <reference field="3" count="1">
            <x v="120"/>
          </reference>
        </references>
      </pivotArea>
    </format>
    <format dxfId="426">
      <pivotArea dataOnly="0" labelOnly="1" outline="0" fieldPosition="0">
        <references count="2">
          <reference field="2" count="1" selected="0">
            <x v="284"/>
          </reference>
          <reference field="3" count="1">
            <x v="219"/>
          </reference>
        </references>
      </pivotArea>
    </format>
    <format dxfId="425">
      <pivotArea dataOnly="0" labelOnly="1" outline="0" fieldPosition="0">
        <references count="2">
          <reference field="2" count="1" selected="0">
            <x v="285"/>
          </reference>
          <reference field="3" count="1">
            <x v="150"/>
          </reference>
        </references>
      </pivotArea>
    </format>
    <format dxfId="424">
      <pivotArea dataOnly="0" labelOnly="1" outline="0" fieldPosition="0">
        <references count="2">
          <reference field="2" count="1" selected="0">
            <x v="286"/>
          </reference>
          <reference field="3" count="1">
            <x v="133"/>
          </reference>
        </references>
      </pivotArea>
    </format>
    <format dxfId="423">
      <pivotArea dataOnly="0" labelOnly="1" outline="0" fieldPosition="0">
        <references count="2">
          <reference field="2" count="1" selected="0">
            <x v="287"/>
          </reference>
          <reference field="3" count="1">
            <x v="103"/>
          </reference>
        </references>
      </pivotArea>
    </format>
    <format dxfId="422">
      <pivotArea dataOnly="0" labelOnly="1" outline="0" fieldPosition="0">
        <references count="2">
          <reference field="2" count="1" selected="0">
            <x v="288"/>
          </reference>
          <reference field="3" count="1">
            <x v="222"/>
          </reference>
        </references>
      </pivotArea>
    </format>
    <format dxfId="421">
      <pivotArea dataOnly="0" labelOnly="1" outline="0" fieldPosition="0">
        <references count="2">
          <reference field="2" count="1" selected="0">
            <x v="289"/>
          </reference>
          <reference field="3" count="1">
            <x v="85"/>
          </reference>
        </references>
      </pivotArea>
    </format>
    <format dxfId="420">
      <pivotArea dataOnly="0" labelOnly="1" outline="0" fieldPosition="0">
        <references count="2">
          <reference field="2" count="1" selected="0">
            <x v="290"/>
          </reference>
          <reference field="3" count="1">
            <x v="205"/>
          </reference>
        </references>
      </pivotArea>
    </format>
    <format dxfId="419">
      <pivotArea dataOnly="0" labelOnly="1" outline="0" fieldPosition="0">
        <references count="2">
          <reference field="2" count="1" selected="0">
            <x v="291"/>
          </reference>
          <reference field="3" count="1">
            <x v="146"/>
          </reference>
        </references>
      </pivotArea>
    </format>
    <format dxfId="418">
      <pivotArea dataOnly="0" labelOnly="1" outline="0" fieldPosition="0">
        <references count="2">
          <reference field="2" count="1" selected="0">
            <x v="292"/>
          </reference>
          <reference field="3" count="1">
            <x v="186"/>
          </reference>
        </references>
      </pivotArea>
    </format>
    <format dxfId="417">
      <pivotArea dataOnly="0" labelOnly="1" outline="0" fieldPosition="0">
        <references count="2">
          <reference field="2" count="1" selected="0">
            <x v="293"/>
          </reference>
          <reference field="3" count="1">
            <x v="216"/>
          </reference>
        </references>
      </pivotArea>
    </format>
    <format dxfId="416">
      <pivotArea dataOnly="0" labelOnly="1" outline="0" fieldPosition="0">
        <references count="2">
          <reference field="2" count="1" selected="0">
            <x v="294"/>
          </reference>
          <reference field="3" count="1">
            <x v="233"/>
          </reference>
        </references>
      </pivotArea>
    </format>
    <format dxfId="415">
      <pivotArea dataOnly="0" labelOnly="1" outline="0" fieldPosition="0">
        <references count="2">
          <reference field="2" count="1" selected="0">
            <x v="295"/>
          </reference>
          <reference field="3" count="1">
            <x v="57"/>
          </reference>
        </references>
      </pivotArea>
    </format>
    <format dxfId="414">
      <pivotArea dataOnly="0" labelOnly="1" outline="0" fieldPosition="0">
        <references count="2">
          <reference field="2" count="1" selected="0">
            <x v="296"/>
          </reference>
          <reference field="3" count="1">
            <x v="152"/>
          </reference>
        </references>
      </pivotArea>
    </format>
    <format dxfId="413">
      <pivotArea dataOnly="0" labelOnly="1" outline="0" fieldPosition="0">
        <references count="2">
          <reference field="2" count="1" selected="0">
            <x v="297"/>
          </reference>
          <reference field="3" count="1">
            <x v="164"/>
          </reference>
        </references>
      </pivotArea>
    </format>
    <format dxfId="412">
      <pivotArea dataOnly="0" labelOnly="1" outline="0" fieldPosition="0">
        <references count="2">
          <reference field="2" count="1" selected="0">
            <x v="298"/>
          </reference>
          <reference field="3" count="1">
            <x v="158"/>
          </reference>
        </references>
      </pivotArea>
    </format>
    <format dxfId="411">
      <pivotArea dataOnly="0" labelOnly="1" outline="0" fieldPosition="0">
        <references count="2">
          <reference field="2" count="1" selected="0">
            <x v="299"/>
          </reference>
          <reference field="3" count="1">
            <x v="225"/>
          </reference>
        </references>
      </pivotArea>
    </format>
    <format dxfId="410">
      <pivotArea dataOnly="0" labelOnly="1" outline="0" fieldPosition="0">
        <references count="2">
          <reference field="2" count="1" selected="0">
            <x v="300"/>
          </reference>
          <reference field="3" count="1">
            <x v="126"/>
          </reference>
        </references>
      </pivotArea>
    </format>
    <format dxfId="409">
      <pivotArea dataOnly="0" labelOnly="1" outline="0" fieldPosition="0">
        <references count="2">
          <reference field="2" count="1" selected="0">
            <x v="301"/>
          </reference>
          <reference field="3" count="1">
            <x v="156"/>
          </reference>
        </references>
      </pivotArea>
    </format>
    <format dxfId="408">
      <pivotArea dataOnly="0" labelOnly="1" outline="0" fieldPosition="0">
        <references count="2">
          <reference field="2" count="1" selected="0">
            <x v="302"/>
          </reference>
          <reference field="3" count="1">
            <x v="8"/>
          </reference>
        </references>
      </pivotArea>
    </format>
    <format dxfId="407">
      <pivotArea dataOnly="0" labelOnly="1" outline="0" fieldPosition="0">
        <references count="2">
          <reference field="2" count="1" selected="0">
            <x v="303"/>
          </reference>
          <reference field="3" count="1">
            <x v="221"/>
          </reference>
        </references>
      </pivotArea>
    </format>
    <format dxfId="406">
      <pivotArea dataOnly="0" labelOnly="1" outline="0" fieldPosition="0">
        <references count="2">
          <reference field="2" count="1" selected="0">
            <x v="304"/>
          </reference>
          <reference field="3" count="1">
            <x v="170"/>
          </reference>
        </references>
      </pivotArea>
    </format>
    <format dxfId="405">
      <pivotArea dataOnly="0" labelOnly="1" outline="0" fieldPosition="0">
        <references count="2">
          <reference field="2" count="1" selected="0">
            <x v="305"/>
          </reference>
          <reference field="3" count="1">
            <x v="193"/>
          </reference>
        </references>
      </pivotArea>
    </format>
    <format dxfId="404">
      <pivotArea dataOnly="0" labelOnly="1" outline="0" fieldPosition="0">
        <references count="2">
          <reference field="2" count="1" selected="0">
            <x v="306"/>
          </reference>
          <reference field="3" count="1">
            <x v="212"/>
          </reference>
        </references>
      </pivotArea>
    </format>
    <format dxfId="403">
      <pivotArea dataOnly="0" labelOnly="1" outline="0" fieldPosition="0">
        <references count="2">
          <reference field="2" count="1" selected="0">
            <x v="307"/>
          </reference>
          <reference field="3" count="1">
            <x v="121"/>
          </reference>
        </references>
      </pivotArea>
    </format>
    <format dxfId="402">
      <pivotArea dataOnly="0" labelOnly="1" outline="0" fieldPosition="0">
        <references count="2">
          <reference field="2" count="1" selected="0">
            <x v="308"/>
          </reference>
          <reference field="3" count="1">
            <x v="204"/>
          </reference>
        </references>
      </pivotArea>
    </format>
    <format dxfId="401">
      <pivotArea dataOnly="0" labelOnly="1" outline="0" fieldPosition="0">
        <references count="2">
          <reference field="2" count="1" selected="0">
            <x v="309"/>
          </reference>
          <reference field="3" count="1">
            <x v="0"/>
          </reference>
        </references>
      </pivotArea>
    </format>
    <format dxfId="400">
      <pivotArea dataOnly="0" labelOnly="1" outline="0" fieldPosition="0">
        <references count="2">
          <reference field="2" count="1" selected="0">
            <x v="310"/>
          </reference>
          <reference field="3" count="1">
            <x v="91"/>
          </reference>
        </references>
      </pivotArea>
    </format>
    <format dxfId="399">
      <pivotArea dataOnly="0" labelOnly="1" outline="0" fieldPosition="0">
        <references count="2">
          <reference field="2" count="1" selected="0">
            <x v="311"/>
          </reference>
          <reference field="3" count="1">
            <x v="228"/>
          </reference>
        </references>
      </pivotArea>
    </format>
    <format dxfId="398">
      <pivotArea dataOnly="0" labelOnly="1" outline="0" fieldPosition="0">
        <references count="3">
          <reference field="2" count="1" selected="0">
            <x v="0"/>
          </reference>
          <reference field="3" count="1" selected="0">
            <x v="4"/>
          </reference>
          <reference field="8" count="1">
            <x v="12"/>
          </reference>
        </references>
      </pivotArea>
    </format>
    <format dxfId="397">
      <pivotArea dataOnly="0" labelOnly="1" outline="0" fieldPosition="0">
        <references count="3">
          <reference field="2" count="1" selected="0">
            <x v="1"/>
          </reference>
          <reference field="3" count="1" selected="0">
            <x v="173"/>
          </reference>
          <reference field="8" count="1">
            <x v="53"/>
          </reference>
        </references>
      </pivotArea>
    </format>
    <format dxfId="396">
      <pivotArea dataOnly="0" labelOnly="1" outline="0" fieldPosition="0">
        <references count="3">
          <reference field="2" count="1" selected="0">
            <x v="2"/>
          </reference>
          <reference field="3" count="1" selected="0">
            <x v="231"/>
          </reference>
          <reference field="8" count="1">
            <x v="70"/>
          </reference>
        </references>
      </pivotArea>
    </format>
    <format dxfId="395">
      <pivotArea dataOnly="0" labelOnly="1" outline="0" fieldPosition="0">
        <references count="3">
          <reference field="2" count="1" selected="0">
            <x v="3"/>
          </reference>
          <reference field="3" count="1" selected="0">
            <x v="197"/>
          </reference>
          <reference field="8" count="1">
            <x v="53"/>
          </reference>
        </references>
      </pivotArea>
    </format>
    <format dxfId="394">
      <pivotArea dataOnly="0" labelOnly="1" outline="0" fieldPosition="0">
        <references count="3">
          <reference field="2" count="1" selected="0">
            <x v="4"/>
          </reference>
          <reference field="3" count="1" selected="0">
            <x v="95"/>
          </reference>
          <reference field="8" count="2">
            <x v="97"/>
            <x v="100"/>
          </reference>
        </references>
      </pivotArea>
    </format>
    <format dxfId="393">
      <pivotArea dataOnly="0" labelOnly="1" outline="0" fieldPosition="0">
        <references count="3">
          <reference field="2" count="1" selected="0">
            <x v="5"/>
          </reference>
          <reference field="3" count="1" selected="0">
            <x v="36"/>
          </reference>
          <reference field="8" count="1">
            <x v="85"/>
          </reference>
        </references>
      </pivotArea>
    </format>
    <format dxfId="392">
      <pivotArea dataOnly="0" labelOnly="1" outline="0" fieldPosition="0">
        <references count="3">
          <reference field="2" count="1" selected="0">
            <x v="6"/>
          </reference>
          <reference field="3" count="1" selected="0">
            <x v="156"/>
          </reference>
          <reference field="8" count="1">
            <x v="63"/>
          </reference>
        </references>
      </pivotArea>
    </format>
    <format dxfId="391">
      <pivotArea dataOnly="0" labelOnly="1" outline="0" fieldPosition="0">
        <references count="3">
          <reference field="2" count="1" selected="0">
            <x v="7"/>
          </reference>
          <reference field="3" count="1" selected="0">
            <x v="158"/>
          </reference>
          <reference field="8" count="1">
            <x v="53"/>
          </reference>
        </references>
      </pivotArea>
    </format>
    <format dxfId="390">
      <pivotArea dataOnly="0" labelOnly="1" outline="0" fieldPosition="0">
        <references count="3">
          <reference field="2" count="1" selected="0">
            <x v="8"/>
          </reference>
          <reference field="3" count="1" selected="0">
            <x v="82"/>
          </reference>
          <reference field="8" count="2">
            <x v="4"/>
            <x v="10"/>
          </reference>
        </references>
      </pivotArea>
    </format>
    <format dxfId="389">
      <pivotArea dataOnly="0" labelOnly="1" outline="0" fieldPosition="0">
        <references count="3">
          <reference field="2" count="1" selected="0">
            <x v="9"/>
          </reference>
          <reference field="3" count="1" selected="0">
            <x v="105"/>
          </reference>
          <reference field="8" count="3">
            <x v="92"/>
            <x v="95"/>
            <x v="110"/>
          </reference>
        </references>
      </pivotArea>
    </format>
    <format dxfId="388">
      <pivotArea dataOnly="0" labelOnly="1" outline="0" fieldPosition="0">
        <references count="3">
          <reference field="2" count="1" selected="0">
            <x v="10"/>
          </reference>
          <reference field="3" count="1" selected="0">
            <x v="58"/>
          </reference>
          <reference field="8" count="1">
            <x v="68"/>
          </reference>
        </references>
      </pivotArea>
    </format>
    <format dxfId="387">
      <pivotArea dataOnly="0" labelOnly="1" outline="0" fieldPosition="0">
        <references count="3">
          <reference field="2" count="1" selected="0">
            <x v="11"/>
          </reference>
          <reference field="3" count="1" selected="0">
            <x v="118"/>
          </reference>
          <reference field="8" count="2">
            <x v="95"/>
            <x v="99"/>
          </reference>
        </references>
      </pivotArea>
    </format>
    <format dxfId="386">
      <pivotArea dataOnly="0" labelOnly="1" outline="0" fieldPosition="0">
        <references count="3">
          <reference field="2" count="1" selected="0">
            <x v="12"/>
          </reference>
          <reference field="3" count="1" selected="0">
            <x v="46"/>
          </reference>
          <reference field="8" count="1">
            <x v="18"/>
          </reference>
        </references>
      </pivotArea>
    </format>
    <format dxfId="385">
      <pivotArea dataOnly="0" labelOnly="1" outline="0" fieldPosition="0">
        <references count="3">
          <reference field="2" count="1" selected="0">
            <x v="13"/>
          </reference>
          <reference field="3" count="1" selected="0">
            <x v="67"/>
          </reference>
          <reference field="8" count="1">
            <x v="51"/>
          </reference>
        </references>
      </pivotArea>
    </format>
    <format dxfId="384">
      <pivotArea dataOnly="0" labelOnly="1" outline="0" fieldPosition="0">
        <references count="3">
          <reference field="2" count="1" selected="0">
            <x v="14"/>
          </reference>
          <reference field="3" count="1" selected="0">
            <x v="190"/>
          </reference>
          <reference field="8" count="2">
            <x v="49"/>
            <x v="51"/>
          </reference>
        </references>
      </pivotArea>
    </format>
    <format dxfId="383">
      <pivotArea dataOnly="0" labelOnly="1" outline="0" fieldPosition="0">
        <references count="3">
          <reference field="2" count="1" selected="0">
            <x v="15"/>
          </reference>
          <reference field="3" count="1" selected="0">
            <x v="214"/>
          </reference>
          <reference field="8" count="1">
            <x v="53"/>
          </reference>
        </references>
      </pivotArea>
    </format>
    <format dxfId="382">
      <pivotArea dataOnly="0" labelOnly="1" outline="0" fieldPosition="0">
        <references count="3">
          <reference field="2" count="1" selected="0">
            <x v="16"/>
          </reference>
          <reference field="3" count="1" selected="0">
            <x v="220"/>
          </reference>
          <reference field="8" count="2">
            <x v="22"/>
            <x v="25"/>
          </reference>
        </references>
      </pivotArea>
    </format>
    <format dxfId="381">
      <pivotArea dataOnly="0" labelOnly="1" outline="0" fieldPosition="0">
        <references count="3">
          <reference field="2" count="1" selected="0">
            <x v="17"/>
          </reference>
          <reference field="3" count="1" selected="0">
            <x v="88"/>
          </reference>
          <reference field="8" count="1">
            <x v="36"/>
          </reference>
        </references>
      </pivotArea>
    </format>
    <format dxfId="380">
      <pivotArea dataOnly="0" labelOnly="1" outline="0" fieldPosition="0">
        <references count="3">
          <reference field="2" count="1" selected="0">
            <x v="18"/>
          </reference>
          <reference field="3" count="1" selected="0">
            <x v="47"/>
          </reference>
          <reference field="8" count="1">
            <x v="74"/>
          </reference>
        </references>
      </pivotArea>
    </format>
    <format dxfId="379">
      <pivotArea dataOnly="0" labelOnly="1" outline="0" fieldPosition="0">
        <references count="3">
          <reference field="2" count="1" selected="0">
            <x v="19"/>
          </reference>
          <reference field="3" count="1" selected="0">
            <x v="232"/>
          </reference>
          <reference field="8" count="1">
            <x v="90"/>
          </reference>
        </references>
      </pivotArea>
    </format>
    <format dxfId="378">
      <pivotArea dataOnly="0" labelOnly="1" outline="0" fieldPosition="0">
        <references count="3">
          <reference field="2" count="1" selected="0">
            <x v="20"/>
          </reference>
          <reference field="3" count="1" selected="0">
            <x v="200"/>
          </reference>
          <reference field="8" count="3">
            <x v="51"/>
            <x v="53"/>
            <x v="59"/>
          </reference>
        </references>
      </pivotArea>
    </format>
    <format dxfId="377">
      <pivotArea dataOnly="0" labelOnly="1" outline="0" fieldPosition="0">
        <references count="3">
          <reference field="2" count="1" selected="0">
            <x v="21"/>
          </reference>
          <reference field="3" count="1" selected="0">
            <x v="97"/>
          </reference>
          <reference field="8" count="2">
            <x v="2"/>
            <x v="13"/>
          </reference>
        </references>
      </pivotArea>
    </format>
    <format dxfId="376">
      <pivotArea dataOnly="0" labelOnly="1" outline="0" fieldPosition="0">
        <references count="3">
          <reference field="2" count="1" selected="0">
            <x v="22"/>
          </reference>
          <reference field="3" count="1" selected="0">
            <x v="60"/>
          </reference>
          <reference field="8" count="1">
            <x v="50"/>
          </reference>
        </references>
      </pivotArea>
    </format>
    <format dxfId="375">
      <pivotArea dataOnly="0" labelOnly="1" outline="0" fieldPosition="0">
        <references count="3">
          <reference field="2" count="1" selected="0">
            <x v="23"/>
          </reference>
          <reference field="3" count="1" selected="0">
            <x v="192"/>
          </reference>
          <reference field="8" count="1">
            <x v="53"/>
          </reference>
        </references>
      </pivotArea>
    </format>
    <format dxfId="374">
      <pivotArea dataOnly="0" labelOnly="1" outline="0" fieldPosition="0">
        <references count="3">
          <reference field="2" count="1" selected="0">
            <x v="24"/>
          </reference>
          <reference field="3" count="1" selected="0">
            <x v="178"/>
          </reference>
          <reference field="8" count="1">
            <x v="59"/>
          </reference>
        </references>
      </pivotArea>
    </format>
    <format dxfId="373">
      <pivotArea dataOnly="0" labelOnly="1" outline="0" fieldPosition="0">
        <references count="3">
          <reference field="2" count="1" selected="0">
            <x v="25"/>
          </reference>
          <reference field="3" count="1" selected="0">
            <x v="55"/>
          </reference>
          <reference field="8" count="1">
            <x v="41"/>
          </reference>
        </references>
      </pivotArea>
    </format>
    <format dxfId="372">
      <pivotArea dataOnly="0" labelOnly="1" outline="0" fieldPosition="0">
        <references count="3">
          <reference field="2" count="1" selected="0">
            <x v="26"/>
          </reference>
          <reference field="3" count="1" selected="0">
            <x v="169"/>
          </reference>
          <reference field="8" count="2">
            <x v="53"/>
            <x v="59"/>
          </reference>
        </references>
      </pivotArea>
    </format>
    <format dxfId="371">
      <pivotArea dataOnly="0" labelOnly="1" outline="0" fieldPosition="0">
        <references count="3">
          <reference field="2" count="1" selected="0">
            <x v="27"/>
          </reference>
          <reference field="3" count="1" selected="0">
            <x v="99"/>
          </reference>
          <reference field="8" count="2">
            <x v="20"/>
            <x v="25"/>
          </reference>
        </references>
      </pivotArea>
    </format>
    <format dxfId="370">
      <pivotArea dataOnly="0" labelOnly="1" outline="0" fieldPosition="0">
        <references count="3">
          <reference field="2" count="1" selected="0">
            <x v="28"/>
          </reference>
          <reference field="3" count="1" selected="0">
            <x v="5"/>
          </reference>
          <reference field="8" count="1">
            <x v="69"/>
          </reference>
        </references>
      </pivotArea>
    </format>
    <format dxfId="369">
      <pivotArea dataOnly="0" labelOnly="1" outline="0" fieldPosition="0">
        <references count="3">
          <reference field="2" count="1" selected="0">
            <x v="29"/>
          </reference>
          <reference field="3" count="1" selected="0">
            <x v="142"/>
          </reference>
          <reference field="8" count="1">
            <x v="74"/>
          </reference>
        </references>
      </pivotArea>
    </format>
    <format dxfId="368">
      <pivotArea dataOnly="0" labelOnly="1" outline="0" fieldPosition="0">
        <references count="3">
          <reference field="2" count="1" selected="0">
            <x v="30"/>
          </reference>
          <reference field="3" count="1" selected="0">
            <x v="123"/>
          </reference>
          <reference field="8" count="1">
            <x v="16"/>
          </reference>
        </references>
      </pivotArea>
    </format>
    <format dxfId="367">
      <pivotArea dataOnly="0" labelOnly="1" outline="0" fieldPosition="0">
        <references count="3">
          <reference field="2" count="1" selected="0">
            <x v="31"/>
          </reference>
          <reference field="3" count="1" selected="0">
            <x v="14"/>
          </reference>
          <reference field="8" count="1">
            <x v="7"/>
          </reference>
        </references>
      </pivotArea>
    </format>
    <format dxfId="366">
      <pivotArea dataOnly="0" labelOnly="1" outline="0" fieldPosition="0">
        <references count="3">
          <reference field="2" count="1" selected="0">
            <x v="32"/>
          </reference>
          <reference field="3" count="1" selected="0">
            <x v="184"/>
          </reference>
          <reference field="8" count="1">
            <x v="82"/>
          </reference>
        </references>
      </pivotArea>
    </format>
    <format dxfId="365">
      <pivotArea dataOnly="0" labelOnly="1" outline="0" fieldPosition="0">
        <references count="3">
          <reference field="2" count="1" selected="0">
            <x v="33"/>
          </reference>
          <reference field="3" count="1" selected="0">
            <x v="181"/>
          </reference>
          <reference field="8" count="2">
            <x v="56"/>
            <x v="60"/>
          </reference>
        </references>
      </pivotArea>
    </format>
    <format dxfId="364">
      <pivotArea dataOnly="0" labelOnly="1" outline="0" fieldPosition="0">
        <references count="3">
          <reference field="2" count="1" selected="0">
            <x v="34"/>
          </reference>
          <reference field="3" count="1" selected="0">
            <x v="39"/>
          </reference>
          <reference field="8" count="1">
            <x v="53"/>
          </reference>
        </references>
      </pivotArea>
    </format>
    <format dxfId="363">
      <pivotArea dataOnly="0" labelOnly="1" outline="0" fieldPosition="0">
        <references count="3">
          <reference field="2" count="1" selected="0">
            <x v="35"/>
          </reference>
          <reference field="3" count="1" selected="0">
            <x v="119"/>
          </reference>
          <reference field="8" count="2">
            <x v="94"/>
            <x v="100"/>
          </reference>
        </references>
      </pivotArea>
    </format>
    <format dxfId="362">
      <pivotArea dataOnly="0" labelOnly="1" outline="0" fieldPosition="0">
        <references count="3">
          <reference field="2" count="1" selected="0">
            <x v="36"/>
          </reference>
          <reference field="3" count="1" selected="0">
            <x v="38"/>
          </reference>
          <reference field="8" count="1">
            <x v="12"/>
          </reference>
        </references>
      </pivotArea>
    </format>
    <format dxfId="361">
      <pivotArea dataOnly="0" labelOnly="1" outline="0" fieldPosition="0">
        <references count="3">
          <reference field="2" count="1" selected="0">
            <x v="37"/>
          </reference>
          <reference field="3" count="1" selected="0">
            <x v="177"/>
          </reference>
          <reference field="8" count="1">
            <x v="85"/>
          </reference>
        </references>
      </pivotArea>
    </format>
    <format dxfId="360">
      <pivotArea dataOnly="0" labelOnly="1" outline="0" fieldPosition="0">
        <references count="3">
          <reference field="2" count="1" selected="0">
            <x v="38"/>
          </reference>
          <reference field="3" count="1" selected="0">
            <x v="161"/>
          </reference>
          <reference field="8" count="1">
            <x v="51"/>
          </reference>
        </references>
      </pivotArea>
    </format>
    <format dxfId="359">
      <pivotArea dataOnly="0" labelOnly="1" outline="0" fieldPosition="0">
        <references count="3">
          <reference field="2" count="1" selected="0">
            <x v="39"/>
          </reference>
          <reference field="3" count="1" selected="0">
            <x v="234"/>
          </reference>
          <reference field="8" count="1">
            <x v="40"/>
          </reference>
        </references>
      </pivotArea>
    </format>
    <format dxfId="358">
      <pivotArea dataOnly="0" labelOnly="1" outline="0" fieldPosition="0">
        <references count="3">
          <reference field="2" count="1" selected="0">
            <x v="40"/>
          </reference>
          <reference field="3" count="1" selected="0">
            <x v="100"/>
          </reference>
          <reference field="8" count="3">
            <x v="3"/>
            <x v="10"/>
            <x v="13"/>
          </reference>
        </references>
      </pivotArea>
    </format>
    <format dxfId="357">
      <pivotArea dataOnly="0" labelOnly="1" outline="0" fieldPosition="0">
        <references count="3">
          <reference field="2" count="1" selected="0">
            <x v="41"/>
          </reference>
          <reference field="3" count="1" selected="0">
            <x v="90"/>
          </reference>
          <reference field="8" count="1">
            <x v="100"/>
          </reference>
        </references>
      </pivotArea>
    </format>
    <format dxfId="356">
      <pivotArea dataOnly="0" labelOnly="1" outline="0" fieldPosition="0">
        <references count="3">
          <reference field="2" count="1" selected="0">
            <x v="42"/>
          </reference>
          <reference field="3" count="1" selected="0">
            <x v="101"/>
          </reference>
          <reference field="8" count="2">
            <x v="94"/>
            <x v="110"/>
          </reference>
        </references>
      </pivotArea>
    </format>
    <format dxfId="355">
      <pivotArea dataOnly="0" labelOnly="1" outline="0" fieldPosition="0">
        <references count="3">
          <reference field="2" count="1" selected="0">
            <x v="43"/>
          </reference>
          <reference field="3" count="1" selected="0">
            <x v="116"/>
          </reference>
          <reference field="8" count="1">
            <x v="53"/>
          </reference>
        </references>
      </pivotArea>
    </format>
    <format dxfId="354">
      <pivotArea dataOnly="0" labelOnly="1" outline="0" fieldPosition="0">
        <references count="3">
          <reference field="2" count="1" selected="0">
            <x v="44"/>
          </reference>
          <reference field="3" count="1" selected="0">
            <x v="33"/>
          </reference>
          <reference field="8" count="1">
            <x v="5"/>
          </reference>
        </references>
      </pivotArea>
    </format>
    <format dxfId="353">
      <pivotArea dataOnly="0" labelOnly="1" outline="0" fieldPosition="0">
        <references count="3">
          <reference field="2" count="1" selected="0">
            <x v="45"/>
          </reference>
          <reference field="3" count="1" selected="0">
            <x v="213"/>
          </reference>
          <reference field="8" count="1">
            <x v="68"/>
          </reference>
        </references>
      </pivotArea>
    </format>
    <format dxfId="352">
      <pivotArea dataOnly="0" labelOnly="1" outline="0" fieldPosition="0">
        <references count="3">
          <reference field="2" count="1" selected="0">
            <x v="46"/>
          </reference>
          <reference field="3" count="1" selected="0">
            <x v="107"/>
          </reference>
          <reference field="8" count="2">
            <x v="16"/>
            <x v="25"/>
          </reference>
        </references>
      </pivotArea>
    </format>
    <format dxfId="351">
      <pivotArea dataOnly="0" labelOnly="1" outline="0" fieldPosition="0">
        <references count="3">
          <reference field="2" count="1" selected="0">
            <x v="47"/>
          </reference>
          <reference field="3" count="1" selected="0">
            <x v="182"/>
          </reference>
          <reference field="8" count="1">
            <x v="89"/>
          </reference>
        </references>
      </pivotArea>
    </format>
    <format dxfId="350">
      <pivotArea dataOnly="0" labelOnly="1" outline="0" fieldPosition="0">
        <references count="3">
          <reference field="2" count="1" selected="0">
            <x v="48"/>
          </reference>
          <reference field="3" count="1" selected="0">
            <x v="35"/>
          </reference>
          <reference field="8" count="1">
            <x v="51"/>
          </reference>
        </references>
      </pivotArea>
    </format>
    <format dxfId="349">
      <pivotArea dataOnly="0" labelOnly="1" outline="0" fieldPosition="0">
        <references count="3">
          <reference field="2" count="1" selected="0">
            <x v="49"/>
          </reference>
          <reference field="3" count="1" selected="0">
            <x v="131"/>
          </reference>
          <reference field="8" count="1">
            <x v="53"/>
          </reference>
        </references>
      </pivotArea>
    </format>
    <format dxfId="348">
      <pivotArea dataOnly="0" labelOnly="1" outline="0" fieldPosition="0">
        <references count="3">
          <reference field="2" count="1" selected="0">
            <x v="50"/>
          </reference>
          <reference field="3" count="1" selected="0">
            <x v="108"/>
          </reference>
          <reference field="8" count="1">
            <x v="78"/>
          </reference>
        </references>
      </pivotArea>
    </format>
    <format dxfId="347">
      <pivotArea dataOnly="0" labelOnly="1" outline="0" fieldPosition="0">
        <references count="3">
          <reference field="2" count="1" selected="0">
            <x v="51"/>
          </reference>
          <reference field="3" count="1" selected="0">
            <x v="30"/>
          </reference>
          <reference field="8" count="1">
            <x v="47"/>
          </reference>
        </references>
      </pivotArea>
    </format>
    <format dxfId="346">
      <pivotArea dataOnly="0" labelOnly="1" outline="0" fieldPosition="0">
        <references count="3">
          <reference field="2" count="1" selected="0">
            <x v="52"/>
          </reference>
          <reference field="3" count="1" selected="0">
            <x v="195"/>
          </reference>
          <reference field="8" count="1">
            <x v="53"/>
          </reference>
        </references>
      </pivotArea>
    </format>
    <format dxfId="345">
      <pivotArea dataOnly="0" labelOnly="1" outline="0" fieldPosition="0">
        <references count="3">
          <reference field="2" count="1" selected="0">
            <x v="53"/>
          </reference>
          <reference field="3" count="1" selected="0">
            <x v="150"/>
          </reference>
          <reference field="8" count="1">
            <x v="53"/>
          </reference>
        </references>
      </pivotArea>
    </format>
    <format dxfId="344">
      <pivotArea dataOnly="0" labelOnly="1" outline="0" fieldPosition="0">
        <references count="3">
          <reference field="2" count="1" selected="0">
            <x v="54"/>
          </reference>
          <reference field="3" count="1" selected="0">
            <x v="160"/>
          </reference>
          <reference field="8" count="1">
            <x v="59"/>
          </reference>
        </references>
      </pivotArea>
    </format>
    <format dxfId="343">
      <pivotArea dataOnly="0" labelOnly="1" outline="0" fieldPosition="0">
        <references count="3">
          <reference field="2" count="1" selected="0">
            <x v="55"/>
          </reference>
          <reference field="3" count="1" selected="0">
            <x v="176"/>
          </reference>
          <reference field="8" count="1">
            <x v="58"/>
          </reference>
        </references>
      </pivotArea>
    </format>
    <format dxfId="342">
      <pivotArea dataOnly="0" labelOnly="1" outline="0" fieldPosition="0">
        <references count="3">
          <reference field="2" count="1" selected="0">
            <x v="56"/>
          </reference>
          <reference field="3" count="1" selected="0">
            <x v="183"/>
          </reference>
          <reference field="8" count="1">
            <x v="68"/>
          </reference>
        </references>
      </pivotArea>
    </format>
    <format dxfId="341">
      <pivotArea dataOnly="0" labelOnly="1" outline="0" fieldPosition="0">
        <references count="3">
          <reference field="2" count="1" selected="0">
            <x v="57"/>
          </reference>
          <reference field="3" count="1" selected="0">
            <x v="114"/>
          </reference>
          <reference field="8" count="1">
            <x v="100"/>
          </reference>
        </references>
      </pivotArea>
    </format>
    <format dxfId="340">
      <pivotArea dataOnly="0" labelOnly="1" outline="0" fieldPosition="0">
        <references count="3">
          <reference field="2" count="1" selected="0">
            <x v="58"/>
          </reference>
          <reference field="3" count="1" selected="0">
            <x v="140"/>
          </reference>
          <reference field="8" count="1">
            <x v="74"/>
          </reference>
        </references>
      </pivotArea>
    </format>
    <format dxfId="339">
      <pivotArea dataOnly="0" labelOnly="1" outline="0" fieldPosition="0">
        <references count="3">
          <reference field="2" count="1" selected="0">
            <x v="59"/>
          </reference>
          <reference field="3" count="1" selected="0">
            <x v="176"/>
          </reference>
          <reference field="8" count="1">
            <x v="58"/>
          </reference>
        </references>
      </pivotArea>
    </format>
    <format dxfId="338">
      <pivotArea dataOnly="0" labelOnly="1" outline="0" fieldPosition="0">
        <references count="3">
          <reference field="2" count="1" selected="0">
            <x v="60"/>
          </reference>
          <reference field="3" count="1" selected="0">
            <x v="80"/>
          </reference>
          <reference field="8" count="3">
            <x v="94"/>
            <x v="100"/>
            <x v="110"/>
          </reference>
        </references>
      </pivotArea>
    </format>
    <format dxfId="337">
      <pivotArea dataOnly="0" labelOnly="1" outline="0" fieldPosition="0">
        <references count="3">
          <reference field="2" count="1" selected="0">
            <x v="61"/>
          </reference>
          <reference field="3" count="1" selected="0">
            <x v="181"/>
          </reference>
          <reference field="8" count="2">
            <x v="56"/>
            <x v="60"/>
          </reference>
        </references>
      </pivotArea>
    </format>
    <format dxfId="336">
      <pivotArea dataOnly="0" labelOnly="1" outline="0" fieldPosition="0">
        <references count="3">
          <reference field="2" count="1" selected="0">
            <x v="62"/>
          </reference>
          <reference field="3" count="1" selected="0">
            <x v="52"/>
          </reference>
          <reference field="8" count="1">
            <x v="1"/>
          </reference>
        </references>
      </pivotArea>
    </format>
    <format dxfId="335">
      <pivotArea dataOnly="0" labelOnly="1" outline="0" fieldPosition="0">
        <references count="3">
          <reference field="2" count="1" selected="0">
            <x v="63"/>
          </reference>
          <reference field="3" count="1" selected="0">
            <x v="194"/>
          </reference>
          <reference field="8" count="2">
            <x v="92"/>
            <x v="95"/>
          </reference>
        </references>
      </pivotArea>
    </format>
    <format dxfId="334">
      <pivotArea dataOnly="0" labelOnly="1" outline="0" fieldPosition="0">
        <references count="3">
          <reference field="2" count="1" selected="0">
            <x v="64"/>
          </reference>
          <reference field="3" count="1" selected="0">
            <x v="85"/>
          </reference>
          <reference field="8" count="4">
            <x v="92"/>
            <x v="93"/>
            <x v="99"/>
            <x v="110"/>
          </reference>
        </references>
      </pivotArea>
    </format>
    <format dxfId="333">
      <pivotArea dataOnly="0" labelOnly="1" outline="0" fieldPosition="0">
        <references count="3">
          <reference field="2" count="1" selected="0">
            <x v="65"/>
          </reference>
          <reference field="3" count="1" selected="0">
            <x v="98"/>
          </reference>
          <reference field="8" count="1">
            <x v="61"/>
          </reference>
        </references>
      </pivotArea>
    </format>
    <format dxfId="332">
      <pivotArea dataOnly="0" labelOnly="1" outline="0" fieldPosition="0">
        <references count="3">
          <reference field="2" count="1" selected="0">
            <x v="66"/>
          </reference>
          <reference field="3" count="1" selected="0">
            <x v="212"/>
          </reference>
          <reference field="8" count="1">
            <x v="2"/>
          </reference>
        </references>
      </pivotArea>
    </format>
    <format dxfId="331">
      <pivotArea dataOnly="0" labelOnly="1" outline="0" fieldPosition="0">
        <references count="3">
          <reference field="2" count="1" selected="0">
            <x v="67"/>
          </reference>
          <reference field="3" count="1" selected="0">
            <x v="157"/>
          </reference>
          <reference field="8" count="1">
            <x v="71"/>
          </reference>
        </references>
      </pivotArea>
    </format>
    <format dxfId="330">
      <pivotArea dataOnly="0" labelOnly="1" outline="0" fieldPosition="0">
        <references count="3">
          <reference field="2" count="1" selected="0">
            <x v="68"/>
          </reference>
          <reference field="3" count="1" selected="0">
            <x v="228"/>
          </reference>
          <reference field="8" count="1">
            <x v="96"/>
          </reference>
        </references>
      </pivotArea>
    </format>
    <format dxfId="329">
      <pivotArea dataOnly="0" labelOnly="1" outline="0" fieldPosition="0">
        <references count="3">
          <reference field="2" count="1" selected="0">
            <x v="69"/>
          </reference>
          <reference field="3" count="1" selected="0">
            <x v="10"/>
          </reference>
          <reference field="8" count="1">
            <x v="48"/>
          </reference>
        </references>
      </pivotArea>
    </format>
    <format dxfId="328">
      <pivotArea dataOnly="0" labelOnly="1" outline="0" fieldPosition="0">
        <references count="3">
          <reference field="2" count="1" selected="0">
            <x v="70"/>
          </reference>
          <reference field="3" count="1" selected="0">
            <x v="7"/>
          </reference>
          <reference field="8" count="1">
            <x v="47"/>
          </reference>
        </references>
      </pivotArea>
    </format>
    <format dxfId="327">
      <pivotArea dataOnly="0" labelOnly="1" outline="0" fieldPosition="0">
        <references count="3">
          <reference field="2" count="1" selected="0">
            <x v="71"/>
          </reference>
          <reference field="3" count="1" selected="0">
            <x v="43"/>
          </reference>
          <reference field="8" count="1">
            <x v="8"/>
          </reference>
        </references>
      </pivotArea>
    </format>
    <format dxfId="326">
      <pivotArea dataOnly="0" labelOnly="1" outline="0" fieldPosition="0">
        <references count="3">
          <reference field="2" count="1" selected="0">
            <x v="72"/>
          </reference>
          <reference field="3" count="1" selected="0">
            <x v="203"/>
          </reference>
          <reference field="8" count="1">
            <x v="59"/>
          </reference>
        </references>
      </pivotArea>
    </format>
    <format dxfId="325">
      <pivotArea dataOnly="0" labelOnly="1" outline="0" fieldPosition="0">
        <references count="3">
          <reference field="2" count="1" selected="0">
            <x v="73"/>
          </reference>
          <reference field="3" count="1" selected="0">
            <x v="124"/>
          </reference>
          <reference field="8" count="1">
            <x v="53"/>
          </reference>
        </references>
      </pivotArea>
    </format>
    <format dxfId="324">
      <pivotArea dataOnly="0" labelOnly="1" outline="0" fieldPosition="0">
        <references count="3">
          <reference field="2" count="1" selected="0">
            <x v="74"/>
          </reference>
          <reference field="3" count="1" selected="0">
            <x v="202"/>
          </reference>
          <reference field="8" count="1">
            <x v="95"/>
          </reference>
        </references>
      </pivotArea>
    </format>
    <format dxfId="323">
      <pivotArea dataOnly="0" labelOnly="1" outline="0" fieldPosition="0">
        <references count="3">
          <reference field="2" count="1" selected="0">
            <x v="75"/>
          </reference>
          <reference field="3" count="1" selected="0">
            <x v="110"/>
          </reference>
          <reference field="8" count="1">
            <x v="100"/>
          </reference>
        </references>
      </pivotArea>
    </format>
    <format dxfId="322">
      <pivotArea dataOnly="0" labelOnly="1" outline="0" fieldPosition="0">
        <references count="3">
          <reference field="2" count="1" selected="0">
            <x v="76"/>
          </reference>
          <reference field="3" count="1" selected="0">
            <x v="11"/>
          </reference>
          <reference field="8" count="1">
            <x v="94"/>
          </reference>
        </references>
      </pivotArea>
    </format>
    <format dxfId="321">
      <pivotArea dataOnly="0" labelOnly="1" outline="0" fieldPosition="0">
        <references count="3">
          <reference field="2" count="1" selected="0">
            <x v="77"/>
          </reference>
          <reference field="3" count="1" selected="0">
            <x v="15"/>
          </reference>
          <reference field="8" count="1">
            <x v="73"/>
          </reference>
        </references>
      </pivotArea>
    </format>
    <format dxfId="320">
      <pivotArea dataOnly="0" labelOnly="1" outline="0" fieldPosition="0">
        <references count="3">
          <reference field="2" count="1" selected="0">
            <x v="78"/>
          </reference>
          <reference field="3" count="1" selected="0">
            <x v="230"/>
          </reference>
          <reference field="8" count="1">
            <x v="53"/>
          </reference>
        </references>
      </pivotArea>
    </format>
    <format dxfId="319">
      <pivotArea dataOnly="0" labelOnly="1" outline="0" fieldPosition="0">
        <references count="3">
          <reference field="2" count="1" selected="0">
            <x v="79"/>
          </reference>
          <reference field="3" count="1" selected="0">
            <x v="151"/>
          </reference>
          <reference field="8" count="2">
            <x v="48"/>
            <x v="59"/>
          </reference>
        </references>
      </pivotArea>
    </format>
    <format dxfId="318">
      <pivotArea dataOnly="0" labelOnly="1" outline="0" fieldPosition="0">
        <references count="3">
          <reference field="2" count="1" selected="0">
            <x v="80"/>
          </reference>
          <reference field="3" count="1" selected="0">
            <x v="218"/>
          </reference>
          <reference field="8" count="4">
            <x v="2"/>
            <x v="4"/>
            <x v="11"/>
            <x v="13"/>
          </reference>
        </references>
      </pivotArea>
    </format>
    <format dxfId="317">
      <pivotArea dataOnly="0" labelOnly="1" outline="0" fieldPosition="0">
        <references count="3">
          <reference field="2" count="1" selected="0">
            <x v="81"/>
          </reference>
          <reference field="3" count="1" selected="0">
            <x v="215"/>
          </reference>
          <reference field="8" count="2">
            <x v="95"/>
            <x v="96"/>
          </reference>
        </references>
      </pivotArea>
    </format>
    <format dxfId="316">
      <pivotArea dataOnly="0" labelOnly="1" outline="0" fieldPosition="0">
        <references count="3">
          <reference field="2" count="1" selected="0">
            <x v="82"/>
          </reference>
          <reference field="3" count="1" selected="0">
            <x v="106"/>
          </reference>
          <reference field="8" count="1">
            <x v="100"/>
          </reference>
        </references>
      </pivotArea>
    </format>
    <format dxfId="315">
      <pivotArea dataOnly="0" labelOnly="1" outline="0" fieldPosition="0">
        <references count="3">
          <reference field="2" count="1" selected="0">
            <x v="83"/>
          </reference>
          <reference field="3" count="1" selected="0">
            <x v="169"/>
          </reference>
          <reference field="8" count="1">
            <x v="60"/>
          </reference>
        </references>
      </pivotArea>
    </format>
    <format dxfId="314">
      <pivotArea dataOnly="0" labelOnly="1" outline="0" fieldPosition="0">
        <references count="3">
          <reference field="2" count="1" selected="0">
            <x v="84"/>
          </reference>
          <reference field="3" count="1" selected="0">
            <x v="56"/>
          </reference>
          <reference field="8" count="1">
            <x v="94"/>
          </reference>
        </references>
      </pivotArea>
    </format>
    <format dxfId="313">
      <pivotArea dataOnly="0" labelOnly="1" outline="0" fieldPosition="0">
        <references count="3">
          <reference field="2" count="1" selected="0">
            <x v="85"/>
          </reference>
          <reference field="3" count="1" selected="0">
            <x v="59"/>
          </reference>
          <reference field="8" count="1">
            <x v="94"/>
          </reference>
        </references>
      </pivotArea>
    </format>
    <format dxfId="312">
      <pivotArea dataOnly="0" labelOnly="1" outline="0" fieldPosition="0">
        <references count="3">
          <reference field="2" count="1" selected="0">
            <x v="86"/>
          </reference>
          <reference field="3" count="1" selected="0">
            <x v="197"/>
          </reference>
          <reference field="8" count="1">
            <x v="48"/>
          </reference>
        </references>
      </pivotArea>
    </format>
    <format dxfId="311">
      <pivotArea dataOnly="0" labelOnly="1" outline="0" fieldPosition="0">
        <references count="3">
          <reference field="2" count="1" selected="0">
            <x v="87"/>
          </reference>
          <reference field="3" count="1" selected="0">
            <x v="125"/>
          </reference>
          <reference field="8" count="2">
            <x v="16"/>
            <x v="26"/>
          </reference>
        </references>
      </pivotArea>
    </format>
    <format dxfId="310">
      <pivotArea dataOnly="0" labelOnly="1" outline="0" fieldPosition="0">
        <references count="3">
          <reference field="2" count="1" selected="0">
            <x v="88"/>
          </reference>
          <reference field="3" count="1" selected="0">
            <x v="32"/>
          </reference>
          <reference field="8" count="1">
            <x v="37"/>
          </reference>
        </references>
      </pivotArea>
    </format>
    <format dxfId="309">
      <pivotArea dataOnly="0" labelOnly="1" outline="0" fieldPosition="0">
        <references count="3">
          <reference field="2" count="1" selected="0">
            <x v="89"/>
          </reference>
          <reference field="3" count="1" selected="0">
            <x v="130"/>
          </reference>
          <reference field="8" count="1">
            <x v="96"/>
          </reference>
        </references>
      </pivotArea>
    </format>
    <format dxfId="308">
      <pivotArea dataOnly="0" labelOnly="1" outline="0" fieldPosition="0">
        <references count="3">
          <reference field="2" count="1" selected="0">
            <x v="90"/>
          </reference>
          <reference field="3" count="1" selected="0">
            <x v="66"/>
          </reference>
          <reference field="8" count="1">
            <x v="30"/>
          </reference>
        </references>
      </pivotArea>
    </format>
    <format dxfId="307">
      <pivotArea dataOnly="0" labelOnly="1" outline="0" fieldPosition="0">
        <references count="3">
          <reference field="2" count="1" selected="0">
            <x v="91"/>
          </reference>
          <reference field="3" count="1" selected="0">
            <x v="23"/>
          </reference>
          <reference field="8" count="1">
            <x v="74"/>
          </reference>
        </references>
      </pivotArea>
    </format>
    <format dxfId="306">
      <pivotArea dataOnly="0" labelOnly="1" outline="0" fieldPosition="0">
        <references count="3">
          <reference field="2" count="1" selected="0">
            <x v="92"/>
          </reference>
          <reference field="3" count="1" selected="0">
            <x v="216"/>
          </reference>
          <reference field="8" count="1">
            <x v="95"/>
          </reference>
        </references>
      </pivotArea>
    </format>
    <format dxfId="305">
      <pivotArea dataOnly="0" labelOnly="1" outline="0" fieldPosition="0">
        <references count="3">
          <reference field="2" count="1" selected="0">
            <x v="93"/>
          </reference>
          <reference field="3" count="1" selected="0">
            <x v="148"/>
          </reference>
          <reference field="8" count="1">
            <x v="51"/>
          </reference>
        </references>
      </pivotArea>
    </format>
    <format dxfId="304">
      <pivotArea dataOnly="0" labelOnly="1" outline="0" fieldPosition="0">
        <references count="3">
          <reference field="2" count="1" selected="0">
            <x v="94"/>
          </reference>
          <reference field="3" count="1" selected="0">
            <x v="137"/>
          </reference>
          <reference field="8" count="1">
            <x v="48"/>
          </reference>
        </references>
      </pivotArea>
    </format>
    <format dxfId="303">
      <pivotArea dataOnly="0" labelOnly="1" outline="0" fieldPosition="0">
        <references count="3">
          <reference field="2" count="1" selected="0">
            <x v="95"/>
          </reference>
          <reference field="3" count="1" selected="0">
            <x v="144"/>
          </reference>
          <reference field="8" count="2">
            <x v="74"/>
            <x v="79"/>
          </reference>
        </references>
      </pivotArea>
    </format>
    <format dxfId="302">
      <pivotArea dataOnly="0" labelOnly="1" outline="0" fieldPosition="0">
        <references count="3">
          <reference field="2" count="1" selected="0">
            <x v="96"/>
          </reference>
          <reference field="3" count="1" selected="0">
            <x v="109"/>
          </reference>
          <reference field="8" count="1">
            <x v="74"/>
          </reference>
        </references>
      </pivotArea>
    </format>
    <format dxfId="301">
      <pivotArea dataOnly="0" labelOnly="1" outline="0" fieldPosition="0">
        <references count="3">
          <reference field="2" count="1" selected="0">
            <x v="97"/>
          </reference>
          <reference field="3" count="1" selected="0">
            <x v="110"/>
          </reference>
          <reference field="8" count="2">
            <x v="96"/>
            <x v="100"/>
          </reference>
        </references>
      </pivotArea>
    </format>
    <format dxfId="300">
      <pivotArea dataOnly="0" labelOnly="1" outline="0" fieldPosition="0">
        <references count="3">
          <reference field="2" count="1" selected="0">
            <x v="98"/>
          </reference>
          <reference field="3" count="1" selected="0">
            <x v="41"/>
          </reference>
          <reference field="8" count="1">
            <x v="102"/>
          </reference>
        </references>
      </pivotArea>
    </format>
    <format dxfId="299">
      <pivotArea dataOnly="0" labelOnly="1" outline="0" fieldPosition="0">
        <references count="3">
          <reference field="2" count="1" selected="0">
            <x v="99"/>
          </reference>
          <reference field="3" count="1" selected="0">
            <x v="134"/>
          </reference>
          <reference field="8" count="1">
            <x v="59"/>
          </reference>
        </references>
      </pivotArea>
    </format>
    <format dxfId="298">
      <pivotArea dataOnly="0" labelOnly="1" outline="0" fieldPosition="0">
        <references count="3">
          <reference field="2" count="1" selected="0">
            <x v="100"/>
          </reference>
          <reference field="3" count="1" selected="0">
            <x v="135"/>
          </reference>
          <reference field="8" count="2">
            <x v="9"/>
            <x v="10"/>
          </reference>
        </references>
      </pivotArea>
    </format>
    <format dxfId="297">
      <pivotArea dataOnly="0" labelOnly="1" outline="0" fieldPosition="0">
        <references count="3">
          <reference field="2" count="1" selected="0">
            <x v="101"/>
          </reference>
          <reference field="3" count="1" selected="0">
            <x v="171"/>
          </reference>
          <reference field="8" count="1">
            <x v="51"/>
          </reference>
        </references>
      </pivotArea>
    </format>
    <format dxfId="296">
      <pivotArea dataOnly="0" labelOnly="1" outline="0" fieldPosition="0">
        <references count="3">
          <reference field="2" count="1" selected="0">
            <x v="102"/>
          </reference>
          <reference field="3" count="1" selected="0">
            <x v="163"/>
          </reference>
          <reference field="8" count="1">
            <x v="63"/>
          </reference>
        </references>
      </pivotArea>
    </format>
    <format dxfId="295">
      <pivotArea dataOnly="0" labelOnly="1" outline="0" fieldPosition="0">
        <references count="3">
          <reference field="2" count="1" selected="0">
            <x v="103"/>
          </reference>
          <reference field="3" count="1" selected="0">
            <x v="20"/>
          </reference>
          <reference field="8" count="1">
            <x v="67"/>
          </reference>
        </references>
      </pivotArea>
    </format>
    <format dxfId="294">
      <pivotArea dataOnly="0" labelOnly="1" outline="0" fieldPosition="0">
        <references count="3">
          <reference field="2" count="1" selected="0">
            <x v="104"/>
          </reference>
          <reference field="3" count="1" selected="0">
            <x v="206"/>
          </reference>
          <reference field="8" count="1">
            <x v="105"/>
          </reference>
        </references>
      </pivotArea>
    </format>
    <format dxfId="293">
      <pivotArea dataOnly="0" labelOnly="1" outline="0" fieldPosition="0">
        <references count="3">
          <reference field="2" count="1" selected="0">
            <x v="105"/>
          </reference>
          <reference field="3" count="1" selected="0">
            <x v="62"/>
          </reference>
          <reference field="8" count="1">
            <x v="61"/>
          </reference>
        </references>
      </pivotArea>
    </format>
    <format dxfId="292">
      <pivotArea dataOnly="0" labelOnly="1" outline="0" fieldPosition="0">
        <references count="3">
          <reference field="2" count="1" selected="0">
            <x v="106"/>
          </reference>
          <reference field="3" count="1" selected="0">
            <x v="84"/>
          </reference>
          <reference field="8" count="3">
            <x v="98"/>
            <x v="100"/>
            <x v="109"/>
          </reference>
        </references>
      </pivotArea>
    </format>
    <format dxfId="291">
      <pivotArea dataOnly="0" labelOnly="1" outline="0" fieldPosition="0">
        <references count="3">
          <reference field="2" count="1" selected="0">
            <x v="107"/>
          </reference>
          <reference field="3" count="1" selected="0">
            <x v="73"/>
          </reference>
          <reference field="8" count="2">
            <x v="6"/>
            <x v="10"/>
          </reference>
        </references>
      </pivotArea>
    </format>
    <format dxfId="290">
      <pivotArea dataOnly="0" labelOnly="1" outline="0" fieldPosition="0">
        <references count="3">
          <reference field="2" count="1" selected="0">
            <x v="108"/>
          </reference>
          <reference field="3" count="1" selected="0">
            <x v="14"/>
          </reference>
          <reference field="8" count="1">
            <x v="7"/>
          </reference>
        </references>
      </pivotArea>
    </format>
    <format dxfId="289">
      <pivotArea dataOnly="0" labelOnly="1" outline="0" fieldPosition="0">
        <references count="3">
          <reference field="2" count="1" selected="0">
            <x v="109"/>
          </reference>
          <reference field="3" count="1" selected="0">
            <x v="94"/>
          </reference>
          <reference field="8" count="2">
            <x v="95"/>
            <x v="108"/>
          </reference>
        </references>
      </pivotArea>
    </format>
    <format dxfId="288">
      <pivotArea dataOnly="0" labelOnly="1" outline="0" fieldPosition="0">
        <references count="3">
          <reference field="2" count="1" selected="0">
            <x v="110"/>
          </reference>
          <reference field="3" count="1" selected="0">
            <x v="234"/>
          </reference>
          <reference field="8" count="1">
            <x v="40"/>
          </reference>
        </references>
      </pivotArea>
    </format>
    <format dxfId="287">
      <pivotArea dataOnly="0" labelOnly="1" outline="0" fieldPosition="0">
        <references count="3">
          <reference field="2" count="1" selected="0">
            <x v="111"/>
          </reference>
          <reference field="3" count="1" selected="0">
            <x v="219"/>
          </reference>
          <reference field="8" count="1">
            <x v="33"/>
          </reference>
        </references>
      </pivotArea>
    </format>
    <format dxfId="286">
      <pivotArea dataOnly="0" labelOnly="1" outline="0" fieldPosition="0">
        <references count="3">
          <reference field="2" count="1" selected="0">
            <x v="112"/>
          </reference>
          <reference field="3" count="1" selected="0">
            <x v="159"/>
          </reference>
          <reference field="8" count="1">
            <x v="77"/>
          </reference>
        </references>
      </pivotArea>
    </format>
    <format dxfId="285">
      <pivotArea dataOnly="0" labelOnly="1" outline="0" fieldPosition="0">
        <references count="3">
          <reference field="2" count="1" selected="0">
            <x v="113"/>
          </reference>
          <reference field="3" count="1" selected="0">
            <x v="53"/>
          </reference>
          <reference field="8" count="1">
            <x v="28"/>
          </reference>
        </references>
      </pivotArea>
    </format>
    <format dxfId="284">
      <pivotArea dataOnly="0" labelOnly="1" outline="0" fieldPosition="0">
        <references count="3">
          <reference field="2" count="1" selected="0">
            <x v="114"/>
          </reference>
          <reference field="3" count="1" selected="0">
            <x v="191"/>
          </reference>
          <reference field="8" count="2">
            <x v="92"/>
            <x v="95"/>
          </reference>
        </references>
      </pivotArea>
    </format>
    <format dxfId="283">
      <pivotArea dataOnly="0" labelOnly="1" outline="0" fieldPosition="0">
        <references count="3">
          <reference field="2" count="1" selected="0">
            <x v="115"/>
          </reference>
          <reference field="3" count="1" selected="0">
            <x v="174"/>
          </reference>
          <reference field="8" count="1">
            <x v="79"/>
          </reference>
        </references>
      </pivotArea>
    </format>
    <format dxfId="282">
      <pivotArea dataOnly="0" labelOnly="1" outline="0" fieldPosition="0">
        <references count="3">
          <reference field="2" count="1" selected="0">
            <x v="116"/>
          </reference>
          <reference field="3" count="1" selected="0">
            <x v="223"/>
          </reference>
          <reference field="8" count="1">
            <x v="44"/>
          </reference>
        </references>
      </pivotArea>
    </format>
    <format dxfId="281">
      <pivotArea dataOnly="0" labelOnly="1" outline="0" fieldPosition="0">
        <references count="3">
          <reference field="2" count="1" selected="0">
            <x v="117"/>
          </reference>
          <reference field="3" count="1" selected="0">
            <x v="189"/>
          </reference>
          <reference field="8" count="2">
            <x v="95"/>
            <x v="108"/>
          </reference>
        </references>
      </pivotArea>
    </format>
    <format dxfId="280">
      <pivotArea dataOnly="0" labelOnly="1" outline="0" fieldPosition="0">
        <references count="3">
          <reference field="2" count="1" selected="0">
            <x v="118"/>
          </reference>
          <reference field="3" count="1" selected="0">
            <x v="187"/>
          </reference>
          <reference field="8" count="2">
            <x v="82"/>
            <x v="88"/>
          </reference>
        </references>
      </pivotArea>
    </format>
    <format dxfId="279">
      <pivotArea dataOnly="0" labelOnly="1" outline="0" fieldPosition="0">
        <references count="3">
          <reference field="2" count="1" selected="0">
            <x v="119"/>
          </reference>
          <reference field="3" count="1" selected="0">
            <x v="9"/>
          </reference>
          <reference field="8" count="1">
            <x v="51"/>
          </reference>
        </references>
      </pivotArea>
    </format>
    <format dxfId="278">
      <pivotArea dataOnly="0" labelOnly="1" outline="0" fieldPosition="0">
        <references count="3">
          <reference field="2" count="1" selected="0">
            <x v="120"/>
          </reference>
          <reference field="3" count="1" selected="0">
            <x v="156"/>
          </reference>
          <reference field="8" count="1">
            <x v="63"/>
          </reference>
        </references>
      </pivotArea>
    </format>
    <format dxfId="277">
      <pivotArea dataOnly="0" labelOnly="1" outline="0" fieldPosition="0">
        <references count="3">
          <reference field="2" count="1" selected="0">
            <x v="121"/>
          </reference>
          <reference field="3" count="1" selected="0">
            <x v="48"/>
          </reference>
          <reference field="8" count="1">
            <x v="102"/>
          </reference>
        </references>
      </pivotArea>
    </format>
    <format dxfId="276">
      <pivotArea dataOnly="0" labelOnly="1" outline="0" fieldPosition="0">
        <references count="3">
          <reference field="2" count="1" selected="0">
            <x v="122"/>
          </reference>
          <reference field="3" count="1" selected="0">
            <x v="138"/>
          </reference>
          <reference field="8" count="1">
            <x v="43"/>
          </reference>
        </references>
      </pivotArea>
    </format>
    <format dxfId="275">
      <pivotArea dataOnly="0" labelOnly="1" outline="0" fieldPosition="0">
        <references count="3">
          <reference field="2" count="1" selected="0">
            <x v="123"/>
          </reference>
          <reference field="3" count="1" selected="0">
            <x v="225"/>
          </reference>
          <reference field="8" count="1">
            <x v="25"/>
          </reference>
        </references>
      </pivotArea>
    </format>
    <format dxfId="274">
      <pivotArea dataOnly="0" labelOnly="1" outline="0" fieldPosition="0">
        <references count="3">
          <reference field="2" count="1" selected="0">
            <x v="124"/>
          </reference>
          <reference field="3" count="1" selected="0">
            <x v="212"/>
          </reference>
          <reference field="8" count="1">
            <x v="58"/>
          </reference>
        </references>
      </pivotArea>
    </format>
    <format dxfId="273">
      <pivotArea dataOnly="0" labelOnly="1" outline="0" fieldPosition="0">
        <references count="3">
          <reference field="2" count="1" selected="0">
            <x v="125"/>
          </reference>
          <reference field="3" count="1" selected="0">
            <x v="128"/>
          </reference>
          <reference field="8" count="1">
            <x v="71"/>
          </reference>
        </references>
      </pivotArea>
    </format>
    <format dxfId="272">
      <pivotArea dataOnly="0" labelOnly="1" outline="0" fieldPosition="0">
        <references count="3">
          <reference field="2" count="1" selected="0">
            <x v="126"/>
          </reference>
          <reference field="3" count="1" selected="0">
            <x v="45"/>
          </reference>
          <reference field="8" count="1">
            <x v="17"/>
          </reference>
        </references>
      </pivotArea>
    </format>
    <format dxfId="271">
      <pivotArea dataOnly="0" labelOnly="1" outline="0" fieldPosition="0">
        <references count="3">
          <reference field="2" count="1" selected="0">
            <x v="127"/>
          </reference>
          <reference field="3" count="1" selected="0">
            <x v="24"/>
          </reference>
          <reference field="8" count="1">
            <x v="13"/>
          </reference>
        </references>
      </pivotArea>
    </format>
    <format dxfId="270">
      <pivotArea dataOnly="0" labelOnly="1" outline="0" fieldPosition="0">
        <references count="3">
          <reference field="2" count="1" selected="0">
            <x v="128"/>
          </reference>
          <reference field="3" count="1" selected="0">
            <x v="42"/>
          </reference>
          <reference field="8" count="1">
            <x v="95"/>
          </reference>
        </references>
      </pivotArea>
    </format>
    <format dxfId="269">
      <pivotArea dataOnly="0" labelOnly="1" outline="0" fieldPosition="0">
        <references count="3">
          <reference field="2" count="1" selected="0">
            <x v="129"/>
          </reference>
          <reference field="3" count="1" selected="0">
            <x v="117"/>
          </reference>
          <reference field="8" count="4">
            <x v="95"/>
            <x v="97"/>
            <x v="100"/>
            <x v="110"/>
          </reference>
        </references>
      </pivotArea>
    </format>
    <format dxfId="268">
      <pivotArea dataOnly="0" labelOnly="1" outline="0" fieldPosition="0">
        <references count="3">
          <reference field="2" count="1" selected="0">
            <x v="130"/>
          </reference>
          <reference field="3" count="1" selected="0">
            <x v="196"/>
          </reference>
          <reference field="8" count="1">
            <x v="74"/>
          </reference>
        </references>
      </pivotArea>
    </format>
    <format dxfId="267">
      <pivotArea dataOnly="0" labelOnly="1" outline="0" fieldPosition="0">
        <references count="3">
          <reference field="2" count="1" selected="0">
            <x v="131"/>
          </reference>
          <reference field="3" count="1" selected="0">
            <x v="2"/>
          </reference>
          <reference field="8" count="2">
            <x v="44"/>
            <x v="45"/>
          </reference>
        </references>
      </pivotArea>
    </format>
    <format dxfId="266">
      <pivotArea dataOnly="0" labelOnly="1" outline="0" fieldPosition="0">
        <references count="3">
          <reference field="2" count="1" selected="0">
            <x v="132"/>
          </reference>
          <reference field="3" count="1" selected="0">
            <x v="70"/>
          </reference>
          <reference field="8" count="2">
            <x v="44"/>
            <x v="53"/>
          </reference>
        </references>
      </pivotArea>
    </format>
    <format dxfId="265">
      <pivotArea dataOnly="0" labelOnly="1" outline="0" fieldPosition="0">
        <references count="3">
          <reference field="2" count="1" selected="0">
            <x v="133"/>
          </reference>
          <reference field="3" count="1" selected="0">
            <x v="155"/>
          </reference>
          <reference field="8" count="1">
            <x v="59"/>
          </reference>
        </references>
      </pivotArea>
    </format>
    <format dxfId="264">
      <pivotArea dataOnly="0" labelOnly="1" outline="0" fieldPosition="0">
        <references count="3">
          <reference field="2" count="1" selected="0">
            <x v="134"/>
          </reference>
          <reference field="3" count="1" selected="0">
            <x v="129"/>
          </reference>
          <reference field="8" count="1">
            <x v="48"/>
          </reference>
        </references>
      </pivotArea>
    </format>
    <format dxfId="263">
      <pivotArea dataOnly="0" labelOnly="1" outline="0" fieldPosition="0">
        <references count="3">
          <reference field="2" count="1" selected="0">
            <x v="135"/>
          </reference>
          <reference field="3" count="1" selected="0">
            <x v="224"/>
          </reference>
          <reference field="8" count="1">
            <x v="99"/>
          </reference>
        </references>
      </pivotArea>
    </format>
    <format dxfId="262">
      <pivotArea dataOnly="0" labelOnly="1" outline="0" fieldPosition="0">
        <references count="3">
          <reference field="2" count="1" selected="0">
            <x v="136"/>
          </reference>
          <reference field="3" count="1" selected="0">
            <x v="46"/>
          </reference>
          <reference field="8" count="1">
            <x v="37"/>
          </reference>
        </references>
      </pivotArea>
    </format>
    <format dxfId="261">
      <pivotArea dataOnly="0" labelOnly="1" outline="0" fieldPosition="0">
        <references count="3">
          <reference field="2" count="1" selected="0">
            <x v="137"/>
          </reference>
          <reference field="3" count="1" selected="0">
            <x v="209"/>
          </reference>
          <reference field="8" count="1">
            <x v="35"/>
          </reference>
        </references>
      </pivotArea>
    </format>
    <format dxfId="260">
      <pivotArea dataOnly="0" labelOnly="1" outline="0" fieldPosition="0">
        <references count="3">
          <reference field="2" count="1" selected="0">
            <x v="138"/>
          </reference>
          <reference field="3" count="1" selected="0">
            <x v="139"/>
          </reference>
          <reference field="8" count="1">
            <x v="74"/>
          </reference>
        </references>
      </pivotArea>
    </format>
    <format dxfId="259">
      <pivotArea dataOnly="0" labelOnly="1" outline="0" fieldPosition="0">
        <references count="3">
          <reference field="2" count="1" selected="0">
            <x v="139"/>
          </reference>
          <reference field="3" count="1" selected="0">
            <x v="211"/>
          </reference>
          <reference field="8" count="1">
            <x v="59"/>
          </reference>
        </references>
      </pivotArea>
    </format>
    <format dxfId="258">
      <pivotArea dataOnly="0" labelOnly="1" outline="0" fieldPosition="0">
        <references count="3">
          <reference field="2" count="1" selected="0">
            <x v="140"/>
          </reference>
          <reference field="3" count="1" selected="0">
            <x v="209"/>
          </reference>
          <reference field="8" count="1">
            <x v="24"/>
          </reference>
        </references>
      </pivotArea>
    </format>
    <format dxfId="257">
      <pivotArea dataOnly="0" labelOnly="1" outline="0" fieldPosition="0">
        <references count="3">
          <reference field="2" count="1" selected="0">
            <x v="141"/>
          </reference>
          <reference field="3" count="1" selected="0">
            <x v="235"/>
          </reference>
          <reference field="8" count="2">
            <x v="51"/>
            <x v="54"/>
          </reference>
        </references>
      </pivotArea>
    </format>
    <format dxfId="256">
      <pivotArea dataOnly="0" labelOnly="1" outline="0" fieldPosition="0">
        <references count="3">
          <reference field="2" count="1" selected="0">
            <x v="142"/>
          </reference>
          <reference field="3" count="1" selected="0">
            <x v="72"/>
          </reference>
          <reference field="8" count="2">
            <x v="100"/>
            <x v="110"/>
          </reference>
        </references>
      </pivotArea>
    </format>
    <format dxfId="255">
      <pivotArea dataOnly="0" labelOnly="1" outline="0" fieldPosition="0">
        <references count="3">
          <reference field="2" count="1" selected="0">
            <x v="143"/>
          </reference>
          <reference field="3" count="1" selected="0">
            <x v="29"/>
          </reference>
          <reference field="8" count="1">
            <x v="55"/>
          </reference>
        </references>
      </pivotArea>
    </format>
    <format dxfId="254">
      <pivotArea dataOnly="0" labelOnly="1" outline="0" fieldPosition="0">
        <references count="3">
          <reference field="2" count="1" selected="0">
            <x v="144"/>
          </reference>
          <reference field="3" count="1" selected="0">
            <x v="215"/>
          </reference>
          <reference field="8" count="1">
            <x v="91"/>
          </reference>
        </references>
      </pivotArea>
    </format>
    <format dxfId="253">
      <pivotArea dataOnly="0" labelOnly="1" outline="0" fieldPosition="0">
        <references count="3">
          <reference field="2" count="1" selected="0">
            <x v="145"/>
          </reference>
          <reference field="3" count="1" selected="0">
            <x v="92"/>
          </reference>
          <reference field="8" count="2">
            <x v="28"/>
            <x v="29"/>
          </reference>
        </references>
      </pivotArea>
    </format>
    <format dxfId="252">
      <pivotArea dataOnly="0" labelOnly="1" outline="0" fieldPosition="0">
        <references count="3">
          <reference field="2" count="1" selected="0">
            <x v="146"/>
          </reference>
          <reference field="3" count="1" selected="0">
            <x v="175"/>
          </reference>
          <reference field="8" count="2">
            <x v="51"/>
            <x v="59"/>
          </reference>
        </references>
      </pivotArea>
    </format>
    <format dxfId="251">
      <pivotArea dataOnly="0" labelOnly="1" outline="0" fieldPosition="0">
        <references count="3">
          <reference field="2" count="1" selected="0">
            <x v="147"/>
          </reference>
          <reference field="3" count="1" selected="0">
            <x v="113"/>
          </reference>
          <reference field="8" count="3">
            <x v="22"/>
            <x v="24"/>
            <x v="25"/>
          </reference>
        </references>
      </pivotArea>
    </format>
    <format dxfId="250">
      <pivotArea dataOnly="0" labelOnly="1" outline="0" fieldPosition="0">
        <references count="3">
          <reference field="2" count="1" selected="0">
            <x v="148"/>
          </reference>
          <reference field="3" count="1" selected="0">
            <x v="169"/>
          </reference>
          <reference field="8" count="1">
            <x v="60"/>
          </reference>
        </references>
      </pivotArea>
    </format>
    <format dxfId="249">
      <pivotArea dataOnly="0" labelOnly="1" outline="0" fieldPosition="0">
        <references count="3">
          <reference field="2" count="1" selected="0">
            <x v="149"/>
          </reference>
          <reference field="3" count="1" selected="0">
            <x v="228"/>
          </reference>
          <reference field="8" count="1">
            <x v="96"/>
          </reference>
        </references>
      </pivotArea>
    </format>
    <format dxfId="248">
      <pivotArea dataOnly="0" labelOnly="1" outline="0" fieldPosition="0">
        <references count="3">
          <reference field="2" count="1" selected="0">
            <x v="150"/>
          </reference>
          <reference field="3" count="1" selected="0">
            <x v="115"/>
          </reference>
          <reference field="8" count="1">
            <x v="54"/>
          </reference>
        </references>
      </pivotArea>
    </format>
    <format dxfId="247">
      <pivotArea dataOnly="0" labelOnly="1" outline="0" fieldPosition="0">
        <references count="3">
          <reference field="2" count="1" selected="0">
            <x v="151"/>
          </reference>
          <reference field="3" count="1" selected="0">
            <x v="91"/>
          </reference>
          <reference field="8" count="1">
            <x v="105"/>
          </reference>
        </references>
      </pivotArea>
    </format>
    <format dxfId="246">
      <pivotArea dataOnly="0" labelOnly="1" outline="0" fieldPosition="0">
        <references count="3">
          <reference field="2" count="1" selected="0">
            <x v="152"/>
          </reference>
          <reference field="3" count="1" selected="0">
            <x v="61"/>
          </reference>
          <reference field="8" count="1">
            <x v="4"/>
          </reference>
        </references>
      </pivotArea>
    </format>
    <format dxfId="245">
      <pivotArea dataOnly="0" labelOnly="1" outline="0" fieldPosition="0">
        <references count="3">
          <reference field="2" count="1" selected="0">
            <x v="153"/>
          </reference>
          <reference field="3" count="1" selected="0">
            <x v="71"/>
          </reference>
          <reference field="8" count="1">
            <x v="59"/>
          </reference>
        </references>
      </pivotArea>
    </format>
    <format dxfId="244">
      <pivotArea dataOnly="0" labelOnly="1" outline="0" fieldPosition="0">
        <references count="3">
          <reference field="2" count="1" selected="0">
            <x v="154"/>
          </reference>
          <reference field="3" count="1" selected="0">
            <x v="177"/>
          </reference>
          <reference field="8" count="1">
            <x v="80"/>
          </reference>
        </references>
      </pivotArea>
    </format>
    <format dxfId="243">
      <pivotArea dataOnly="0" labelOnly="1" outline="0" fieldPosition="0">
        <references count="3">
          <reference field="2" count="1" selected="0">
            <x v="155"/>
          </reference>
          <reference field="3" count="1" selected="0">
            <x v="89"/>
          </reference>
          <reference field="8" count="4">
            <x v="97"/>
            <x v="100"/>
            <x v="102"/>
            <x v="110"/>
          </reference>
        </references>
      </pivotArea>
    </format>
    <format dxfId="242">
      <pivotArea dataOnly="0" labelOnly="1" outline="0" fieldPosition="0">
        <references count="3">
          <reference field="2" count="1" selected="0">
            <x v="156"/>
          </reference>
          <reference field="3" count="1" selected="0">
            <x v="233"/>
          </reference>
          <reference field="8" count="1">
            <x v="95"/>
          </reference>
        </references>
      </pivotArea>
    </format>
    <format dxfId="241">
      <pivotArea dataOnly="0" labelOnly="1" outline="0" fieldPosition="0">
        <references count="3">
          <reference field="2" count="1" selected="0">
            <x v="157"/>
          </reference>
          <reference field="3" count="1" selected="0">
            <x v="22"/>
          </reference>
          <reference field="8" count="1">
            <x v="101"/>
          </reference>
        </references>
      </pivotArea>
    </format>
    <format dxfId="240">
      <pivotArea dataOnly="0" labelOnly="1" outline="0" fieldPosition="0">
        <references count="3">
          <reference field="2" count="1" selected="0">
            <x v="158"/>
          </reference>
          <reference field="3" count="1" selected="0">
            <x v="58"/>
          </reference>
          <reference field="8" count="1">
            <x v="86"/>
          </reference>
        </references>
      </pivotArea>
    </format>
    <format dxfId="239">
      <pivotArea dataOnly="0" labelOnly="1" outline="0" fieldPosition="0">
        <references count="3">
          <reference field="2" count="1" selected="0">
            <x v="159"/>
          </reference>
          <reference field="3" count="1" selected="0">
            <x v="217"/>
          </reference>
          <reference field="8" count="1">
            <x v="95"/>
          </reference>
        </references>
      </pivotArea>
    </format>
    <format dxfId="238">
      <pivotArea dataOnly="0" labelOnly="1" outline="0" fieldPosition="0">
        <references count="3">
          <reference field="2" count="1" selected="0">
            <x v="160"/>
          </reference>
          <reference field="3" count="1" selected="0">
            <x v="44"/>
          </reference>
          <reference field="8" count="1">
            <x v="4"/>
          </reference>
        </references>
      </pivotArea>
    </format>
    <format dxfId="237">
      <pivotArea dataOnly="0" labelOnly="1" outline="0" fieldPosition="0">
        <references count="3">
          <reference field="2" count="1" selected="0">
            <x v="161"/>
          </reference>
          <reference field="3" count="1" selected="0">
            <x v="83"/>
          </reference>
          <reference field="8" count="1">
            <x v="75"/>
          </reference>
        </references>
      </pivotArea>
    </format>
    <format dxfId="236">
      <pivotArea dataOnly="0" labelOnly="1" outline="0" fieldPosition="0">
        <references count="3">
          <reference field="2" count="1" selected="0">
            <x v="162"/>
          </reference>
          <reference field="3" count="1" selected="0">
            <x v="53"/>
          </reference>
          <reference field="8" count="1">
            <x v="89"/>
          </reference>
        </references>
      </pivotArea>
    </format>
    <format dxfId="235">
      <pivotArea dataOnly="0" labelOnly="1" outline="0" fieldPosition="0">
        <references count="3">
          <reference field="2" count="1" selected="0">
            <x v="163"/>
          </reference>
          <reference field="3" count="1" selected="0">
            <x v="3"/>
          </reference>
          <reference field="8" count="1">
            <x v="106"/>
          </reference>
        </references>
      </pivotArea>
    </format>
    <format dxfId="234">
      <pivotArea dataOnly="0" labelOnly="1" outline="0" fieldPosition="0">
        <references count="3">
          <reference field="2" count="1" selected="0">
            <x v="164"/>
          </reference>
          <reference field="3" count="1" selected="0">
            <x v="63"/>
          </reference>
          <reference field="8" count="1">
            <x v="12"/>
          </reference>
        </references>
      </pivotArea>
    </format>
    <format dxfId="233">
      <pivotArea dataOnly="0" labelOnly="1" outline="0" fieldPosition="0">
        <references count="3">
          <reference field="2" count="1" selected="0">
            <x v="165"/>
          </reference>
          <reference field="3" count="1" selected="0">
            <x v="136"/>
          </reference>
          <reference field="8" count="1">
            <x v="46"/>
          </reference>
        </references>
      </pivotArea>
    </format>
    <format dxfId="232">
      <pivotArea dataOnly="0" labelOnly="1" outline="0" fieldPosition="0">
        <references count="3">
          <reference field="2" count="1" selected="0">
            <x v="166"/>
          </reference>
          <reference field="3" count="1" selected="0">
            <x v="230"/>
          </reference>
          <reference field="8" count="2">
            <x v="95"/>
            <x v="96"/>
          </reference>
        </references>
      </pivotArea>
    </format>
    <format dxfId="231">
      <pivotArea dataOnly="0" labelOnly="1" outline="0" fieldPosition="0">
        <references count="3">
          <reference field="2" count="1" selected="0">
            <x v="167"/>
          </reference>
          <reference field="3" count="1" selected="0">
            <x v="6"/>
          </reference>
          <reference field="8" count="1">
            <x v="43"/>
          </reference>
        </references>
      </pivotArea>
    </format>
    <format dxfId="230">
      <pivotArea dataOnly="0" labelOnly="1" outline="0" fieldPosition="0">
        <references count="3">
          <reference field="2" count="1" selected="0">
            <x v="168"/>
          </reference>
          <reference field="3" count="1" selected="0">
            <x v="202"/>
          </reference>
          <reference field="8" count="1">
            <x v="84"/>
          </reference>
        </references>
      </pivotArea>
    </format>
    <format dxfId="229">
      <pivotArea dataOnly="0" labelOnly="1" outline="0" fieldPosition="0">
        <references count="3">
          <reference field="2" count="1" selected="0">
            <x v="169"/>
          </reference>
          <reference field="3" count="1" selected="0">
            <x v="188"/>
          </reference>
          <reference field="8" count="2">
            <x v="51"/>
            <x v="56"/>
          </reference>
        </references>
      </pivotArea>
    </format>
    <format dxfId="228">
      <pivotArea dataOnly="0" labelOnly="1" outline="0" fieldPosition="0">
        <references count="3">
          <reference field="2" count="1" selected="0">
            <x v="170"/>
          </reference>
          <reference field="3" count="1" selected="0">
            <x v="104"/>
          </reference>
          <reference field="8" count="1">
            <x v="92"/>
          </reference>
        </references>
      </pivotArea>
    </format>
    <format dxfId="227">
      <pivotArea dataOnly="0" labelOnly="1" outline="0" fieldPosition="0">
        <references count="3">
          <reference field="2" count="1" selected="0">
            <x v="171"/>
          </reference>
          <reference field="3" count="1" selected="0">
            <x v="184"/>
          </reference>
          <reference field="8" count="1">
            <x v="53"/>
          </reference>
        </references>
      </pivotArea>
    </format>
    <format dxfId="226">
      <pivotArea dataOnly="0" labelOnly="1" outline="0" fieldPosition="0">
        <references count="3">
          <reference field="2" count="1" selected="0">
            <x v="172"/>
          </reference>
          <reference field="3" count="1" selected="0">
            <x v="120"/>
          </reference>
          <reference field="8" count="1">
            <x v="48"/>
          </reference>
        </references>
      </pivotArea>
    </format>
    <format dxfId="225">
      <pivotArea dataOnly="0" labelOnly="1" outline="0" fieldPosition="0">
        <references count="3">
          <reference field="2" count="1" selected="0">
            <x v="173"/>
          </reference>
          <reference field="3" count="1" selected="0">
            <x v="161"/>
          </reference>
          <reference field="8" count="1">
            <x v="72"/>
          </reference>
        </references>
      </pivotArea>
    </format>
    <format dxfId="224">
      <pivotArea dataOnly="0" labelOnly="1" outline="0" fieldPosition="0">
        <references count="3">
          <reference field="2" count="1" selected="0">
            <x v="174"/>
          </reference>
          <reference field="3" count="1" selected="0">
            <x v="76"/>
          </reference>
          <reference field="8" count="1">
            <x v="14"/>
          </reference>
        </references>
      </pivotArea>
    </format>
    <format dxfId="223">
      <pivotArea dataOnly="0" labelOnly="1" outline="0" fieldPosition="0">
        <references count="3">
          <reference field="2" count="1" selected="0">
            <x v="175"/>
          </reference>
          <reference field="3" count="1" selected="0">
            <x v="12"/>
          </reference>
          <reference field="8" count="1">
            <x v="102"/>
          </reference>
        </references>
      </pivotArea>
    </format>
    <format dxfId="222">
      <pivotArea dataOnly="0" labelOnly="1" outline="0" fieldPosition="0">
        <references count="3">
          <reference field="2" count="1" selected="0">
            <x v="176"/>
          </reference>
          <reference field="3" count="1" selected="0">
            <x v="213"/>
          </reference>
          <reference field="8" count="1">
            <x v="85"/>
          </reference>
        </references>
      </pivotArea>
    </format>
    <format dxfId="221">
      <pivotArea dataOnly="0" labelOnly="1" outline="0" fieldPosition="0">
        <references count="3">
          <reference field="2" count="1" selected="0">
            <x v="177"/>
          </reference>
          <reference field="3" count="1" selected="0">
            <x v="33"/>
          </reference>
          <reference field="8" count="1">
            <x v="18"/>
          </reference>
        </references>
      </pivotArea>
    </format>
    <format dxfId="220">
      <pivotArea dataOnly="0" labelOnly="1" outline="0" fieldPosition="0">
        <references count="3">
          <reference field="2" count="1" selected="0">
            <x v="178"/>
          </reference>
          <reference field="3" count="1" selected="0">
            <x v="68"/>
          </reference>
          <reference field="8" count="1">
            <x v="53"/>
          </reference>
        </references>
      </pivotArea>
    </format>
    <format dxfId="219">
      <pivotArea dataOnly="0" labelOnly="1" outline="0" fieldPosition="0">
        <references count="3">
          <reference field="2" count="1" selected="0">
            <x v="179"/>
          </reference>
          <reference field="3" count="1" selected="0">
            <x v="177"/>
          </reference>
          <reference field="8" count="1">
            <x v="49"/>
          </reference>
        </references>
      </pivotArea>
    </format>
    <format dxfId="218">
      <pivotArea dataOnly="0" labelOnly="1" outline="0" fieldPosition="0">
        <references count="3">
          <reference field="2" count="1" selected="0">
            <x v="180"/>
          </reference>
          <reference field="3" count="1" selected="0">
            <x v="110"/>
          </reference>
          <reference field="8" count="1">
            <x v="89"/>
          </reference>
        </references>
      </pivotArea>
    </format>
    <format dxfId="217">
      <pivotArea dataOnly="0" labelOnly="1" outline="0" fieldPosition="0">
        <references count="3">
          <reference field="2" count="1" selected="0">
            <x v="181"/>
          </reference>
          <reference field="3" count="1" selected="0">
            <x v="49"/>
          </reference>
          <reference field="8" count="1">
            <x v="4"/>
          </reference>
        </references>
      </pivotArea>
    </format>
    <format dxfId="216">
      <pivotArea dataOnly="0" labelOnly="1" outline="0" fieldPosition="0">
        <references count="3">
          <reference field="2" count="1" selected="0">
            <x v="182"/>
          </reference>
          <reference field="3" count="1" selected="0">
            <x v="65"/>
          </reference>
          <reference field="8" count="1">
            <x v="99"/>
          </reference>
        </references>
      </pivotArea>
    </format>
    <format dxfId="215">
      <pivotArea dataOnly="0" labelOnly="1" outline="0" fieldPosition="0">
        <references count="3">
          <reference field="2" count="1" selected="0">
            <x v="183"/>
          </reference>
          <reference field="3" count="1" selected="0">
            <x v="75"/>
          </reference>
          <reference field="8" count="1">
            <x v="79"/>
          </reference>
        </references>
      </pivotArea>
    </format>
    <format dxfId="214">
      <pivotArea dataOnly="0" labelOnly="1" outline="0" fieldPosition="0">
        <references count="3">
          <reference field="2" count="1" selected="0">
            <x v="184"/>
          </reference>
          <reference field="3" count="1" selected="0">
            <x v="184"/>
          </reference>
          <reference field="8" count="3">
            <x v="95"/>
            <x v="102"/>
            <x v="108"/>
          </reference>
        </references>
      </pivotArea>
    </format>
    <format dxfId="213">
      <pivotArea dataOnly="0" labelOnly="1" outline="0" fieldPosition="0">
        <references count="3">
          <reference field="2" count="1" selected="0">
            <x v="185"/>
          </reference>
          <reference field="3" count="1" selected="0">
            <x v="209"/>
          </reference>
          <reference field="8" count="1">
            <x v="24"/>
          </reference>
        </references>
      </pivotArea>
    </format>
    <format dxfId="212">
      <pivotArea dataOnly="0" labelOnly="1" outline="0" fieldPosition="0">
        <references count="3">
          <reference field="2" count="1" selected="0">
            <x v="186"/>
          </reference>
          <reference field="3" count="1" selected="0">
            <x v="74"/>
          </reference>
          <reference field="8" count="2">
            <x v="100"/>
            <x v="102"/>
          </reference>
        </references>
      </pivotArea>
    </format>
    <format dxfId="211">
      <pivotArea dataOnly="0" labelOnly="1" outline="0" fieldPosition="0">
        <references count="3">
          <reference field="2" count="1" selected="0">
            <x v="187"/>
          </reference>
          <reference field="3" count="1" selected="0">
            <x v="16"/>
          </reference>
          <reference field="8" count="1">
            <x v="52"/>
          </reference>
        </references>
      </pivotArea>
    </format>
    <format dxfId="210">
      <pivotArea dataOnly="0" labelOnly="1" outline="0" fieldPosition="0">
        <references count="3">
          <reference field="2" count="1" selected="0">
            <x v="188"/>
          </reference>
          <reference field="3" count="1" selected="0">
            <x v="227"/>
          </reference>
          <reference field="8" count="2">
            <x v="95"/>
            <x v="102"/>
          </reference>
        </references>
      </pivotArea>
    </format>
    <format dxfId="209">
      <pivotArea dataOnly="0" labelOnly="1" outline="0" fieldPosition="0">
        <references count="3">
          <reference field="2" count="1" selected="0">
            <x v="189"/>
          </reference>
          <reference field="3" count="1" selected="0">
            <x v="1"/>
          </reference>
          <reference field="8" count="1">
            <x v="95"/>
          </reference>
        </references>
      </pivotArea>
    </format>
    <format dxfId="208">
      <pivotArea dataOnly="0" labelOnly="1" outline="0" fieldPosition="0">
        <references count="3">
          <reference field="2" count="1" selected="0">
            <x v="190"/>
          </reference>
          <reference field="3" count="1" selected="0">
            <x v="78"/>
          </reference>
          <reference field="8" count="1">
            <x v="99"/>
          </reference>
        </references>
      </pivotArea>
    </format>
    <format dxfId="207">
      <pivotArea dataOnly="0" labelOnly="1" outline="0" fieldPosition="0">
        <references count="3">
          <reference field="2" count="1" selected="0">
            <x v="191"/>
          </reference>
          <reference field="3" count="1" selected="0">
            <x v="17"/>
          </reference>
          <reference field="8" count="3">
            <x v="94"/>
            <x v="100"/>
            <x v="102"/>
          </reference>
        </references>
      </pivotArea>
    </format>
    <format dxfId="206">
      <pivotArea dataOnly="0" labelOnly="1" outline="0" fieldPosition="0">
        <references count="3">
          <reference field="2" count="1" selected="0">
            <x v="192"/>
          </reference>
          <reference field="3" count="1" selected="0">
            <x v="21"/>
          </reference>
          <reference field="8" count="2">
            <x v="47"/>
            <x v="61"/>
          </reference>
        </references>
      </pivotArea>
    </format>
    <format dxfId="205">
      <pivotArea dataOnly="0" labelOnly="1" outline="0" fieldPosition="0">
        <references count="3">
          <reference field="2" count="1" selected="0">
            <x v="193"/>
          </reference>
          <reference field="3" count="1" selected="0">
            <x v="69"/>
          </reference>
          <reference field="8" count="1">
            <x v="46"/>
          </reference>
        </references>
      </pivotArea>
    </format>
    <format dxfId="204">
      <pivotArea dataOnly="0" labelOnly="1" outline="0" fieldPosition="0">
        <references count="3">
          <reference field="2" count="1" selected="0">
            <x v="194"/>
          </reference>
          <reference field="3" count="1" selected="0">
            <x v="79"/>
          </reference>
          <reference field="8" count="1">
            <x v="48"/>
          </reference>
        </references>
      </pivotArea>
    </format>
    <format dxfId="203">
      <pivotArea dataOnly="0" labelOnly="1" outline="0" fieldPosition="0">
        <references count="3">
          <reference field="2" count="1" selected="0">
            <x v="195"/>
          </reference>
          <reference field="3" count="1" selected="0">
            <x v="97"/>
          </reference>
          <reference field="8" count="4">
            <x v="92"/>
            <x v="100"/>
            <x v="102"/>
            <x v="108"/>
          </reference>
        </references>
      </pivotArea>
    </format>
    <format dxfId="202">
      <pivotArea dataOnly="0" labelOnly="1" outline="0" fieldPosition="0">
        <references count="3">
          <reference field="2" count="1" selected="0">
            <x v="196"/>
          </reference>
          <reference field="3" count="1" selected="0">
            <x v="15"/>
          </reference>
          <reference field="8" count="1">
            <x v="99"/>
          </reference>
        </references>
      </pivotArea>
    </format>
    <format dxfId="201">
      <pivotArea dataOnly="0" labelOnly="1" outline="0" fieldPosition="0">
        <references count="3">
          <reference field="2" count="1" selected="0">
            <x v="197"/>
          </reference>
          <reference field="3" count="1" selected="0">
            <x v="109"/>
          </reference>
          <reference field="8" count="1">
            <x v="68"/>
          </reference>
        </references>
      </pivotArea>
    </format>
    <format dxfId="200">
      <pivotArea dataOnly="0" labelOnly="1" outline="0" fieldPosition="0">
        <references count="3">
          <reference field="2" count="1" selected="0">
            <x v="198"/>
          </reference>
          <reference field="3" count="1" selected="0">
            <x v="131"/>
          </reference>
          <reference field="8" count="3">
            <x v="48"/>
            <x v="53"/>
            <x v="57"/>
          </reference>
        </references>
      </pivotArea>
    </format>
    <format dxfId="199">
      <pivotArea dataOnly="0" labelOnly="1" outline="0" fieldPosition="0">
        <references count="3">
          <reference field="2" count="1" selected="0">
            <x v="199"/>
          </reference>
          <reference field="3" count="1" selected="0">
            <x v="40"/>
          </reference>
          <reference field="8" count="2">
            <x v="94"/>
            <x v="104"/>
          </reference>
        </references>
      </pivotArea>
    </format>
    <format dxfId="198">
      <pivotArea dataOnly="0" labelOnly="1" outline="0" fieldPosition="0">
        <references count="3">
          <reference field="2" count="1" selected="0">
            <x v="200"/>
          </reference>
          <reference field="3" count="1" selected="0">
            <x v="122"/>
          </reference>
          <reference field="8" count="2">
            <x v="16"/>
            <x v="22"/>
          </reference>
        </references>
      </pivotArea>
    </format>
    <format dxfId="197">
      <pivotArea dataOnly="0" labelOnly="1" outline="0" fieldPosition="0">
        <references count="3">
          <reference field="2" count="1" selected="0">
            <x v="201"/>
          </reference>
          <reference field="3" count="1" selected="0">
            <x v="210"/>
          </reference>
          <reference field="8" count="2">
            <x v="33"/>
            <x v="34"/>
          </reference>
        </references>
      </pivotArea>
    </format>
    <format dxfId="196">
      <pivotArea dataOnly="0" labelOnly="1" outline="0" fieldPosition="0">
        <references count="3">
          <reference field="2" count="1" selected="0">
            <x v="202"/>
          </reference>
          <reference field="3" count="1" selected="0">
            <x v="49"/>
          </reference>
          <reference field="8" count="1">
            <x v="79"/>
          </reference>
        </references>
      </pivotArea>
    </format>
    <format dxfId="195">
      <pivotArea dataOnly="0" labelOnly="1" outline="0" fieldPosition="0">
        <references count="3">
          <reference field="2" count="1" selected="0">
            <x v="203"/>
          </reference>
          <reference field="3" count="1" selected="0">
            <x v="154"/>
          </reference>
          <reference field="8" count="1">
            <x v="59"/>
          </reference>
        </references>
      </pivotArea>
    </format>
    <format dxfId="194">
      <pivotArea dataOnly="0" labelOnly="1" outline="0" fieldPosition="0">
        <references count="3">
          <reference field="2" count="1" selected="0">
            <x v="204"/>
          </reference>
          <reference field="3" count="1" selected="0">
            <x v="111"/>
          </reference>
          <reference field="8" count="1">
            <x v="54"/>
          </reference>
        </references>
      </pivotArea>
    </format>
    <format dxfId="193">
      <pivotArea dataOnly="0" labelOnly="1" outline="0" fieldPosition="0">
        <references count="3">
          <reference field="2" count="1" selected="0">
            <x v="205"/>
          </reference>
          <reference field="3" count="1" selected="0">
            <x v="132"/>
          </reference>
          <reference field="8" count="1">
            <x v="53"/>
          </reference>
        </references>
      </pivotArea>
    </format>
    <format dxfId="192">
      <pivotArea dataOnly="0" labelOnly="1" outline="0" fieldPosition="0">
        <references count="3">
          <reference field="2" count="1" selected="0">
            <x v="206"/>
          </reference>
          <reference field="3" count="1" selected="0">
            <x v="198"/>
          </reference>
          <reference field="8" count="1">
            <x v="74"/>
          </reference>
        </references>
      </pivotArea>
    </format>
    <format dxfId="191">
      <pivotArea dataOnly="0" labelOnly="1" outline="0" fieldPosition="0">
        <references count="3">
          <reference field="2" count="1" selected="0">
            <x v="207"/>
          </reference>
          <reference field="3" count="1" selected="0">
            <x v="168"/>
          </reference>
          <reference field="8" count="2">
            <x v="71"/>
            <x v="79"/>
          </reference>
        </references>
      </pivotArea>
    </format>
    <format dxfId="190">
      <pivotArea dataOnly="0" labelOnly="1" outline="0" fieldPosition="0">
        <references count="3">
          <reference field="2" count="1" selected="0">
            <x v="208"/>
          </reference>
          <reference field="3" count="1" selected="0">
            <x v="177"/>
          </reference>
          <reference field="8" count="1">
            <x v="51"/>
          </reference>
        </references>
      </pivotArea>
    </format>
    <format dxfId="189">
      <pivotArea dataOnly="0" labelOnly="1" outline="0" fieldPosition="0">
        <references count="3">
          <reference field="2" count="1" selected="0">
            <x v="209"/>
          </reference>
          <reference field="3" count="1" selected="0">
            <x v="162"/>
          </reference>
          <reference field="8" count="1">
            <x v="95"/>
          </reference>
        </references>
      </pivotArea>
    </format>
    <format dxfId="188">
      <pivotArea dataOnly="0" labelOnly="1" outline="0" fieldPosition="0">
        <references count="3">
          <reference field="2" count="1" selected="0">
            <x v="210"/>
          </reference>
          <reference field="3" count="1" selected="0">
            <x v="198"/>
          </reference>
          <reference field="8" count="1">
            <x v="92"/>
          </reference>
        </references>
      </pivotArea>
    </format>
    <format dxfId="187">
      <pivotArea dataOnly="0" labelOnly="1" outline="0" fieldPosition="0">
        <references count="3">
          <reference field="2" count="1" selected="0">
            <x v="211"/>
          </reference>
          <reference field="3" count="1" selected="0">
            <x v="27"/>
          </reference>
          <reference field="8" count="1">
            <x v="102"/>
          </reference>
        </references>
      </pivotArea>
    </format>
    <format dxfId="186">
      <pivotArea dataOnly="0" labelOnly="1" outline="0" fieldPosition="0">
        <references count="3">
          <reference field="2" count="1" selected="0">
            <x v="212"/>
          </reference>
          <reference field="3" count="1" selected="0">
            <x v="165"/>
          </reference>
          <reference field="8" count="2">
            <x v="53"/>
            <x v="59"/>
          </reference>
        </references>
      </pivotArea>
    </format>
    <format dxfId="185">
      <pivotArea dataOnly="0" labelOnly="1" outline="0" fieldPosition="0">
        <references count="3">
          <reference field="2" count="1" selected="0">
            <x v="213"/>
          </reference>
          <reference field="3" count="1" selected="0">
            <x v="172"/>
          </reference>
          <reference field="8" count="2">
            <x v="82"/>
            <x v="89"/>
          </reference>
        </references>
      </pivotArea>
    </format>
    <format dxfId="184">
      <pivotArea dataOnly="0" labelOnly="1" outline="0" fieldPosition="0">
        <references count="3">
          <reference field="2" count="1" selected="0">
            <x v="214"/>
          </reference>
          <reference field="3" count="1" selected="0">
            <x v="213"/>
          </reference>
          <reference field="8" count="1">
            <x v="41"/>
          </reference>
        </references>
      </pivotArea>
    </format>
    <format dxfId="183">
      <pivotArea dataOnly="0" labelOnly="1" outline="0" fieldPosition="0">
        <references count="3">
          <reference field="2" count="1" selected="0">
            <x v="215"/>
          </reference>
          <reference field="3" count="1" selected="0">
            <x v="7"/>
          </reference>
          <reference field="8" count="1">
            <x v="103"/>
          </reference>
        </references>
      </pivotArea>
    </format>
    <format dxfId="182">
      <pivotArea dataOnly="0" labelOnly="1" outline="0" fieldPosition="0">
        <references count="3">
          <reference field="2" count="1" selected="0">
            <x v="216"/>
          </reference>
          <reference field="3" count="1" selected="0">
            <x v="179"/>
          </reference>
          <reference field="8" count="1">
            <x v="79"/>
          </reference>
        </references>
      </pivotArea>
    </format>
    <format dxfId="181">
      <pivotArea dataOnly="0" labelOnly="1" outline="0" fieldPosition="0">
        <references count="3">
          <reference field="2" count="1" selected="0">
            <x v="217"/>
          </reference>
          <reference field="3" count="1" selected="0">
            <x v="229"/>
          </reference>
          <reference field="8" count="1">
            <x v="56"/>
          </reference>
        </references>
      </pivotArea>
    </format>
    <format dxfId="180">
      <pivotArea dataOnly="0" labelOnly="1" outline="0" fieldPosition="0">
        <references count="3">
          <reference field="2" count="1" selected="0">
            <x v="218"/>
          </reference>
          <reference field="3" count="1" selected="0">
            <x v="77"/>
          </reference>
          <reference field="8" count="1">
            <x v="94"/>
          </reference>
        </references>
      </pivotArea>
    </format>
    <format dxfId="179">
      <pivotArea dataOnly="0" labelOnly="1" outline="0" fieldPosition="0">
        <references count="3">
          <reference field="2" count="1" selected="0">
            <x v="219"/>
          </reference>
          <reference field="3" count="1" selected="0">
            <x v="149"/>
          </reference>
          <reference field="8" count="1">
            <x v="72"/>
          </reference>
        </references>
      </pivotArea>
    </format>
    <format dxfId="178">
      <pivotArea dataOnly="0" labelOnly="1" outline="0" fieldPosition="0">
        <references count="3">
          <reference field="2" count="1" selected="0">
            <x v="220"/>
          </reference>
          <reference field="3" count="1" selected="0">
            <x v="199"/>
          </reference>
          <reference field="8" count="1">
            <x v="53"/>
          </reference>
        </references>
      </pivotArea>
    </format>
    <format dxfId="177">
      <pivotArea dataOnly="0" labelOnly="1" outline="0" fieldPosition="0">
        <references count="3">
          <reference field="2" count="1" selected="0">
            <x v="221"/>
          </reference>
          <reference field="3" count="1" selected="0">
            <x v="18"/>
          </reference>
          <reference field="8" count="1">
            <x v="20"/>
          </reference>
        </references>
      </pivotArea>
    </format>
    <format dxfId="176">
      <pivotArea dataOnly="0" labelOnly="1" outline="0" fieldPosition="0">
        <references count="3">
          <reference field="2" count="1" selected="0">
            <x v="222"/>
          </reference>
          <reference field="3" count="1" selected="0">
            <x v="206"/>
          </reference>
          <reference field="8" count="3">
            <x v="53"/>
            <x v="59"/>
            <x v="61"/>
          </reference>
        </references>
      </pivotArea>
    </format>
    <format dxfId="175">
      <pivotArea dataOnly="0" labelOnly="1" outline="0" fieldPosition="0">
        <references count="3">
          <reference field="2" count="1" selected="0">
            <x v="223"/>
          </reference>
          <reference field="3" count="1" selected="0">
            <x v="13"/>
          </reference>
          <reference field="8" count="1">
            <x v="103"/>
          </reference>
        </references>
      </pivotArea>
    </format>
    <format dxfId="174">
      <pivotArea dataOnly="0" labelOnly="1" outline="0" fieldPosition="0">
        <references count="3">
          <reference field="2" count="1" selected="0">
            <x v="224"/>
          </reference>
          <reference field="3" count="1" selected="0">
            <x v="68"/>
          </reference>
          <reference field="8" count="1">
            <x v="19"/>
          </reference>
        </references>
      </pivotArea>
    </format>
    <format dxfId="173">
      <pivotArea dataOnly="0" labelOnly="1" outline="0" fieldPosition="0">
        <references count="3">
          <reference field="2" count="1" selected="0">
            <x v="225"/>
          </reference>
          <reference field="3" count="1" selected="0">
            <x v="41"/>
          </reference>
          <reference field="8" count="1">
            <x v="29"/>
          </reference>
        </references>
      </pivotArea>
    </format>
    <format dxfId="172">
      <pivotArea dataOnly="0" labelOnly="1" outline="0" fieldPosition="0">
        <references count="3">
          <reference field="2" count="1" selected="0">
            <x v="226"/>
          </reference>
          <reference field="3" count="1" selected="0">
            <x v="174"/>
          </reference>
          <reference field="8" count="3">
            <x v="95"/>
            <x v="108"/>
            <x v="110"/>
          </reference>
        </references>
      </pivotArea>
    </format>
    <format dxfId="171">
      <pivotArea dataOnly="0" labelOnly="1" outline="0" fieldPosition="0">
        <references count="3">
          <reference field="2" count="1" selected="0">
            <x v="227"/>
          </reference>
          <reference field="3" count="1" selected="0">
            <x v="143"/>
          </reference>
          <reference field="8" count="1">
            <x v="102"/>
          </reference>
        </references>
      </pivotArea>
    </format>
    <format dxfId="170">
      <pivotArea dataOnly="0" labelOnly="1" outline="0" fieldPosition="0">
        <references count="3">
          <reference field="2" count="1" selected="0">
            <x v="228"/>
          </reference>
          <reference field="3" count="1" selected="0">
            <x v="127"/>
          </reference>
          <reference field="8" count="1">
            <x v="26"/>
          </reference>
        </references>
      </pivotArea>
    </format>
    <format dxfId="169">
      <pivotArea dataOnly="0" labelOnly="1" outline="0" fieldPosition="0">
        <references count="3">
          <reference field="2" count="1" selected="0">
            <x v="229"/>
          </reference>
          <reference field="3" count="1" selected="0">
            <x v="180"/>
          </reference>
          <reference field="8" count="1">
            <x v="32"/>
          </reference>
        </references>
      </pivotArea>
    </format>
    <format dxfId="168">
      <pivotArea dataOnly="0" labelOnly="1" outline="0" fieldPosition="0">
        <references count="3">
          <reference field="2" count="1" selected="0">
            <x v="230"/>
          </reference>
          <reference field="3" count="1" selected="0">
            <x v="115"/>
          </reference>
          <reference field="8" count="1">
            <x v="54"/>
          </reference>
        </references>
      </pivotArea>
    </format>
    <format dxfId="167">
      <pivotArea dataOnly="0" labelOnly="1" outline="0" fieldPosition="0">
        <references count="3">
          <reference field="2" count="1" selected="0">
            <x v="231"/>
          </reference>
          <reference field="3" count="1" selected="0">
            <x v="86"/>
          </reference>
          <reference field="8" count="1">
            <x v="100"/>
          </reference>
        </references>
      </pivotArea>
    </format>
    <format dxfId="166">
      <pivotArea dataOnly="0" labelOnly="1" outline="0" fieldPosition="0">
        <references count="3">
          <reference field="2" count="1" selected="0">
            <x v="232"/>
          </reference>
          <reference field="3" count="1" selected="0">
            <x v="233"/>
          </reference>
          <reference field="8" count="2">
            <x v="71"/>
            <x v="79"/>
          </reference>
        </references>
      </pivotArea>
    </format>
    <format dxfId="165">
      <pivotArea dataOnly="0" labelOnly="1" outline="0" fieldPosition="0">
        <references count="3">
          <reference field="2" count="1" selected="0">
            <x v="233"/>
          </reference>
          <reference field="3" count="1" selected="0">
            <x v="44"/>
          </reference>
          <reference field="8" count="1">
            <x v="36"/>
          </reference>
        </references>
      </pivotArea>
    </format>
    <format dxfId="164">
      <pivotArea dataOnly="0" labelOnly="1" outline="0" fieldPosition="0">
        <references count="3">
          <reference field="2" count="1" selected="0">
            <x v="234"/>
          </reference>
          <reference field="3" count="1" selected="0">
            <x v="28"/>
          </reference>
          <reference field="8" count="2">
            <x v="103"/>
            <x v="104"/>
          </reference>
        </references>
      </pivotArea>
    </format>
    <format dxfId="163">
      <pivotArea dataOnly="0" labelOnly="1" outline="0" fieldPosition="0">
        <references count="3">
          <reference field="2" count="1" selected="0">
            <x v="235"/>
          </reference>
          <reference field="3" count="1" selected="0">
            <x v="180"/>
          </reference>
          <reference field="8" count="2">
            <x v="32"/>
            <x v="33"/>
          </reference>
        </references>
      </pivotArea>
    </format>
    <format dxfId="162">
      <pivotArea dataOnly="0" labelOnly="1" outline="0" fieldPosition="0">
        <references count="3">
          <reference field="2" count="1" selected="0">
            <x v="236"/>
          </reference>
          <reference field="3" count="1" selected="0">
            <x v="50"/>
          </reference>
          <reference field="8" count="1">
            <x v="94"/>
          </reference>
        </references>
      </pivotArea>
    </format>
    <format dxfId="161">
      <pivotArea dataOnly="0" labelOnly="1" outline="0" fieldPosition="0">
        <references count="3">
          <reference field="2" count="1" selected="0">
            <x v="237"/>
          </reference>
          <reference field="3" count="1" selected="0">
            <x v="93"/>
          </reference>
          <reference field="8" count="1">
            <x v="100"/>
          </reference>
        </references>
      </pivotArea>
    </format>
    <format dxfId="160">
      <pivotArea dataOnly="0" labelOnly="1" outline="0" fieldPosition="0">
        <references count="3">
          <reference field="2" count="1" selected="0">
            <x v="238"/>
          </reference>
          <reference field="3" count="1" selected="0">
            <x v="54"/>
          </reference>
          <reference field="8" count="1">
            <x v="48"/>
          </reference>
        </references>
      </pivotArea>
    </format>
    <format dxfId="159">
      <pivotArea dataOnly="0" labelOnly="1" outline="0" fieldPosition="0">
        <references count="3">
          <reference field="2" count="1" selected="0">
            <x v="239"/>
          </reference>
          <reference field="3" count="1" selected="0">
            <x v="51"/>
          </reference>
          <reference field="8" count="1">
            <x v="94"/>
          </reference>
        </references>
      </pivotArea>
    </format>
    <format dxfId="158">
      <pivotArea dataOnly="0" labelOnly="1" outline="0" fieldPosition="0">
        <references count="3">
          <reference field="2" count="1" selected="0">
            <x v="240"/>
          </reference>
          <reference field="3" count="1" selected="0">
            <x v="226"/>
          </reference>
          <reference field="8" count="1">
            <x v="99"/>
          </reference>
        </references>
      </pivotArea>
    </format>
    <format dxfId="157">
      <pivotArea dataOnly="0" labelOnly="1" outline="0" fieldPosition="0">
        <references count="3">
          <reference field="2" count="1" selected="0">
            <x v="241"/>
          </reference>
          <reference field="3" count="1" selected="0">
            <x v="25"/>
          </reference>
          <reference field="8" count="2">
            <x v="83"/>
            <x v="84"/>
          </reference>
        </references>
      </pivotArea>
    </format>
    <format dxfId="156">
      <pivotArea dataOnly="0" labelOnly="1" outline="0" fieldPosition="0">
        <references count="3">
          <reference field="2" count="1" selected="0">
            <x v="242"/>
          </reference>
          <reference field="3" count="1" selected="0">
            <x v="26"/>
          </reference>
          <reference field="8" count="1">
            <x v="73"/>
          </reference>
        </references>
      </pivotArea>
    </format>
    <format dxfId="155">
      <pivotArea dataOnly="0" labelOnly="1" outline="0" fieldPosition="0">
        <references count="3">
          <reference field="2" count="1" selected="0">
            <x v="243"/>
          </reference>
          <reference field="3" count="1" selected="0">
            <x v="18"/>
          </reference>
          <reference field="8" count="1">
            <x v="23"/>
          </reference>
        </references>
      </pivotArea>
    </format>
    <format dxfId="154">
      <pivotArea dataOnly="0" labelOnly="1" outline="0" fieldPosition="0">
        <references count="3">
          <reference field="2" count="1" selected="0">
            <x v="244"/>
          </reference>
          <reference field="3" count="1" selected="0">
            <x v="145"/>
          </reference>
          <reference field="8" count="1">
            <x v="59"/>
          </reference>
        </references>
      </pivotArea>
    </format>
    <format dxfId="153">
      <pivotArea dataOnly="0" labelOnly="1" outline="0" fieldPosition="0">
        <references count="3">
          <reference field="2" count="1" selected="0">
            <x v="245"/>
          </reference>
          <reference field="3" count="1" selected="0">
            <x v="166"/>
          </reference>
          <reference field="8" count="1">
            <x v="102"/>
          </reference>
        </references>
      </pivotArea>
    </format>
    <format dxfId="152">
      <pivotArea dataOnly="0" labelOnly="1" outline="0" fieldPosition="0">
        <references count="3">
          <reference field="2" count="1" selected="0">
            <x v="246"/>
          </reference>
          <reference field="3" count="1" selected="0">
            <x v="112"/>
          </reference>
          <reference field="8" count="1">
            <x v="76"/>
          </reference>
        </references>
      </pivotArea>
    </format>
    <format dxfId="151">
      <pivotArea dataOnly="0" labelOnly="1" outline="0" fieldPosition="0">
        <references count="3">
          <reference field="2" count="1" selected="0">
            <x v="247"/>
          </reference>
          <reference field="3" count="1" selected="0">
            <x v="103"/>
          </reference>
          <reference field="8" count="1">
            <x v="100"/>
          </reference>
        </references>
      </pivotArea>
    </format>
    <format dxfId="150">
      <pivotArea dataOnly="0" labelOnly="1" outline="0" fieldPosition="0">
        <references count="3">
          <reference field="2" count="1" selected="0">
            <x v="248"/>
          </reference>
          <reference field="3" count="1" selected="0">
            <x v="147"/>
          </reference>
          <reference field="8" count="1">
            <x v="48"/>
          </reference>
        </references>
      </pivotArea>
    </format>
    <format dxfId="149">
      <pivotArea dataOnly="0" labelOnly="1" outline="0" fieldPosition="0">
        <references count="3">
          <reference field="2" count="1" selected="0">
            <x v="249"/>
          </reference>
          <reference field="3" count="1" selected="0">
            <x v="46"/>
          </reference>
          <reference field="8" count="1">
            <x v="62"/>
          </reference>
        </references>
      </pivotArea>
    </format>
    <format dxfId="148">
      <pivotArea dataOnly="0" labelOnly="1" outline="0" fieldPosition="0">
        <references count="3">
          <reference field="2" count="1" selected="0">
            <x v="250"/>
          </reference>
          <reference field="3" count="1" selected="0">
            <x v="102"/>
          </reference>
          <reference field="8" count="2">
            <x v="100"/>
            <x v="110"/>
          </reference>
        </references>
      </pivotArea>
    </format>
    <format dxfId="147">
      <pivotArea dataOnly="0" labelOnly="1" outline="0" fieldPosition="0">
        <references count="3">
          <reference field="2" count="1" selected="0">
            <x v="251"/>
          </reference>
          <reference field="3" count="1" selected="0">
            <x v="93"/>
          </reference>
          <reference field="8" count="1">
            <x v="29"/>
          </reference>
        </references>
      </pivotArea>
    </format>
    <format dxfId="146">
      <pivotArea dataOnly="0" labelOnly="1" outline="0" fieldPosition="0">
        <references count="3">
          <reference field="2" count="1" selected="0">
            <x v="252"/>
          </reference>
          <reference field="3" count="1" selected="0">
            <x v="96"/>
          </reference>
          <reference field="8" count="1">
            <x v="104"/>
          </reference>
        </references>
      </pivotArea>
    </format>
    <format dxfId="145">
      <pivotArea dataOnly="0" labelOnly="1" outline="0" fieldPosition="0">
        <references count="3">
          <reference field="2" count="1" selected="0">
            <x v="253"/>
          </reference>
          <reference field="3" count="1" selected="0">
            <x v="112"/>
          </reference>
          <reference field="8" count="1">
            <x v="70"/>
          </reference>
        </references>
      </pivotArea>
    </format>
    <format dxfId="144">
      <pivotArea dataOnly="0" labelOnly="1" outline="0" fieldPosition="0">
        <references count="3">
          <reference field="2" count="1" selected="0">
            <x v="254"/>
          </reference>
          <reference field="3" count="1" selected="0">
            <x v="144"/>
          </reference>
          <reference field="8" count="4">
            <x v="15"/>
            <x v="21"/>
            <x v="23"/>
            <x v="25"/>
          </reference>
        </references>
      </pivotArea>
    </format>
    <format dxfId="143">
      <pivotArea dataOnly="0" labelOnly="1" outline="0" fieldPosition="0">
        <references count="3">
          <reference field="2" count="1" selected="0">
            <x v="255"/>
          </reference>
          <reference field="3" count="1" selected="0">
            <x v="169"/>
          </reference>
          <reference field="8" count="1">
            <x v="95"/>
          </reference>
        </references>
      </pivotArea>
    </format>
    <format dxfId="142">
      <pivotArea dataOnly="0" labelOnly="1" outline="0" fieldPosition="0">
        <references count="3">
          <reference field="2" count="1" selected="0">
            <x v="256"/>
          </reference>
          <reference field="3" count="1" selected="0">
            <x v="64"/>
          </reference>
          <reference field="8" count="1">
            <x v="1"/>
          </reference>
        </references>
      </pivotArea>
    </format>
    <format dxfId="141">
      <pivotArea dataOnly="0" labelOnly="1" outline="0" fieldPosition="0">
        <references count="3">
          <reference field="2" count="1" selected="0">
            <x v="257"/>
          </reference>
          <reference field="3" count="1" selected="0">
            <x v="207"/>
          </reference>
          <reference field="8" count="1">
            <x v="82"/>
          </reference>
        </references>
      </pivotArea>
    </format>
    <format dxfId="140">
      <pivotArea dataOnly="0" labelOnly="1" outline="0" fieldPosition="0">
        <references count="3">
          <reference field="2" count="1" selected="0">
            <x v="258"/>
          </reference>
          <reference field="3" count="1" selected="0">
            <x v="106"/>
          </reference>
          <reference field="8" count="1">
            <x v="95"/>
          </reference>
        </references>
      </pivotArea>
    </format>
    <format dxfId="139">
      <pivotArea dataOnly="0" labelOnly="1" outline="0" fieldPosition="0">
        <references count="3">
          <reference field="2" count="1" selected="0">
            <x v="259"/>
          </reference>
          <reference field="3" count="1" selected="0">
            <x v="203"/>
          </reference>
          <reference field="8" count="3">
            <x v="95"/>
            <x v="102"/>
            <x v="110"/>
          </reference>
        </references>
      </pivotArea>
    </format>
    <format dxfId="138">
      <pivotArea dataOnly="0" labelOnly="1" outline="0" fieldPosition="0">
        <references count="3">
          <reference field="2" count="1" selected="0">
            <x v="260"/>
          </reference>
          <reference field="3" count="1" selected="0">
            <x v="219"/>
          </reference>
          <reference field="8" count="1">
            <x v="33"/>
          </reference>
        </references>
      </pivotArea>
    </format>
    <format dxfId="137">
      <pivotArea dataOnly="0" labelOnly="1" outline="0" fieldPosition="0">
        <references count="3">
          <reference field="2" count="1" selected="0">
            <x v="261"/>
          </reference>
          <reference field="3" count="1" selected="0">
            <x v="31"/>
          </reference>
          <reference field="8" count="1">
            <x v="62"/>
          </reference>
        </references>
      </pivotArea>
    </format>
    <format dxfId="136">
      <pivotArea dataOnly="0" labelOnly="1" outline="0" fieldPosition="0">
        <references count="3">
          <reference field="2" count="1" selected="0">
            <x v="262"/>
          </reference>
          <reference field="3" count="1" selected="0">
            <x v="167"/>
          </reference>
          <reference field="8" count="1">
            <x v="95"/>
          </reference>
        </references>
      </pivotArea>
    </format>
    <format dxfId="135">
      <pivotArea dataOnly="0" labelOnly="1" outline="0" fieldPosition="0">
        <references count="3">
          <reference field="2" count="1" selected="0">
            <x v="263"/>
          </reference>
          <reference field="3" count="1" selected="0">
            <x v="15"/>
          </reference>
          <reference field="8" count="1">
            <x v="94"/>
          </reference>
        </references>
      </pivotArea>
    </format>
    <format dxfId="134">
      <pivotArea dataOnly="0" labelOnly="1" outline="0" fieldPosition="0">
        <references count="3">
          <reference field="2" count="1" selected="0">
            <x v="264"/>
          </reference>
          <reference field="3" count="1" selected="0">
            <x v="72"/>
          </reference>
          <reference field="8" count="1">
            <x v="108"/>
          </reference>
        </references>
      </pivotArea>
    </format>
    <format dxfId="133">
      <pivotArea dataOnly="0" labelOnly="1" outline="0" fieldPosition="0">
        <references count="3">
          <reference field="2" count="1" selected="0">
            <x v="265"/>
          </reference>
          <reference field="3" count="1" selected="0">
            <x v="172"/>
          </reference>
          <reference field="8" count="1">
            <x v="95"/>
          </reference>
        </references>
      </pivotArea>
    </format>
    <format dxfId="132">
      <pivotArea dataOnly="0" labelOnly="1" outline="0" fieldPosition="0">
        <references count="3">
          <reference field="2" count="1" selected="0">
            <x v="266"/>
          </reference>
          <reference field="3" count="1" selected="0">
            <x v="57"/>
          </reference>
          <reference field="8" count="2">
            <x v="94"/>
            <x v="100"/>
          </reference>
        </references>
      </pivotArea>
    </format>
    <format dxfId="131">
      <pivotArea dataOnly="0" labelOnly="1" outline="0" fieldPosition="0">
        <references count="3">
          <reference field="2" count="1" selected="0">
            <x v="267"/>
          </reference>
          <reference field="3" count="1" selected="0">
            <x v="198"/>
          </reference>
          <reference field="8" count="1">
            <x v="74"/>
          </reference>
        </references>
      </pivotArea>
    </format>
    <format dxfId="130">
      <pivotArea dataOnly="0" labelOnly="1" outline="0" fieldPosition="0">
        <references count="3">
          <reference field="2" count="1" selected="0">
            <x v="268"/>
          </reference>
          <reference field="3" count="1" selected="0">
            <x v="138"/>
          </reference>
          <reference field="8" count="1">
            <x v="110"/>
          </reference>
        </references>
      </pivotArea>
    </format>
    <format dxfId="129">
      <pivotArea dataOnly="0" labelOnly="1" outline="0" fieldPosition="0">
        <references count="3">
          <reference field="2" count="1" selected="0">
            <x v="269"/>
          </reference>
          <reference field="3" count="1" selected="0">
            <x v="135"/>
          </reference>
          <reference field="8" count="2">
            <x v="0"/>
            <x v="13"/>
          </reference>
        </references>
      </pivotArea>
    </format>
    <format dxfId="128">
      <pivotArea dataOnly="0" labelOnly="1" outline="0" fieldPosition="0">
        <references count="3">
          <reference field="2" count="1" selected="0">
            <x v="270"/>
          </reference>
          <reference field="3" count="1" selected="0">
            <x v="201"/>
          </reference>
          <reference field="8" count="1">
            <x v="48"/>
          </reference>
        </references>
      </pivotArea>
    </format>
    <format dxfId="127">
      <pivotArea dataOnly="0" labelOnly="1" outline="0" fieldPosition="0">
        <references count="3">
          <reference field="2" count="1" selected="0">
            <x v="271"/>
          </reference>
          <reference field="3" count="1" selected="0">
            <x v="217"/>
          </reference>
          <reference field="8" count="2">
            <x v="48"/>
            <x v="58"/>
          </reference>
        </references>
      </pivotArea>
    </format>
    <format dxfId="126">
      <pivotArea dataOnly="0" labelOnly="1" outline="0" fieldPosition="0">
        <references count="3">
          <reference field="2" count="1" selected="0">
            <x v="272"/>
          </reference>
          <reference field="3" count="1" selected="0">
            <x v="87"/>
          </reference>
          <reference field="8" count="2">
            <x v="27"/>
            <x v="33"/>
          </reference>
        </references>
      </pivotArea>
    </format>
    <format dxfId="125">
      <pivotArea dataOnly="0" labelOnly="1" outline="0" fieldPosition="0">
        <references count="3">
          <reference field="2" count="1" selected="0">
            <x v="273"/>
          </reference>
          <reference field="3" count="1" selected="0">
            <x v="141"/>
          </reference>
          <reference field="8" count="2">
            <x v="71"/>
            <x v="74"/>
          </reference>
        </references>
      </pivotArea>
    </format>
    <format dxfId="124">
      <pivotArea dataOnly="0" labelOnly="1" outline="0" fieldPosition="0">
        <references count="3">
          <reference field="2" count="1" selected="0">
            <x v="274"/>
          </reference>
          <reference field="3" count="1" selected="0">
            <x v="34"/>
          </reference>
          <reference field="8" count="1">
            <x v="13"/>
          </reference>
        </references>
      </pivotArea>
    </format>
    <format dxfId="123">
      <pivotArea dataOnly="0" labelOnly="1" outline="0" fieldPosition="0">
        <references count="3">
          <reference field="2" count="1" selected="0">
            <x v="275"/>
          </reference>
          <reference field="3" count="1" selected="0">
            <x v="37"/>
          </reference>
          <reference field="8" count="1">
            <x v="59"/>
          </reference>
        </references>
      </pivotArea>
    </format>
    <format dxfId="122">
      <pivotArea dataOnly="0" labelOnly="1" outline="0" fieldPosition="0">
        <references count="3">
          <reference field="2" count="1" selected="0">
            <x v="276"/>
          </reference>
          <reference field="3" count="1" selected="0">
            <x v="153"/>
          </reference>
          <reference field="8" count="1">
            <x v="74"/>
          </reference>
        </references>
      </pivotArea>
    </format>
    <format dxfId="121">
      <pivotArea dataOnly="0" labelOnly="1" outline="0" fieldPosition="0">
        <references count="3">
          <reference field="2" count="1" selected="0">
            <x v="277"/>
          </reference>
          <reference field="3" count="1" selected="0">
            <x v="19"/>
          </reference>
          <reference field="8" count="1">
            <x v="74"/>
          </reference>
        </references>
      </pivotArea>
    </format>
    <format dxfId="120">
      <pivotArea dataOnly="0" labelOnly="1" outline="0" fieldPosition="0">
        <references count="3">
          <reference field="2" count="1" selected="0">
            <x v="278"/>
          </reference>
          <reference field="3" count="1" selected="0">
            <x v="208"/>
          </reference>
          <reference field="8" count="1">
            <x v="66"/>
          </reference>
        </references>
      </pivotArea>
    </format>
    <format dxfId="119">
      <pivotArea dataOnly="0" labelOnly="1" outline="0" fieldPosition="0">
        <references count="3">
          <reference field="2" count="1" selected="0">
            <x v="279"/>
          </reference>
          <reference field="3" count="1" selected="0">
            <x v="185"/>
          </reference>
          <reference field="8" count="1">
            <x v="51"/>
          </reference>
        </references>
      </pivotArea>
    </format>
    <format dxfId="118">
      <pivotArea dataOnly="0" labelOnly="1" outline="0" fieldPosition="0">
        <references count="3">
          <reference field="2" count="1" selected="0">
            <x v="280"/>
          </reference>
          <reference field="3" count="1" selected="0">
            <x v="81"/>
          </reference>
          <reference field="8" count="1">
            <x v="48"/>
          </reference>
        </references>
      </pivotArea>
    </format>
    <format dxfId="117">
      <pivotArea dataOnly="0" labelOnly="1" outline="0" fieldPosition="0">
        <references count="3">
          <reference field="2" count="1" selected="0">
            <x v="281"/>
          </reference>
          <reference field="3" count="1" selected="0">
            <x v="184"/>
          </reference>
          <reference field="8" count="1">
            <x v="81"/>
          </reference>
        </references>
      </pivotArea>
    </format>
    <format dxfId="116">
      <pivotArea dataOnly="0" labelOnly="1" outline="0" fieldPosition="0">
        <references count="3">
          <reference field="2" count="1" selected="0">
            <x v="282"/>
          </reference>
          <reference field="3" count="1" selected="0">
            <x v="220"/>
          </reference>
          <reference field="8" count="1">
            <x v="22"/>
          </reference>
        </references>
      </pivotArea>
    </format>
    <format dxfId="115">
      <pivotArea dataOnly="0" labelOnly="1" outline="0" fieldPosition="0">
        <references count="3">
          <reference field="2" count="1" selected="0">
            <x v="283"/>
          </reference>
          <reference field="3" count="1" selected="0">
            <x v="120"/>
          </reference>
          <reference field="8" count="1">
            <x v="51"/>
          </reference>
        </references>
      </pivotArea>
    </format>
    <format dxfId="114">
      <pivotArea dataOnly="0" labelOnly="1" outline="0" fieldPosition="0">
        <references count="3">
          <reference field="2" count="1" selected="0">
            <x v="284"/>
          </reference>
          <reference field="3" count="1" selected="0">
            <x v="219"/>
          </reference>
          <reference field="8" count="1">
            <x v="33"/>
          </reference>
        </references>
      </pivotArea>
    </format>
    <format dxfId="113">
      <pivotArea dataOnly="0" labelOnly="1" outline="0" fieldPosition="0">
        <references count="3">
          <reference field="2" count="1" selected="0">
            <x v="285"/>
          </reference>
          <reference field="3" count="1" selected="0">
            <x v="150"/>
          </reference>
          <reference field="8" count="1">
            <x v="53"/>
          </reference>
        </references>
      </pivotArea>
    </format>
    <format dxfId="112">
      <pivotArea dataOnly="0" labelOnly="1" outline="0" fieldPosition="0">
        <references count="3">
          <reference field="2" count="1" selected="0">
            <x v="286"/>
          </reference>
          <reference field="3" count="1" selected="0">
            <x v="133"/>
          </reference>
          <reference field="8" count="5">
            <x v="0"/>
            <x v="4"/>
            <x v="6"/>
            <x v="8"/>
            <x v="9"/>
          </reference>
        </references>
      </pivotArea>
    </format>
    <format dxfId="111">
      <pivotArea dataOnly="0" labelOnly="1" outline="0" fieldPosition="0">
        <references count="3">
          <reference field="2" count="1" selected="0">
            <x v="287"/>
          </reference>
          <reference field="3" count="1" selected="0">
            <x v="103"/>
          </reference>
          <reference field="8" count="1">
            <x v="100"/>
          </reference>
        </references>
      </pivotArea>
    </format>
    <format dxfId="110">
      <pivotArea dataOnly="0" labelOnly="1" outline="0" fieldPosition="0">
        <references count="3">
          <reference field="2" count="1" selected="0">
            <x v="288"/>
          </reference>
          <reference field="3" count="1" selected="0">
            <x v="222"/>
          </reference>
          <reference field="8" count="2">
            <x v="38"/>
            <x v="42"/>
          </reference>
        </references>
      </pivotArea>
    </format>
    <format dxfId="109">
      <pivotArea dataOnly="0" labelOnly="1" outline="0" fieldPosition="0">
        <references count="3">
          <reference field="2" count="1" selected="0">
            <x v="289"/>
          </reference>
          <reference field="3" count="1" selected="0">
            <x v="85"/>
          </reference>
          <reference field="8" count="1">
            <x v="64"/>
          </reference>
        </references>
      </pivotArea>
    </format>
    <format dxfId="108">
      <pivotArea dataOnly="0" labelOnly="1" outline="0" fieldPosition="0">
        <references count="3">
          <reference field="2" count="1" selected="0">
            <x v="290"/>
          </reference>
          <reference field="3" count="1" selected="0">
            <x v="205"/>
          </reference>
          <reference field="8" count="1">
            <x v="51"/>
          </reference>
        </references>
      </pivotArea>
    </format>
    <format dxfId="107">
      <pivotArea dataOnly="0" labelOnly="1" outline="0" fieldPosition="0">
        <references count="3">
          <reference field="2" count="1" selected="0">
            <x v="291"/>
          </reference>
          <reference field="3" count="1" selected="0">
            <x v="146"/>
          </reference>
          <reference field="8" count="3">
            <x v="95"/>
            <x v="102"/>
            <x v="107"/>
          </reference>
        </references>
      </pivotArea>
    </format>
    <format dxfId="106">
      <pivotArea dataOnly="0" labelOnly="1" outline="0" fieldPosition="0">
        <references count="3">
          <reference field="2" count="1" selected="0">
            <x v="292"/>
          </reference>
          <reference field="3" count="1" selected="0">
            <x v="186"/>
          </reference>
          <reference field="8" count="1">
            <x v="13"/>
          </reference>
        </references>
      </pivotArea>
    </format>
    <format dxfId="105">
      <pivotArea dataOnly="0" labelOnly="1" outline="0" fieldPosition="0">
        <references count="3">
          <reference field="2" count="1" selected="0">
            <x v="293"/>
          </reference>
          <reference field="3" count="1" selected="0">
            <x v="216"/>
          </reference>
          <reference field="8" count="1">
            <x v="26"/>
          </reference>
        </references>
      </pivotArea>
    </format>
    <format dxfId="104">
      <pivotArea dataOnly="0" labelOnly="1" outline="0" fieldPosition="0">
        <references count="3">
          <reference field="2" count="1" selected="0">
            <x v="294"/>
          </reference>
          <reference field="3" count="1" selected="0">
            <x v="233"/>
          </reference>
          <reference field="8" count="1">
            <x v="42"/>
          </reference>
        </references>
      </pivotArea>
    </format>
    <format dxfId="103">
      <pivotArea dataOnly="0" labelOnly="1" outline="0" fieldPosition="0">
        <references count="3">
          <reference field="2" count="1" selected="0">
            <x v="295"/>
          </reference>
          <reference field="3" count="1" selected="0">
            <x v="57"/>
          </reference>
          <reference field="8" count="1">
            <x v="39"/>
          </reference>
        </references>
      </pivotArea>
    </format>
    <format dxfId="102">
      <pivotArea dataOnly="0" labelOnly="1" outline="0" fieldPosition="0">
        <references count="3">
          <reference field="2" count="1" selected="0">
            <x v="296"/>
          </reference>
          <reference field="3" count="1" selected="0">
            <x v="152"/>
          </reference>
          <reference field="8" count="1">
            <x v="59"/>
          </reference>
        </references>
      </pivotArea>
    </format>
    <format dxfId="101">
      <pivotArea dataOnly="0" labelOnly="1" outline="0" fieldPosition="0">
        <references count="3">
          <reference field="2" count="1" selected="0">
            <x v="297"/>
          </reference>
          <reference field="3" count="1" selected="0">
            <x v="164"/>
          </reference>
          <reference field="8" count="1">
            <x v="59"/>
          </reference>
        </references>
      </pivotArea>
    </format>
    <format dxfId="100">
      <pivotArea dataOnly="0" labelOnly="1" outline="0" fieldPosition="0">
        <references count="3">
          <reference field="2" count="1" selected="0">
            <x v="298"/>
          </reference>
          <reference field="3" count="1" selected="0">
            <x v="158"/>
          </reference>
          <reference field="8" count="1">
            <x v="110"/>
          </reference>
        </references>
      </pivotArea>
    </format>
    <format dxfId="99">
      <pivotArea dataOnly="0" labelOnly="1" outline="0" fieldPosition="0">
        <references count="3">
          <reference field="2" count="1" selected="0">
            <x v="299"/>
          </reference>
          <reference field="3" count="1" selected="0">
            <x v="225"/>
          </reference>
          <reference field="8" count="1">
            <x v="26"/>
          </reference>
        </references>
      </pivotArea>
    </format>
    <format dxfId="98">
      <pivotArea dataOnly="0" labelOnly="1" outline="0" fieldPosition="0">
        <references count="3">
          <reference field="2" count="1" selected="0">
            <x v="300"/>
          </reference>
          <reference field="3" count="1" selected="0">
            <x v="126"/>
          </reference>
          <reference field="8" count="1">
            <x v="51"/>
          </reference>
        </references>
      </pivotArea>
    </format>
    <format dxfId="97">
      <pivotArea dataOnly="0" labelOnly="1" outline="0" fieldPosition="0">
        <references count="3">
          <reference field="2" count="1" selected="0">
            <x v="301"/>
          </reference>
          <reference field="3" count="1" selected="0">
            <x v="156"/>
          </reference>
          <reference field="8" count="1">
            <x v="63"/>
          </reference>
        </references>
      </pivotArea>
    </format>
    <format dxfId="96">
      <pivotArea dataOnly="0" labelOnly="1" outline="0" fieldPosition="0">
        <references count="3">
          <reference field="2" count="1" selected="0">
            <x v="302"/>
          </reference>
          <reference field="3" count="1" selected="0">
            <x v="8"/>
          </reference>
          <reference field="8" count="1">
            <x v="103"/>
          </reference>
        </references>
      </pivotArea>
    </format>
    <format dxfId="95">
      <pivotArea dataOnly="0" labelOnly="1" outline="0" fieldPosition="0">
        <references count="3">
          <reference field="2" count="1" selected="0">
            <x v="303"/>
          </reference>
          <reference field="3" count="1" selected="0">
            <x v="221"/>
          </reference>
          <reference field="8" count="1">
            <x v="51"/>
          </reference>
        </references>
      </pivotArea>
    </format>
    <format dxfId="94">
      <pivotArea dataOnly="0" labelOnly="1" outline="0" fieldPosition="0">
        <references count="3">
          <reference field="2" count="1" selected="0">
            <x v="304"/>
          </reference>
          <reference field="3" count="1" selected="0">
            <x v="170"/>
          </reference>
          <reference field="8" count="1">
            <x v="102"/>
          </reference>
        </references>
      </pivotArea>
    </format>
    <format dxfId="93">
      <pivotArea dataOnly="0" labelOnly="1" outline="0" fieldPosition="0">
        <references count="3">
          <reference field="2" count="1" selected="0">
            <x v="305"/>
          </reference>
          <reference field="3" count="1" selected="0">
            <x v="193"/>
          </reference>
          <reference field="8" count="2">
            <x v="64"/>
            <x v="65"/>
          </reference>
        </references>
      </pivotArea>
    </format>
    <format dxfId="92">
      <pivotArea dataOnly="0" labelOnly="1" outline="0" fieldPosition="0">
        <references count="3">
          <reference field="2" count="1" selected="0">
            <x v="306"/>
          </reference>
          <reference field="3" count="1" selected="0">
            <x v="212"/>
          </reference>
          <reference field="8" count="1">
            <x v="87"/>
          </reference>
        </references>
      </pivotArea>
    </format>
    <format dxfId="91">
      <pivotArea dataOnly="0" labelOnly="1" outline="0" fieldPosition="0">
        <references count="3">
          <reference field="2" count="1" selected="0">
            <x v="307"/>
          </reference>
          <reference field="3" count="1" selected="0">
            <x v="121"/>
          </reference>
          <reference field="8" count="1">
            <x v="31"/>
          </reference>
        </references>
      </pivotArea>
    </format>
    <format dxfId="90">
      <pivotArea dataOnly="0" labelOnly="1" outline="0" fieldPosition="0">
        <references count="3">
          <reference field="2" count="1" selected="0">
            <x v="308"/>
          </reference>
          <reference field="3" count="1" selected="0">
            <x v="204"/>
          </reference>
          <reference field="8" count="1">
            <x v="82"/>
          </reference>
        </references>
      </pivotArea>
    </format>
    <format dxfId="89">
      <pivotArea dataOnly="0" labelOnly="1" outline="0" fieldPosition="0">
        <references count="3">
          <reference field="2" count="1" selected="0">
            <x v="309"/>
          </reference>
          <reference field="3" count="1" selected="0">
            <x v="0"/>
          </reference>
          <reference field="8" count="1">
            <x v="51"/>
          </reference>
        </references>
      </pivotArea>
    </format>
    <format dxfId="88">
      <pivotArea dataOnly="0" labelOnly="1" outline="0" fieldPosition="0">
        <references count="3">
          <reference field="2" count="1" selected="0">
            <x v="310"/>
          </reference>
          <reference field="3" count="1" selected="0">
            <x v="91"/>
          </reference>
          <reference field="8" count="1">
            <x v="105"/>
          </reference>
        </references>
      </pivotArea>
    </format>
    <format dxfId="87">
      <pivotArea dataOnly="0" labelOnly="1" outline="0" fieldPosition="0">
        <references count="3">
          <reference field="2" count="1" selected="0">
            <x v="311"/>
          </reference>
          <reference field="3" count="1" selected="0">
            <x v="228"/>
          </reference>
          <reference field="8" count="1">
            <x v="96"/>
          </reference>
        </references>
      </pivotArea>
    </format>
    <format dxfId="86">
      <pivotArea dataOnly="0" labelOnly="1" outline="0" fieldPosition="0">
        <references count="1">
          <reference field="4294967294" count="4">
            <x v="0"/>
            <x v="1"/>
            <x v="2"/>
            <x v="3"/>
          </reference>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4621DC7-C32C-4D10-94F9-0CDD1A1D83C8}" name="PivotTable1" cacheId="0" applyNumberFormats="0" applyBorderFormats="0" applyFontFormats="0" applyPatternFormats="0" applyAlignmentFormats="0" applyWidthHeightFormats="1" dataCaption="Values" updatedVersion="8" minRefreshableVersion="3" showDrill="0" useAutoFormatting="1" itemPrintTitles="1" createdVersion="8" indent="0" compact="0" compactData="0" multipleFieldFilters="0" chartFormat="53">
  <location ref="A3:B10" firstHeaderRow="1" firstDataRow="1" firstDataCol="1"/>
  <pivotFields count="22">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151">
        <item h="1" x="118"/>
        <item h="1" x="136"/>
        <item h="1" x="17"/>
        <item h="1" x="89"/>
        <item h="1" x="30"/>
        <item h="1" x="67"/>
        <item h="1" x="1"/>
        <item h="1" x="141"/>
        <item h="1" x="116"/>
        <item h="1" x="109"/>
        <item h="1" x="92"/>
        <item h="1" x="19"/>
        <item h="1" x="4"/>
        <item h="1" x="12"/>
        <item h="1" x="47"/>
        <item h="1" x="70"/>
        <item h="1" x="77"/>
        <item h="1" x="52"/>
        <item h="1" x="3"/>
        <item h="1" x="73"/>
        <item h="1" x="80"/>
        <item h="1" x="93"/>
        <item h="1" x="63"/>
        <item h="1" x="66"/>
        <item h="1" x="110"/>
        <item h="1" x="105"/>
        <item h="1" x="111"/>
        <item h="1" x="36"/>
        <item h="1" x="62"/>
        <item h="1" x="143"/>
        <item h="1" x="145"/>
        <item h="1" x="98"/>
        <item h="1" x="45"/>
        <item h="1" x="24"/>
        <item h="1" x="108"/>
        <item h="1" x="138"/>
        <item h="1" x="32"/>
        <item h="1" x="117"/>
        <item h="1" x="81"/>
        <item h="1" x="75"/>
        <item h="1" x="124"/>
        <item h="1" x="144"/>
        <item h="1" x="0"/>
        <item h="1" x="43"/>
        <item h="1" x="99"/>
        <item h="1" x="23"/>
        <item h="1" x="5"/>
        <item h="1" x="106"/>
        <item h="1" x="125"/>
        <item h="1" x="86"/>
        <item h="1" x="85"/>
        <item h="1" x="10"/>
        <item h="1" x="79"/>
        <item h="1" x="34"/>
        <item h="1" x="39"/>
        <item h="1" x="15"/>
        <item h="1" x="37"/>
        <item h="1" x="114"/>
        <item h="1" x="61"/>
        <item h="1" x="69"/>
        <item h="1" x="41"/>
        <item h="1" x="88"/>
        <item h="1" x="83"/>
        <item h="1" x="104"/>
        <item h="1" x="134"/>
        <item h="1" x="60"/>
        <item h="1" x="51"/>
        <item h="1" x="44"/>
        <item h="1" x="115"/>
        <item h="1" x="135"/>
        <item h="1" x="90"/>
        <item h="1" x="14"/>
        <item h="1" x="29"/>
        <item h="1" x="123"/>
        <item h="1" x="142"/>
        <item h="1" x="6"/>
        <item h="1" x="72"/>
        <item h="1" x="148"/>
        <item h="1" x="82"/>
        <item h="1" x="91"/>
        <item h="1" x="121"/>
        <item h="1" x="119"/>
        <item h="1" x="22"/>
        <item h="1" x="76"/>
        <item h="1" x="149"/>
        <item h="1" x="50"/>
        <item h="1" x="96"/>
        <item h="1" x="147"/>
        <item h="1" x="8"/>
        <item h="1" x="68"/>
        <item h="1" x="120"/>
        <item h="1" x="2"/>
        <item h="1" x="7"/>
        <item h="1" x="42"/>
        <item h="1" x="140"/>
        <item h="1" x="113"/>
        <item h="1" x="33"/>
        <item h="1" x="57"/>
        <item h="1" x="56"/>
        <item x="13"/>
        <item h="1" x="131"/>
        <item h="1" x="94"/>
        <item h="1" x="40"/>
        <item h="1" x="146"/>
        <item h="1" x="150"/>
        <item h="1" x="25"/>
        <item h="1" x="35"/>
        <item h="1" x="48"/>
        <item h="1" x="132"/>
        <item h="1" x="71"/>
        <item h="1" x="64"/>
        <item h="1" x="100"/>
        <item h="1" x="126"/>
        <item h="1" x="28"/>
        <item h="1" x="130"/>
        <item h="1" x="102"/>
        <item h="1" x="95"/>
        <item h="1" x="46"/>
        <item h="1" x="137"/>
        <item h="1" x="78"/>
        <item h="1" x="9"/>
        <item h="1" x="21"/>
        <item h="1" x="133"/>
        <item h="1" x="97"/>
        <item h="1" x="55"/>
        <item h="1" x="18"/>
        <item h="1" x="49"/>
        <item h="1" x="59"/>
        <item h="1" x="128"/>
        <item h="1" x="129"/>
        <item h="1" x="122"/>
        <item h="1" x="27"/>
        <item h="1" x="87"/>
        <item h="1" x="84"/>
        <item h="1" x="112"/>
        <item h="1" x="20"/>
        <item h="1" x="26"/>
        <item h="1" x="58"/>
        <item h="1" x="31"/>
        <item h="1" x="101"/>
        <item h="1" x="16"/>
        <item h="1" x="53"/>
        <item h="1" x="139"/>
        <item h="1" x="11"/>
        <item h="1" x="65"/>
        <item h="1" x="54"/>
        <item h="1" x="103"/>
        <item h="1" x="107"/>
        <item h="1" x="38"/>
        <item h="1" x="127"/>
        <item h="1" x="74"/>
      </items>
      <extLst>
        <ext xmlns:x14="http://schemas.microsoft.com/office/spreadsheetml/2009/9/main" uri="{2946ED86-A175-432a-8AC1-64E0C546D7DE}">
          <x14:pivotField fillDownLabels="1"/>
        </ext>
      </extLst>
    </pivotField>
    <pivotField compact="0" outline="0" showAll="0" defaultSubtotal="0">
      <items count="312">
        <item x="99"/>
        <item x="72"/>
        <item x="165"/>
        <item x="79"/>
        <item x="279"/>
        <item x="191"/>
        <item x="47"/>
        <item x="70"/>
        <item x="297"/>
        <item x="64"/>
        <item x="183"/>
        <item x="157"/>
        <item x="9"/>
        <item x="185"/>
        <item x="67"/>
        <item x="230"/>
        <item x="276"/>
        <item x="57"/>
        <item x="131"/>
        <item x="80"/>
        <item x="5"/>
        <item x="209"/>
        <item x="288"/>
        <item x="91"/>
        <item x="294"/>
        <item x="302"/>
        <item x="242"/>
        <item x="214"/>
        <item x="76"/>
        <item x="281"/>
        <item x="60"/>
        <item x="13"/>
        <item x="205"/>
        <item x="218"/>
        <item x="197"/>
        <item x="236"/>
        <item x="182"/>
        <item x="172"/>
        <item x="283"/>
        <item x="109"/>
        <item x="153"/>
        <item x="231"/>
        <item x="18"/>
        <item x="225"/>
        <item x="6"/>
        <item x="46"/>
        <item x="194"/>
        <item x="134"/>
        <item x="141"/>
        <item x="216"/>
        <item x="189"/>
        <item x="89"/>
        <item x="146"/>
        <item x="247"/>
        <item x="269"/>
        <item x="244"/>
        <item x="2"/>
        <item x="114"/>
        <item x="222"/>
        <item x="273"/>
        <item x="31"/>
        <item x="101"/>
        <item x="200"/>
        <item x="65"/>
        <item x="123"/>
        <item x="211"/>
        <item x="71"/>
        <item x="170"/>
        <item x="104"/>
        <item x="78"/>
        <item x="266"/>
        <item x="128"/>
        <item x="206"/>
        <item x="127"/>
        <item x="155"/>
        <item x="95"/>
        <item x="44"/>
        <item x="41"/>
        <item x="164"/>
        <item x="272"/>
        <item x="202"/>
        <item x="26"/>
        <item x="199"/>
        <item x="257"/>
        <item x="25"/>
        <item x="307"/>
        <item x="168"/>
        <item x="264"/>
        <item x="10"/>
        <item x="137"/>
        <item x="61"/>
        <item x="103"/>
        <item x="295"/>
        <item x="282"/>
        <item x="241"/>
        <item x="235"/>
        <item x="117"/>
        <item x="83"/>
        <item x="187"/>
        <item x="253"/>
        <item x="178"/>
        <item x="149"/>
        <item x="250"/>
        <item x="198"/>
        <item x="280"/>
        <item x="122"/>
        <item x="17"/>
        <item x="259"/>
        <item x="40"/>
        <item x="49"/>
        <item x="215"/>
        <item x="221"/>
        <item x="229"/>
        <item x="251"/>
        <item x="268"/>
        <item x="213"/>
        <item x="142"/>
        <item x="289"/>
        <item x="81"/>
        <item x="306"/>
        <item x="145"/>
        <item x="129"/>
        <item x="274"/>
        <item x="161"/>
        <item x="119"/>
        <item x="62"/>
        <item x="301"/>
        <item x="98"/>
        <item x="188"/>
        <item x="167"/>
        <item x="112"/>
        <item x="93"/>
        <item x="152"/>
        <item x="156"/>
        <item x="262"/>
        <item x="160"/>
        <item x="11"/>
        <item x="68"/>
        <item x="151"/>
        <item x="19"/>
        <item x="105"/>
        <item x="121"/>
        <item x="144"/>
        <item x="88"/>
        <item x="132"/>
        <item x="110"/>
        <item x="228"/>
        <item x="84"/>
        <item x="243"/>
        <item x="219"/>
        <item x="37"/>
        <item x="69"/>
        <item x="94"/>
        <item x="260"/>
        <item x="133"/>
        <item x="108"/>
        <item x="201"/>
        <item x="63"/>
        <item x="195"/>
        <item x="126"/>
        <item x="300"/>
        <item x="113"/>
        <item x="258"/>
        <item x="20"/>
        <item x="21"/>
        <item x="130"/>
        <item x="115"/>
        <item x="36"/>
        <item x="217"/>
        <item x="82"/>
        <item x="278"/>
        <item x="86"/>
        <item x="232"/>
        <item x="285"/>
        <item x="263"/>
        <item x="299"/>
        <item x="45"/>
        <item x="8"/>
        <item x="22"/>
        <item x="1"/>
        <item x="85"/>
        <item x="54"/>
        <item x="23"/>
        <item x="255"/>
        <item x="16"/>
        <item x="75"/>
        <item x="261"/>
        <item x="223"/>
        <item x="204"/>
        <item x="179"/>
        <item x="226"/>
        <item x="171"/>
        <item x="120"/>
        <item x="252"/>
        <item x="27"/>
        <item x="212"/>
        <item x="42"/>
        <item x="240"/>
        <item x="107"/>
        <item x="186"/>
        <item x="139"/>
        <item x="277"/>
        <item x="58"/>
        <item x="290"/>
        <item x="28"/>
        <item x="92"/>
        <item x="270"/>
        <item x="245"/>
        <item x="136"/>
        <item x="310"/>
        <item x="4"/>
        <item x="50"/>
        <item x="66"/>
        <item x="210"/>
        <item x="138"/>
        <item x="267"/>
        <item x="124"/>
        <item x="309"/>
        <item x="249"/>
        <item x="284"/>
        <item x="224"/>
        <item x="311"/>
        <item x="203"/>
        <item x="53"/>
        <item x="24"/>
        <item x="193"/>
        <item x="174"/>
        <item x="48"/>
        <item x="14"/>
        <item x="220"/>
        <item x="87"/>
        <item x="148"/>
        <item x="208"/>
        <item x="303"/>
        <item x="125"/>
        <item x="106"/>
        <item x="35"/>
        <item x="38"/>
        <item x="184"/>
        <item x="181"/>
        <item x="154"/>
        <item x="100"/>
        <item x="150"/>
        <item x="111"/>
        <item x="234"/>
        <item x="169"/>
        <item x="30"/>
        <item x="305"/>
        <item x="32"/>
        <item x="7"/>
        <item x="271"/>
        <item x="39"/>
        <item x="192"/>
        <item x="29"/>
        <item x="238"/>
        <item x="246"/>
        <item x="51"/>
        <item x="96"/>
        <item x="59"/>
        <item x="97"/>
        <item x="176"/>
        <item x="12"/>
        <item x="3"/>
        <item x="43"/>
        <item x="190"/>
        <item x="74"/>
        <item x="55"/>
        <item x="227"/>
        <item x="118"/>
        <item x="177"/>
        <item x="147"/>
        <item x="173"/>
        <item x="140"/>
        <item x="286"/>
        <item x="116"/>
        <item x="196"/>
        <item x="265"/>
        <item x="102"/>
        <item x="15"/>
        <item x="293"/>
        <item x="298"/>
        <item x="0"/>
        <item x="175"/>
        <item x="233"/>
        <item x="163"/>
        <item x="304"/>
        <item x="90"/>
        <item x="248"/>
        <item x="159"/>
        <item x="77"/>
        <item x="207"/>
        <item x="237"/>
        <item x="292"/>
        <item x="296"/>
        <item x="73"/>
        <item x="56"/>
        <item x="34"/>
        <item x="254"/>
        <item x="291"/>
        <item x="162"/>
        <item x="308"/>
        <item x="256"/>
        <item x="52"/>
        <item x="158"/>
        <item x="287"/>
        <item x="33"/>
        <item x="135"/>
        <item x="239"/>
        <item x="143"/>
        <item x="166"/>
        <item x="180"/>
        <item x="275"/>
      </items>
      <extLst>
        <ext xmlns:x14="http://schemas.microsoft.com/office/spreadsheetml/2009/9/main" uri="{2946ED86-A175-432a-8AC1-64E0C546D7DE}">
          <x14:pivotField fillDownLabels="1"/>
        </ext>
      </extLst>
    </pivotField>
    <pivotField compact="0" numFmtId="167" outline="0" showAll="0" defaultSubtotal="0">
      <items count="236">
        <item x="137"/>
        <item x="145"/>
        <item x="76"/>
        <item x="16"/>
        <item x="81"/>
        <item x="62"/>
        <item x="30"/>
        <item x="204"/>
        <item x="41"/>
        <item x="231"/>
        <item x="64"/>
        <item x="34"/>
        <item x="227"/>
        <item x="42"/>
        <item x="10"/>
        <item x="33"/>
        <item x="170"/>
        <item x="141"/>
        <item x="92"/>
        <item x="84"/>
        <item x="160"/>
        <item x="100"/>
        <item x="50"/>
        <item x="85"/>
        <item x="80"/>
        <item x="82"/>
        <item x="123"/>
        <item x="39"/>
        <item x="104"/>
        <item x="71"/>
        <item x="72"/>
        <item x="9"/>
        <item x="8"/>
        <item x="6"/>
        <item x="97"/>
        <item x="115"/>
        <item x="155"/>
        <item x="158"/>
        <item x="147"/>
        <item x="159"/>
        <item x="151"/>
        <item x="152"/>
        <item x="153"/>
        <item x="107"/>
        <item x="228"/>
        <item x="229"/>
        <item x="7"/>
        <item x="110"/>
        <item x="108"/>
        <item x="43"/>
        <item x="29"/>
        <item x="146"/>
        <item x="161"/>
        <item x="192"/>
        <item x="149"/>
        <item x="230"/>
        <item x="20"/>
        <item x="44"/>
        <item x="148"/>
        <item x="232"/>
        <item x="218"/>
        <item x="77"/>
        <item x="102"/>
        <item x="17"/>
        <item x="40"/>
        <item x="19"/>
        <item x="48"/>
        <item x="150"/>
        <item x="18"/>
        <item x="193"/>
        <item x="125"/>
        <item x="198"/>
        <item x="118"/>
        <item x="197"/>
        <item x="199"/>
        <item x="196"/>
        <item x="201"/>
        <item x="190"/>
        <item x="173"/>
        <item x="22"/>
        <item x="25"/>
        <item x="226"/>
        <item x="225"/>
        <item x="94"/>
        <item x="13"/>
        <item x="63"/>
        <item x="121"/>
        <item x="114"/>
        <item x="45"/>
        <item x="89"/>
        <item x="177"/>
        <item x="56"/>
        <item x="91"/>
        <item x="32"/>
        <item x="38"/>
        <item x="211"/>
        <item x="156"/>
        <item x="166"/>
        <item x="167"/>
        <item x="168"/>
        <item x="126"/>
        <item x="14"/>
        <item x="207"/>
        <item x="189"/>
        <item x="210"/>
        <item x="51"/>
        <item x="46"/>
        <item x="157"/>
        <item x="154"/>
        <item x="98"/>
        <item x="69"/>
        <item x="23"/>
        <item x="24"/>
        <item x="70"/>
        <item x="95"/>
        <item x="31"/>
        <item x="172"/>
        <item x="138"/>
        <item x="130"/>
        <item x="181"/>
        <item x="178"/>
        <item x="183"/>
        <item x="113"/>
        <item x="47"/>
        <item x="106"/>
        <item x="202"/>
        <item x="233"/>
        <item x="11"/>
        <item x="49"/>
        <item x="200"/>
        <item x="112"/>
        <item x="88"/>
        <item x="75"/>
        <item x="73"/>
        <item x="194"/>
        <item x="144"/>
        <item x="109"/>
        <item x="184"/>
        <item x="99"/>
        <item x="124"/>
        <item x="169"/>
        <item x="216"/>
        <item x="212"/>
        <item x="37"/>
        <item x="180"/>
        <item x="179"/>
        <item x="182"/>
        <item x="26"/>
        <item x="213"/>
        <item x="215"/>
        <item x="188"/>
        <item x="208"/>
        <item x="28"/>
        <item x="203"/>
        <item x="220"/>
        <item x="129"/>
        <item x="36"/>
        <item x="140"/>
        <item x="57"/>
        <item x="175"/>
        <item x="206"/>
        <item x="214"/>
        <item x="235"/>
        <item x="191"/>
        <item x="195"/>
        <item x="53"/>
        <item x="139"/>
        <item x="3"/>
        <item x="187"/>
        <item x="185"/>
        <item x="217"/>
        <item x="122"/>
        <item x="61"/>
        <item x="59"/>
        <item x="142"/>
        <item x="174"/>
        <item x="186"/>
        <item x="1"/>
        <item x="223"/>
        <item x="103"/>
        <item x="87"/>
        <item x="83"/>
        <item x="111"/>
        <item x="2"/>
        <item x="0"/>
        <item x="222"/>
        <item x="221"/>
        <item x="67"/>
        <item x="68"/>
        <item x="219"/>
        <item x="54"/>
        <item x="205"/>
        <item x="74"/>
        <item x="27"/>
        <item x="52"/>
        <item x="119"/>
        <item x="93"/>
        <item x="65"/>
        <item x="4"/>
        <item x="171"/>
        <item x="5"/>
        <item x="120"/>
        <item x="128"/>
        <item x="79"/>
        <item x="117"/>
        <item x="165"/>
        <item x="163"/>
        <item x="78"/>
        <item x="12"/>
        <item x="55"/>
        <item x="209"/>
        <item x="15"/>
        <item x="58"/>
        <item x="35"/>
        <item x="176"/>
        <item x="21"/>
        <item x="224"/>
        <item x="105"/>
        <item x="162"/>
        <item x="135"/>
        <item x="143"/>
        <item x="131"/>
        <item x="132"/>
        <item x="116"/>
        <item x="133"/>
        <item x="134"/>
        <item x="127"/>
        <item x="164"/>
        <item x="86"/>
        <item x="234"/>
        <item x="96"/>
        <item x="136"/>
        <item x="66"/>
        <item x="60"/>
        <item x="90"/>
        <item x="10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111">
        <item x="63"/>
        <item x="38"/>
        <item x="50"/>
        <item x="92"/>
        <item x="40"/>
        <item x="8"/>
        <item x="66"/>
        <item x="12"/>
        <item x="65"/>
        <item x="64"/>
        <item x="93"/>
        <item x="98"/>
        <item x="23"/>
        <item x="69"/>
        <item x="106"/>
        <item x="104"/>
        <item x="44"/>
        <item x="110"/>
        <item x="10"/>
        <item x="25"/>
        <item x="99"/>
        <item x="103"/>
        <item x="59"/>
        <item x="80"/>
        <item x="52"/>
        <item x="58"/>
        <item x="13"/>
        <item x="91"/>
        <item x="79"/>
        <item x="34"/>
        <item x="45"/>
        <item x="105"/>
        <item x="74"/>
        <item x="75"/>
        <item x="107"/>
        <item x="48"/>
        <item x="42"/>
        <item x="11"/>
        <item x="94"/>
        <item x="41"/>
        <item x="78"/>
        <item x="90"/>
        <item x="51"/>
        <item x="33"/>
        <item x="68"/>
        <item x="67"/>
        <item x="86"/>
        <item x="62"/>
        <item x="27"/>
        <item x="1"/>
        <item x="109"/>
        <item x="6"/>
        <item x="100"/>
        <item x="7"/>
        <item x="28"/>
        <item x="61"/>
        <item x="57"/>
        <item x="76"/>
        <item x="82"/>
        <item x="5"/>
        <item x="72"/>
        <item x="83"/>
        <item x="9"/>
        <item x="37"/>
        <item x="32"/>
        <item x="31"/>
        <item x="14"/>
        <item x="97"/>
        <item x="2"/>
        <item x="53"/>
        <item x="29"/>
        <item x="46"/>
        <item x="108"/>
        <item x="35"/>
        <item x="73"/>
        <item x="81"/>
        <item x="30"/>
        <item x="101"/>
        <item x="95"/>
        <item x="43"/>
        <item x="88"/>
        <item x="0"/>
        <item x="55"/>
        <item x="71"/>
        <item x="70"/>
        <item x="36"/>
        <item x="96"/>
        <item x="89"/>
        <item x="56"/>
        <item x="60"/>
        <item x="54"/>
        <item x="87"/>
        <item x="4"/>
        <item x="84"/>
        <item x="20"/>
        <item x="3"/>
        <item x="26"/>
        <item x="77"/>
        <item x="17"/>
        <item x="24"/>
        <item x="18"/>
        <item x="47"/>
        <item x="15"/>
        <item x="39"/>
        <item x="85"/>
        <item x="49"/>
        <item x="22"/>
        <item x="102"/>
        <item x="16"/>
        <item x="19"/>
        <item x="21"/>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6"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6"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outline="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 compact="0" outline="0" showAll="0" defaultSubtotal="0">
      <items count="24">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s>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1">
    <field x="8"/>
  </rowFields>
  <rowItems count="7">
    <i>
      <x v="76"/>
    </i>
    <i>
      <x v="94"/>
    </i>
    <i>
      <x v="70"/>
    </i>
    <i>
      <x v="100"/>
    </i>
    <i>
      <x v="110"/>
    </i>
    <i>
      <x v="54"/>
    </i>
    <i t="grand">
      <x/>
    </i>
  </rowItems>
  <colItems count="1">
    <i/>
  </colItems>
  <dataFields count="1">
    <dataField name="Sum of Current Value" fld="15" baseField="0" baseItem="0" numFmtId="170"/>
  </dataFields>
  <formats count="6">
    <format dxfId="21">
      <pivotArea outline="0" collapsedLevelsAreSubtotals="1" fieldPosition="0"/>
    </format>
    <format dxfId="20">
      <pivotArea dataOnly="0" labelOnly="1" outline="0" axis="axisValues" fieldPosition="0"/>
    </format>
    <format dxfId="19">
      <pivotArea outline="0" fieldPosition="0">
        <references count="1">
          <reference field="4294967294" count="1" selected="0">
            <x v="0"/>
          </reference>
        </references>
      </pivotArea>
    </format>
    <format dxfId="18">
      <pivotArea dataOnly="0" labelOnly="1" outline="0" fieldPosition="0">
        <references count="1">
          <reference field="4294967294" count="1">
            <x v="0"/>
          </reference>
        </references>
      </pivotArea>
    </format>
    <format dxfId="17">
      <pivotArea field="2" type="button" dataOnly="0" labelOnly="1" outline="0"/>
    </format>
    <format dxfId="16">
      <pivotArea dataOnly="0" labelOnly="1" grandRow="1" outline="0" fieldPosition="0"/>
    </format>
  </formats>
  <chartFormats count="18">
    <chartFormat chart="30" format="2" series="1">
      <pivotArea type="data" outline="0" fieldPosition="0">
        <references count="1">
          <reference field="4294967294" count="1" selected="0">
            <x v="0"/>
          </reference>
        </references>
      </pivotArea>
    </chartFormat>
    <chartFormat chart="31" format="2" series="1">
      <pivotArea type="data" outline="0" fieldPosition="0">
        <references count="1">
          <reference field="4294967294" count="1" selected="0">
            <x v="0"/>
          </reference>
        </references>
      </pivotArea>
    </chartFormat>
    <chartFormat chart="36" format="2" series="1">
      <pivotArea type="data" outline="0" fieldPosition="0">
        <references count="1">
          <reference field="4294967294" count="1" selected="0">
            <x v="0"/>
          </reference>
        </references>
      </pivotArea>
    </chartFormat>
    <chartFormat chart="52" format="18" series="1">
      <pivotArea type="data" outline="0" fieldPosition="0">
        <references count="1">
          <reference field="4294967294" count="1" selected="0">
            <x v="0"/>
          </reference>
        </references>
      </pivotArea>
    </chartFormat>
    <chartFormat chart="52" format="19">
      <pivotArea type="data" outline="0" fieldPosition="0">
        <references count="2">
          <reference field="4294967294" count="1" selected="0">
            <x v="0"/>
          </reference>
          <reference field="8" count="1" selected="0">
            <x v="48"/>
          </reference>
        </references>
      </pivotArea>
    </chartFormat>
    <chartFormat chart="52" format="20">
      <pivotArea type="data" outline="0" fieldPosition="0">
        <references count="2">
          <reference field="4294967294" count="1" selected="0">
            <x v="0"/>
          </reference>
          <reference field="8" count="1" selected="0">
            <x v="58"/>
          </reference>
        </references>
      </pivotArea>
    </chartFormat>
    <chartFormat chart="52" format="21">
      <pivotArea type="data" outline="0" fieldPosition="0">
        <references count="2">
          <reference field="4294967294" count="1" selected="0">
            <x v="0"/>
          </reference>
          <reference field="8" count="1" selected="0">
            <x v="22"/>
          </reference>
        </references>
      </pivotArea>
    </chartFormat>
    <chartFormat chart="52" format="22">
      <pivotArea type="data" outline="0" fieldPosition="0">
        <references count="2">
          <reference field="4294967294" count="1" selected="0">
            <x v="0"/>
          </reference>
          <reference field="8" count="1" selected="0">
            <x v="33"/>
          </reference>
        </references>
      </pivotArea>
    </chartFormat>
    <chartFormat chart="52" format="23">
      <pivotArea type="data" outline="0" fieldPosition="0">
        <references count="2">
          <reference field="4294967294" count="1" selected="0">
            <x v="0"/>
          </reference>
          <reference field="8" count="1" selected="0">
            <x v="85"/>
          </reference>
        </references>
      </pivotArea>
    </chartFormat>
    <chartFormat chart="52" format="24">
      <pivotArea type="data" outline="0" fieldPosition="0">
        <references count="2">
          <reference field="4294967294" count="1" selected="0">
            <x v="0"/>
          </reference>
          <reference field="8" count="1" selected="0">
            <x v="108"/>
          </reference>
        </references>
      </pivotArea>
    </chartFormat>
    <chartFormat chart="52" format="25">
      <pivotArea type="data" outline="0" fieldPosition="0">
        <references count="2">
          <reference field="4294967294" count="1" selected="0">
            <x v="0"/>
          </reference>
          <reference field="8" count="1" selected="0">
            <x v="110"/>
          </reference>
        </references>
      </pivotArea>
    </chartFormat>
    <chartFormat chart="52" format="26">
      <pivotArea type="data" outline="0" fieldPosition="0">
        <references count="2">
          <reference field="4294967294" count="1" selected="0">
            <x v="0"/>
          </reference>
          <reference field="8" count="1" selected="0">
            <x v="95"/>
          </reference>
        </references>
      </pivotArea>
    </chartFormat>
    <chartFormat chart="52" format="27">
      <pivotArea type="data" outline="0" fieldPosition="0">
        <references count="2">
          <reference field="4294967294" count="1" selected="0">
            <x v="0"/>
          </reference>
          <reference field="8" count="1" selected="0">
            <x v="68"/>
          </reference>
        </references>
      </pivotArea>
    </chartFormat>
    <chartFormat chart="52" format="28">
      <pivotArea type="data" outline="0" fieldPosition="0">
        <references count="2">
          <reference field="4294967294" count="1" selected="0">
            <x v="0"/>
          </reference>
          <reference field="8" count="1" selected="0">
            <x v="76"/>
          </reference>
        </references>
      </pivotArea>
    </chartFormat>
    <chartFormat chart="52" format="29">
      <pivotArea type="data" outline="0" fieldPosition="0">
        <references count="2">
          <reference field="4294967294" count="1" selected="0">
            <x v="0"/>
          </reference>
          <reference field="8" count="1" selected="0">
            <x v="94"/>
          </reference>
        </references>
      </pivotArea>
    </chartFormat>
    <chartFormat chart="52" format="30">
      <pivotArea type="data" outline="0" fieldPosition="0">
        <references count="2">
          <reference field="4294967294" count="1" selected="0">
            <x v="0"/>
          </reference>
          <reference field="8" count="1" selected="0">
            <x v="70"/>
          </reference>
        </references>
      </pivotArea>
    </chartFormat>
    <chartFormat chart="52" format="31">
      <pivotArea type="data" outline="0" fieldPosition="0">
        <references count="2">
          <reference field="4294967294" count="1" selected="0">
            <x v="0"/>
          </reference>
          <reference field="8" count="1" selected="0">
            <x v="100"/>
          </reference>
        </references>
      </pivotArea>
    </chartFormat>
    <chartFormat chart="52" format="32">
      <pivotArea type="data" outline="0" fieldPosition="0">
        <references count="2">
          <reference field="4294967294" count="1" selected="0">
            <x v="0"/>
          </reference>
          <reference field="8" count="1" selected="0">
            <x v="5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E347677-1B98-45E4-B070-D3E6D80B0D8F}" name="PivotTable1" cacheId="0"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37">
  <location ref="A3:B8" firstHeaderRow="1" firstDataRow="1" firstDataCol="1"/>
  <pivotFields count="22">
    <pivotField compact="0" outline="0" showAll="0" defaultSubtotal="0"/>
    <pivotField axis="axisRow" compact="0" outline="0" showAll="0" measureFilter="1" sortType="ascending" defaultSubtotal="0">
      <items count="151">
        <item x="118"/>
        <item x="136"/>
        <item x="17"/>
        <item x="89"/>
        <item x="30"/>
        <item x="67"/>
        <item x="1"/>
        <item x="141"/>
        <item x="116"/>
        <item x="109"/>
        <item x="92"/>
        <item x="19"/>
        <item x="4"/>
        <item x="12"/>
        <item x="47"/>
        <item x="70"/>
        <item x="77"/>
        <item x="52"/>
        <item x="3"/>
        <item x="73"/>
        <item x="80"/>
        <item x="93"/>
        <item x="63"/>
        <item x="66"/>
        <item x="110"/>
        <item x="105"/>
        <item x="111"/>
        <item x="36"/>
        <item x="62"/>
        <item x="143"/>
        <item x="145"/>
        <item x="98"/>
        <item x="45"/>
        <item x="24"/>
        <item x="108"/>
        <item x="138"/>
        <item x="32"/>
        <item x="117"/>
        <item x="81"/>
        <item x="75"/>
        <item x="124"/>
        <item x="144"/>
        <item x="0"/>
        <item x="43"/>
        <item x="99"/>
        <item x="23"/>
        <item x="5"/>
        <item x="106"/>
        <item x="125"/>
        <item x="86"/>
        <item x="85"/>
        <item x="10"/>
        <item x="79"/>
        <item x="34"/>
        <item x="39"/>
        <item x="15"/>
        <item x="37"/>
        <item x="114"/>
        <item x="61"/>
        <item x="69"/>
        <item x="41"/>
        <item x="88"/>
        <item x="83"/>
        <item x="104"/>
        <item x="134"/>
        <item x="60"/>
        <item x="51"/>
        <item x="44"/>
        <item x="115"/>
        <item x="135"/>
        <item x="90"/>
        <item x="14"/>
        <item x="29"/>
        <item x="123"/>
        <item x="142"/>
        <item x="6"/>
        <item x="72"/>
        <item x="148"/>
        <item x="82"/>
        <item x="91"/>
        <item x="121"/>
        <item x="119"/>
        <item x="22"/>
        <item x="76"/>
        <item x="149"/>
        <item x="50"/>
        <item x="96"/>
        <item x="147"/>
        <item x="8"/>
        <item x="68"/>
        <item x="120"/>
        <item x="2"/>
        <item x="7"/>
        <item x="42"/>
        <item x="140"/>
        <item x="113"/>
        <item x="33"/>
        <item x="57"/>
        <item x="56"/>
        <item x="13"/>
        <item x="131"/>
        <item x="94"/>
        <item x="40"/>
        <item x="146"/>
        <item x="150"/>
        <item x="25"/>
        <item x="35"/>
        <item x="48"/>
        <item x="132"/>
        <item x="71"/>
        <item x="64"/>
        <item x="100"/>
        <item x="126"/>
        <item x="28"/>
        <item x="130"/>
        <item x="102"/>
        <item x="95"/>
        <item x="46"/>
        <item x="137"/>
        <item x="78"/>
        <item x="9"/>
        <item x="21"/>
        <item x="133"/>
        <item x="97"/>
        <item x="55"/>
        <item x="18"/>
        <item x="49"/>
        <item x="59"/>
        <item x="128"/>
        <item x="129"/>
        <item x="122"/>
        <item x="27"/>
        <item x="87"/>
        <item x="84"/>
        <item x="112"/>
        <item x="20"/>
        <item x="26"/>
        <item x="58"/>
        <item x="31"/>
        <item x="101"/>
        <item x="16"/>
        <item x="53"/>
        <item x="139"/>
        <item x="11"/>
        <item x="65"/>
        <item x="54"/>
        <item x="103"/>
        <item x="107"/>
        <item x="38"/>
        <item x="127"/>
        <item x="74"/>
      </items>
      <autoSortScope>
        <pivotArea dataOnly="0" outline="0" fieldPosition="0">
          <references count="1">
            <reference field="4294967294" count="1" selected="0">
              <x v="0"/>
            </reference>
          </references>
        </pivotArea>
      </autoSortScope>
    </pivotField>
    <pivotField compact="0" outline="0" showAll="0" defaultSubtotal="0"/>
    <pivotField compact="0" numFmtId="167" outline="0" showAll="0" defaultSubtotal="0">
      <items count="236">
        <item x="137"/>
        <item x="145"/>
        <item x="76"/>
        <item x="16"/>
        <item x="81"/>
        <item x="62"/>
        <item x="30"/>
        <item x="204"/>
        <item x="41"/>
        <item x="231"/>
        <item x="64"/>
        <item x="34"/>
        <item x="227"/>
        <item x="42"/>
        <item x="10"/>
        <item x="33"/>
        <item x="170"/>
        <item x="141"/>
        <item x="92"/>
        <item x="84"/>
        <item x="160"/>
        <item x="100"/>
        <item x="50"/>
        <item x="85"/>
        <item x="80"/>
        <item x="82"/>
        <item x="123"/>
        <item x="39"/>
        <item x="104"/>
        <item x="71"/>
        <item x="72"/>
        <item x="9"/>
        <item x="8"/>
        <item x="6"/>
        <item x="97"/>
        <item x="115"/>
        <item x="155"/>
        <item x="158"/>
        <item x="147"/>
        <item x="159"/>
        <item x="151"/>
        <item x="152"/>
        <item x="153"/>
        <item x="107"/>
        <item x="228"/>
        <item x="229"/>
        <item x="7"/>
        <item x="110"/>
        <item x="108"/>
        <item x="43"/>
        <item x="29"/>
        <item x="146"/>
        <item x="161"/>
        <item x="192"/>
        <item x="149"/>
        <item x="230"/>
        <item x="20"/>
        <item x="44"/>
        <item x="148"/>
        <item x="232"/>
        <item x="218"/>
        <item x="77"/>
        <item x="102"/>
        <item x="17"/>
        <item x="40"/>
        <item x="19"/>
        <item x="48"/>
        <item x="150"/>
        <item x="18"/>
        <item x="193"/>
        <item x="125"/>
        <item x="198"/>
        <item x="118"/>
        <item x="197"/>
        <item x="199"/>
        <item x="196"/>
        <item x="201"/>
        <item x="190"/>
        <item x="173"/>
        <item x="22"/>
        <item x="25"/>
        <item x="226"/>
        <item x="225"/>
        <item x="94"/>
        <item x="13"/>
        <item x="63"/>
        <item x="121"/>
        <item x="114"/>
        <item x="45"/>
        <item x="89"/>
        <item x="177"/>
        <item x="56"/>
        <item x="91"/>
        <item x="32"/>
        <item x="38"/>
        <item x="211"/>
        <item x="156"/>
        <item x="166"/>
        <item x="167"/>
        <item x="168"/>
        <item x="126"/>
        <item x="14"/>
        <item x="207"/>
        <item x="189"/>
        <item x="210"/>
        <item x="51"/>
        <item x="46"/>
        <item x="157"/>
        <item x="154"/>
        <item x="98"/>
        <item x="69"/>
        <item x="23"/>
        <item x="24"/>
        <item x="70"/>
        <item x="95"/>
        <item x="31"/>
        <item x="172"/>
        <item x="138"/>
        <item x="130"/>
        <item x="181"/>
        <item x="178"/>
        <item x="183"/>
        <item x="113"/>
        <item x="47"/>
        <item x="106"/>
        <item x="202"/>
        <item x="233"/>
        <item x="11"/>
        <item x="49"/>
        <item x="200"/>
        <item x="112"/>
        <item x="88"/>
        <item x="75"/>
        <item x="73"/>
        <item x="194"/>
        <item x="144"/>
        <item x="109"/>
        <item x="184"/>
        <item x="99"/>
        <item x="124"/>
        <item x="169"/>
        <item x="216"/>
        <item x="212"/>
        <item x="37"/>
        <item x="180"/>
        <item x="179"/>
        <item x="182"/>
        <item x="26"/>
        <item x="213"/>
        <item x="215"/>
        <item x="188"/>
        <item x="208"/>
        <item x="28"/>
        <item x="203"/>
        <item x="220"/>
        <item x="129"/>
        <item x="36"/>
        <item x="140"/>
        <item x="57"/>
        <item x="175"/>
        <item x="206"/>
        <item x="214"/>
        <item x="235"/>
        <item x="191"/>
        <item x="195"/>
        <item x="53"/>
        <item x="139"/>
        <item x="3"/>
        <item x="187"/>
        <item x="185"/>
        <item x="217"/>
        <item x="122"/>
        <item x="61"/>
        <item x="59"/>
        <item x="142"/>
        <item x="174"/>
        <item x="186"/>
        <item x="1"/>
        <item x="223"/>
        <item x="103"/>
        <item x="87"/>
        <item x="83"/>
        <item x="111"/>
        <item x="2"/>
        <item x="0"/>
        <item x="222"/>
        <item x="221"/>
        <item x="67"/>
        <item x="68"/>
        <item x="219"/>
        <item x="54"/>
        <item x="205"/>
        <item x="74"/>
        <item x="27"/>
        <item x="52"/>
        <item x="119"/>
        <item x="93"/>
        <item x="65"/>
        <item x="4"/>
        <item x="171"/>
        <item x="5"/>
        <item x="120"/>
        <item x="128"/>
        <item x="79"/>
        <item x="117"/>
        <item x="165"/>
        <item x="163"/>
        <item x="78"/>
        <item x="12"/>
        <item x="55"/>
        <item x="209"/>
        <item x="15"/>
        <item x="58"/>
        <item x="35"/>
        <item x="176"/>
        <item x="21"/>
        <item x="224"/>
        <item x="105"/>
        <item x="162"/>
        <item x="135"/>
        <item x="143"/>
        <item x="131"/>
        <item x="132"/>
        <item x="116"/>
        <item x="133"/>
        <item x="134"/>
        <item x="127"/>
        <item x="164"/>
        <item x="86"/>
        <item x="234"/>
        <item x="96"/>
        <item x="136"/>
        <item x="66"/>
        <item x="60"/>
        <item x="90"/>
        <item x="10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111">
        <item x="63"/>
        <item x="38"/>
        <item x="50"/>
        <item x="92"/>
        <item x="40"/>
        <item x="8"/>
        <item x="66"/>
        <item x="12"/>
        <item x="65"/>
        <item x="64"/>
        <item x="93"/>
        <item x="98"/>
        <item x="23"/>
        <item x="69"/>
        <item x="106"/>
        <item x="104"/>
        <item x="44"/>
        <item x="110"/>
        <item x="10"/>
        <item x="25"/>
        <item x="99"/>
        <item x="103"/>
        <item x="59"/>
        <item x="80"/>
        <item x="52"/>
        <item x="58"/>
        <item x="13"/>
        <item x="91"/>
        <item x="79"/>
        <item x="34"/>
        <item x="45"/>
        <item x="105"/>
        <item x="74"/>
        <item x="75"/>
        <item x="107"/>
        <item x="48"/>
        <item x="42"/>
        <item x="11"/>
        <item x="94"/>
        <item x="41"/>
        <item x="78"/>
        <item x="90"/>
        <item x="51"/>
        <item x="33"/>
        <item x="68"/>
        <item x="67"/>
        <item x="86"/>
        <item x="62"/>
        <item x="27"/>
        <item x="1"/>
        <item x="109"/>
        <item x="6"/>
        <item x="100"/>
        <item x="7"/>
        <item x="28"/>
        <item x="61"/>
        <item x="57"/>
        <item x="76"/>
        <item x="82"/>
        <item x="5"/>
        <item x="72"/>
        <item x="83"/>
        <item x="9"/>
        <item x="37"/>
        <item x="32"/>
        <item x="31"/>
        <item x="14"/>
        <item x="97"/>
        <item x="2"/>
        <item x="53"/>
        <item x="29"/>
        <item x="46"/>
        <item x="108"/>
        <item x="35"/>
        <item x="73"/>
        <item x="81"/>
        <item x="30"/>
        <item x="101"/>
        <item x="95"/>
        <item x="43"/>
        <item x="88"/>
        <item x="0"/>
        <item x="55"/>
        <item x="71"/>
        <item x="70"/>
        <item x="36"/>
        <item x="96"/>
        <item x="89"/>
        <item x="56"/>
        <item x="60"/>
        <item x="54"/>
        <item x="87"/>
        <item x="4"/>
        <item x="84"/>
        <item x="20"/>
        <item x="3"/>
        <item x="26"/>
        <item x="77"/>
        <item x="17"/>
        <item x="24"/>
        <item x="18"/>
        <item x="47"/>
        <item x="15"/>
        <item x="39"/>
        <item x="85"/>
        <item x="49"/>
        <item x="22"/>
        <item x="102"/>
        <item x="16"/>
        <item x="19"/>
        <item x="21"/>
      </items>
    </pivotField>
    <pivotField compact="0" numFmtId="168" outline="0" showAll="0" defaultSubtotal="0"/>
    <pivotField compact="0" numFmtId="166" outline="0" showAll="0" defaultSubtotal="0"/>
    <pivotField compact="0" numFmtId="164" outline="0" showAll="0" defaultSubtotal="0"/>
    <pivotField compact="0" numFmtId="166" outline="0" showAll="0" defaultSubtotal="0"/>
    <pivotField compact="0" numFmtId="165" outline="0" showAll="0" defaultSubtotal="0"/>
    <pivotField compact="0" numFmtId="2" outline="0" subtotalTop="0" showAll="0" defaultSubtotal="0"/>
    <pivotField compact="0" numFmtId="164" outline="0" showAll="0" defaultSubtotal="0"/>
    <pivotField compact="0" numFmtId="164" outline="0" showAll="0" defaultSubtotal="0"/>
    <pivotField compact="0" numFmtId="9" outline="0" showAll="0" defaultSubtotal="0"/>
    <pivotField compact="0" numFmtId="10" outline="0" subtotalTop="0" showAll="0" defaultSubtotal="0"/>
    <pivotField compact="0" outline="0" showAll="0" defaultSubtotal="0">
      <items count="14">
        <item x="0"/>
        <item x="1"/>
        <item x="2"/>
        <item x="3"/>
        <item x="4"/>
        <item x="5"/>
        <item x="6"/>
        <item x="7"/>
        <item x="8"/>
        <item x="9"/>
        <item x="10"/>
        <item x="11"/>
        <item x="12"/>
        <item x="13"/>
      </items>
    </pivotField>
    <pivotField compact="0" outline="0" showAll="0" defaultSubtotal="0">
      <items count="24">
        <item x="0"/>
        <item x="1"/>
        <item x="2"/>
        <item x="3"/>
        <item x="4"/>
        <item x="5"/>
        <item x="6"/>
        <item x="7"/>
        <item x="8"/>
        <item x="9"/>
        <item x="10"/>
        <item x="11"/>
        <item x="12"/>
        <item x="13"/>
        <item x="14"/>
        <item x="15"/>
        <item x="16"/>
        <item x="17"/>
        <item x="18"/>
        <item x="19"/>
        <item x="20"/>
        <item x="21"/>
        <item x="22"/>
        <item x="23"/>
      </items>
    </pivotField>
    <pivotField dataField="1" compact="0" outline="0" subtotalTop="0" dragToRow="0" dragToCol="0" dragToPage="0" showAll="0" defaultSubtotal="0"/>
  </pivotFields>
  <rowFields count="1">
    <field x="1"/>
  </rowFields>
  <rowItems count="5">
    <i>
      <x v="115"/>
    </i>
    <i>
      <x v="68"/>
    </i>
    <i>
      <x v="17"/>
    </i>
    <i>
      <x v="93"/>
    </i>
    <i>
      <x v="92"/>
    </i>
  </rowItems>
  <colItems count="1">
    <i/>
  </colItems>
  <dataFields count="1">
    <dataField name="Average of Overall Unrealized Profit/Loss % Per Year" fld="21" subtotal="average" baseField="1" baseItem="0" numFmtId="10"/>
  </dataFields>
  <formats count="2">
    <format dxfId="15">
      <pivotArea outline="0" collapsedLevelsAreSubtotals="1" fieldPosition="0"/>
    </format>
    <format dxfId="14">
      <pivotArea dataOnly="0" labelOnly="1" outline="0" axis="axisValues" fieldPosition="0"/>
    </format>
  </formats>
  <chartFormats count="2">
    <chartFormat chart="15" format="4" series="1">
      <pivotArea type="data" outline="0" fieldPosition="0">
        <references count="1">
          <reference field="4294967294" count="1" selected="0">
            <x v="0"/>
          </reference>
        </references>
      </pivotArea>
    </chartFormat>
    <chartFormat chart="32"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3" type="dateBetween" evalOrder="-1" id="582" name="Folio Date">
      <autoFilter ref="A1">
        <filterColumn colId="0">
          <customFilters and="1">
            <customFilter operator="greaterThanOrEqual" val="43831"/>
            <customFilter operator="lessThanOrEqual" val="45291"/>
          </customFilters>
        </filterColumn>
      </autoFilter>
      <extLst>
        <ext xmlns:x15="http://schemas.microsoft.com/office/spreadsheetml/2010/11/main" uri="{0605FD5F-26C8-4aeb-8148-2DB25E43C511}">
          <x15:pivotFilter useWholeDay="1"/>
        </ext>
      </extLst>
    </filter>
    <filter fld="1" type="count" evalOrder="-1" id="127"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27B9393-17BD-4895-A3D4-A1B21C61FDCB}" name="PivotTable1" cacheId="0"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27">
  <location ref="A3:B8" firstHeaderRow="1" firstDataRow="1" firstDataCol="1"/>
  <pivotFields count="22">
    <pivotField compact="0" outline="0" showAll="0" defaultSubtotal="0"/>
    <pivotField axis="axisRow" compact="0" outline="0" showAll="0" measureFilter="1" sortType="ascending" defaultSubtotal="0">
      <items count="151">
        <item x="118"/>
        <item x="136"/>
        <item x="17"/>
        <item x="89"/>
        <item x="30"/>
        <item x="67"/>
        <item x="1"/>
        <item x="141"/>
        <item x="116"/>
        <item x="109"/>
        <item x="92"/>
        <item x="19"/>
        <item x="4"/>
        <item x="12"/>
        <item x="47"/>
        <item x="70"/>
        <item x="77"/>
        <item x="52"/>
        <item x="3"/>
        <item x="73"/>
        <item x="80"/>
        <item x="93"/>
        <item x="63"/>
        <item x="66"/>
        <item x="110"/>
        <item x="105"/>
        <item x="111"/>
        <item x="36"/>
        <item x="62"/>
        <item x="143"/>
        <item x="145"/>
        <item x="98"/>
        <item x="45"/>
        <item x="24"/>
        <item x="108"/>
        <item x="138"/>
        <item x="32"/>
        <item x="117"/>
        <item x="81"/>
        <item x="75"/>
        <item x="124"/>
        <item x="144"/>
        <item x="0"/>
        <item x="43"/>
        <item x="99"/>
        <item x="23"/>
        <item x="5"/>
        <item x="106"/>
        <item x="125"/>
        <item x="86"/>
        <item x="85"/>
        <item x="10"/>
        <item x="79"/>
        <item x="34"/>
        <item x="39"/>
        <item x="15"/>
        <item x="37"/>
        <item x="114"/>
        <item x="61"/>
        <item x="69"/>
        <item x="41"/>
        <item x="88"/>
        <item x="83"/>
        <item x="104"/>
        <item x="134"/>
        <item x="60"/>
        <item x="51"/>
        <item x="44"/>
        <item x="115"/>
        <item x="135"/>
        <item x="90"/>
        <item x="14"/>
        <item x="29"/>
        <item x="123"/>
        <item x="142"/>
        <item x="6"/>
        <item x="72"/>
        <item x="148"/>
        <item x="82"/>
        <item x="91"/>
        <item x="121"/>
        <item x="119"/>
        <item x="22"/>
        <item x="76"/>
        <item x="149"/>
        <item x="50"/>
        <item x="96"/>
        <item x="147"/>
        <item x="8"/>
        <item x="68"/>
        <item x="120"/>
        <item x="2"/>
        <item x="7"/>
        <item x="42"/>
        <item x="140"/>
        <item x="113"/>
        <item x="33"/>
        <item x="57"/>
        <item x="56"/>
        <item x="13"/>
        <item x="131"/>
        <item x="94"/>
        <item x="40"/>
        <item x="146"/>
        <item x="150"/>
        <item x="25"/>
        <item x="35"/>
        <item x="48"/>
        <item x="132"/>
        <item x="71"/>
        <item x="64"/>
        <item x="100"/>
        <item x="126"/>
        <item x="28"/>
        <item x="130"/>
        <item x="102"/>
        <item x="95"/>
        <item x="46"/>
        <item x="137"/>
        <item x="78"/>
        <item x="9"/>
        <item x="21"/>
        <item x="133"/>
        <item x="97"/>
        <item x="55"/>
        <item x="18"/>
        <item x="49"/>
        <item x="59"/>
        <item x="128"/>
        <item x="129"/>
        <item x="122"/>
        <item x="27"/>
        <item x="87"/>
        <item x="84"/>
        <item x="112"/>
        <item x="20"/>
        <item x="26"/>
        <item x="58"/>
        <item x="31"/>
        <item x="101"/>
        <item x="16"/>
        <item x="53"/>
        <item x="139"/>
        <item x="11"/>
        <item x="65"/>
        <item x="54"/>
        <item x="103"/>
        <item x="107"/>
        <item x="38"/>
        <item x="127"/>
        <item x="74"/>
      </items>
      <autoSortScope>
        <pivotArea dataOnly="0" outline="0" fieldPosition="0">
          <references count="1">
            <reference field="4294967294" count="1" selected="0">
              <x v="0"/>
            </reference>
          </references>
        </pivotArea>
      </autoSortScope>
    </pivotField>
    <pivotField compact="0" outline="0" showAll="0" defaultSubtotal="0"/>
    <pivotField compact="0" numFmtId="167" outline="0" showAll="0" defaultSubtotal="0">
      <items count="236">
        <item x="137"/>
        <item x="145"/>
        <item x="76"/>
        <item x="16"/>
        <item x="81"/>
        <item x="62"/>
        <item x="30"/>
        <item x="204"/>
        <item x="41"/>
        <item x="231"/>
        <item x="64"/>
        <item x="34"/>
        <item x="227"/>
        <item x="42"/>
        <item x="10"/>
        <item x="33"/>
        <item x="170"/>
        <item x="141"/>
        <item x="92"/>
        <item x="84"/>
        <item x="160"/>
        <item x="100"/>
        <item x="50"/>
        <item x="85"/>
        <item x="80"/>
        <item x="82"/>
        <item x="123"/>
        <item x="39"/>
        <item x="104"/>
        <item x="71"/>
        <item x="72"/>
        <item x="9"/>
        <item x="8"/>
        <item x="6"/>
        <item x="97"/>
        <item x="115"/>
        <item x="155"/>
        <item x="158"/>
        <item x="147"/>
        <item x="159"/>
        <item x="151"/>
        <item x="152"/>
        <item x="153"/>
        <item x="107"/>
        <item x="228"/>
        <item x="229"/>
        <item x="7"/>
        <item x="110"/>
        <item x="108"/>
        <item x="43"/>
        <item x="29"/>
        <item x="146"/>
        <item x="161"/>
        <item x="192"/>
        <item x="149"/>
        <item x="230"/>
        <item x="20"/>
        <item x="44"/>
        <item x="148"/>
        <item x="232"/>
        <item x="218"/>
        <item x="77"/>
        <item x="102"/>
        <item x="17"/>
        <item x="40"/>
        <item x="19"/>
        <item x="48"/>
        <item x="150"/>
        <item x="18"/>
        <item x="193"/>
        <item x="125"/>
        <item x="198"/>
        <item x="118"/>
        <item x="197"/>
        <item x="199"/>
        <item x="196"/>
        <item x="201"/>
        <item x="190"/>
        <item x="173"/>
        <item x="22"/>
        <item x="25"/>
        <item x="226"/>
        <item x="225"/>
        <item x="94"/>
        <item x="13"/>
        <item x="63"/>
        <item x="121"/>
        <item x="114"/>
        <item x="45"/>
        <item x="89"/>
        <item x="177"/>
        <item x="56"/>
        <item x="91"/>
        <item x="32"/>
        <item x="38"/>
        <item x="211"/>
        <item x="156"/>
        <item x="166"/>
        <item x="167"/>
        <item x="168"/>
        <item x="126"/>
        <item x="14"/>
        <item x="207"/>
        <item x="189"/>
        <item x="210"/>
        <item x="51"/>
        <item x="46"/>
        <item x="157"/>
        <item x="154"/>
        <item x="98"/>
        <item x="69"/>
        <item x="23"/>
        <item x="24"/>
        <item x="70"/>
        <item x="95"/>
        <item x="31"/>
        <item x="172"/>
        <item x="138"/>
        <item x="130"/>
        <item x="181"/>
        <item x="178"/>
        <item x="183"/>
        <item x="113"/>
        <item x="47"/>
        <item x="106"/>
        <item x="202"/>
        <item x="233"/>
        <item x="11"/>
        <item x="49"/>
        <item x="200"/>
        <item x="112"/>
        <item x="88"/>
        <item x="75"/>
        <item x="73"/>
        <item x="194"/>
        <item x="144"/>
        <item x="109"/>
        <item x="184"/>
        <item x="99"/>
        <item x="124"/>
        <item x="169"/>
        <item x="216"/>
        <item x="212"/>
        <item x="37"/>
        <item x="180"/>
        <item x="179"/>
        <item x="182"/>
        <item x="26"/>
        <item x="213"/>
        <item x="215"/>
        <item x="188"/>
        <item x="208"/>
        <item x="28"/>
        <item x="203"/>
        <item x="220"/>
        <item x="129"/>
        <item x="36"/>
        <item x="140"/>
        <item x="57"/>
        <item x="175"/>
        <item x="206"/>
        <item x="214"/>
        <item x="235"/>
        <item x="191"/>
        <item x="195"/>
        <item x="53"/>
        <item x="139"/>
        <item x="3"/>
        <item x="187"/>
        <item x="185"/>
        <item x="217"/>
        <item x="122"/>
        <item x="61"/>
        <item x="59"/>
        <item x="142"/>
        <item x="174"/>
        <item x="186"/>
        <item x="1"/>
        <item x="223"/>
        <item x="103"/>
        <item x="87"/>
        <item x="83"/>
        <item x="111"/>
        <item x="2"/>
        <item x="0"/>
        <item x="222"/>
        <item x="221"/>
        <item x="67"/>
        <item x="68"/>
        <item x="219"/>
        <item x="54"/>
        <item x="205"/>
        <item x="74"/>
        <item x="27"/>
        <item x="52"/>
        <item x="119"/>
        <item x="93"/>
        <item x="65"/>
        <item x="4"/>
        <item x="171"/>
        <item x="5"/>
        <item x="120"/>
        <item x="128"/>
        <item x="79"/>
        <item x="117"/>
        <item x="165"/>
        <item x="163"/>
        <item x="78"/>
        <item x="12"/>
        <item x="55"/>
        <item x="209"/>
        <item x="15"/>
        <item x="58"/>
        <item x="35"/>
        <item x="176"/>
        <item x="21"/>
        <item x="224"/>
        <item x="105"/>
        <item x="162"/>
        <item x="135"/>
        <item x="143"/>
        <item x="131"/>
        <item x="132"/>
        <item x="116"/>
        <item x="133"/>
        <item x="134"/>
        <item x="127"/>
        <item x="164"/>
        <item x="86"/>
        <item x="234"/>
        <item x="96"/>
        <item x="136"/>
        <item x="66"/>
        <item x="60"/>
        <item x="90"/>
        <item x="10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111">
        <item x="63"/>
        <item x="38"/>
        <item x="50"/>
        <item x="92"/>
        <item x="40"/>
        <item x="8"/>
        <item x="66"/>
        <item x="12"/>
        <item x="65"/>
        <item x="64"/>
        <item x="93"/>
        <item x="98"/>
        <item x="23"/>
        <item x="69"/>
        <item x="106"/>
        <item x="104"/>
        <item x="44"/>
        <item x="110"/>
        <item x="10"/>
        <item x="25"/>
        <item x="99"/>
        <item x="103"/>
        <item x="59"/>
        <item x="80"/>
        <item x="52"/>
        <item x="58"/>
        <item x="13"/>
        <item x="91"/>
        <item x="79"/>
        <item x="34"/>
        <item x="45"/>
        <item x="105"/>
        <item x="74"/>
        <item x="75"/>
        <item x="107"/>
        <item x="48"/>
        <item x="42"/>
        <item x="11"/>
        <item x="94"/>
        <item x="41"/>
        <item x="78"/>
        <item x="90"/>
        <item x="51"/>
        <item x="33"/>
        <item x="68"/>
        <item x="67"/>
        <item x="86"/>
        <item x="62"/>
        <item x="27"/>
        <item x="1"/>
        <item x="109"/>
        <item x="6"/>
        <item x="100"/>
        <item x="7"/>
        <item x="28"/>
        <item x="61"/>
        <item x="57"/>
        <item x="76"/>
        <item x="82"/>
        <item x="5"/>
        <item x="72"/>
        <item x="83"/>
        <item x="9"/>
        <item x="37"/>
        <item x="32"/>
        <item x="31"/>
        <item x="14"/>
        <item x="97"/>
        <item x="2"/>
        <item x="53"/>
        <item x="29"/>
        <item x="46"/>
        <item x="108"/>
        <item x="35"/>
        <item x="73"/>
        <item x="81"/>
        <item x="30"/>
        <item x="101"/>
        <item x="95"/>
        <item x="43"/>
        <item x="88"/>
        <item x="0"/>
        <item x="55"/>
        <item x="71"/>
        <item x="70"/>
        <item x="36"/>
        <item x="96"/>
        <item x="89"/>
        <item x="56"/>
        <item x="60"/>
        <item x="54"/>
        <item x="87"/>
        <item x="4"/>
        <item x="84"/>
        <item x="20"/>
        <item x="3"/>
        <item x="26"/>
        <item x="77"/>
        <item x="17"/>
        <item x="24"/>
        <item x="18"/>
        <item x="47"/>
        <item x="15"/>
        <item x="39"/>
        <item x="85"/>
        <item x="49"/>
        <item x="22"/>
        <item x="102"/>
        <item x="16"/>
        <item x="19"/>
        <item x="21"/>
      </items>
    </pivotField>
    <pivotField compact="0" numFmtId="168" outline="0" showAll="0" defaultSubtotal="0"/>
    <pivotField compact="0" numFmtId="166" outline="0" showAll="0" defaultSubtotal="0"/>
    <pivotField compact="0" numFmtId="164" outline="0" showAll="0" defaultSubtotal="0"/>
    <pivotField compact="0" numFmtId="166" outline="0" showAll="0" defaultSubtotal="0"/>
    <pivotField compact="0" numFmtId="165" outline="0" showAll="0" defaultSubtotal="0"/>
    <pivotField compact="0" numFmtId="2" outline="0" subtotalTop="0" showAll="0" defaultSubtotal="0"/>
    <pivotField compact="0" numFmtId="164" outline="0" showAll="0" defaultSubtotal="0"/>
    <pivotField compact="0" numFmtId="164" outline="0" showAll="0" defaultSubtotal="0"/>
    <pivotField compact="0" numFmtId="9" outline="0" showAll="0" defaultSubtotal="0"/>
    <pivotField compact="0" numFmtId="10" outline="0" subtotalTop="0" showAll="0" defaultSubtotal="0"/>
    <pivotField compact="0" outline="0" showAll="0" defaultSubtotal="0">
      <items count="14">
        <item x="0"/>
        <item x="1"/>
        <item x="2"/>
        <item x="3"/>
        <item x="4"/>
        <item x="5"/>
        <item x="6"/>
        <item x="7"/>
        <item x="8"/>
        <item x="9"/>
        <item x="10"/>
        <item x="11"/>
        <item x="12"/>
        <item x="13"/>
      </items>
    </pivotField>
    <pivotField compact="0" outline="0" showAll="0" defaultSubtotal="0">
      <items count="24">
        <item x="0"/>
        <item x="1"/>
        <item x="2"/>
        <item x="3"/>
        <item x="4"/>
        <item x="5"/>
        <item x="6"/>
        <item x="7"/>
        <item x="8"/>
        <item x="9"/>
        <item x="10"/>
        <item x="11"/>
        <item x="12"/>
        <item x="13"/>
        <item x="14"/>
        <item x="15"/>
        <item x="16"/>
        <item x="17"/>
        <item x="18"/>
        <item x="19"/>
        <item x="20"/>
        <item x="21"/>
        <item x="22"/>
        <item x="23"/>
      </items>
    </pivotField>
    <pivotField dataField="1" compact="0" outline="0" subtotalTop="0" dragToRow="0" dragToCol="0" dragToPage="0" showAll="0" defaultSubtotal="0"/>
  </pivotFields>
  <rowFields count="1">
    <field x="1"/>
  </rowFields>
  <rowItems count="5">
    <i>
      <x v="127"/>
    </i>
    <i>
      <x v="19"/>
    </i>
    <i>
      <x v="89"/>
    </i>
    <i>
      <x v="27"/>
    </i>
    <i>
      <x v="21"/>
    </i>
  </rowItems>
  <colItems count="1">
    <i/>
  </colItems>
  <dataFields count="1">
    <dataField name="Average of Overall Unrealized Profit/Loss % Per Year" fld="21" subtotal="average" baseField="1" baseItem="0" numFmtId="10"/>
  </dataFields>
  <formats count="2">
    <format dxfId="13">
      <pivotArea outline="0" collapsedLevelsAreSubtotals="1" fieldPosition="0"/>
    </format>
    <format dxfId="12">
      <pivotArea dataOnly="0" labelOnly="1" outline="0" axis="axisValues" fieldPosition="0"/>
    </format>
  </formats>
  <chartFormats count="1">
    <chartFormat chart="26"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3" type="dateBetween" evalOrder="-1" id="581" name="Folio Date">
      <autoFilter ref="A1">
        <filterColumn colId="0">
          <customFilters and="1">
            <customFilter operator="greaterThanOrEqual" val="43831"/>
            <customFilter operator="lessThanOrEqual" val="45291"/>
          </customFilters>
        </filterColumn>
      </autoFilter>
      <extLst>
        <ext xmlns:x15="http://schemas.microsoft.com/office/spreadsheetml/2010/11/main" uri="{0605FD5F-26C8-4aeb-8148-2DB25E43C511}">
          <x15:pivotFilter useWholeDay="1"/>
        </ext>
      </extLst>
    </filter>
    <filter fld="1" type="count" evalOrder="-1" id="12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D1B373A-1423-4879-802E-AF4A388F8C78}" name="PivotTable1" cacheId="0"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29">
  <location ref="A3:B17" firstHeaderRow="1" firstDataRow="1" firstDataCol="1"/>
  <pivotFields count="22">
    <pivotField compact="0" outline="0" showAll="0" defaultSubtotal="0"/>
    <pivotField compact="0" outline="0" showAll="0" defaultSubtotal="0"/>
    <pivotField compact="0" outline="0" showAll="0" defaultSubtotal="0"/>
    <pivotField compact="0" numFmtId="167" outline="0" showAll="0" defaultSubtotal="0">
      <items count="236">
        <item x="137"/>
        <item x="145"/>
        <item x="76"/>
        <item x="16"/>
        <item x="81"/>
        <item x="62"/>
        <item x="30"/>
        <item x="204"/>
        <item x="41"/>
        <item x="231"/>
        <item x="64"/>
        <item x="34"/>
        <item x="227"/>
        <item x="42"/>
        <item x="10"/>
        <item x="33"/>
        <item x="170"/>
        <item x="141"/>
        <item x="92"/>
        <item x="84"/>
        <item x="160"/>
        <item x="100"/>
        <item x="50"/>
        <item x="85"/>
        <item x="80"/>
        <item x="82"/>
        <item x="123"/>
        <item x="39"/>
        <item x="104"/>
        <item x="71"/>
        <item x="72"/>
        <item x="9"/>
        <item x="8"/>
        <item x="6"/>
        <item x="97"/>
        <item x="115"/>
        <item x="155"/>
        <item x="158"/>
        <item x="147"/>
        <item x="159"/>
        <item x="151"/>
        <item x="152"/>
        <item x="153"/>
        <item x="107"/>
        <item x="228"/>
        <item x="229"/>
        <item x="7"/>
        <item x="110"/>
        <item x="108"/>
        <item x="43"/>
        <item x="29"/>
        <item x="146"/>
        <item x="161"/>
        <item x="192"/>
        <item x="149"/>
        <item x="230"/>
        <item x="20"/>
        <item x="44"/>
        <item x="148"/>
        <item x="232"/>
        <item x="218"/>
        <item x="77"/>
        <item x="102"/>
        <item x="17"/>
        <item x="40"/>
        <item x="19"/>
        <item x="48"/>
        <item x="150"/>
        <item x="18"/>
        <item x="193"/>
        <item x="125"/>
        <item x="198"/>
        <item x="118"/>
        <item x="197"/>
        <item x="199"/>
        <item x="196"/>
        <item x="201"/>
        <item x="190"/>
        <item x="173"/>
        <item x="22"/>
        <item x="25"/>
        <item x="226"/>
        <item x="225"/>
        <item x="94"/>
        <item x="13"/>
        <item x="63"/>
        <item x="121"/>
        <item x="114"/>
        <item x="45"/>
        <item x="89"/>
        <item x="177"/>
        <item x="56"/>
        <item x="91"/>
        <item x="32"/>
        <item x="38"/>
        <item x="211"/>
        <item x="156"/>
        <item x="166"/>
        <item x="167"/>
        <item x="168"/>
        <item x="126"/>
        <item x="14"/>
        <item x="207"/>
        <item x="189"/>
        <item x="210"/>
        <item x="51"/>
        <item x="46"/>
        <item x="157"/>
        <item x="154"/>
        <item x="98"/>
        <item x="69"/>
        <item x="23"/>
        <item x="24"/>
        <item x="70"/>
        <item x="95"/>
        <item x="31"/>
        <item x="172"/>
        <item x="138"/>
        <item x="130"/>
        <item x="181"/>
        <item x="178"/>
        <item x="183"/>
        <item x="113"/>
        <item x="47"/>
        <item x="106"/>
        <item x="202"/>
        <item x="233"/>
        <item x="11"/>
        <item x="49"/>
        <item x="200"/>
        <item x="112"/>
        <item x="88"/>
        <item x="75"/>
        <item x="73"/>
        <item x="194"/>
        <item x="144"/>
        <item x="109"/>
        <item x="184"/>
        <item x="99"/>
        <item x="124"/>
        <item x="169"/>
        <item x="216"/>
        <item x="212"/>
        <item x="37"/>
        <item x="180"/>
        <item x="179"/>
        <item x="182"/>
        <item x="26"/>
        <item x="213"/>
        <item x="215"/>
        <item x="188"/>
        <item x="208"/>
        <item x="28"/>
        <item x="203"/>
        <item x="220"/>
        <item x="129"/>
        <item x="36"/>
        <item x="140"/>
        <item x="57"/>
        <item x="175"/>
        <item x="206"/>
        <item x="214"/>
        <item x="235"/>
        <item x="191"/>
        <item x="195"/>
        <item x="53"/>
        <item x="139"/>
        <item x="3"/>
        <item x="187"/>
        <item x="185"/>
        <item x="217"/>
        <item x="122"/>
        <item x="61"/>
        <item x="59"/>
        <item x="142"/>
        <item x="174"/>
        <item x="186"/>
        <item x="1"/>
        <item x="223"/>
        <item x="103"/>
        <item x="87"/>
        <item x="83"/>
        <item x="111"/>
        <item x="2"/>
        <item x="0"/>
        <item x="222"/>
        <item x="221"/>
        <item x="67"/>
        <item x="68"/>
        <item x="219"/>
        <item x="54"/>
        <item x="205"/>
        <item x="74"/>
        <item x="27"/>
        <item x="52"/>
        <item x="119"/>
        <item x="93"/>
        <item x="65"/>
        <item x="4"/>
        <item x="171"/>
        <item x="5"/>
        <item x="120"/>
        <item x="128"/>
        <item x="79"/>
        <item x="117"/>
        <item x="165"/>
        <item x="163"/>
        <item x="78"/>
        <item x="12"/>
        <item x="55"/>
        <item x="209"/>
        <item x="15"/>
        <item x="58"/>
        <item x="35"/>
        <item x="176"/>
        <item x="21"/>
        <item x="224"/>
        <item x="105"/>
        <item x="162"/>
        <item x="135"/>
        <item x="143"/>
        <item x="131"/>
        <item x="132"/>
        <item x="116"/>
        <item x="133"/>
        <item x="134"/>
        <item x="127"/>
        <item x="164"/>
        <item x="86"/>
        <item x="234"/>
        <item x="96"/>
        <item x="136"/>
        <item x="66"/>
        <item x="60"/>
        <item x="90"/>
        <item x="101"/>
      </items>
    </pivotField>
    <pivotField compact="0" outline="0" showAll="0" defaultSubtotal="0"/>
    <pivotField axis="axisRow" dataField="1" compact="0" outline="0" showAll="0" sortType="ascending" defaultSubtotal="0">
      <items count="14">
        <item x="0"/>
        <item x="11"/>
        <item x="4"/>
        <item x="9"/>
        <item x="12"/>
        <item x="6"/>
        <item x="2"/>
        <item x="13"/>
        <item x="3"/>
        <item x="7"/>
        <item x="10"/>
        <item x="1"/>
        <item x="8"/>
        <item x="5"/>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pivotField compact="0" outline="0" showAll="0" defaultSubtotal="0">
      <items count="111">
        <item x="63"/>
        <item x="38"/>
        <item x="50"/>
        <item x="92"/>
        <item x="40"/>
        <item x="8"/>
        <item x="66"/>
        <item x="12"/>
        <item x="65"/>
        <item x="64"/>
        <item x="93"/>
        <item x="98"/>
        <item x="23"/>
        <item x="69"/>
        <item x="106"/>
        <item x="104"/>
        <item x="44"/>
        <item x="110"/>
        <item x="10"/>
        <item x="25"/>
        <item x="99"/>
        <item x="103"/>
        <item x="59"/>
        <item x="80"/>
        <item x="52"/>
        <item x="58"/>
        <item x="13"/>
        <item x="91"/>
        <item x="79"/>
        <item x="34"/>
        <item x="45"/>
        <item x="105"/>
        <item x="74"/>
        <item x="75"/>
        <item x="107"/>
        <item x="48"/>
        <item x="42"/>
        <item x="11"/>
        <item x="94"/>
        <item x="41"/>
        <item x="78"/>
        <item x="90"/>
        <item x="51"/>
        <item x="33"/>
        <item x="68"/>
        <item x="67"/>
        <item x="86"/>
        <item x="62"/>
        <item x="27"/>
        <item x="1"/>
        <item x="109"/>
        <item x="6"/>
        <item x="100"/>
        <item x="7"/>
        <item x="28"/>
        <item x="61"/>
        <item x="57"/>
        <item x="76"/>
        <item x="82"/>
        <item x="5"/>
        <item x="72"/>
        <item x="83"/>
        <item x="9"/>
        <item x="37"/>
        <item x="32"/>
        <item x="31"/>
        <item x="14"/>
        <item x="97"/>
        <item x="2"/>
        <item x="53"/>
        <item x="29"/>
        <item x="46"/>
        <item x="108"/>
        <item x="35"/>
        <item x="73"/>
        <item x="81"/>
        <item x="30"/>
        <item x="101"/>
        <item x="95"/>
        <item x="43"/>
        <item x="88"/>
        <item x="0"/>
        <item x="55"/>
        <item x="71"/>
        <item x="70"/>
        <item x="36"/>
        <item x="96"/>
        <item x="89"/>
        <item x="56"/>
        <item x="60"/>
        <item x="54"/>
        <item x="87"/>
        <item x="4"/>
        <item x="84"/>
        <item x="20"/>
        <item x="3"/>
        <item x="26"/>
        <item x="77"/>
        <item x="17"/>
        <item x="24"/>
        <item x="18"/>
        <item x="47"/>
        <item x="15"/>
        <item x="39"/>
        <item x="85"/>
        <item x="49"/>
        <item x="22"/>
        <item x="102"/>
        <item x="16"/>
        <item x="19"/>
        <item x="21"/>
      </items>
    </pivotField>
    <pivotField compact="0" numFmtId="168" outline="0" showAll="0" defaultSubtotal="0"/>
    <pivotField compact="0" numFmtId="166" outline="0" showAll="0" defaultSubtotal="0"/>
    <pivotField compact="0" numFmtId="164" outline="0" showAll="0" defaultSubtotal="0"/>
    <pivotField compact="0" numFmtId="166" outline="0" showAll="0" defaultSubtotal="0"/>
    <pivotField compact="0" numFmtId="165" outline="0" showAll="0" defaultSubtotal="0"/>
    <pivotField compact="0" numFmtId="2" outline="0" subtotalTop="0" showAll="0" defaultSubtotal="0"/>
    <pivotField compact="0" numFmtId="164" outline="0" showAll="0" defaultSubtotal="0"/>
    <pivotField compact="0" numFmtId="164" outline="0" showAll="0" defaultSubtotal="0"/>
    <pivotField compact="0" numFmtId="9" outline="0" showAll="0" defaultSubtotal="0"/>
    <pivotField compact="0" numFmtId="10" outline="0" subtotalTop="0" showAll="0" defaultSubtotal="0"/>
    <pivotField compact="0" outline="0" showAll="0" defaultSubtotal="0">
      <items count="14">
        <item x="0"/>
        <item x="1"/>
        <item x="2"/>
        <item x="3"/>
        <item x="4"/>
        <item x="5"/>
        <item x="6"/>
        <item x="7"/>
        <item x="8"/>
        <item x="9"/>
        <item x="10"/>
        <item x="11"/>
        <item x="12"/>
        <item x="13"/>
      </items>
    </pivotField>
    <pivotField compact="0" outline="0" showAll="0" defaultSubtotal="0">
      <items count="24">
        <item x="0"/>
        <item x="1"/>
        <item x="2"/>
        <item x="3"/>
        <item x="4"/>
        <item x="5"/>
        <item x="6"/>
        <item x="7"/>
        <item x="8"/>
        <item x="9"/>
        <item x="10"/>
        <item x="11"/>
        <item x="12"/>
        <item x="13"/>
        <item x="14"/>
        <item x="15"/>
        <item x="16"/>
        <item x="17"/>
        <item x="18"/>
        <item x="19"/>
        <item x="20"/>
        <item x="21"/>
        <item x="22"/>
        <item x="23"/>
      </items>
    </pivotField>
    <pivotField compact="0" outline="0" subtotalTop="0" dragToRow="0" dragToCol="0" dragToPage="0" showAll="0" defaultSubtotal="0"/>
  </pivotFields>
  <rowFields count="1">
    <field x="5"/>
  </rowFields>
  <rowItems count="14">
    <i>
      <x v="10"/>
    </i>
    <i>
      <x v="4"/>
    </i>
    <i>
      <x v="12"/>
    </i>
    <i>
      <x v="7"/>
    </i>
    <i>
      <x v="3"/>
    </i>
    <i>
      <x/>
    </i>
    <i>
      <x v="1"/>
    </i>
    <i>
      <x v="2"/>
    </i>
    <i>
      <x v="9"/>
    </i>
    <i>
      <x v="11"/>
    </i>
    <i>
      <x v="5"/>
    </i>
    <i>
      <x v="6"/>
    </i>
    <i>
      <x v="8"/>
    </i>
    <i>
      <x v="13"/>
    </i>
  </rowItems>
  <colItems count="1">
    <i/>
  </colItems>
  <dataFields count="1">
    <dataField name="Count of Nominee Relation" fld="5" subtotal="count" baseField="0" baseItem="0" numFmtId="1"/>
  </dataFields>
  <formats count="2">
    <format dxfId="11">
      <pivotArea outline="0" collapsedLevelsAreSubtotals="1" fieldPosition="0"/>
    </format>
    <format dxfId="10">
      <pivotArea dataOnly="0" labelOnly="1" outline="0" axis="axisValues" fieldPosition="0"/>
    </format>
  </formats>
  <chartFormats count="15">
    <chartFormat chart="27" format="54" series="1">
      <pivotArea type="data" outline="0" fieldPosition="0">
        <references count="1">
          <reference field="4294967294" count="1" selected="0">
            <x v="0"/>
          </reference>
        </references>
      </pivotArea>
    </chartFormat>
    <chartFormat chart="27" format="55">
      <pivotArea type="data" outline="0" fieldPosition="0">
        <references count="2">
          <reference field="4294967294" count="1" selected="0">
            <x v="0"/>
          </reference>
          <reference field="5" count="1" selected="0">
            <x v="10"/>
          </reference>
        </references>
      </pivotArea>
    </chartFormat>
    <chartFormat chart="27" format="56">
      <pivotArea type="data" outline="0" fieldPosition="0">
        <references count="2">
          <reference field="4294967294" count="1" selected="0">
            <x v="0"/>
          </reference>
          <reference field="5" count="1" selected="0">
            <x v="4"/>
          </reference>
        </references>
      </pivotArea>
    </chartFormat>
    <chartFormat chart="27" format="57">
      <pivotArea type="data" outline="0" fieldPosition="0">
        <references count="2">
          <reference field="4294967294" count="1" selected="0">
            <x v="0"/>
          </reference>
          <reference field="5" count="1" selected="0">
            <x v="12"/>
          </reference>
        </references>
      </pivotArea>
    </chartFormat>
    <chartFormat chart="27" format="58">
      <pivotArea type="data" outline="0" fieldPosition="0">
        <references count="2">
          <reference field="4294967294" count="1" selected="0">
            <x v="0"/>
          </reference>
          <reference field="5" count="1" selected="0">
            <x v="7"/>
          </reference>
        </references>
      </pivotArea>
    </chartFormat>
    <chartFormat chart="27" format="59">
      <pivotArea type="data" outline="0" fieldPosition="0">
        <references count="2">
          <reference field="4294967294" count="1" selected="0">
            <x v="0"/>
          </reference>
          <reference field="5" count="1" selected="0">
            <x v="3"/>
          </reference>
        </references>
      </pivotArea>
    </chartFormat>
    <chartFormat chart="27" format="60">
      <pivotArea type="data" outline="0" fieldPosition="0">
        <references count="2">
          <reference field="4294967294" count="1" selected="0">
            <x v="0"/>
          </reference>
          <reference field="5" count="1" selected="0">
            <x v="0"/>
          </reference>
        </references>
      </pivotArea>
    </chartFormat>
    <chartFormat chart="27" format="61">
      <pivotArea type="data" outline="0" fieldPosition="0">
        <references count="2">
          <reference field="4294967294" count="1" selected="0">
            <x v="0"/>
          </reference>
          <reference field="5" count="1" selected="0">
            <x v="1"/>
          </reference>
        </references>
      </pivotArea>
    </chartFormat>
    <chartFormat chart="27" format="62">
      <pivotArea type="data" outline="0" fieldPosition="0">
        <references count="2">
          <reference field="4294967294" count="1" selected="0">
            <x v="0"/>
          </reference>
          <reference field="5" count="1" selected="0">
            <x v="2"/>
          </reference>
        </references>
      </pivotArea>
    </chartFormat>
    <chartFormat chart="27" format="63">
      <pivotArea type="data" outline="0" fieldPosition="0">
        <references count="2">
          <reference field="4294967294" count="1" selected="0">
            <x v="0"/>
          </reference>
          <reference field="5" count="1" selected="0">
            <x v="9"/>
          </reference>
        </references>
      </pivotArea>
    </chartFormat>
    <chartFormat chart="27" format="64">
      <pivotArea type="data" outline="0" fieldPosition="0">
        <references count="2">
          <reference field="4294967294" count="1" selected="0">
            <x v="0"/>
          </reference>
          <reference field="5" count="1" selected="0">
            <x v="11"/>
          </reference>
        </references>
      </pivotArea>
    </chartFormat>
    <chartFormat chart="27" format="65">
      <pivotArea type="data" outline="0" fieldPosition="0">
        <references count="2">
          <reference field="4294967294" count="1" selected="0">
            <x v="0"/>
          </reference>
          <reference field="5" count="1" selected="0">
            <x v="5"/>
          </reference>
        </references>
      </pivotArea>
    </chartFormat>
    <chartFormat chart="27" format="66">
      <pivotArea type="data" outline="0" fieldPosition="0">
        <references count="2">
          <reference field="4294967294" count="1" selected="0">
            <x v="0"/>
          </reference>
          <reference field="5" count="1" selected="0">
            <x v="6"/>
          </reference>
        </references>
      </pivotArea>
    </chartFormat>
    <chartFormat chart="27" format="67">
      <pivotArea type="data" outline="0" fieldPosition="0">
        <references count="2">
          <reference field="4294967294" count="1" selected="0">
            <x v="0"/>
          </reference>
          <reference field="5" count="1" selected="0">
            <x v="8"/>
          </reference>
        </references>
      </pivotArea>
    </chartFormat>
    <chartFormat chart="27" format="68">
      <pivotArea type="data" outline="0" fieldPosition="0">
        <references count="2">
          <reference field="4294967294" count="1" selected="0">
            <x v="0"/>
          </reference>
          <reference field="5" count="1" selected="0">
            <x v="13"/>
          </reference>
        </references>
      </pivotArea>
    </chartFormat>
  </chartFormats>
  <pivotTableStyleInfo name="PivotStyleLight16" showRowHeaders="1" showColHeaders="1" showRowStripes="0" showColStripes="0" showLastColumn="1"/>
  <filters count="1">
    <filter fld="3" type="dateBetween" evalOrder="-1" id="96" name="Folio Date">
      <autoFilter ref="A1">
        <filterColumn colId="0">
          <customFilters and="1">
            <customFilter operator="greaterThanOrEqual" val="41640"/>
            <customFilter operator="lessThanOrEqual" val="4565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5BEE65A-3B04-4AFF-92A5-BE20D7441888}" name="PivotTable1" cacheId="0"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32">
  <location ref="A3:B13" firstHeaderRow="1" firstDataRow="1" firstDataCol="1"/>
  <pivotFields count="22">
    <pivotField compact="0" outline="0" showAll="0" defaultSubtotal="0"/>
    <pivotField axis="axisRow" compact="0" outline="0" showAll="0" measureFilter="1" sortType="descending" defaultSubtotal="0">
      <items count="151">
        <item x="118"/>
        <item x="136"/>
        <item x="17"/>
        <item x="89"/>
        <item x="30"/>
        <item x="67"/>
        <item x="1"/>
        <item x="141"/>
        <item x="116"/>
        <item x="109"/>
        <item x="92"/>
        <item x="19"/>
        <item x="4"/>
        <item x="12"/>
        <item x="47"/>
        <item x="70"/>
        <item x="77"/>
        <item x="52"/>
        <item x="3"/>
        <item x="73"/>
        <item x="80"/>
        <item x="93"/>
        <item x="63"/>
        <item x="66"/>
        <item x="110"/>
        <item x="105"/>
        <item x="111"/>
        <item x="36"/>
        <item x="62"/>
        <item x="143"/>
        <item x="145"/>
        <item x="98"/>
        <item x="45"/>
        <item x="24"/>
        <item x="108"/>
        <item x="138"/>
        <item x="32"/>
        <item x="117"/>
        <item x="81"/>
        <item x="75"/>
        <item x="124"/>
        <item x="144"/>
        <item x="0"/>
        <item x="43"/>
        <item x="99"/>
        <item x="23"/>
        <item x="5"/>
        <item x="106"/>
        <item x="125"/>
        <item x="86"/>
        <item x="85"/>
        <item x="10"/>
        <item x="79"/>
        <item x="34"/>
        <item x="39"/>
        <item x="15"/>
        <item x="37"/>
        <item x="114"/>
        <item x="61"/>
        <item x="69"/>
        <item x="41"/>
        <item x="88"/>
        <item x="83"/>
        <item x="104"/>
        <item x="134"/>
        <item x="60"/>
        <item x="51"/>
        <item x="44"/>
        <item x="115"/>
        <item x="135"/>
        <item x="90"/>
        <item x="14"/>
        <item x="29"/>
        <item x="123"/>
        <item x="142"/>
        <item x="6"/>
        <item x="72"/>
        <item x="148"/>
        <item x="82"/>
        <item x="91"/>
        <item x="121"/>
        <item x="119"/>
        <item x="22"/>
        <item x="76"/>
        <item x="149"/>
        <item x="50"/>
        <item x="96"/>
        <item x="147"/>
        <item x="8"/>
        <item x="68"/>
        <item x="120"/>
        <item x="2"/>
        <item x="7"/>
        <item x="42"/>
        <item x="140"/>
        <item x="113"/>
        <item x="33"/>
        <item x="57"/>
        <item x="56"/>
        <item x="13"/>
        <item x="131"/>
        <item x="94"/>
        <item x="40"/>
        <item x="146"/>
        <item x="150"/>
        <item x="25"/>
        <item x="35"/>
        <item x="48"/>
        <item x="132"/>
        <item x="71"/>
        <item x="64"/>
        <item x="100"/>
        <item x="126"/>
        <item x="28"/>
        <item x="130"/>
        <item x="102"/>
        <item x="95"/>
        <item x="46"/>
        <item x="137"/>
        <item x="78"/>
        <item x="9"/>
        <item x="21"/>
        <item x="133"/>
        <item x="97"/>
        <item x="55"/>
        <item x="18"/>
        <item x="49"/>
        <item x="59"/>
        <item x="128"/>
        <item x="129"/>
        <item x="122"/>
        <item x="27"/>
        <item x="87"/>
        <item x="84"/>
        <item x="112"/>
        <item x="20"/>
        <item x="26"/>
        <item x="58"/>
        <item x="31"/>
        <item x="101"/>
        <item x="16"/>
        <item x="53"/>
        <item x="139"/>
        <item x="11"/>
        <item x="65"/>
        <item x="54"/>
        <item x="103"/>
        <item x="107"/>
        <item x="38"/>
        <item x="127"/>
        <item x="74"/>
      </items>
      <autoSortScope>
        <pivotArea dataOnly="0" outline="0" fieldPosition="0">
          <references count="1">
            <reference field="4294967294" count="1" selected="0">
              <x v="0"/>
            </reference>
          </references>
        </pivotArea>
      </autoSortScope>
    </pivotField>
    <pivotField compact="0" outline="0" showAll="0" defaultSubtotal="0"/>
    <pivotField compact="0" numFmtId="167" outline="0" showAll="0" defaultSubtotal="0">
      <items count="236">
        <item x="137"/>
        <item x="145"/>
        <item x="76"/>
        <item x="16"/>
        <item x="81"/>
        <item x="62"/>
        <item x="30"/>
        <item x="204"/>
        <item x="41"/>
        <item x="231"/>
        <item x="64"/>
        <item x="34"/>
        <item x="227"/>
        <item x="42"/>
        <item x="10"/>
        <item x="33"/>
        <item x="170"/>
        <item x="141"/>
        <item x="92"/>
        <item x="84"/>
        <item x="160"/>
        <item x="100"/>
        <item x="50"/>
        <item x="85"/>
        <item x="80"/>
        <item x="82"/>
        <item x="123"/>
        <item x="39"/>
        <item x="104"/>
        <item x="71"/>
        <item x="72"/>
        <item x="9"/>
        <item x="8"/>
        <item x="6"/>
        <item x="97"/>
        <item x="115"/>
        <item x="155"/>
        <item x="158"/>
        <item x="147"/>
        <item x="159"/>
        <item x="151"/>
        <item x="152"/>
        <item x="153"/>
        <item x="107"/>
        <item x="228"/>
        <item x="229"/>
        <item x="7"/>
        <item x="110"/>
        <item x="108"/>
        <item x="43"/>
        <item x="29"/>
        <item x="146"/>
        <item x="161"/>
        <item x="192"/>
        <item x="149"/>
        <item x="230"/>
        <item x="20"/>
        <item x="44"/>
        <item x="148"/>
        <item x="232"/>
        <item x="218"/>
        <item x="77"/>
        <item x="102"/>
        <item x="17"/>
        <item x="40"/>
        <item x="19"/>
        <item x="48"/>
        <item x="150"/>
        <item x="18"/>
        <item x="193"/>
        <item x="125"/>
        <item x="198"/>
        <item x="118"/>
        <item x="197"/>
        <item x="199"/>
        <item x="196"/>
        <item x="201"/>
        <item x="190"/>
        <item x="173"/>
        <item x="22"/>
        <item x="25"/>
        <item x="226"/>
        <item x="225"/>
        <item x="94"/>
        <item x="13"/>
        <item x="63"/>
        <item x="121"/>
        <item x="114"/>
        <item x="45"/>
        <item x="89"/>
        <item x="177"/>
        <item x="56"/>
        <item x="91"/>
        <item x="32"/>
        <item x="38"/>
        <item x="211"/>
        <item x="156"/>
        <item x="166"/>
        <item x="167"/>
        <item x="168"/>
        <item x="126"/>
        <item x="14"/>
        <item x="207"/>
        <item x="189"/>
        <item x="210"/>
        <item x="51"/>
        <item x="46"/>
        <item x="157"/>
        <item x="154"/>
        <item x="98"/>
        <item x="69"/>
        <item x="23"/>
        <item x="24"/>
        <item x="70"/>
        <item x="95"/>
        <item x="31"/>
        <item x="172"/>
        <item x="138"/>
        <item x="130"/>
        <item x="181"/>
        <item x="178"/>
        <item x="183"/>
        <item x="113"/>
        <item x="47"/>
        <item x="106"/>
        <item x="202"/>
        <item x="233"/>
        <item x="11"/>
        <item x="49"/>
        <item x="200"/>
        <item x="112"/>
        <item x="88"/>
        <item x="75"/>
        <item x="73"/>
        <item x="194"/>
        <item x="144"/>
        <item x="109"/>
        <item x="184"/>
        <item x="99"/>
        <item x="124"/>
        <item x="169"/>
        <item x="216"/>
        <item x="212"/>
        <item x="37"/>
        <item x="180"/>
        <item x="179"/>
        <item x="182"/>
        <item x="26"/>
        <item x="213"/>
        <item x="215"/>
        <item x="188"/>
        <item x="208"/>
        <item x="28"/>
        <item x="203"/>
        <item x="220"/>
        <item x="129"/>
        <item x="36"/>
        <item x="140"/>
        <item x="57"/>
        <item x="175"/>
        <item x="206"/>
        <item x="214"/>
        <item x="235"/>
        <item x="191"/>
        <item x="195"/>
        <item x="53"/>
        <item x="139"/>
        <item x="3"/>
        <item x="187"/>
        <item x="185"/>
        <item x="217"/>
        <item x="122"/>
        <item x="61"/>
        <item x="59"/>
        <item x="142"/>
        <item x="174"/>
        <item x="186"/>
        <item x="1"/>
        <item x="223"/>
        <item x="103"/>
        <item x="87"/>
        <item x="83"/>
        <item x="111"/>
        <item x="2"/>
        <item x="0"/>
        <item x="222"/>
        <item x="221"/>
        <item x="67"/>
        <item x="68"/>
        <item x="219"/>
        <item x="54"/>
        <item x="205"/>
        <item x="74"/>
        <item x="27"/>
        <item x="52"/>
        <item x="119"/>
        <item x="93"/>
        <item x="65"/>
        <item x="4"/>
        <item x="171"/>
        <item x="5"/>
        <item x="120"/>
        <item x="128"/>
        <item x="79"/>
        <item x="117"/>
        <item x="165"/>
        <item x="163"/>
        <item x="78"/>
        <item x="12"/>
        <item x="55"/>
        <item x="209"/>
        <item x="15"/>
        <item x="58"/>
        <item x="35"/>
        <item x="176"/>
        <item x="21"/>
        <item x="224"/>
        <item x="105"/>
        <item x="162"/>
        <item x="135"/>
        <item x="143"/>
        <item x="131"/>
        <item x="132"/>
        <item x="116"/>
        <item x="133"/>
        <item x="134"/>
        <item x="127"/>
        <item x="164"/>
        <item x="86"/>
        <item x="234"/>
        <item x="96"/>
        <item x="136"/>
        <item x="66"/>
        <item x="60"/>
        <item x="90"/>
        <item x="10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111">
        <item x="63"/>
        <item x="38"/>
        <item x="50"/>
        <item x="92"/>
        <item x="40"/>
        <item x="8"/>
        <item x="66"/>
        <item x="12"/>
        <item x="65"/>
        <item x="64"/>
        <item x="93"/>
        <item x="98"/>
        <item x="23"/>
        <item x="69"/>
        <item x="106"/>
        <item x="104"/>
        <item x="44"/>
        <item x="110"/>
        <item x="10"/>
        <item x="25"/>
        <item x="99"/>
        <item x="103"/>
        <item x="59"/>
        <item x="80"/>
        <item x="52"/>
        <item x="58"/>
        <item x="13"/>
        <item x="91"/>
        <item x="79"/>
        <item x="34"/>
        <item x="45"/>
        <item x="105"/>
        <item x="74"/>
        <item x="75"/>
        <item x="107"/>
        <item x="48"/>
        <item x="42"/>
        <item x="11"/>
        <item x="94"/>
        <item x="41"/>
        <item x="78"/>
        <item x="90"/>
        <item x="51"/>
        <item x="33"/>
        <item x="68"/>
        <item x="67"/>
        <item x="86"/>
        <item x="62"/>
        <item x="27"/>
        <item x="1"/>
        <item x="109"/>
        <item x="6"/>
        <item x="100"/>
        <item x="7"/>
        <item x="28"/>
        <item x="61"/>
        <item x="57"/>
        <item x="76"/>
        <item x="82"/>
        <item x="5"/>
        <item x="72"/>
        <item x="83"/>
        <item x="9"/>
        <item x="37"/>
        <item x="32"/>
        <item x="31"/>
        <item x="14"/>
        <item x="97"/>
        <item x="2"/>
        <item x="53"/>
        <item x="29"/>
        <item x="46"/>
        <item x="108"/>
        <item x="35"/>
        <item x="73"/>
        <item x="81"/>
        <item x="30"/>
        <item x="101"/>
        <item x="95"/>
        <item x="43"/>
        <item x="88"/>
        <item x="0"/>
        <item x="55"/>
        <item x="71"/>
        <item x="70"/>
        <item x="36"/>
        <item x="96"/>
        <item x="89"/>
        <item x="56"/>
        <item x="60"/>
        <item x="54"/>
        <item x="87"/>
        <item x="4"/>
        <item x="84"/>
        <item x="20"/>
        <item x="3"/>
        <item x="26"/>
        <item x="77"/>
        <item x="17"/>
        <item x="24"/>
        <item x="18"/>
        <item x="47"/>
        <item x="15"/>
        <item x="39"/>
        <item x="85"/>
        <item x="49"/>
        <item x="22"/>
        <item x="102"/>
        <item x="16"/>
        <item x="19"/>
        <item x="21"/>
      </items>
    </pivotField>
    <pivotField compact="0" numFmtId="168" outline="0" showAll="0" defaultSubtotal="0"/>
    <pivotField compact="0" numFmtId="166" outline="0" showAll="0" defaultSubtotal="0"/>
    <pivotField compact="0" numFmtId="164" outline="0" showAll="0" defaultSubtotal="0"/>
    <pivotField compact="0" numFmtId="166" outline="0" showAll="0" defaultSubtotal="0"/>
    <pivotField compact="0" numFmtId="165" outline="0" showAll="0" defaultSubtotal="0"/>
    <pivotField compact="0" numFmtId="2" outline="0" subtotalTop="0" showAll="0" defaultSubtotal="0"/>
    <pivotField dataField="1" compact="0" numFmtId="164" outline="0" showAll="0" defaultSubtotal="0"/>
    <pivotField compact="0" numFmtId="164" outline="0" showAll="0" defaultSubtotal="0"/>
    <pivotField compact="0" numFmtId="9" outline="0" showAll="0" defaultSubtotal="0"/>
    <pivotField compact="0" numFmtId="10" outline="0" subtotalTop="0" showAll="0" defaultSubtotal="0"/>
    <pivotField compact="0" outline="0" showAll="0" defaultSubtotal="0">
      <items count="14">
        <item x="0"/>
        <item x="1"/>
        <item x="2"/>
        <item x="3"/>
        <item x="4"/>
        <item x="5"/>
        <item x="6"/>
        <item x="7"/>
        <item x="8"/>
        <item x="9"/>
        <item x="10"/>
        <item x="11"/>
        <item x="12"/>
        <item x="13"/>
      </items>
    </pivotField>
    <pivotField compact="0" outline="0" showAll="0" defaultSubtotal="0">
      <items count="24">
        <item x="0"/>
        <item x="1"/>
        <item x="2"/>
        <item x="3"/>
        <item x="4"/>
        <item x="5"/>
        <item x="6"/>
        <item x="7"/>
        <item x="8"/>
        <item x="9"/>
        <item x="10"/>
        <item x="11"/>
        <item x="12"/>
        <item x="13"/>
        <item x="14"/>
        <item x="15"/>
        <item x="16"/>
        <item x="17"/>
        <item x="18"/>
        <item x="19"/>
        <item x="20"/>
        <item x="21"/>
        <item x="22"/>
        <item x="23"/>
      </items>
    </pivotField>
    <pivotField compact="0" outline="0" subtotalTop="0" dragToRow="0" dragToCol="0" dragToPage="0" showAll="0" defaultSubtotal="0"/>
  </pivotFields>
  <rowFields count="1">
    <field x="1"/>
  </rowFields>
  <rowItems count="10">
    <i>
      <x v="68"/>
    </i>
    <i>
      <x v="115"/>
    </i>
    <i>
      <x v="45"/>
    </i>
    <i>
      <x v="129"/>
    </i>
    <i>
      <x v="116"/>
    </i>
    <i>
      <x v="17"/>
    </i>
    <i>
      <x v="145"/>
    </i>
    <i>
      <x v="49"/>
    </i>
    <i>
      <x v="37"/>
    </i>
    <i>
      <x v="99"/>
    </i>
  </rowItems>
  <colItems count="1">
    <i/>
  </colItems>
  <dataFields count="1">
    <dataField name="Sum of Current Value" fld="15" baseField="0" baseItem="0" numFmtId="164"/>
  </dataFields>
  <formats count="2">
    <format dxfId="9">
      <pivotArea outline="0" collapsedLevelsAreSubtotals="1" fieldPosition="0"/>
    </format>
    <format dxfId="8">
      <pivotArea dataOnly="0" labelOnly="1" outline="0" axis="axisValues" fieldPosition="0"/>
    </format>
  </formats>
  <chartFormats count="1">
    <chartFormat chart="16"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3" type="dateBetween" evalOrder="-1" id="655" name="Folio Date">
      <autoFilter ref="A1">
        <filterColumn colId="0">
          <customFilters and="1">
            <customFilter operator="greaterThanOrEqual" val="43831"/>
            <customFilter operator="lessThanOrEqual" val="45291"/>
          </customFilters>
        </filterColumn>
      </autoFilter>
      <extLst>
        <ext xmlns:x15="http://schemas.microsoft.com/office/spreadsheetml/2010/11/main" uri="{0605FD5F-26C8-4aeb-8148-2DB25E43C511}">
          <x15:pivotFilter useWholeDay="1"/>
        </ext>
      </extLst>
    </filter>
    <filter fld="1" type="count" evalOrder="-1" id="98"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2D49495-8F10-4548-811E-70888A80F2FA}" name="PivotTable1" cacheId="0"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7">
  <location ref="A3:C37" firstHeaderRow="1" firstDataRow="1" firstDataCol="2"/>
  <pivotFields count="22">
    <pivotField compact="0" outline="0" showAll="0" defaultSubtotal="0"/>
    <pivotField compact="0" outline="0" showAll="0" defaultSubtotal="0"/>
    <pivotField compact="0" outline="0" showAll="0" defaultSubtotal="0"/>
    <pivotField compact="0" numFmtId="167" outline="0" showAll="0" defaultSubtotal="0">
      <items count="236">
        <item x="137"/>
        <item x="145"/>
        <item x="76"/>
        <item x="16"/>
        <item x="81"/>
        <item x="62"/>
        <item x="30"/>
        <item x="204"/>
        <item x="41"/>
        <item x="231"/>
        <item x="64"/>
        <item x="34"/>
        <item x="227"/>
        <item x="42"/>
        <item x="10"/>
        <item x="33"/>
        <item x="170"/>
        <item x="141"/>
        <item x="92"/>
        <item x="84"/>
        <item x="160"/>
        <item x="100"/>
        <item x="50"/>
        <item x="85"/>
        <item x="80"/>
        <item x="82"/>
        <item x="123"/>
        <item x="39"/>
        <item x="104"/>
        <item x="71"/>
        <item x="72"/>
        <item x="9"/>
        <item x="8"/>
        <item x="6"/>
        <item x="97"/>
        <item x="115"/>
        <item x="155"/>
        <item x="158"/>
        <item x="147"/>
        <item x="159"/>
        <item x="151"/>
        <item x="152"/>
        <item x="153"/>
        <item x="107"/>
        <item x="228"/>
        <item x="229"/>
        <item x="7"/>
        <item x="110"/>
        <item x="108"/>
        <item x="43"/>
        <item x="29"/>
        <item x="146"/>
        <item x="161"/>
        <item x="192"/>
        <item x="149"/>
        <item x="230"/>
        <item x="20"/>
        <item x="44"/>
        <item x="148"/>
        <item x="232"/>
        <item x="218"/>
        <item x="77"/>
        <item x="102"/>
        <item x="17"/>
        <item x="40"/>
        <item x="19"/>
        <item x="48"/>
        <item x="150"/>
        <item x="18"/>
        <item x="193"/>
        <item x="125"/>
        <item x="198"/>
        <item x="118"/>
        <item x="197"/>
        <item x="199"/>
        <item x="196"/>
        <item x="201"/>
        <item x="190"/>
        <item x="173"/>
        <item x="22"/>
        <item x="25"/>
        <item x="226"/>
        <item x="225"/>
        <item x="94"/>
        <item x="13"/>
        <item x="63"/>
        <item x="121"/>
        <item x="114"/>
        <item x="45"/>
        <item x="89"/>
        <item x="177"/>
        <item x="56"/>
        <item x="91"/>
        <item x="32"/>
        <item x="38"/>
        <item x="211"/>
        <item x="156"/>
        <item x="166"/>
        <item x="167"/>
        <item x="168"/>
        <item x="126"/>
        <item x="14"/>
        <item x="207"/>
        <item x="189"/>
        <item x="210"/>
        <item x="51"/>
        <item x="46"/>
        <item x="157"/>
        <item x="154"/>
        <item x="98"/>
        <item x="69"/>
        <item x="23"/>
        <item x="24"/>
        <item x="70"/>
        <item x="95"/>
        <item x="31"/>
        <item x="172"/>
        <item x="138"/>
        <item x="130"/>
        <item x="181"/>
        <item x="178"/>
        <item x="183"/>
        <item x="113"/>
        <item x="47"/>
        <item x="106"/>
        <item x="202"/>
        <item x="233"/>
        <item x="11"/>
        <item x="49"/>
        <item x="200"/>
        <item x="112"/>
        <item x="88"/>
        <item x="75"/>
        <item x="73"/>
        <item x="194"/>
        <item x="144"/>
        <item x="109"/>
        <item x="184"/>
        <item x="99"/>
        <item x="124"/>
        <item x="169"/>
        <item x="216"/>
        <item x="212"/>
        <item x="37"/>
        <item x="180"/>
        <item x="179"/>
        <item x="182"/>
        <item x="26"/>
        <item x="213"/>
        <item x="215"/>
        <item x="188"/>
        <item x="208"/>
        <item x="28"/>
        <item x="203"/>
        <item x="220"/>
        <item x="129"/>
        <item x="36"/>
        <item x="140"/>
        <item x="57"/>
        <item x="175"/>
        <item x="206"/>
        <item x="214"/>
        <item x="235"/>
        <item x="191"/>
        <item x="195"/>
        <item x="53"/>
        <item x="139"/>
        <item x="3"/>
        <item x="187"/>
        <item x="185"/>
        <item x="217"/>
        <item x="122"/>
        <item x="61"/>
        <item x="59"/>
        <item x="142"/>
        <item x="174"/>
        <item x="186"/>
        <item x="1"/>
        <item x="223"/>
        <item x="103"/>
        <item x="87"/>
        <item x="83"/>
        <item x="111"/>
        <item x="2"/>
        <item x="0"/>
        <item x="222"/>
        <item x="221"/>
        <item x="67"/>
        <item x="68"/>
        <item x="219"/>
        <item x="54"/>
        <item x="205"/>
        <item x="74"/>
        <item x="27"/>
        <item x="52"/>
        <item x="119"/>
        <item x="93"/>
        <item x="65"/>
        <item x="4"/>
        <item x="171"/>
        <item x="5"/>
        <item x="120"/>
        <item x="128"/>
        <item x="79"/>
        <item x="117"/>
        <item x="165"/>
        <item x="163"/>
        <item x="78"/>
        <item x="12"/>
        <item x="55"/>
        <item x="209"/>
        <item x="15"/>
        <item x="58"/>
        <item x="35"/>
        <item x="176"/>
        <item x="21"/>
        <item x="224"/>
        <item x="105"/>
        <item x="162"/>
        <item x="135"/>
        <item x="143"/>
        <item x="131"/>
        <item x="132"/>
        <item x="116"/>
        <item x="133"/>
        <item x="134"/>
        <item x="127"/>
        <item x="164"/>
        <item x="86"/>
        <item x="234"/>
        <item x="96"/>
        <item x="136"/>
        <item x="66"/>
        <item x="60"/>
        <item x="90"/>
        <item x="10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68" outline="0" showAll="0" defaultSubtotal="0"/>
    <pivotField compact="0" numFmtId="166" outline="0" showAll="0" defaultSubtotal="0"/>
    <pivotField dataField="1" compact="0" numFmtId="164" outline="0" showAll="0" defaultSubtotal="0"/>
    <pivotField compact="0" numFmtId="166" outline="0" showAll="0" defaultSubtotal="0"/>
    <pivotField compact="0" numFmtId="165" outline="0" showAll="0" defaultSubtotal="0"/>
    <pivotField compact="0" numFmtId="2" outline="0" subtotalTop="0" showAll="0" defaultSubtotal="0"/>
    <pivotField compact="0" numFmtId="164" outline="0" showAll="0" defaultSubtotal="0"/>
    <pivotField compact="0" numFmtId="164" outline="0" showAll="0" defaultSubtotal="0"/>
    <pivotField compact="0" numFmtId="9" outline="0" showAll="0" defaultSubtotal="0"/>
    <pivotField compact="0" numFmtId="10" outline="0" subtotalTop="0" showAll="0" defaultSubtotal="0"/>
    <pivotField axis="axisRow" compact="0" outline="0" showAll="0" defaultSubtotal="0">
      <items count="14">
        <item x="0"/>
        <item x="1"/>
        <item x="2"/>
        <item x="3"/>
        <item x="4"/>
        <item x="5"/>
        <item x="6"/>
        <item x="7"/>
        <item x="8"/>
        <item x="9"/>
        <item x="10"/>
        <item x="11"/>
        <item x="12"/>
        <item x="13"/>
      </items>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pivotField>
    <pivotField compact="0" outline="0" subtotalTop="0" dragToRow="0" dragToCol="0" dragToPage="0" showAll="0" defaultSubtotal="0"/>
  </pivotFields>
  <rowFields count="2">
    <field x="20"/>
    <field x="19"/>
  </rowFields>
  <rowItems count="34">
    <i>
      <x v="18"/>
      <x v="1"/>
    </i>
    <i r="1">
      <x v="2"/>
    </i>
    <i r="1">
      <x v="3"/>
    </i>
    <i r="1">
      <x v="5"/>
    </i>
    <i r="1">
      <x v="9"/>
    </i>
    <i r="1">
      <x v="10"/>
    </i>
    <i r="1">
      <x v="11"/>
    </i>
    <i>
      <x v="19"/>
      <x v="2"/>
    </i>
    <i r="1">
      <x v="3"/>
    </i>
    <i r="1">
      <x v="4"/>
    </i>
    <i r="1">
      <x v="5"/>
    </i>
    <i r="1">
      <x v="7"/>
    </i>
    <i r="1">
      <x v="8"/>
    </i>
    <i r="1">
      <x v="9"/>
    </i>
    <i r="1">
      <x v="10"/>
    </i>
    <i r="1">
      <x v="11"/>
    </i>
    <i r="1">
      <x v="12"/>
    </i>
    <i>
      <x v="20"/>
      <x v="2"/>
    </i>
    <i r="1">
      <x v="3"/>
    </i>
    <i r="1">
      <x v="5"/>
    </i>
    <i r="1">
      <x v="6"/>
    </i>
    <i r="1">
      <x v="7"/>
    </i>
    <i r="1">
      <x v="8"/>
    </i>
    <i r="1">
      <x v="9"/>
    </i>
    <i r="1">
      <x v="12"/>
    </i>
    <i>
      <x v="21"/>
      <x v="3"/>
    </i>
    <i r="1">
      <x v="5"/>
    </i>
    <i r="1">
      <x v="6"/>
    </i>
    <i r="1">
      <x v="7"/>
    </i>
    <i r="1">
      <x v="8"/>
    </i>
    <i r="1">
      <x v="9"/>
    </i>
    <i r="1">
      <x v="10"/>
    </i>
    <i r="1">
      <x v="11"/>
    </i>
    <i r="1">
      <x v="12"/>
    </i>
  </rowItems>
  <colItems count="1">
    <i/>
  </colItems>
  <dataFields count="1">
    <dataField name="Sum of Investment Cost" fld="11" baseField="0" baseItem="0" numFmtId="169"/>
  </dataFields>
  <formats count="2">
    <format dxfId="7">
      <pivotArea outline="0" collapsedLevelsAreSubtotals="1" fieldPosition="0"/>
    </format>
    <format dxfId="6">
      <pivotArea dataOnly="0" labelOnly="1" outline="0" axis="axisValues" fieldPosition="0"/>
    </format>
  </format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dateBetween" evalOrder="-1" id="720" name="Folio Date">
      <autoFilter ref="A1">
        <filterColumn colId="0">
          <customFilters and="1">
            <customFilter operator="greaterThanOrEqual" val="43831"/>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9A28118-639B-4CD2-9E7E-CFE8415FFB6D}" name="PivotTable1" cacheId="0"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19">
  <location ref="A3:B13" firstHeaderRow="1" firstDataRow="1" firstDataCol="1"/>
  <pivotFields count="22">
    <pivotField compact="0" outline="0" showAll="0" defaultSubtotal="0"/>
    <pivotField compact="0" outline="0" showAll="0" defaultSubtotal="0"/>
    <pivotField compact="0" outline="0" showAll="0" defaultSubtotal="0"/>
    <pivotField compact="0" numFmtId="167" outline="0" showAll="0" defaultSubtotal="0">
      <items count="236">
        <item x="137"/>
        <item x="145"/>
        <item x="76"/>
        <item x="16"/>
        <item x="81"/>
        <item x="62"/>
        <item x="30"/>
        <item x="204"/>
        <item x="41"/>
        <item x="231"/>
        <item x="64"/>
        <item x="34"/>
        <item x="227"/>
        <item x="42"/>
        <item x="10"/>
        <item x="33"/>
        <item x="170"/>
        <item x="141"/>
        <item x="92"/>
        <item x="84"/>
        <item x="160"/>
        <item x="100"/>
        <item x="50"/>
        <item x="85"/>
        <item x="80"/>
        <item x="82"/>
        <item x="123"/>
        <item x="39"/>
        <item x="104"/>
        <item x="71"/>
        <item x="72"/>
        <item x="9"/>
        <item x="8"/>
        <item x="6"/>
        <item x="97"/>
        <item x="115"/>
        <item x="155"/>
        <item x="158"/>
        <item x="147"/>
        <item x="159"/>
        <item x="151"/>
        <item x="152"/>
        <item x="153"/>
        <item x="107"/>
        <item x="228"/>
        <item x="229"/>
        <item x="7"/>
        <item x="110"/>
        <item x="108"/>
        <item x="43"/>
        <item x="29"/>
        <item x="146"/>
        <item x="161"/>
        <item x="192"/>
        <item x="149"/>
        <item x="230"/>
        <item x="20"/>
        <item x="44"/>
        <item x="148"/>
        <item x="232"/>
        <item x="218"/>
        <item x="77"/>
        <item x="102"/>
        <item x="17"/>
        <item x="40"/>
        <item x="19"/>
        <item x="48"/>
        <item x="150"/>
        <item x="18"/>
        <item x="193"/>
        <item x="125"/>
        <item x="198"/>
        <item x="118"/>
        <item x="197"/>
        <item x="199"/>
        <item x="196"/>
        <item x="201"/>
        <item x="190"/>
        <item x="173"/>
        <item x="22"/>
        <item x="25"/>
        <item x="226"/>
        <item x="225"/>
        <item x="94"/>
        <item x="13"/>
        <item x="63"/>
        <item x="121"/>
        <item x="114"/>
        <item x="45"/>
        <item x="89"/>
        <item x="177"/>
        <item x="56"/>
        <item x="91"/>
        <item x="32"/>
        <item x="38"/>
        <item x="211"/>
        <item x="156"/>
        <item x="166"/>
        <item x="167"/>
        <item x="168"/>
        <item x="126"/>
        <item x="14"/>
        <item x="207"/>
        <item x="189"/>
        <item x="210"/>
        <item x="51"/>
        <item x="46"/>
        <item x="157"/>
        <item x="154"/>
        <item x="98"/>
        <item x="69"/>
        <item x="23"/>
        <item x="24"/>
        <item x="70"/>
        <item x="95"/>
        <item x="31"/>
        <item x="172"/>
        <item x="138"/>
        <item x="130"/>
        <item x="181"/>
        <item x="178"/>
        <item x="183"/>
        <item x="113"/>
        <item x="47"/>
        <item x="106"/>
        <item x="202"/>
        <item x="233"/>
        <item x="11"/>
        <item x="49"/>
        <item x="200"/>
        <item x="112"/>
        <item x="88"/>
        <item x="75"/>
        <item x="73"/>
        <item x="194"/>
        <item x="144"/>
        <item x="109"/>
        <item x="184"/>
        <item x="99"/>
        <item x="124"/>
        <item x="169"/>
        <item x="216"/>
        <item x="212"/>
        <item x="37"/>
        <item x="180"/>
        <item x="179"/>
        <item x="182"/>
        <item x="26"/>
        <item x="213"/>
        <item x="215"/>
        <item x="188"/>
        <item x="208"/>
        <item x="28"/>
        <item x="203"/>
        <item x="220"/>
        <item x="129"/>
        <item x="36"/>
        <item x="140"/>
        <item x="57"/>
        <item x="175"/>
        <item x="206"/>
        <item x="214"/>
        <item x="235"/>
        <item x="191"/>
        <item x="195"/>
        <item x="53"/>
        <item x="139"/>
        <item x="3"/>
        <item x="187"/>
        <item x="185"/>
        <item x="217"/>
        <item x="122"/>
        <item x="61"/>
        <item x="59"/>
        <item x="142"/>
        <item x="174"/>
        <item x="186"/>
        <item x="1"/>
        <item x="223"/>
        <item x="103"/>
        <item x="87"/>
        <item x="83"/>
        <item x="111"/>
        <item x="2"/>
        <item x="0"/>
        <item x="222"/>
        <item x="221"/>
        <item x="67"/>
        <item x="68"/>
        <item x="219"/>
        <item x="54"/>
        <item x="205"/>
        <item x="74"/>
        <item x="27"/>
        <item x="52"/>
        <item x="119"/>
        <item x="93"/>
        <item x="65"/>
        <item x="4"/>
        <item x="171"/>
        <item x="5"/>
        <item x="120"/>
        <item x="128"/>
        <item x="79"/>
        <item x="117"/>
        <item x="165"/>
        <item x="163"/>
        <item x="78"/>
        <item x="12"/>
        <item x="55"/>
        <item x="209"/>
        <item x="15"/>
        <item x="58"/>
        <item x="35"/>
        <item x="176"/>
        <item x="21"/>
        <item x="224"/>
        <item x="105"/>
        <item x="162"/>
        <item x="135"/>
        <item x="143"/>
        <item x="131"/>
        <item x="132"/>
        <item x="116"/>
        <item x="133"/>
        <item x="134"/>
        <item x="127"/>
        <item x="164"/>
        <item x="86"/>
        <item x="234"/>
        <item x="96"/>
        <item x="136"/>
        <item x="66"/>
        <item x="60"/>
        <item x="90"/>
        <item x="101"/>
      </items>
    </pivotField>
    <pivotField compact="0" outline="0" showAll="0" defaultSubtotal="0"/>
    <pivotField compact="0" outline="0" showAll="0" defaultSubtotal="0"/>
    <pivotField compact="0" outline="0" showAll="0" defaultSubtotal="0"/>
    <pivotField compact="0" outline="0" showAll="0" defaultSubtotal="0"/>
    <pivotField axis="axisRow" compact="0" outline="0" showAll="0" measureFilter="1" sortType="ascending" defaultSubtotal="0">
      <items count="111">
        <item x="63"/>
        <item x="38"/>
        <item x="50"/>
        <item x="92"/>
        <item x="40"/>
        <item x="8"/>
        <item x="66"/>
        <item x="12"/>
        <item x="65"/>
        <item x="64"/>
        <item x="93"/>
        <item x="98"/>
        <item x="23"/>
        <item x="69"/>
        <item x="106"/>
        <item x="104"/>
        <item x="44"/>
        <item x="110"/>
        <item x="10"/>
        <item x="25"/>
        <item x="99"/>
        <item x="103"/>
        <item x="59"/>
        <item x="80"/>
        <item x="52"/>
        <item x="58"/>
        <item x="13"/>
        <item x="91"/>
        <item x="79"/>
        <item x="34"/>
        <item x="45"/>
        <item x="105"/>
        <item x="74"/>
        <item x="75"/>
        <item x="107"/>
        <item x="48"/>
        <item x="42"/>
        <item x="11"/>
        <item x="94"/>
        <item x="41"/>
        <item x="78"/>
        <item x="90"/>
        <item x="51"/>
        <item x="33"/>
        <item x="68"/>
        <item x="67"/>
        <item x="86"/>
        <item x="62"/>
        <item x="27"/>
        <item x="1"/>
        <item x="109"/>
        <item x="6"/>
        <item x="100"/>
        <item x="7"/>
        <item x="28"/>
        <item x="61"/>
        <item x="57"/>
        <item x="76"/>
        <item x="82"/>
        <item x="5"/>
        <item x="72"/>
        <item x="83"/>
        <item x="9"/>
        <item x="37"/>
        <item x="32"/>
        <item x="31"/>
        <item x="14"/>
        <item x="97"/>
        <item x="2"/>
        <item x="53"/>
        <item x="29"/>
        <item x="46"/>
        <item x="108"/>
        <item x="35"/>
        <item x="73"/>
        <item x="81"/>
        <item x="30"/>
        <item x="101"/>
        <item x="95"/>
        <item x="43"/>
        <item x="88"/>
        <item x="0"/>
        <item x="55"/>
        <item x="71"/>
        <item x="70"/>
        <item x="36"/>
        <item x="96"/>
        <item x="89"/>
        <item x="56"/>
        <item x="60"/>
        <item x="54"/>
        <item x="87"/>
        <item x="4"/>
        <item x="84"/>
        <item x="20"/>
        <item x="3"/>
        <item x="26"/>
        <item x="77"/>
        <item x="17"/>
        <item x="24"/>
        <item x="18"/>
        <item x="47"/>
        <item x="15"/>
        <item x="39"/>
        <item x="85"/>
        <item x="49"/>
        <item x="22"/>
        <item x="102"/>
        <item x="16"/>
        <item x="19"/>
        <item x="21"/>
      </items>
      <autoSortScope>
        <pivotArea dataOnly="0" outline="0" fieldPosition="0">
          <references count="1">
            <reference field="4294967294" count="1" selected="0">
              <x v="0"/>
            </reference>
          </references>
        </pivotArea>
      </autoSortScope>
    </pivotField>
    <pivotField compact="0" numFmtId="168" outline="0" showAll="0" defaultSubtotal="0"/>
    <pivotField compact="0" numFmtId="166" outline="0" showAll="0" defaultSubtotal="0"/>
    <pivotField compact="0" numFmtId="164" outline="0" showAll="0" defaultSubtotal="0"/>
    <pivotField compact="0" numFmtId="166" outline="0" showAll="0" defaultSubtotal="0"/>
    <pivotField compact="0" numFmtId="165" outline="0" showAll="0" defaultSubtotal="0"/>
    <pivotField compact="0" numFmtId="2" outline="0" subtotalTop="0" showAll="0" defaultSubtotal="0"/>
    <pivotField compact="0" numFmtId="164" outline="0" showAll="0" defaultSubtotal="0"/>
    <pivotField compact="0" numFmtId="164" outline="0" showAll="0" defaultSubtotal="0"/>
    <pivotField compact="0" numFmtId="9" outline="0" showAll="0" defaultSubtotal="0"/>
    <pivotField compact="0" numFmtId="10" outline="0" subtotalTop="0" showAll="0" defaultSubtotal="0"/>
    <pivotField compact="0" outline="0" showAll="0" defaultSubtotal="0">
      <items count="14">
        <item x="0"/>
        <item x="1"/>
        <item x="2"/>
        <item x="3"/>
        <item x="4"/>
        <item x="5"/>
        <item x="6"/>
        <item x="7"/>
        <item x="8"/>
        <item x="9"/>
        <item x="10"/>
        <item x="11"/>
        <item x="12"/>
        <item x="13"/>
      </items>
    </pivotField>
    <pivotField compact="0" outline="0" showAll="0" defaultSubtotal="0">
      <items count="24">
        <item x="0"/>
        <item x="1"/>
        <item x="2"/>
        <item x="3"/>
        <item x="4"/>
        <item x="5"/>
        <item x="6"/>
        <item x="7"/>
        <item x="8"/>
        <item x="9"/>
        <item x="10"/>
        <item x="11"/>
        <item x="12"/>
        <item x="13"/>
        <item x="14"/>
        <item x="15"/>
        <item x="16"/>
        <item x="17"/>
        <item x="18"/>
        <item x="19"/>
        <item x="20"/>
        <item x="21"/>
        <item x="22"/>
        <item x="23"/>
      </items>
    </pivotField>
    <pivotField dataField="1" compact="0" outline="0" subtotalTop="0" dragToRow="0" dragToCol="0" dragToPage="0" showAll="0" defaultSubtotal="0"/>
  </pivotFields>
  <rowFields count="1">
    <field x="8"/>
  </rowFields>
  <rowItems count="10">
    <i>
      <x v="87"/>
    </i>
    <i>
      <x v="98"/>
    </i>
    <i>
      <x v="57"/>
    </i>
    <i>
      <x v="31"/>
    </i>
    <i>
      <x v="80"/>
    </i>
    <i>
      <x v="81"/>
    </i>
    <i>
      <x v="27"/>
    </i>
    <i>
      <x v="67"/>
    </i>
    <i>
      <x v="106"/>
    </i>
    <i>
      <x v="69"/>
    </i>
  </rowItems>
  <colItems count="1">
    <i/>
  </colItems>
  <dataFields count="1">
    <dataField name="Sum of Overall Unrealized Profit/Loss % Per Year" fld="21" baseField="0" baseItem="0" numFmtId="10"/>
  </dataFields>
  <formats count="4">
    <format dxfId="5">
      <pivotArea outline="0" collapsedLevelsAreSubtotals="1" fieldPosition="0"/>
    </format>
    <format dxfId="4">
      <pivotArea dataOnly="0" labelOnly="1" outline="0" axis="axisValues" fieldPosition="0"/>
    </format>
    <format dxfId="3">
      <pivotArea outline="0" fieldPosition="0">
        <references count="1">
          <reference field="4294967294" count="1" selected="0">
            <x v="0"/>
          </reference>
        </references>
      </pivotArea>
    </format>
    <format dxfId="2">
      <pivotArea dataOnly="0" labelOnly="1" outline="0" fieldPosition="0">
        <references count="1">
          <reference field="4294967294" count="1">
            <x v="0"/>
          </reference>
        </references>
      </pivotArea>
    </format>
  </formats>
  <chartFormats count="1">
    <chartFormat chart="1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3" type="dateBetween" evalOrder="-1" id="96" name="Folio Date">
      <autoFilter ref="A1">
        <filterColumn colId="0">
          <customFilters and="1">
            <customFilter operator="greaterThanOrEqual" val="41640"/>
            <customFilter operator="lessThanOrEqual" val="45657"/>
          </customFilters>
        </filterColumn>
      </autoFilter>
      <extLst>
        <ext xmlns:x15="http://schemas.microsoft.com/office/spreadsheetml/2010/11/main" uri="{0605FD5F-26C8-4aeb-8148-2DB25E43C511}">
          <x15:pivotFilter useWholeDay="1"/>
        </ext>
      </extLst>
    </filter>
    <filter fld="8" type="count" evalOrder="-1" id="97"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1" xr16:uid="{17E112A1-7894-41C5-AAC4-1998BB38641E}" autoFormatId="16" applyNumberFormats="0" applyBorderFormats="0" applyFontFormats="0" applyPatternFormats="0" applyAlignmentFormats="0" applyWidthHeightFormats="0">
  <queryTableRefresh nextId="11">
    <queryTableFields count="5">
      <queryTableField id="7" name="ISIN Div Payout/ ISIN Growth" tableColumnId="2"/>
      <queryTableField id="9" name="ISIN Div Reinvestment" tableColumnId="1"/>
      <queryTableField id="4" name="Scheme Name" tableColumnId="4"/>
      <queryTableField id="5" name="Net Asset Value" tableColumnId="5"/>
      <queryTableField id="6" name="Date" tableColumnId="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vestor_Name" xr10:uid="{AFAE46C0-6E00-452A-8914-7696C1B38B51}" sourceName="Investor Name">
  <pivotTables>
    <pivotTable tabId="409" name="PivotTable1"/>
    <pivotTable tabId="561" name="PivotTable1"/>
    <pivotTable tabId="409" name="PivotTable2"/>
  </pivotTables>
  <data>
    <tabular pivotCacheId="535740236">
      <items count="151">
        <i x="118"/>
        <i x="136"/>
        <i x="17"/>
        <i x="89"/>
        <i x="30"/>
        <i x="67"/>
        <i x="1"/>
        <i x="141"/>
        <i x="116"/>
        <i x="109"/>
        <i x="92"/>
        <i x="19"/>
        <i x="4"/>
        <i x="12"/>
        <i x="47"/>
        <i x="70"/>
        <i x="77"/>
        <i x="52"/>
        <i x="3"/>
        <i x="73"/>
        <i x="80"/>
        <i x="93"/>
        <i x="63"/>
        <i x="66"/>
        <i x="110"/>
        <i x="105"/>
        <i x="111"/>
        <i x="36"/>
        <i x="62"/>
        <i x="143"/>
        <i x="145"/>
        <i x="98"/>
        <i x="45"/>
        <i x="24"/>
        <i x="108"/>
        <i x="138"/>
        <i x="32"/>
        <i x="117"/>
        <i x="81"/>
        <i x="75"/>
        <i x="124"/>
        <i x="144"/>
        <i x="0"/>
        <i x="43"/>
        <i x="99"/>
        <i x="23"/>
        <i x="5"/>
        <i x="106"/>
        <i x="125"/>
        <i x="86"/>
        <i x="85"/>
        <i x="10"/>
        <i x="79"/>
        <i x="34"/>
        <i x="39"/>
        <i x="15"/>
        <i x="37"/>
        <i x="114"/>
        <i x="61"/>
        <i x="69"/>
        <i x="41"/>
        <i x="88"/>
        <i x="83"/>
        <i x="104"/>
        <i x="134"/>
        <i x="60"/>
        <i x="51"/>
        <i x="44"/>
        <i x="115"/>
        <i x="135"/>
        <i x="90"/>
        <i x="14"/>
        <i x="29"/>
        <i x="123"/>
        <i x="142"/>
        <i x="6"/>
        <i x="72"/>
        <i x="148"/>
        <i x="82"/>
        <i x="91"/>
        <i x="121"/>
        <i x="119"/>
        <i x="22"/>
        <i x="76"/>
        <i x="149"/>
        <i x="50"/>
        <i x="96"/>
        <i x="147"/>
        <i x="8"/>
        <i x="68"/>
        <i x="120"/>
        <i x="2"/>
        <i x="7"/>
        <i x="42"/>
        <i x="140"/>
        <i x="113"/>
        <i x="33"/>
        <i x="57"/>
        <i x="56"/>
        <i x="13" s="1"/>
        <i x="131"/>
        <i x="94"/>
        <i x="40"/>
        <i x="146"/>
        <i x="150"/>
        <i x="25"/>
        <i x="35"/>
        <i x="48"/>
        <i x="132"/>
        <i x="71"/>
        <i x="64"/>
        <i x="100"/>
        <i x="126"/>
        <i x="28"/>
        <i x="130"/>
        <i x="102"/>
        <i x="95"/>
        <i x="46"/>
        <i x="137"/>
        <i x="78"/>
        <i x="9"/>
        <i x="21"/>
        <i x="133"/>
        <i x="97"/>
        <i x="55"/>
        <i x="18"/>
        <i x="49"/>
        <i x="59"/>
        <i x="128"/>
        <i x="129"/>
        <i x="122"/>
        <i x="27"/>
        <i x="87"/>
        <i x="84"/>
        <i x="112"/>
        <i x="20"/>
        <i x="26"/>
        <i x="58"/>
        <i x="31"/>
        <i x="101"/>
        <i x="16"/>
        <i x="53"/>
        <i x="139"/>
        <i x="11"/>
        <i x="65"/>
        <i x="54"/>
        <i x="103"/>
        <i x="107"/>
        <i x="38"/>
        <i x="127"/>
        <i x="7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vestor Name" xr10:uid="{CA254741-A60A-456A-974C-1E73BBECDCA7}" cache="Slicer_Investor_Name" caption="Investor Name" startItem="98" style="SlicerStyleOther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vestor Name 1" xr10:uid="{9B5B0EC4-095A-40EB-9459-5DCE5BFB5635}" cache="Slicer_Investor_Name" caption="Investor Name" startItem="78"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585DAB1-7F55-4A82-BD46-D2B6122B5412}" name="Tracker" displayName="Tracker" ref="A1:S415" totalsRowShown="0" dataDxfId="46" headerRowBorderDxfId="47" tableBorderDxfId="45" totalsRowBorderDxfId="44" dataCellStyle="Normal 3">
  <autoFilter ref="A1:S415" xr:uid="{DAE51315-8104-4464-914F-6DE4972AC66A}"/>
  <tableColumns count="19">
    <tableColumn id="1" xr3:uid="{908B7B93-49B3-4955-AD1C-AD0BADE3F291}" name="MemberID" dataDxfId="43" dataCellStyle="Normal 3"/>
    <tableColumn id="2" xr3:uid="{BC13086B-6D8F-4043-985A-E81CB5A4FEC6}" name="Investor Name" dataDxfId="42" dataCellStyle="Normal 3"/>
    <tableColumn id="3" xr3:uid="{3A28BEF8-EDDE-48D3-A060-FC37183580B0}" name="Folio" dataDxfId="41" dataCellStyle="Normal 3"/>
    <tableColumn id="4" xr3:uid="{4C0B925B-AB72-42C2-85FE-84DFD00103CA}" name="Folio Date" dataDxfId="40" dataCellStyle="Normal 3"/>
    <tableColumn id="5" xr3:uid="{E694DC4E-C92F-418F-A0EA-B2E0E2EA528F}" name="Nominee Name" dataDxfId="39" dataCellStyle="Normal 3"/>
    <tableColumn id="6" xr3:uid="{ADF6C7B5-C660-484E-81F3-441D584EAD6E}" name="Nominee Relation" dataDxfId="38" dataCellStyle="Normal 3"/>
    <tableColumn id="7" xr3:uid="{FE0C0F89-B793-4E05-8006-B05F5DCDB2FD}" name="Product" dataDxfId="37" dataCellStyle="Normal 3"/>
    <tableColumn id="8" xr3:uid="{08B03838-72AD-4036-A994-ADF84537A81C}" name="ISIN Code" dataDxfId="36" dataCellStyle="Normal 3"/>
    <tableColumn id="9" xr3:uid="{40635A46-5075-4D5F-8E07-8BA82C165A54}" name="Scheme Name" dataDxfId="35" dataCellStyle="Normal 3">
      <calculatedColumnFormula>IF(H2&lt;&gt;"",IF(ISNA(_xlfn.XLOOKUP(H2,NAVAll[ISIN Div Payout/ ISIN Growth],NAVAll[Scheme Name],,0,1)),_xlfn.XLOOKUP(H2,NAVAll[ISIN Div Reinvestment],NAVAll[Scheme Name],"",0,1),_xlfn.XLOOKUP(H2,NAVAll[ISIN Div Payout/ ISIN Growth],NAVAll[Scheme Name],"",0,1)),"")</calculatedColumnFormula>
    </tableColumn>
    <tableColumn id="10" xr3:uid="{8541A0FA-7622-4279-BA3F-8A9370B1553D}" name="Units" dataDxfId="34" dataCellStyle="Comma"/>
    <tableColumn id="11" xr3:uid="{DE34EF45-595C-4925-BAAA-3BFDC9D41388}" name="Average Cost Per Unit" dataDxfId="33" dataCellStyle="Normal 3"/>
    <tableColumn id="12" xr3:uid="{8605B8E3-9541-455F-AD12-ECED764D4998}" name="Investment Cost" dataDxfId="32" dataCellStyle="Normal 3"/>
    <tableColumn id="13" xr3:uid="{964622CF-C615-4134-811D-66323E066A9D}" name="Current NAV" dataDxfId="31" dataCellStyle="Normal 3">
      <calculatedColumnFormula>IF(H2&lt;&gt;"",IF(ISNA(_xlfn.XLOOKUP(H2,NAVAll[ISIN Div Payout/ ISIN Growth],NAVAll[Net Asset Value],,0,1)),_xlfn.XLOOKUP(H2,NAVAll[ISIN Div Reinvestment],NAVAll[Net Asset Value],"",0,1),_xlfn.XLOOKUP(H2,NAVAll[ISIN Div Payout/ ISIN Growth],NAVAll[Net Asset Value],"",0,1)),"")</calculatedColumnFormula>
    </tableColumn>
    <tableColumn id="14" xr3:uid="{F8D25E6F-959B-42B3-BC7A-E72827003F6C}" name="Date of NAV Pull" dataDxfId="30" dataCellStyle="Normal 3">
      <calculatedColumnFormula>IF(H2&lt;&gt;"",IF(ISNA(_xlfn.XLOOKUP(H2,NAVAll[ISIN Div Payout/ ISIN Growth],NAVAll[Date],,0,1)),_xlfn.XLOOKUP(H2,NAVAll[ISIN Div Reinvestment],NAVAll[Date],"",0,1),_xlfn.XLOOKUP(H2,NAVAll[ISIN Div Payout/ ISIN Growth],NAVAll[Date],"",0,1)),"")</calculatedColumnFormula>
    </tableColumn>
    <tableColumn id="18" xr3:uid="{4D2EF03A-386D-4B37-8864-01DCFA32B8CE}" name="InvestmentTime(Years)" dataDxfId="29" dataCellStyle="Normal 3">
      <calculatedColumnFormula>YEARFRAC(D2,TODAY())</calculatedColumnFormula>
    </tableColumn>
    <tableColumn id="15" xr3:uid="{3AB4A445-8370-4EE0-9ED0-87AAA146608B}" name="Current Value" dataDxfId="28" dataCellStyle="Normal 3">
      <calculatedColumnFormula>IFERROR(M2*J2,0)</calculatedColumnFormula>
    </tableColumn>
    <tableColumn id="16" xr3:uid="{985D3B0C-A131-4998-9D38-D07003FDED14}" name="Unrealized Profit/Loss" dataDxfId="27" dataCellStyle="Normal 3">
      <calculatedColumnFormula>P2-L2</calculatedColumnFormula>
    </tableColumn>
    <tableColumn id="17" xr3:uid="{02A262D4-90CC-4FC7-817D-59A0C24FEB93}" name="Unrealized Profit/Loss %" dataDxfId="26" dataCellStyle="Percent">
      <calculatedColumnFormula>IFERROR(Q2/L2,0)</calculatedColumnFormula>
    </tableColumn>
    <tableColumn id="19" xr3:uid="{8999E8DE-4C7A-41D7-B505-22A8719FCFB6}" name="Unrealized Profit/Loss % per year" dataDxfId="25" dataCellStyle="Percent">
      <calculatedColumnFormula>Tracker[[#This Row],[Unrealized Profit/Loss %]]/Tracker[[#This Row],[InvestmentTime(Years)]]</calculatedColumnFormula>
    </tableColumn>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F3F9B5-94AF-46CA-80EA-787E326382DE}" name="NAVAll" displayName="NAVAll" ref="A1:E12798" tableType="queryTable" totalsRowShown="0">
  <autoFilter ref="A1:E12798" xr:uid="{D9CDCAEF-04F3-43D8-A35D-50C7FA0AB227}"/>
  <tableColumns count="5">
    <tableColumn id="2" xr3:uid="{0900AEF3-7163-4D1C-AA6A-0456ADD02E0A}" uniqueName="2" name="ISIN Div Payout/ ISIN Growth" queryTableFieldId="7" dataDxfId="24"/>
    <tableColumn id="1" xr3:uid="{D14B3BB7-BFDC-4878-9DB8-F33D57E83486}" uniqueName="1" name="ISIN Div Reinvestment" queryTableFieldId="9" dataDxfId="23"/>
    <tableColumn id="4" xr3:uid="{91DB09D0-246B-4E07-A8B2-B032CF521B89}" uniqueName="4" name="Scheme Name" queryTableFieldId="4" dataDxfId="22"/>
    <tableColumn id="5" xr3:uid="{50ECE990-E4DC-4E08-84DD-B2F2E721C233}" uniqueName="5" name="Net Asset Value" queryTableFieldId="5" dataDxfId="1"/>
    <tableColumn id="6" xr3:uid="{14D83574-5BAE-406B-A9DA-136E888A8BA1}" uniqueName="6" name="Date" queryTableFieldId="6"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olio_Date" xr10:uid="{6FFF2E3E-2140-48C9-8147-1D3BD9A2826B}" sourceName="Folio Date">
  <pivotTables>
    <pivotTable tabId="398" name="PivotTable1"/>
    <pivotTable tabId="405" name="PivotTable1"/>
    <pivotTable tabId="408" name="PivotTable1"/>
    <pivotTable tabId="406" name="PivotTable1"/>
  </pivotTables>
  <state minimalRefreshVersion="6" lastRefreshVersion="6" pivotCacheId="535740236" filterType="dateBetween">
    <selection startDate="2020-01-01T00:00:00" endDate="2023-12-31T00:00:00"/>
    <bounds startDate="2003-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olio Date" xr10:uid="{BFED6254-D3EF-4A26-9648-A481520C5AED}" cache="NativeTimeline_Folio_Date" caption="Folio Date" level="0" selectionLevel="0" scrollPosition="2003-01-01T00:00:00" style="TimeSlicerStyleLight3"/>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olio Date 3" xr10:uid="{9C73DF2C-4341-4B87-960C-A90AFB170538}" cache="NativeTimeline_Folio_Date" caption="Folio Date" level="0" selectionLevel="0" scrollPosition="2011-09-06T00:00:00"/>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olio Date 2" xr10:uid="{8993AC48-9AC2-4317-B1D9-EFE57C0772B6}" cache="NativeTimeline_Folio_Date" caption="Folio Date" level="0" selectionLevel="0" scrollPosition="2011-09-06T00:00:00"/>
</timelines>
</file>

<file path=xl/timelines/timeline4.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olio Date 1" xr10:uid="{212B2C30-D746-437B-895D-DCD2D1B500E0}" cache="NativeTimeline_Folio_Date" caption="Folio Date" level="0" selectionLevel="0" scrollPosition="2011-09-06T00:00:00"/>
</timelines>
</file>

<file path=xl/worksheets/_rels/sheet1.xml.rels><?xml version="1.0" encoding="UTF-8" standalone="yes"?>
<Relationships xmlns="http://schemas.openxmlformats.org/package/2006/relationships"><Relationship Id="rId3" Type="http://schemas.microsoft.com/office/2011/relationships/timeline" Target="../timelines/timelin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8.xml.rels><?xml version="1.0" encoding="UTF-8" standalone="yes"?>
<Relationships xmlns="http://schemas.openxmlformats.org/package/2006/relationships"><Relationship Id="rId3" Type="http://schemas.microsoft.com/office/2011/relationships/timeline" Target="../timelines/timeline2.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microsoft.com/office/2011/relationships/timeline" Target="../timelines/timeline3.xml"/><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3" Type="http://schemas.microsoft.com/office/2011/relationships/timeline" Target="../timelines/timeline4.xml"/><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A0567-634F-4804-B623-4D843E8CA5B9}">
  <sheetPr codeName="Sheet5">
    <pageSetUpPr fitToPage="1"/>
  </sheetPr>
  <dimension ref="A1"/>
  <sheetViews>
    <sheetView showGridLines="0" tabSelected="1" topLeftCell="A7" zoomScale="75" zoomScaleNormal="75" workbookViewId="0"/>
  </sheetViews>
  <sheetFormatPr defaultRowHeight="15" x14ac:dyDescent="0.25"/>
  <cols>
    <col min="1" max="1" width="0.85546875" style="48" customWidth="1"/>
    <col min="2" max="16384" width="9.140625" style="48"/>
  </cols>
  <sheetData>
    <row r="1" s="48" customFormat="1" ht="5.0999999999999996" customHeight="1" x14ac:dyDescent="0.25"/>
  </sheetData>
  <pageMargins left="0.25" right="0.25" top="0.75" bottom="0.75" header="0.3" footer="0.3"/>
  <pageSetup paperSize="3" scale="76" orientation="landscape" r:id="rId1"/>
  <drawing r:id="rId2"/>
  <extLst>
    <ext xmlns:x15="http://schemas.microsoft.com/office/spreadsheetml/2010/11/main" uri="{7E03D99C-DC04-49d9-9315-930204A7B6E9}">
      <x15:timelineRefs>
        <x15:timelineRef r:id="rId3"/>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AF2B7-1A78-42BC-B56A-89E4E8518357}">
  <sheetPr codeName="Sheet6"/>
  <dimension ref="B1:H424"/>
  <sheetViews>
    <sheetView showGridLines="0" zoomScale="130" zoomScaleNormal="130" workbookViewId="0"/>
  </sheetViews>
  <sheetFormatPr defaultRowHeight="13.5" x14ac:dyDescent="0.25"/>
  <cols>
    <col min="1" max="1" width="0.85546875" style="52" customWidth="1"/>
    <col min="2" max="2" width="13.42578125" style="49" bestFit="1" customWidth="1"/>
    <col min="3" max="3" width="11.5703125" style="54" bestFit="1" customWidth="1"/>
    <col min="4" max="4" width="18.140625" style="55" bestFit="1" customWidth="1"/>
    <col min="5" max="5" width="10.85546875" style="50" bestFit="1" customWidth="1"/>
    <col min="6" max="6" width="11.42578125" style="51" bestFit="1" customWidth="1"/>
    <col min="7" max="7" width="12.5703125" style="52" bestFit="1" customWidth="1"/>
    <col min="8" max="8" width="13" style="53" bestFit="1" customWidth="1"/>
    <col min="9" max="9" width="30.140625" style="52" customWidth="1"/>
    <col min="10" max="16384" width="9.140625" style="52"/>
  </cols>
  <sheetData>
    <row r="1" spans="2:8" ht="5.0999999999999996" customHeight="1" x14ac:dyDescent="0.25"/>
    <row r="6" spans="2:8" ht="27" x14ac:dyDescent="0.25">
      <c r="G6" s="59" t="s">
        <v>11114</v>
      </c>
      <c r="H6" s="59" t="s">
        <v>24696</v>
      </c>
    </row>
    <row r="7" spans="2:8" x14ac:dyDescent="0.25">
      <c r="G7" s="64" t="s">
        <v>24398</v>
      </c>
      <c r="H7" s="66" t="s">
        <v>29402</v>
      </c>
    </row>
    <row r="8" spans="2:8" x14ac:dyDescent="0.25">
      <c r="H8" s="56"/>
    </row>
    <row r="9" spans="2:8" x14ac:dyDescent="0.25">
      <c r="B9" s="57" t="s">
        <v>24697</v>
      </c>
      <c r="C9" s="58" t="s">
        <v>24698</v>
      </c>
      <c r="D9" s="59" t="s">
        <v>0</v>
      </c>
      <c r="E9" s="60" t="s">
        <v>29878</v>
      </c>
      <c r="F9" s="61" t="s">
        <v>29880</v>
      </c>
      <c r="G9" s="61" t="s">
        <v>29879</v>
      </c>
      <c r="H9" s="61" t="s">
        <v>29877</v>
      </c>
    </row>
    <row r="10" spans="2:8" ht="40.5" x14ac:dyDescent="0.25">
      <c r="B10" s="62">
        <v>42970635</v>
      </c>
      <c r="C10" s="63">
        <v>43605</v>
      </c>
      <c r="D10" s="64" t="s">
        <v>2902</v>
      </c>
      <c r="E10" s="60">
        <v>1251.752</v>
      </c>
      <c r="F10" s="61">
        <v>50000</v>
      </c>
      <c r="G10" s="61">
        <v>108874.76028080001</v>
      </c>
      <c r="H10" s="61">
        <v>58874.760280800008</v>
      </c>
    </row>
    <row r="11" spans="2:8" ht="54" x14ac:dyDescent="0.25">
      <c r="B11" s="62">
        <v>42970635</v>
      </c>
      <c r="C11" s="63">
        <v>43605</v>
      </c>
      <c r="D11" s="64" t="s">
        <v>2659</v>
      </c>
      <c r="E11" s="60">
        <v>654.447</v>
      </c>
      <c r="F11" s="61">
        <v>149992.5</v>
      </c>
      <c r="G11" s="61">
        <v>211392.14013360001</v>
      </c>
      <c r="H11" s="61">
        <v>61399.640133600013</v>
      </c>
    </row>
    <row r="12" spans="2:8" ht="40.5" x14ac:dyDescent="0.25">
      <c r="B12" s="62">
        <v>42970635</v>
      </c>
      <c r="C12" s="63">
        <v>43605</v>
      </c>
      <c r="D12" s="64" t="s">
        <v>3718</v>
      </c>
      <c r="E12" s="60">
        <v>1463.8330000000001</v>
      </c>
      <c r="F12" s="61">
        <v>157332.96</v>
      </c>
      <c r="G12" s="61">
        <v>250820.0262351</v>
      </c>
      <c r="H12" s="61">
        <v>93487.066235100006</v>
      </c>
    </row>
    <row r="13" spans="2:8" ht="40.5" x14ac:dyDescent="0.25">
      <c r="B13" s="62" t="s">
        <v>29739</v>
      </c>
      <c r="C13" s="63">
        <v>44525</v>
      </c>
      <c r="D13" s="64" t="s">
        <v>3060</v>
      </c>
      <c r="E13" s="60">
        <v>14999.25</v>
      </c>
      <c r="F13" s="61">
        <v>149992.5</v>
      </c>
      <c r="G13" s="61">
        <v>270466.47600000002</v>
      </c>
      <c r="H13" s="61">
        <v>120473.97600000002</v>
      </c>
    </row>
    <row r="14" spans="2:8" ht="40.5" x14ac:dyDescent="0.25">
      <c r="B14" s="62" t="s">
        <v>29741</v>
      </c>
      <c r="C14" s="63">
        <v>44526</v>
      </c>
      <c r="D14" s="64" t="s">
        <v>5454</v>
      </c>
      <c r="E14" s="60">
        <v>450.4</v>
      </c>
      <c r="F14" s="61">
        <v>74996.25</v>
      </c>
      <c r="G14" s="61">
        <v>105594.43336</v>
      </c>
      <c r="H14" s="61">
        <v>30598.183359999995</v>
      </c>
    </row>
    <row r="15" spans="2:8" ht="40.5" x14ac:dyDescent="0.25">
      <c r="B15" s="62" t="s">
        <v>29740</v>
      </c>
      <c r="C15" s="63">
        <v>44526</v>
      </c>
      <c r="D15" s="64" t="s">
        <v>2494</v>
      </c>
      <c r="E15" s="60">
        <v>7210.2659999999996</v>
      </c>
      <c r="F15" s="61">
        <v>75996.2</v>
      </c>
      <c r="G15" s="61">
        <v>128703.2481</v>
      </c>
      <c r="H15" s="61">
        <v>52707.0481</v>
      </c>
    </row>
    <row r="16" spans="2:8" x14ac:dyDescent="0.25">
      <c r="B16" s="65" t="s">
        <v>29876</v>
      </c>
      <c r="C16" s="65"/>
      <c r="D16" s="65"/>
      <c r="E16" s="60">
        <v>26029.948</v>
      </c>
      <c r="F16" s="61">
        <v>658310.40999999992</v>
      </c>
      <c r="G16" s="61">
        <v>1075851.0841095001</v>
      </c>
      <c r="H16" s="61">
        <v>417540.67410950002</v>
      </c>
    </row>
    <row r="17" spans="2:8" ht="15" x14ac:dyDescent="0.25">
      <c r="B17"/>
      <c r="C17"/>
      <c r="D17"/>
      <c r="E17"/>
      <c r="F17"/>
      <c r="G17"/>
      <c r="H17"/>
    </row>
    <row r="18" spans="2:8" ht="15" x14ac:dyDescent="0.25">
      <c r="B18"/>
      <c r="C18"/>
      <c r="D18"/>
      <c r="E18"/>
      <c r="F18"/>
      <c r="G18"/>
      <c r="H18"/>
    </row>
    <row r="19" spans="2:8" ht="15" x14ac:dyDescent="0.25">
      <c r="B19"/>
      <c r="C19"/>
      <c r="D19"/>
      <c r="E19"/>
      <c r="F19"/>
      <c r="G19"/>
      <c r="H19"/>
    </row>
    <row r="20" spans="2:8" ht="15" x14ac:dyDescent="0.25">
      <c r="B20"/>
      <c r="C20"/>
      <c r="D20"/>
      <c r="E20"/>
      <c r="F20"/>
      <c r="G20"/>
      <c r="H20"/>
    </row>
    <row r="21" spans="2:8" ht="15" x14ac:dyDescent="0.25">
      <c r="B21"/>
      <c r="C21"/>
      <c r="D21"/>
      <c r="E21"/>
      <c r="F21"/>
      <c r="G21"/>
      <c r="H21"/>
    </row>
    <row r="22" spans="2:8" ht="15" x14ac:dyDescent="0.25">
      <c r="B22"/>
      <c r="C22"/>
      <c r="D22"/>
      <c r="E22"/>
      <c r="F22"/>
      <c r="G22"/>
      <c r="H22"/>
    </row>
    <row r="23" spans="2:8" ht="15" x14ac:dyDescent="0.25">
      <c r="B23"/>
      <c r="C23"/>
      <c r="D23"/>
      <c r="E23"/>
      <c r="F23"/>
      <c r="G23"/>
      <c r="H23"/>
    </row>
    <row r="24" spans="2:8" ht="15" x14ac:dyDescent="0.25">
      <c r="B24"/>
      <c r="C24"/>
      <c r="D24"/>
      <c r="E24"/>
      <c r="F24"/>
      <c r="G24"/>
      <c r="H24"/>
    </row>
    <row r="25" spans="2:8" ht="15" x14ac:dyDescent="0.25">
      <c r="B25"/>
      <c r="C25"/>
      <c r="D25"/>
      <c r="E25"/>
      <c r="F25"/>
      <c r="G25"/>
      <c r="H25"/>
    </row>
    <row r="26" spans="2:8" ht="15" x14ac:dyDescent="0.25">
      <c r="B26"/>
      <c r="C26"/>
      <c r="D26"/>
      <c r="E26"/>
      <c r="F26"/>
      <c r="G26"/>
      <c r="H26"/>
    </row>
    <row r="27" spans="2:8" ht="15" x14ac:dyDescent="0.25">
      <c r="B27"/>
      <c r="C27"/>
      <c r="D27"/>
      <c r="E27"/>
      <c r="F27"/>
      <c r="G27"/>
      <c r="H27"/>
    </row>
    <row r="28" spans="2:8" ht="15" x14ac:dyDescent="0.25">
      <c r="B28"/>
      <c r="C28"/>
      <c r="D28"/>
      <c r="E28"/>
      <c r="F28"/>
      <c r="G28"/>
      <c r="H28"/>
    </row>
    <row r="29" spans="2:8" ht="15" x14ac:dyDescent="0.25">
      <c r="B29"/>
      <c r="C29"/>
      <c r="D29"/>
      <c r="E29"/>
      <c r="F29"/>
      <c r="G29"/>
      <c r="H29"/>
    </row>
    <row r="30" spans="2:8" ht="15" x14ac:dyDescent="0.25">
      <c r="B30"/>
      <c r="C30"/>
      <c r="D30"/>
      <c r="E30"/>
      <c r="F30"/>
      <c r="G30"/>
      <c r="H30"/>
    </row>
    <row r="31" spans="2:8" ht="15" x14ac:dyDescent="0.25">
      <c r="B31"/>
      <c r="C31"/>
      <c r="D31"/>
      <c r="E31"/>
      <c r="F31"/>
      <c r="G31"/>
      <c r="H31"/>
    </row>
    <row r="32" spans="2:8" ht="15" x14ac:dyDescent="0.25">
      <c r="B32"/>
      <c r="C32"/>
      <c r="D32"/>
      <c r="E32"/>
      <c r="F32"/>
      <c r="G32"/>
      <c r="H32"/>
    </row>
    <row r="33" spans="2:8" ht="15" x14ac:dyDescent="0.25">
      <c r="B33"/>
      <c r="C33"/>
      <c r="D33"/>
      <c r="E33"/>
      <c r="F33"/>
      <c r="G33"/>
      <c r="H33"/>
    </row>
    <row r="34" spans="2:8" ht="15" x14ac:dyDescent="0.25">
      <c r="B34"/>
      <c r="C34"/>
      <c r="D34"/>
      <c r="E34"/>
      <c r="F34"/>
      <c r="G34"/>
      <c r="H34"/>
    </row>
    <row r="35" spans="2:8" ht="15" x14ac:dyDescent="0.25">
      <c r="B35"/>
      <c r="C35"/>
      <c r="D35"/>
      <c r="E35"/>
      <c r="F35"/>
      <c r="G35"/>
      <c r="H35"/>
    </row>
    <row r="36" spans="2:8" ht="15" x14ac:dyDescent="0.25">
      <c r="B36"/>
      <c r="C36"/>
      <c r="D36"/>
      <c r="E36"/>
      <c r="F36"/>
      <c r="G36"/>
      <c r="H36"/>
    </row>
    <row r="37" spans="2:8" ht="15" x14ac:dyDescent="0.25">
      <c r="B37"/>
      <c r="C37"/>
      <c r="D37"/>
      <c r="E37"/>
      <c r="F37"/>
      <c r="G37"/>
      <c r="H37"/>
    </row>
    <row r="38" spans="2:8" ht="15" x14ac:dyDescent="0.25">
      <c r="B38"/>
      <c r="C38"/>
      <c r="D38"/>
      <c r="E38"/>
      <c r="F38"/>
      <c r="G38"/>
      <c r="H38"/>
    </row>
    <row r="39" spans="2:8" ht="15" x14ac:dyDescent="0.25">
      <c r="B39"/>
      <c r="C39"/>
      <c r="D39"/>
      <c r="E39"/>
      <c r="F39"/>
      <c r="G39"/>
      <c r="H39"/>
    </row>
    <row r="40" spans="2:8" ht="15" x14ac:dyDescent="0.25">
      <c r="B40"/>
      <c r="C40"/>
      <c r="D40"/>
      <c r="E40"/>
      <c r="F40"/>
      <c r="G40"/>
      <c r="H40"/>
    </row>
    <row r="41" spans="2:8" ht="15" x14ac:dyDescent="0.25">
      <c r="B41"/>
      <c r="C41"/>
      <c r="D41"/>
      <c r="E41"/>
      <c r="F41"/>
      <c r="G41"/>
      <c r="H41"/>
    </row>
    <row r="42" spans="2:8" ht="15" x14ac:dyDescent="0.25">
      <c r="B42"/>
      <c r="C42"/>
      <c r="D42"/>
      <c r="E42"/>
      <c r="F42"/>
      <c r="G42"/>
      <c r="H42"/>
    </row>
    <row r="43" spans="2:8" ht="15" x14ac:dyDescent="0.25">
      <c r="B43"/>
      <c r="C43"/>
      <c r="D43"/>
      <c r="E43"/>
      <c r="F43"/>
      <c r="G43"/>
      <c r="H43"/>
    </row>
    <row r="44" spans="2:8" ht="15" x14ac:dyDescent="0.25">
      <c r="B44"/>
      <c r="C44"/>
      <c r="D44"/>
      <c r="E44"/>
      <c r="F44"/>
      <c r="G44"/>
      <c r="H44"/>
    </row>
    <row r="45" spans="2:8" ht="15" x14ac:dyDescent="0.25">
      <c r="B45"/>
      <c r="C45"/>
      <c r="D45"/>
      <c r="E45"/>
      <c r="F45"/>
      <c r="G45"/>
      <c r="H45"/>
    </row>
    <row r="46" spans="2:8" ht="15" x14ac:dyDescent="0.25">
      <c r="B46"/>
      <c r="C46"/>
      <c r="D46"/>
      <c r="E46"/>
      <c r="F46"/>
      <c r="G46"/>
      <c r="H46"/>
    </row>
    <row r="47" spans="2:8" ht="15" x14ac:dyDescent="0.25">
      <c r="B47"/>
      <c r="C47"/>
      <c r="D47"/>
      <c r="E47"/>
      <c r="F47"/>
      <c r="G47"/>
      <c r="H47"/>
    </row>
    <row r="48" spans="2:8" ht="15" x14ac:dyDescent="0.25">
      <c r="B48"/>
      <c r="C48"/>
      <c r="D48"/>
      <c r="E48"/>
      <c r="F48"/>
      <c r="G48"/>
      <c r="H48"/>
    </row>
    <row r="49" spans="2:8" ht="15" x14ac:dyDescent="0.25">
      <c r="B49"/>
      <c r="C49"/>
      <c r="D49"/>
      <c r="E49"/>
      <c r="F49"/>
      <c r="G49"/>
      <c r="H49"/>
    </row>
    <row r="50" spans="2:8" ht="15" x14ac:dyDescent="0.25">
      <c r="B50"/>
      <c r="C50"/>
      <c r="D50"/>
      <c r="E50"/>
      <c r="F50"/>
      <c r="G50"/>
      <c r="H50"/>
    </row>
    <row r="51" spans="2:8" ht="15" x14ac:dyDescent="0.25">
      <c r="B51"/>
      <c r="C51"/>
      <c r="D51"/>
      <c r="E51"/>
      <c r="F51"/>
      <c r="G51"/>
      <c r="H51"/>
    </row>
    <row r="52" spans="2:8" ht="15" x14ac:dyDescent="0.25">
      <c r="B52"/>
      <c r="C52"/>
      <c r="D52"/>
      <c r="E52"/>
      <c r="F52"/>
      <c r="G52"/>
      <c r="H52"/>
    </row>
    <row r="53" spans="2:8" ht="15" x14ac:dyDescent="0.25">
      <c r="B53"/>
      <c r="C53"/>
      <c r="D53"/>
      <c r="E53"/>
      <c r="F53"/>
      <c r="G53"/>
      <c r="H53"/>
    </row>
    <row r="54" spans="2:8" ht="15" x14ac:dyDescent="0.25">
      <c r="B54"/>
      <c r="C54"/>
      <c r="D54"/>
      <c r="E54"/>
      <c r="F54"/>
      <c r="G54"/>
      <c r="H54"/>
    </row>
    <row r="55" spans="2:8" ht="15" x14ac:dyDescent="0.25">
      <c r="B55"/>
      <c r="C55"/>
      <c r="D55"/>
      <c r="E55"/>
      <c r="F55"/>
      <c r="G55"/>
      <c r="H55"/>
    </row>
    <row r="56" spans="2:8" ht="15" x14ac:dyDescent="0.25">
      <c r="B56"/>
      <c r="C56"/>
      <c r="D56"/>
      <c r="E56"/>
      <c r="F56"/>
      <c r="G56"/>
      <c r="H56"/>
    </row>
    <row r="57" spans="2:8" ht="15" x14ac:dyDescent="0.25">
      <c r="B57"/>
      <c r="C57"/>
      <c r="D57"/>
      <c r="E57"/>
      <c r="F57"/>
      <c r="G57"/>
      <c r="H57"/>
    </row>
    <row r="58" spans="2:8" ht="15" x14ac:dyDescent="0.25">
      <c r="B58"/>
      <c r="C58"/>
      <c r="D58"/>
      <c r="E58"/>
      <c r="F58"/>
      <c r="G58"/>
      <c r="H58"/>
    </row>
    <row r="59" spans="2:8" ht="15" x14ac:dyDescent="0.25">
      <c r="B59"/>
      <c r="C59"/>
      <c r="D59"/>
      <c r="E59"/>
      <c r="F59"/>
      <c r="G59"/>
      <c r="H59"/>
    </row>
    <row r="60" spans="2:8" ht="15" x14ac:dyDescent="0.25">
      <c r="B60"/>
      <c r="C60"/>
      <c r="D60"/>
      <c r="E60"/>
      <c r="F60"/>
      <c r="G60"/>
      <c r="H60"/>
    </row>
    <row r="61" spans="2:8" ht="15" x14ac:dyDescent="0.25">
      <c r="B61"/>
      <c r="C61"/>
      <c r="D61"/>
      <c r="E61"/>
      <c r="F61"/>
      <c r="G61"/>
      <c r="H61"/>
    </row>
    <row r="62" spans="2:8" ht="15" x14ac:dyDescent="0.25">
      <c r="B62"/>
      <c r="C62"/>
      <c r="D62"/>
      <c r="E62"/>
      <c r="F62"/>
      <c r="G62"/>
      <c r="H62"/>
    </row>
    <row r="63" spans="2:8" ht="15" x14ac:dyDescent="0.25">
      <c r="B63"/>
      <c r="C63"/>
      <c r="D63"/>
      <c r="E63"/>
      <c r="F63"/>
      <c r="G63"/>
      <c r="H63"/>
    </row>
    <row r="64" spans="2:8" ht="15" x14ac:dyDescent="0.25">
      <c r="B64"/>
      <c r="C64"/>
      <c r="D64"/>
      <c r="E64"/>
      <c r="F64"/>
      <c r="G64"/>
      <c r="H64"/>
    </row>
    <row r="65" spans="2:8" ht="15" x14ac:dyDescent="0.25">
      <c r="B65"/>
      <c r="C65"/>
      <c r="D65"/>
      <c r="E65"/>
      <c r="F65"/>
      <c r="G65"/>
      <c r="H65"/>
    </row>
    <row r="66" spans="2:8" ht="15" x14ac:dyDescent="0.25">
      <c r="B66"/>
      <c r="C66"/>
      <c r="D66"/>
      <c r="E66"/>
      <c r="F66"/>
      <c r="G66"/>
      <c r="H66"/>
    </row>
    <row r="67" spans="2:8" ht="15" x14ac:dyDescent="0.25">
      <c r="B67"/>
      <c r="C67"/>
      <c r="D67"/>
      <c r="E67"/>
      <c r="F67"/>
      <c r="G67"/>
      <c r="H67"/>
    </row>
    <row r="68" spans="2:8" ht="15" x14ac:dyDescent="0.25">
      <c r="B68"/>
      <c r="C68"/>
      <c r="D68"/>
      <c r="E68"/>
      <c r="F68"/>
      <c r="G68"/>
      <c r="H68"/>
    </row>
    <row r="69" spans="2:8" ht="15" x14ac:dyDescent="0.25">
      <c r="B69"/>
      <c r="C69"/>
      <c r="D69"/>
      <c r="E69"/>
      <c r="F69"/>
      <c r="G69"/>
      <c r="H69"/>
    </row>
    <row r="70" spans="2:8" ht="15" x14ac:dyDescent="0.25">
      <c r="B70"/>
      <c r="C70"/>
      <c r="D70"/>
      <c r="E70"/>
      <c r="F70"/>
      <c r="G70"/>
      <c r="H70"/>
    </row>
    <row r="71" spans="2:8" ht="15" x14ac:dyDescent="0.25">
      <c r="B71"/>
      <c r="C71"/>
      <c r="D71"/>
      <c r="E71"/>
      <c r="F71"/>
      <c r="G71"/>
      <c r="H71"/>
    </row>
    <row r="72" spans="2:8" ht="15" x14ac:dyDescent="0.25">
      <c r="B72"/>
      <c r="C72"/>
      <c r="D72"/>
      <c r="E72"/>
      <c r="F72"/>
      <c r="G72"/>
      <c r="H72"/>
    </row>
    <row r="73" spans="2:8" ht="15" x14ac:dyDescent="0.25">
      <c r="B73"/>
      <c r="C73"/>
      <c r="D73"/>
      <c r="E73"/>
      <c r="F73"/>
      <c r="G73"/>
      <c r="H73"/>
    </row>
    <row r="74" spans="2:8" ht="15" x14ac:dyDescent="0.25">
      <c r="B74"/>
      <c r="C74"/>
      <c r="D74"/>
      <c r="E74"/>
      <c r="F74"/>
      <c r="G74"/>
      <c r="H74"/>
    </row>
    <row r="75" spans="2:8" ht="15" x14ac:dyDescent="0.25">
      <c r="B75"/>
      <c r="C75"/>
      <c r="D75"/>
      <c r="E75"/>
      <c r="F75"/>
      <c r="G75"/>
      <c r="H75"/>
    </row>
    <row r="76" spans="2:8" ht="15" x14ac:dyDescent="0.25">
      <c r="B76"/>
      <c r="C76"/>
      <c r="D76"/>
      <c r="E76"/>
      <c r="F76"/>
      <c r="G76"/>
      <c r="H76"/>
    </row>
    <row r="77" spans="2:8" ht="15" x14ac:dyDescent="0.25">
      <c r="B77"/>
      <c r="C77"/>
      <c r="D77"/>
      <c r="E77"/>
      <c r="F77"/>
      <c r="G77"/>
      <c r="H77"/>
    </row>
    <row r="78" spans="2:8" ht="15" x14ac:dyDescent="0.25">
      <c r="B78"/>
      <c r="C78"/>
      <c r="D78"/>
      <c r="E78"/>
      <c r="F78"/>
      <c r="G78"/>
      <c r="H78"/>
    </row>
    <row r="79" spans="2:8" ht="15" x14ac:dyDescent="0.25">
      <c r="B79"/>
      <c r="C79"/>
      <c r="D79"/>
      <c r="E79"/>
      <c r="F79"/>
      <c r="G79"/>
      <c r="H79"/>
    </row>
    <row r="80" spans="2:8" ht="15" x14ac:dyDescent="0.25">
      <c r="B80"/>
      <c r="C80"/>
      <c r="D80"/>
      <c r="E80"/>
      <c r="F80"/>
      <c r="G80"/>
      <c r="H80"/>
    </row>
    <row r="81" spans="2:8" ht="15" x14ac:dyDescent="0.25">
      <c r="B81"/>
      <c r="C81"/>
      <c r="D81"/>
      <c r="E81"/>
      <c r="F81"/>
      <c r="G81"/>
      <c r="H81"/>
    </row>
    <row r="82" spans="2:8" ht="15" x14ac:dyDescent="0.25">
      <c r="B82"/>
      <c r="C82"/>
      <c r="D82"/>
      <c r="E82"/>
      <c r="F82"/>
      <c r="G82"/>
      <c r="H82"/>
    </row>
    <row r="83" spans="2:8" ht="15" x14ac:dyDescent="0.25">
      <c r="B83"/>
      <c r="C83"/>
      <c r="D83"/>
      <c r="E83"/>
      <c r="F83"/>
      <c r="G83"/>
      <c r="H83"/>
    </row>
    <row r="84" spans="2:8" ht="15" x14ac:dyDescent="0.25">
      <c r="B84"/>
      <c r="C84"/>
      <c r="D84"/>
      <c r="E84"/>
      <c r="F84"/>
      <c r="G84"/>
      <c r="H84"/>
    </row>
    <row r="85" spans="2:8" ht="15" x14ac:dyDescent="0.25">
      <c r="B85"/>
      <c r="C85"/>
      <c r="D85"/>
      <c r="E85"/>
      <c r="F85"/>
      <c r="G85"/>
      <c r="H85"/>
    </row>
    <row r="86" spans="2:8" ht="15" x14ac:dyDescent="0.25">
      <c r="B86"/>
      <c r="C86"/>
      <c r="D86"/>
      <c r="E86"/>
      <c r="F86"/>
      <c r="G86"/>
      <c r="H86"/>
    </row>
    <row r="87" spans="2:8" ht="15" x14ac:dyDescent="0.25">
      <c r="B87"/>
      <c r="C87"/>
      <c r="D87"/>
      <c r="E87"/>
      <c r="F87"/>
      <c r="G87"/>
      <c r="H87"/>
    </row>
    <row r="88" spans="2:8" ht="15" x14ac:dyDescent="0.25">
      <c r="B88"/>
      <c r="C88"/>
      <c r="D88"/>
      <c r="E88"/>
      <c r="F88"/>
      <c r="G88"/>
      <c r="H88"/>
    </row>
    <row r="89" spans="2:8" ht="15" x14ac:dyDescent="0.25">
      <c r="B89"/>
      <c r="C89"/>
      <c r="D89"/>
      <c r="E89"/>
      <c r="F89"/>
      <c r="G89"/>
      <c r="H89"/>
    </row>
    <row r="90" spans="2:8" ht="15" x14ac:dyDescent="0.25">
      <c r="B90"/>
      <c r="C90"/>
      <c r="D90"/>
      <c r="E90"/>
      <c r="F90"/>
      <c r="G90"/>
      <c r="H90"/>
    </row>
    <row r="91" spans="2:8" ht="15" x14ac:dyDescent="0.25">
      <c r="B91"/>
      <c r="C91"/>
      <c r="D91"/>
      <c r="E91"/>
      <c r="F91"/>
      <c r="G91"/>
      <c r="H91"/>
    </row>
    <row r="92" spans="2:8" ht="15" x14ac:dyDescent="0.25">
      <c r="B92"/>
      <c r="C92"/>
      <c r="D92"/>
      <c r="E92"/>
      <c r="F92"/>
      <c r="G92"/>
      <c r="H92"/>
    </row>
    <row r="93" spans="2:8" ht="15" x14ac:dyDescent="0.25">
      <c r="B93"/>
      <c r="C93"/>
      <c r="D93"/>
      <c r="E93"/>
      <c r="F93"/>
      <c r="G93"/>
      <c r="H93"/>
    </row>
    <row r="94" spans="2:8" ht="15" x14ac:dyDescent="0.25">
      <c r="B94"/>
      <c r="C94"/>
      <c r="D94"/>
      <c r="E94"/>
      <c r="F94"/>
      <c r="G94"/>
      <c r="H94"/>
    </row>
    <row r="95" spans="2:8" ht="15" x14ac:dyDescent="0.25">
      <c r="B95"/>
      <c r="C95"/>
      <c r="D95"/>
      <c r="E95"/>
      <c r="F95"/>
      <c r="G95"/>
      <c r="H95"/>
    </row>
    <row r="96" spans="2:8" ht="15" x14ac:dyDescent="0.25">
      <c r="B96"/>
      <c r="C96"/>
      <c r="D96"/>
      <c r="E96"/>
      <c r="F96"/>
      <c r="G96"/>
      <c r="H96"/>
    </row>
    <row r="97" spans="2:8" ht="15" x14ac:dyDescent="0.25">
      <c r="B97"/>
      <c r="C97"/>
      <c r="D97"/>
      <c r="E97"/>
      <c r="F97"/>
      <c r="G97"/>
      <c r="H97"/>
    </row>
    <row r="98" spans="2:8" ht="15" x14ac:dyDescent="0.25">
      <c r="B98"/>
      <c r="C98"/>
      <c r="D98"/>
      <c r="E98"/>
      <c r="F98"/>
      <c r="G98"/>
      <c r="H98"/>
    </row>
    <row r="99" spans="2:8" ht="15" x14ac:dyDescent="0.25">
      <c r="B99"/>
      <c r="C99"/>
      <c r="D99"/>
      <c r="E99"/>
      <c r="F99"/>
      <c r="G99"/>
      <c r="H99"/>
    </row>
    <row r="100" spans="2:8" ht="15" x14ac:dyDescent="0.25">
      <c r="B100"/>
      <c r="C100"/>
      <c r="D100"/>
      <c r="E100"/>
      <c r="F100"/>
      <c r="G100"/>
      <c r="H100"/>
    </row>
    <row r="101" spans="2:8" ht="15" x14ac:dyDescent="0.25">
      <c r="B101"/>
      <c r="C101"/>
      <c r="D101"/>
      <c r="E101"/>
      <c r="F101"/>
      <c r="G101"/>
      <c r="H101"/>
    </row>
    <row r="102" spans="2:8" ht="15" x14ac:dyDescent="0.25">
      <c r="B102"/>
      <c r="C102"/>
      <c r="D102"/>
      <c r="E102"/>
      <c r="F102"/>
      <c r="G102"/>
      <c r="H102"/>
    </row>
    <row r="103" spans="2:8" ht="15" x14ac:dyDescent="0.25">
      <c r="B103"/>
      <c r="C103"/>
      <c r="D103"/>
      <c r="E103"/>
      <c r="F103"/>
      <c r="G103"/>
      <c r="H103"/>
    </row>
    <row r="104" spans="2:8" ht="15" x14ac:dyDescent="0.25">
      <c r="B104"/>
      <c r="C104"/>
      <c r="D104"/>
      <c r="E104"/>
      <c r="F104"/>
      <c r="G104"/>
      <c r="H104"/>
    </row>
    <row r="105" spans="2:8" ht="15" x14ac:dyDescent="0.25">
      <c r="B105"/>
      <c r="C105"/>
      <c r="D105"/>
      <c r="E105"/>
      <c r="F105"/>
      <c r="G105"/>
      <c r="H105"/>
    </row>
    <row r="106" spans="2:8" ht="15" x14ac:dyDescent="0.25">
      <c r="B106"/>
      <c r="C106"/>
      <c r="D106"/>
      <c r="E106"/>
      <c r="F106"/>
      <c r="G106"/>
      <c r="H106"/>
    </row>
    <row r="107" spans="2:8" ht="15" x14ac:dyDescent="0.25">
      <c r="B107"/>
      <c r="C107"/>
      <c r="D107"/>
      <c r="E107"/>
      <c r="F107"/>
      <c r="G107"/>
      <c r="H107"/>
    </row>
    <row r="108" spans="2:8" ht="15" x14ac:dyDescent="0.25">
      <c r="B108"/>
      <c r="C108"/>
      <c r="D108"/>
      <c r="E108"/>
      <c r="F108"/>
      <c r="G108"/>
      <c r="H108"/>
    </row>
    <row r="109" spans="2:8" ht="15" x14ac:dyDescent="0.25">
      <c r="B109"/>
      <c r="C109"/>
      <c r="D109"/>
      <c r="E109"/>
      <c r="F109"/>
      <c r="G109"/>
      <c r="H109"/>
    </row>
    <row r="110" spans="2:8" ht="15" x14ac:dyDescent="0.25">
      <c r="B110"/>
      <c r="C110"/>
      <c r="D110"/>
      <c r="E110"/>
      <c r="F110"/>
      <c r="G110"/>
      <c r="H110"/>
    </row>
    <row r="111" spans="2:8" ht="15" x14ac:dyDescent="0.25">
      <c r="B111"/>
      <c r="C111"/>
      <c r="D111"/>
      <c r="E111"/>
      <c r="F111"/>
      <c r="G111"/>
      <c r="H111"/>
    </row>
    <row r="112" spans="2:8" ht="15" x14ac:dyDescent="0.25">
      <c r="B112"/>
      <c r="C112"/>
      <c r="D112"/>
      <c r="E112"/>
      <c r="F112"/>
      <c r="G112"/>
      <c r="H112"/>
    </row>
    <row r="113" spans="2:8" ht="15" x14ac:dyDescent="0.25">
      <c r="B113"/>
      <c r="C113"/>
      <c r="D113"/>
      <c r="E113"/>
      <c r="F113"/>
      <c r="G113"/>
      <c r="H113"/>
    </row>
    <row r="114" spans="2:8" ht="15" x14ac:dyDescent="0.25">
      <c r="B114"/>
      <c r="C114"/>
      <c r="D114"/>
      <c r="E114"/>
      <c r="F114"/>
      <c r="G114"/>
      <c r="H114"/>
    </row>
    <row r="115" spans="2:8" ht="15" x14ac:dyDescent="0.25">
      <c r="B115"/>
      <c r="C115"/>
      <c r="D115"/>
      <c r="E115"/>
      <c r="F115"/>
      <c r="G115"/>
      <c r="H115"/>
    </row>
    <row r="116" spans="2:8" ht="15" x14ac:dyDescent="0.25">
      <c r="B116"/>
      <c r="C116"/>
      <c r="D116"/>
      <c r="E116"/>
      <c r="F116"/>
      <c r="G116"/>
      <c r="H116"/>
    </row>
    <row r="117" spans="2:8" ht="15" x14ac:dyDescent="0.25">
      <c r="B117"/>
      <c r="C117"/>
      <c r="D117"/>
      <c r="E117"/>
      <c r="F117"/>
      <c r="G117"/>
      <c r="H117"/>
    </row>
    <row r="118" spans="2:8" ht="15" x14ac:dyDescent="0.25">
      <c r="B118"/>
      <c r="C118"/>
      <c r="D118"/>
      <c r="E118"/>
      <c r="F118"/>
      <c r="G118"/>
      <c r="H118"/>
    </row>
    <row r="119" spans="2:8" ht="15" x14ac:dyDescent="0.25">
      <c r="B119"/>
      <c r="C119"/>
      <c r="D119"/>
      <c r="E119"/>
      <c r="F119"/>
      <c r="G119"/>
      <c r="H119"/>
    </row>
    <row r="120" spans="2:8" ht="15" x14ac:dyDescent="0.25">
      <c r="B120"/>
      <c r="C120"/>
      <c r="D120"/>
      <c r="E120"/>
      <c r="F120"/>
      <c r="G120"/>
      <c r="H120"/>
    </row>
    <row r="121" spans="2:8" ht="15" x14ac:dyDescent="0.25">
      <c r="B121"/>
      <c r="C121"/>
      <c r="D121"/>
      <c r="E121"/>
      <c r="F121"/>
      <c r="G121"/>
      <c r="H121"/>
    </row>
    <row r="122" spans="2:8" ht="15" x14ac:dyDescent="0.25">
      <c r="B122"/>
      <c r="C122"/>
      <c r="D122"/>
      <c r="E122"/>
      <c r="F122"/>
      <c r="G122"/>
      <c r="H122"/>
    </row>
    <row r="123" spans="2:8" ht="15" x14ac:dyDescent="0.25">
      <c r="B123"/>
      <c r="C123"/>
      <c r="D123"/>
      <c r="E123"/>
      <c r="F123"/>
      <c r="G123"/>
      <c r="H123"/>
    </row>
    <row r="124" spans="2:8" ht="15" x14ac:dyDescent="0.25">
      <c r="B124"/>
      <c r="C124"/>
      <c r="D124"/>
      <c r="E124"/>
      <c r="F124"/>
      <c r="G124"/>
      <c r="H124"/>
    </row>
    <row r="125" spans="2:8" ht="15" x14ac:dyDescent="0.25">
      <c r="B125"/>
      <c r="C125"/>
      <c r="D125"/>
      <c r="E125"/>
      <c r="F125"/>
      <c r="G125"/>
      <c r="H125"/>
    </row>
    <row r="126" spans="2:8" ht="15" x14ac:dyDescent="0.25">
      <c r="B126"/>
      <c r="C126"/>
      <c r="D126"/>
      <c r="E126"/>
      <c r="F126"/>
      <c r="G126"/>
      <c r="H126"/>
    </row>
    <row r="127" spans="2:8" ht="15" x14ac:dyDescent="0.25">
      <c r="B127"/>
      <c r="C127"/>
      <c r="D127"/>
      <c r="E127"/>
      <c r="F127"/>
      <c r="G127"/>
      <c r="H127"/>
    </row>
    <row r="128" spans="2:8" ht="15" x14ac:dyDescent="0.25">
      <c r="B128"/>
      <c r="C128"/>
      <c r="D128"/>
      <c r="E128"/>
      <c r="F128"/>
      <c r="G128"/>
      <c r="H128"/>
    </row>
    <row r="129" spans="2:8" ht="15" x14ac:dyDescent="0.25">
      <c r="B129"/>
      <c r="C129"/>
      <c r="D129"/>
      <c r="E129"/>
      <c r="F129"/>
      <c r="G129"/>
      <c r="H129"/>
    </row>
    <row r="130" spans="2:8" ht="15" x14ac:dyDescent="0.25">
      <c r="B130"/>
      <c r="C130"/>
      <c r="D130"/>
      <c r="E130"/>
      <c r="F130"/>
      <c r="G130"/>
      <c r="H130"/>
    </row>
    <row r="131" spans="2:8" ht="15" x14ac:dyDescent="0.25">
      <c r="B131"/>
      <c r="C131"/>
      <c r="D131"/>
      <c r="E131"/>
      <c r="F131"/>
      <c r="G131"/>
      <c r="H131"/>
    </row>
    <row r="132" spans="2:8" ht="15" x14ac:dyDescent="0.25">
      <c r="B132"/>
      <c r="C132"/>
      <c r="D132"/>
      <c r="E132"/>
      <c r="F132"/>
      <c r="G132"/>
      <c r="H132"/>
    </row>
    <row r="133" spans="2:8" ht="15" x14ac:dyDescent="0.25">
      <c r="B133"/>
      <c r="C133"/>
      <c r="D133"/>
      <c r="E133"/>
      <c r="F133"/>
      <c r="G133"/>
      <c r="H133"/>
    </row>
    <row r="134" spans="2:8" ht="15" x14ac:dyDescent="0.25">
      <c r="B134"/>
      <c r="C134"/>
      <c r="D134"/>
      <c r="E134"/>
      <c r="F134"/>
      <c r="G134"/>
      <c r="H134"/>
    </row>
    <row r="135" spans="2:8" ht="15" x14ac:dyDescent="0.25">
      <c r="B135"/>
      <c r="C135"/>
      <c r="D135"/>
      <c r="E135"/>
      <c r="F135"/>
      <c r="G135"/>
      <c r="H135"/>
    </row>
    <row r="136" spans="2:8" ht="15" x14ac:dyDescent="0.25">
      <c r="B136"/>
      <c r="C136"/>
      <c r="D136"/>
      <c r="E136"/>
      <c r="F136"/>
      <c r="G136"/>
      <c r="H136"/>
    </row>
    <row r="137" spans="2:8" ht="15" x14ac:dyDescent="0.25">
      <c r="B137"/>
      <c r="C137"/>
      <c r="D137"/>
      <c r="E137"/>
      <c r="F137"/>
      <c r="G137"/>
      <c r="H137"/>
    </row>
    <row r="138" spans="2:8" ht="15" x14ac:dyDescent="0.25">
      <c r="B138"/>
      <c r="C138"/>
      <c r="D138"/>
      <c r="E138"/>
      <c r="F138"/>
      <c r="G138"/>
      <c r="H138"/>
    </row>
    <row r="139" spans="2:8" ht="15" x14ac:dyDescent="0.25">
      <c r="B139"/>
      <c r="C139"/>
      <c r="D139"/>
      <c r="E139"/>
      <c r="F139"/>
      <c r="G139"/>
      <c r="H139"/>
    </row>
    <row r="140" spans="2:8" ht="15" x14ac:dyDescent="0.25">
      <c r="B140"/>
      <c r="C140"/>
      <c r="D140"/>
      <c r="E140"/>
      <c r="F140"/>
      <c r="G140"/>
      <c r="H140"/>
    </row>
    <row r="141" spans="2:8" ht="15" x14ac:dyDescent="0.25">
      <c r="B141"/>
      <c r="C141"/>
      <c r="D141"/>
      <c r="E141"/>
      <c r="F141"/>
      <c r="G141"/>
      <c r="H141"/>
    </row>
    <row r="142" spans="2:8" ht="15" x14ac:dyDescent="0.25">
      <c r="B142"/>
      <c r="C142"/>
      <c r="D142"/>
      <c r="E142"/>
      <c r="F142"/>
      <c r="G142"/>
      <c r="H142"/>
    </row>
    <row r="143" spans="2:8" ht="15" x14ac:dyDescent="0.25">
      <c r="B143"/>
      <c r="C143"/>
      <c r="D143"/>
      <c r="E143"/>
      <c r="F143"/>
      <c r="G143"/>
      <c r="H143"/>
    </row>
    <row r="144" spans="2:8" ht="15" x14ac:dyDescent="0.25">
      <c r="B144"/>
      <c r="C144"/>
      <c r="D144"/>
      <c r="E144"/>
      <c r="F144"/>
      <c r="G144"/>
      <c r="H144"/>
    </row>
    <row r="145" spans="2:8" ht="15" x14ac:dyDescent="0.25">
      <c r="B145"/>
      <c r="C145"/>
      <c r="D145"/>
      <c r="E145"/>
      <c r="F145"/>
      <c r="G145"/>
      <c r="H145"/>
    </row>
    <row r="146" spans="2:8" ht="15" x14ac:dyDescent="0.25">
      <c r="B146"/>
      <c r="C146"/>
      <c r="D146"/>
      <c r="E146"/>
      <c r="F146"/>
      <c r="G146"/>
      <c r="H146"/>
    </row>
    <row r="147" spans="2:8" ht="15" x14ac:dyDescent="0.25">
      <c r="B147"/>
      <c r="C147"/>
      <c r="D147"/>
      <c r="E147"/>
      <c r="F147"/>
      <c r="G147"/>
      <c r="H147"/>
    </row>
    <row r="148" spans="2:8" ht="15" x14ac:dyDescent="0.25">
      <c r="B148"/>
      <c r="C148"/>
      <c r="D148"/>
      <c r="E148"/>
      <c r="F148"/>
      <c r="G148"/>
      <c r="H148"/>
    </row>
    <row r="149" spans="2:8" ht="15" x14ac:dyDescent="0.25">
      <c r="B149"/>
      <c r="C149"/>
      <c r="D149"/>
      <c r="E149"/>
      <c r="F149"/>
      <c r="G149"/>
      <c r="H149"/>
    </row>
    <row r="150" spans="2:8" ht="15" x14ac:dyDescent="0.25">
      <c r="B150"/>
      <c r="C150"/>
      <c r="D150"/>
      <c r="E150"/>
      <c r="F150"/>
      <c r="G150"/>
      <c r="H150"/>
    </row>
    <row r="151" spans="2:8" ht="15" x14ac:dyDescent="0.25">
      <c r="B151"/>
      <c r="C151"/>
      <c r="D151"/>
      <c r="E151"/>
      <c r="F151"/>
      <c r="G151"/>
      <c r="H151"/>
    </row>
    <row r="152" spans="2:8" ht="15" x14ac:dyDescent="0.25">
      <c r="B152"/>
      <c r="C152"/>
      <c r="D152"/>
      <c r="E152"/>
      <c r="F152"/>
      <c r="G152"/>
      <c r="H152"/>
    </row>
    <row r="153" spans="2:8" ht="15" x14ac:dyDescent="0.25">
      <c r="B153"/>
      <c r="C153"/>
      <c r="D153"/>
      <c r="E153"/>
      <c r="F153"/>
      <c r="G153"/>
      <c r="H153"/>
    </row>
    <row r="154" spans="2:8" ht="15" x14ac:dyDescent="0.25">
      <c r="B154"/>
      <c r="C154"/>
      <c r="D154"/>
      <c r="E154"/>
      <c r="F154"/>
      <c r="G154"/>
      <c r="H154"/>
    </row>
    <row r="155" spans="2:8" ht="15" x14ac:dyDescent="0.25">
      <c r="B155"/>
      <c r="C155"/>
      <c r="D155"/>
      <c r="E155"/>
      <c r="F155"/>
      <c r="G155"/>
      <c r="H155"/>
    </row>
    <row r="156" spans="2:8" ht="15" x14ac:dyDescent="0.25">
      <c r="B156"/>
      <c r="C156"/>
      <c r="D156"/>
      <c r="E156"/>
      <c r="F156"/>
      <c r="G156"/>
      <c r="H156"/>
    </row>
    <row r="157" spans="2:8" ht="15" x14ac:dyDescent="0.25">
      <c r="B157"/>
      <c r="C157"/>
      <c r="D157"/>
      <c r="E157"/>
      <c r="F157"/>
      <c r="G157"/>
      <c r="H157"/>
    </row>
    <row r="158" spans="2:8" ht="15" x14ac:dyDescent="0.25">
      <c r="B158"/>
      <c r="C158"/>
      <c r="D158"/>
      <c r="E158"/>
      <c r="F158"/>
      <c r="G158"/>
      <c r="H158"/>
    </row>
    <row r="159" spans="2:8" ht="15" x14ac:dyDescent="0.25">
      <c r="B159"/>
      <c r="C159"/>
      <c r="D159"/>
      <c r="E159"/>
      <c r="F159"/>
      <c r="G159"/>
      <c r="H159"/>
    </row>
    <row r="160" spans="2:8" ht="15" x14ac:dyDescent="0.25">
      <c r="B160"/>
      <c r="C160"/>
      <c r="D160"/>
      <c r="E160"/>
      <c r="F160"/>
      <c r="G160"/>
      <c r="H160"/>
    </row>
    <row r="161" spans="2:8" ht="15" x14ac:dyDescent="0.25">
      <c r="B161"/>
      <c r="C161"/>
      <c r="D161"/>
      <c r="E161"/>
      <c r="F161"/>
      <c r="G161"/>
      <c r="H161"/>
    </row>
    <row r="162" spans="2:8" ht="15" x14ac:dyDescent="0.25">
      <c r="B162"/>
      <c r="C162"/>
      <c r="D162"/>
      <c r="E162"/>
      <c r="F162"/>
      <c r="G162"/>
      <c r="H162"/>
    </row>
    <row r="163" spans="2:8" ht="15" x14ac:dyDescent="0.25">
      <c r="B163"/>
      <c r="C163"/>
      <c r="D163"/>
      <c r="E163"/>
      <c r="F163"/>
      <c r="G163"/>
      <c r="H163"/>
    </row>
    <row r="164" spans="2:8" ht="15" x14ac:dyDescent="0.25">
      <c r="B164"/>
      <c r="C164"/>
      <c r="D164"/>
      <c r="E164"/>
      <c r="F164"/>
      <c r="G164"/>
      <c r="H164"/>
    </row>
    <row r="165" spans="2:8" ht="15" x14ac:dyDescent="0.25">
      <c r="B165"/>
      <c r="C165"/>
      <c r="D165"/>
      <c r="E165"/>
      <c r="F165"/>
      <c r="G165"/>
      <c r="H165"/>
    </row>
    <row r="166" spans="2:8" ht="15" x14ac:dyDescent="0.25">
      <c r="B166"/>
      <c r="C166"/>
      <c r="D166"/>
      <c r="E166"/>
      <c r="F166"/>
      <c r="G166"/>
      <c r="H166"/>
    </row>
    <row r="167" spans="2:8" ht="15" x14ac:dyDescent="0.25">
      <c r="B167"/>
      <c r="C167"/>
      <c r="D167"/>
      <c r="E167"/>
      <c r="F167"/>
      <c r="G167"/>
      <c r="H167"/>
    </row>
    <row r="168" spans="2:8" ht="15" x14ac:dyDescent="0.25">
      <c r="B168"/>
      <c r="C168"/>
      <c r="D168"/>
      <c r="E168"/>
      <c r="F168"/>
      <c r="G168"/>
      <c r="H168"/>
    </row>
    <row r="169" spans="2:8" ht="15" x14ac:dyDescent="0.25">
      <c r="B169"/>
      <c r="C169"/>
      <c r="D169"/>
      <c r="E169"/>
      <c r="F169"/>
      <c r="G169"/>
      <c r="H169"/>
    </row>
    <row r="170" spans="2:8" ht="15" x14ac:dyDescent="0.25">
      <c r="B170"/>
      <c r="C170"/>
      <c r="D170"/>
      <c r="E170"/>
      <c r="F170"/>
      <c r="G170"/>
      <c r="H170"/>
    </row>
    <row r="171" spans="2:8" ht="15" x14ac:dyDescent="0.25">
      <c r="B171"/>
      <c r="C171"/>
      <c r="D171"/>
      <c r="E171"/>
      <c r="F171"/>
      <c r="G171"/>
      <c r="H171"/>
    </row>
    <row r="172" spans="2:8" ht="15" x14ac:dyDescent="0.25">
      <c r="B172"/>
      <c r="C172"/>
      <c r="D172"/>
      <c r="E172"/>
      <c r="F172"/>
      <c r="G172"/>
      <c r="H172"/>
    </row>
    <row r="173" spans="2:8" ht="15" x14ac:dyDescent="0.25">
      <c r="B173"/>
      <c r="C173"/>
      <c r="D173"/>
      <c r="E173"/>
      <c r="F173"/>
      <c r="G173"/>
      <c r="H173"/>
    </row>
    <row r="174" spans="2:8" ht="15" x14ac:dyDescent="0.25">
      <c r="B174"/>
      <c r="C174"/>
      <c r="D174"/>
      <c r="E174"/>
      <c r="F174"/>
      <c r="G174"/>
      <c r="H174"/>
    </row>
    <row r="175" spans="2:8" ht="15" x14ac:dyDescent="0.25">
      <c r="B175"/>
      <c r="C175"/>
      <c r="D175"/>
      <c r="E175"/>
      <c r="F175"/>
      <c r="G175"/>
      <c r="H175"/>
    </row>
    <row r="176" spans="2:8" ht="15" x14ac:dyDescent="0.25">
      <c r="B176"/>
      <c r="C176"/>
      <c r="D176"/>
      <c r="E176"/>
      <c r="F176"/>
      <c r="G176"/>
      <c r="H176"/>
    </row>
    <row r="177" spans="2:8" ht="15" x14ac:dyDescent="0.25">
      <c r="B177"/>
      <c r="C177"/>
      <c r="D177"/>
      <c r="E177"/>
      <c r="F177"/>
      <c r="G177"/>
      <c r="H177"/>
    </row>
    <row r="178" spans="2:8" ht="15" x14ac:dyDescent="0.25">
      <c r="B178"/>
      <c r="C178"/>
      <c r="D178"/>
      <c r="E178"/>
      <c r="F178"/>
      <c r="G178"/>
      <c r="H178"/>
    </row>
    <row r="179" spans="2:8" ht="15" x14ac:dyDescent="0.25">
      <c r="B179"/>
      <c r="C179"/>
      <c r="D179"/>
      <c r="E179"/>
      <c r="F179"/>
      <c r="G179"/>
      <c r="H179"/>
    </row>
    <row r="180" spans="2:8" ht="15" x14ac:dyDescent="0.25">
      <c r="B180"/>
      <c r="C180"/>
      <c r="D180"/>
      <c r="E180"/>
      <c r="F180"/>
      <c r="G180"/>
      <c r="H180"/>
    </row>
    <row r="181" spans="2:8" ht="15" x14ac:dyDescent="0.25">
      <c r="B181"/>
      <c r="C181"/>
      <c r="D181"/>
      <c r="E181"/>
      <c r="F181"/>
      <c r="G181"/>
      <c r="H181"/>
    </row>
    <row r="182" spans="2:8" ht="15" x14ac:dyDescent="0.25">
      <c r="B182"/>
      <c r="C182"/>
      <c r="D182"/>
      <c r="E182"/>
      <c r="F182"/>
      <c r="G182"/>
      <c r="H182"/>
    </row>
    <row r="183" spans="2:8" ht="15" x14ac:dyDescent="0.25">
      <c r="B183"/>
      <c r="C183"/>
      <c r="D183"/>
      <c r="E183"/>
      <c r="F183"/>
      <c r="G183"/>
      <c r="H183"/>
    </row>
    <row r="184" spans="2:8" ht="15" x14ac:dyDescent="0.25">
      <c r="B184"/>
      <c r="C184"/>
      <c r="D184"/>
      <c r="E184"/>
      <c r="F184"/>
      <c r="G184"/>
      <c r="H184"/>
    </row>
    <row r="185" spans="2:8" ht="15" x14ac:dyDescent="0.25">
      <c r="B185"/>
      <c r="C185"/>
      <c r="D185"/>
      <c r="E185"/>
      <c r="F185"/>
      <c r="G185"/>
      <c r="H185"/>
    </row>
    <row r="186" spans="2:8" ht="15" x14ac:dyDescent="0.25">
      <c r="B186"/>
      <c r="C186"/>
      <c r="D186"/>
      <c r="E186"/>
      <c r="F186"/>
      <c r="G186"/>
      <c r="H186"/>
    </row>
    <row r="187" spans="2:8" ht="15" x14ac:dyDescent="0.25">
      <c r="B187"/>
      <c r="C187"/>
      <c r="D187"/>
      <c r="E187"/>
      <c r="F187"/>
      <c r="G187"/>
      <c r="H187"/>
    </row>
    <row r="188" spans="2:8" ht="15" x14ac:dyDescent="0.25">
      <c r="B188"/>
      <c r="C188"/>
      <c r="D188"/>
      <c r="E188"/>
      <c r="F188"/>
      <c r="G188"/>
      <c r="H188"/>
    </row>
    <row r="189" spans="2:8" ht="15" x14ac:dyDescent="0.25">
      <c r="B189"/>
      <c r="C189"/>
      <c r="D189"/>
      <c r="E189"/>
      <c r="F189"/>
      <c r="G189"/>
      <c r="H189"/>
    </row>
    <row r="190" spans="2:8" ht="15" x14ac:dyDescent="0.25">
      <c r="B190"/>
      <c r="C190"/>
      <c r="D190"/>
      <c r="E190"/>
      <c r="F190"/>
      <c r="G190"/>
      <c r="H190"/>
    </row>
    <row r="191" spans="2:8" ht="15" x14ac:dyDescent="0.25">
      <c r="B191"/>
      <c r="C191"/>
      <c r="D191"/>
      <c r="E191"/>
      <c r="F191"/>
      <c r="G191"/>
      <c r="H191"/>
    </row>
    <row r="192" spans="2:8" ht="15" x14ac:dyDescent="0.25">
      <c r="B192"/>
      <c r="C192"/>
      <c r="D192"/>
      <c r="E192"/>
      <c r="F192"/>
      <c r="G192"/>
      <c r="H192"/>
    </row>
    <row r="193" spans="2:8" ht="15" x14ac:dyDescent="0.25">
      <c r="B193"/>
      <c r="C193"/>
      <c r="D193"/>
      <c r="E193"/>
      <c r="F193"/>
      <c r="G193"/>
      <c r="H193"/>
    </row>
    <row r="194" spans="2:8" ht="15" x14ac:dyDescent="0.25">
      <c r="B194"/>
      <c r="C194"/>
      <c r="D194"/>
      <c r="E194"/>
      <c r="F194"/>
      <c r="G194"/>
      <c r="H194"/>
    </row>
    <row r="195" spans="2:8" ht="15" x14ac:dyDescent="0.25">
      <c r="B195"/>
      <c r="C195"/>
      <c r="D195"/>
      <c r="E195"/>
      <c r="F195"/>
      <c r="G195"/>
      <c r="H195"/>
    </row>
    <row r="196" spans="2:8" ht="15" x14ac:dyDescent="0.25">
      <c r="B196"/>
      <c r="C196"/>
      <c r="D196"/>
      <c r="E196"/>
      <c r="F196"/>
      <c r="G196"/>
      <c r="H196"/>
    </row>
    <row r="197" spans="2:8" ht="15" x14ac:dyDescent="0.25">
      <c r="B197"/>
      <c r="C197"/>
      <c r="D197"/>
      <c r="E197"/>
      <c r="F197"/>
      <c r="G197"/>
      <c r="H197"/>
    </row>
    <row r="198" spans="2:8" ht="15" x14ac:dyDescent="0.25">
      <c r="B198"/>
      <c r="C198"/>
      <c r="D198"/>
      <c r="E198"/>
      <c r="F198"/>
      <c r="G198"/>
      <c r="H198"/>
    </row>
    <row r="199" spans="2:8" ht="15" x14ac:dyDescent="0.25">
      <c r="B199"/>
      <c r="C199"/>
      <c r="D199"/>
      <c r="E199"/>
      <c r="F199"/>
      <c r="G199"/>
      <c r="H199"/>
    </row>
    <row r="200" spans="2:8" ht="15" x14ac:dyDescent="0.25">
      <c r="B200"/>
      <c r="C200"/>
      <c r="D200"/>
      <c r="E200"/>
      <c r="F200"/>
      <c r="G200"/>
      <c r="H200"/>
    </row>
    <row r="201" spans="2:8" ht="15" x14ac:dyDescent="0.25">
      <c r="B201"/>
      <c r="C201"/>
      <c r="D201"/>
      <c r="E201"/>
      <c r="F201"/>
      <c r="G201"/>
      <c r="H201"/>
    </row>
    <row r="202" spans="2:8" ht="15" x14ac:dyDescent="0.25">
      <c r="B202"/>
      <c r="C202"/>
      <c r="D202"/>
      <c r="E202"/>
      <c r="F202"/>
      <c r="G202"/>
      <c r="H202"/>
    </row>
    <row r="203" spans="2:8" ht="15" x14ac:dyDescent="0.25">
      <c r="B203"/>
      <c r="C203"/>
      <c r="D203"/>
      <c r="E203"/>
      <c r="F203"/>
      <c r="G203"/>
      <c r="H203"/>
    </row>
    <row r="204" spans="2:8" ht="15" x14ac:dyDescent="0.25">
      <c r="B204"/>
      <c r="C204"/>
      <c r="D204"/>
      <c r="E204"/>
      <c r="F204"/>
      <c r="G204"/>
      <c r="H204"/>
    </row>
    <row r="205" spans="2:8" ht="15" x14ac:dyDescent="0.25">
      <c r="B205"/>
      <c r="C205"/>
      <c r="D205"/>
      <c r="E205"/>
      <c r="F205"/>
      <c r="G205"/>
      <c r="H205"/>
    </row>
    <row r="206" spans="2:8" ht="15" x14ac:dyDescent="0.25">
      <c r="B206"/>
      <c r="C206"/>
      <c r="D206"/>
      <c r="E206"/>
      <c r="F206"/>
      <c r="G206"/>
      <c r="H206"/>
    </row>
    <row r="207" spans="2:8" ht="15" x14ac:dyDescent="0.25">
      <c r="B207"/>
      <c r="C207"/>
      <c r="D207"/>
      <c r="E207"/>
      <c r="F207"/>
      <c r="G207"/>
      <c r="H207"/>
    </row>
    <row r="208" spans="2:8" ht="15" x14ac:dyDescent="0.25">
      <c r="B208"/>
      <c r="C208"/>
      <c r="D208"/>
      <c r="E208"/>
      <c r="F208"/>
      <c r="G208"/>
      <c r="H208"/>
    </row>
    <row r="209" spans="2:8" ht="15" x14ac:dyDescent="0.25">
      <c r="B209"/>
      <c r="C209"/>
      <c r="D209"/>
      <c r="E209"/>
      <c r="F209"/>
      <c r="G209"/>
      <c r="H209"/>
    </row>
    <row r="210" spans="2:8" ht="15" x14ac:dyDescent="0.25">
      <c r="B210"/>
      <c r="C210"/>
      <c r="D210"/>
      <c r="E210"/>
      <c r="F210"/>
      <c r="G210"/>
      <c r="H210"/>
    </row>
    <row r="211" spans="2:8" ht="15" x14ac:dyDescent="0.25">
      <c r="B211"/>
      <c r="C211"/>
      <c r="D211"/>
      <c r="E211"/>
      <c r="F211"/>
      <c r="G211"/>
      <c r="H211"/>
    </row>
    <row r="212" spans="2:8" ht="15" x14ac:dyDescent="0.25">
      <c r="B212"/>
      <c r="C212"/>
      <c r="D212"/>
      <c r="E212"/>
      <c r="F212"/>
      <c r="G212"/>
      <c r="H212"/>
    </row>
    <row r="213" spans="2:8" ht="15" x14ac:dyDescent="0.25">
      <c r="B213"/>
      <c r="C213"/>
      <c r="D213"/>
      <c r="E213"/>
      <c r="F213"/>
      <c r="G213"/>
      <c r="H213"/>
    </row>
    <row r="214" spans="2:8" ht="15" x14ac:dyDescent="0.25">
      <c r="B214"/>
      <c r="C214"/>
      <c r="D214"/>
      <c r="E214"/>
      <c r="F214"/>
      <c r="G214"/>
      <c r="H214"/>
    </row>
    <row r="215" spans="2:8" ht="15" x14ac:dyDescent="0.25">
      <c r="B215"/>
      <c r="C215"/>
      <c r="D215"/>
      <c r="E215"/>
      <c r="F215"/>
      <c r="G215"/>
      <c r="H215"/>
    </row>
    <row r="216" spans="2:8" ht="15" x14ac:dyDescent="0.25">
      <c r="B216"/>
      <c r="C216"/>
      <c r="D216"/>
      <c r="E216"/>
      <c r="F216"/>
      <c r="G216"/>
      <c r="H216"/>
    </row>
    <row r="217" spans="2:8" ht="15" x14ac:dyDescent="0.25">
      <c r="B217"/>
      <c r="C217"/>
      <c r="D217"/>
      <c r="E217"/>
      <c r="F217"/>
      <c r="G217"/>
      <c r="H217"/>
    </row>
    <row r="218" spans="2:8" ht="15" x14ac:dyDescent="0.25">
      <c r="B218"/>
      <c r="C218"/>
      <c r="D218"/>
      <c r="E218"/>
      <c r="F218"/>
      <c r="G218"/>
      <c r="H218"/>
    </row>
    <row r="219" spans="2:8" ht="15" x14ac:dyDescent="0.25">
      <c r="B219"/>
      <c r="C219"/>
      <c r="D219"/>
      <c r="E219"/>
      <c r="F219"/>
      <c r="G219"/>
      <c r="H219"/>
    </row>
    <row r="220" spans="2:8" ht="15" x14ac:dyDescent="0.25">
      <c r="B220"/>
      <c r="C220"/>
      <c r="D220"/>
      <c r="E220"/>
      <c r="F220"/>
      <c r="G220"/>
      <c r="H220"/>
    </row>
    <row r="221" spans="2:8" ht="15" x14ac:dyDescent="0.25">
      <c r="B221"/>
      <c r="C221"/>
      <c r="D221"/>
      <c r="E221"/>
      <c r="F221"/>
      <c r="G221"/>
      <c r="H221"/>
    </row>
    <row r="222" spans="2:8" ht="15" x14ac:dyDescent="0.25">
      <c r="B222"/>
      <c r="C222"/>
      <c r="D222"/>
      <c r="E222"/>
      <c r="F222"/>
      <c r="G222"/>
      <c r="H222"/>
    </row>
    <row r="223" spans="2:8" ht="15" x14ac:dyDescent="0.25">
      <c r="B223"/>
      <c r="C223"/>
      <c r="D223"/>
      <c r="E223"/>
      <c r="F223"/>
      <c r="G223"/>
      <c r="H223"/>
    </row>
    <row r="224" spans="2:8" ht="15" x14ac:dyDescent="0.25">
      <c r="B224"/>
      <c r="C224"/>
      <c r="D224"/>
      <c r="E224"/>
      <c r="F224"/>
      <c r="G224"/>
      <c r="H224"/>
    </row>
    <row r="225" spans="2:8" ht="15" x14ac:dyDescent="0.25">
      <c r="B225"/>
      <c r="C225"/>
      <c r="D225"/>
      <c r="E225"/>
      <c r="F225"/>
      <c r="G225"/>
      <c r="H225"/>
    </row>
    <row r="226" spans="2:8" ht="15" x14ac:dyDescent="0.25">
      <c r="B226"/>
      <c r="C226"/>
      <c r="D226"/>
      <c r="E226"/>
      <c r="F226"/>
      <c r="G226"/>
      <c r="H226"/>
    </row>
    <row r="227" spans="2:8" ht="15" x14ac:dyDescent="0.25">
      <c r="B227"/>
      <c r="C227"/>
      <c r="D227"/>
      <c r="E227"/>
      <c r="F227"/>
      <c r="G227"/>
      <c r="H227"/>
    </row>
    <row r="228" spans="2:8" ht="15" x14ac:dyDescent="0.25">
      <c r="B228"/>
      <c r="C228"/>
      <c r="D228"/>
      <c r="E228"/>
      <c r="F228"/>
      <c r="G228"/>
      <c r="H228"/>
    </row>
    <row r="229" spans="2:8" ht="15" x14ac:dyDescent="0.25">
      <c r="B229"/>
      <c r="C229"/>
      <c r="D229"/>
      <c r="E229"/>
      <c r="F229"/>
      <c r="G229"/>
      <c r="H229"/>
    </row>
    <row r="230" spans="2:8" ht="15" x14ac:dyDescent="0.25">
      <c r="B230"/>
      <c r="C230"/>
      <c r="D230"/>
      <c r="E230"/>
      <c r="F230"/>
      <c r="G230"/>
      <c r="H230"/>
    </row>
    <row r="231" spans="2:8" ht="15" x14ac:dyDescent="0.25">
      <c r="B231"/>
      <c r="C231"/>
      <c r="D231"/>
      <c r="E231"/>
      <c r="F231"/>
      <c r="G231"/>
      <c r="H231"/>
    </row>
    <row r="232" spans="2:8" ht="15" x14ac:dyDescent="0.25">
      <c r="B232"/>
      <c r="C232"/>
      <c r="D232"/>
      <c r="E232"/>
      <c r="F232"/>
      <c r="G232"/>
      <c r="H232"/>
    </row>
    <row r="233" spans="2:8" ht="15" x14ac:dyDescent="0.25">
      <c r="B233"/>
      <c r="C233"/>
      <c r="D233"/>
      <c r="E233"/>
      <c r="F233"/>
      <c r="G233"/>
      <c r="H233"/>
    </row>
    <row r="234" spans="2:8" ht="15" x14ac:dyDescent="0.25">
      <c r="B234"/>
      <c r="C234"/>
      <c r="D234"/>
      <c r="E234"/>
      <c r="F234"/>
      <c r="G234"/>
      <c r="H234"/>
    </row>
    <row r="235" spans="2:8" ht="15" x14ac:dyDescent="0.25">
      <c r="B235"/>
      <c r="C235"/>
      <c r="D235"/>
      <c r="E235"/>
      <c r="F235"/>
      <c r="G235"/>
      <c r="H235"/>
    </row>
    <row r="236" spans="2:8" ht="15" x14ac:dyDescent="0.25">
      <c r="B236"/>
      <c r="C236"/>
      <c r="D236"/>
      <c r="E236"/>
      <c r="F236"/>
      <c r="G236"/>
      <c r="H236"/>
    </row>
    <row r="237" spans="2:8" ht="15" x14ac:dyDescent="0.25">
      <c r="B237"/>
      <c r="C237"/>
      <c r="D237"/>
      <c r="E237"/>
      <c r="F237"/>
      <c r="G237"/>
      <c r="H237"/>
    </row>
    <row r="238" spans="2:8" ht="15" x14ac:dyDescent="0.25">
      <c r="B238"/>
      <c r="C238"/>
      <c r="D238"/>
      <c r="E238"/>
      <c r="F238"/>
      <c r="G238"/>
      <c r="H238"/>
    </row>
    <row r="239" spans="2:8" ht="15" x14ac:dyDescent="0.25">
      <c r="B239"/>
      <c r="C239"/>
      <c r="D239"/>
      <c r="E239"/>
      <c r="F239"/>
      <c r="G239"/>
      <c r="H239"/>
    </row>
    <row r="240" spans="2:8" ht="15" x14ac:dyDescent="0.25">
      <c r="B240"/>
      <c r="C240"/>
      <c r="D240"/>
      <c r="E240"/>
      <c r="F240"/>
      <c r="G240"/>
      <c r="H240"/>
    </row>
    <row r="241" spans="2:8" ht="15" x14ac:dyDescent="0.25">
      <c r="B241"/>
      <c r="C241"/>
      <c r="D241"/>
      <c r="E241"/>
      <c r="F241"/>
      <c r="G241"/>
      <c r="H241"/>
    </row>
    <row r="242" spans="2:8" ht="15" x14ac:dyDescent="0.25">
      <c r="B242"/>
      <c r="C242"/>
      <c r="D242"/>
      <c r="E242"/>
      <c r="F242"/>
      <c r="G242"/>
      <c r="H242"/>
    </row>
    <row r="243" spans="2:8" ht="15" x14ac:dyDescent="0.25">
      <c r="B243"/>
      <c r="C243"/>
      <c r="D243"/>
      <c r="E243"/>
      <c r="F243"/>
      <c r="G243"/>
      <c r="H243"/>
    </row>
    <row r="244" spans="2:8" ht="15" x14ac:dyDescent="0.25">
      <c r="B244"/>
      <c r="C244"/>
      <c r="D244"/>
      <c r="E244"/>
      <c r="F244"/>
      <c r="G244"/>
      <c r="H244"/>
    </row>
    <row r="245" spans="2:8" ht="15" x14ac:dyDescent="0.25">
      <c r="B245"/>
      <c r="C245"/>
      <c r="D245"/>
      <c r="E245"/>
      <c r="F245"/>
      <c r="G245"/>
      <c r="H245"/>
    </row>
    <row r="246" spans="2:8" ht="15" x14ac:dyDescent="0.25">
      <c r="B246"/>
      <c r="C246"/>
      <c r="D246"/>
      <c r="E246"/>
      <c r="F246"/>
      <c r="G246"/>
      <c r="H246"/>
    </row>
    <row r="247" spans="2:8" ht="15" x14ac:dyDescent="0.25">
      <c r="B247"/>
      <c r="C247"/>
      <c r="D247"/>
      <c r="E247"/>
      <c r="F247"/>
      <c r="G247"/>
      <c r="H247"/>
    </row>
    <row r="248" spans="2:8" ht="15" x14ac:dyDescent="0.25">
      <c r="B248"/>
      <c r="C248"/>
      <c r="D248"/>
      <c r="E248"/>
      <c r="F248"/>
      <c r="G248"/>
      <c r="H248"/>
    </row>
    <row r="249" spans="2:8" ht="15" x14ac:dyDescent="0.25">
      <c r="B249"/>
      <c r="C249"/>
      <c r="D249"/>
      <c r="E249"/>
      <c r="F249"/>
      <c r="G249"/>
      <c r="H249"/>
    </row>
    <row r="250" spans="2:8" ht="15" x14ac:dyDescent="0.25">
      <c r="B250"/>
      <c r="C250"/>
      <c r="D250"/>
      <c r="E250"/>
      <c r="F250"/>
      <c r="G250"/>
      <c r="H250"/>
    </row>
    <row r="251" spans="2:8" ht="15" x14ac:dyDescent="0.25">
      <c r="B251"/>
      <c r="C251"/>
      <c r="D251"/>
      <c r="E251"/>
      <c r="F251"/>
      <c r="G251"/>
      <c r="H251"/>
    </row>
    <row r="252" spans="2:8" ht="15" x14ac:dyDescent="0.25">
      <c r="B252"/>
      <c r="C252"/>
      <c r="D252"/>
      <c r="E252"/>
      <c r="F252"/>
      <c r="G252"/>
      <c r="H252"/>
    </row>
    <row r="253" spans="2:8" ht="15" x14ac:dyDescent="0.25">
      <c r="B253"/>
      <c r="C253"/>
      <c r="D253"/>
      <c r="E253"/>
      <c r="F253"/>
      <c r="G253"/>
      <c r="H253"/>
    </row>
    <row r="254" spans="2:8" ht="15" x14ac:dyDescent="0.25">
      <c r="B254"/>
      <c r="C254"/>
      <c r="D254"/>
      <c r="E254"/>
      <c r="F254"/>
      <c r="G254"/>
      <c r="H254"/>
    </row>
    <row r="255" spans="2:8" ht="15" x14ac:dyDescent="0.25">
      <c r="B255"/>
      <c r="C255"/>
      <c r="D255"/>
      <c r="E255"/>
      <c r="F255"/>
      <c r="G255"/>
      <c r="H255"/>
    </row>
    <row r="256" spans="2:8" ht="15" x14ac:dyDescent="0.25">
      <c r="B256"/>
      <c r="C256"/>
      <c r="D256"/>
      <c r="E256"/>
      <c r="F256"/>
      <c r="G256"/>
      <c r="H256"/>
    </row>
    <row r="257" spans="2:8" ht="15" x14ac:dyDescent="0.25">
      <c r="B257"/>
      <c r="C257"/>
      <c r="D257"/>
      <c r="E257"/>
      <c r="F257"/>
      <c r="G257"/>
      <c r="H257"/>
    </row>
    <row r="258" spans="2:8" ht="15" x14ac:dyDescent="0.25">
      <c r="B258"/>
      <c r="C258"/>
      <c r="D258"/>
      <c r="E258"/>
      <c r="F258"/>
      <c r="G258"/>
      <c r="H258"/>
    </row>
    <row r="259" spans="2:8" ht="15" x14ac:dyDescent="0.25">
      <c r="B259"/>
      <c r="C259"/>
      <c r="D259"/>
      <c r="E259"/>
      <c r="F259"/>
      <c r="G259"/>
      <c r="H259"/>
    </row>
    <row r="260" spans="2:8" ht="15" x14ac:dyDescent="0.25">
      <c r="B260"/>
      <c r="C260"/>
      <c r="D260"/>
      <c r="E260"/>
      <c r="F260"/>
      <c r="G260"/>
      <c r="H260"/>
    </row>
    <row r="261" spans="2:8" ht="15" x14ac:dyDescent="0.25">
      <c r="B261"/>
      <c r="C261"/>
      <c r="D261"/>
      <c r="E261"/>
      <c r="F261"/>
      <c r="G261"/>
      <c r="H261"/>
    </row>
    <row r="262" spans="2:8" ht="15" x14ac:dyDescent="0.25">
      <c r="B262"/>
      <c r="C262"/>
      <c r="D262"/>
      <c r="E262"/>
      <c r="F262"/>
      <c r="G262"/>
      <c r="H262"/>
    </row>
    <row r="263" spans="2:8" ht="15" x14ac:dyDescent="0.25">
      <c r="B263"/>
      <c r="C263"/>
      <c r="D263"/>
      <c r="E263"/>
      <c r="F263"/>
      <c r="G263"/>
      <c r="H263"/>
    </row>
    <row r="264" spans="2:8" ht="15" x14ac:dyDescent="0.25">
      <c r="B264"/>
      <c r="C264"/>
      <c r="D264"/>
      <c r="E264"/>
      <c r="F264"/>
      <c r="G264"/>
      <c r="H264"/>
    </row>
    <row r="265" spans="2:8" ht="15" x14ac:dyDescent="0.25">
      <c r="B265"/>
      <c r="C265"/>
      <c r="D265"/>
      <c r="E265"/>
      <c r="F265"/>
      <c r="G265"/>
      <c r="H265"/>
    </row>
    <row r="266" spans="2:8" ht="15" x14ac:dyDescent="0.25">
      <c r="B266"/>
      <c r="C266"/>
      <c r="D266"/>
      <c r="E266"/>
      <c r="F266"/>
      <c r="G266"/>
      <c r="H266"/>
    </row>
    <row r="267" spans="2:8" ht="15" x14ac:dyDescent="0.25">
      <c r="B267"/>
      <c r="C267"/>
      <c r="D267"/>
      <c r="E267"/>
      <c r="F267"/>
      <c r="G267"/>
      <c r="H267"/>
    </row>
    <row r="268" spans="2:8" ht="15" x14ac:dyDescent="0.25">
      <c r="B268"/>
      <c r="C268"/>
      <c r="D268"/>
      <c r="E268"/>
      <c r="F268"/>
      <c r="G268"/>
      <c r="H268"/>
    </row>
    <row r="269" spans="2:8" ht="15" x14ac:dyDescent="0.25">
      <c r="B269"/>
      <c r="C269"/>
      <c r="D269"/>
      <c r="E269"/>
      <c r="F269"/>
      <c r="G269"/>
      <c r="H269"/>
    </row>
    <row r="270" spans="2:8" ht="15" x14ac:dyDescent="0.25">
      <c r="B270"/>
      <c r="C270"/>
      <c r="D270"/>
      <c r="E270"/>
      <c r="F270"/>
      <c r="G270"/>
      <c r="H270"/>
    </row>
    <row r="271" spans="2:8" ht="15" x14ac:dyDescent="0.25">
      <c r="B271"/>
      <c r="C271"/>
      <c r="D271"/>
      <c r="E271"/>
      <c r="F271"/>
      <c r="G271"/>
      <c r="H271"/>
    </row>
    <row r="272" spans="2:8" ht="15" x14ac:dyDescent="0.25">
      <c r="B272"/>
      <c r="C272"/>
      <c r="D272"/>
      <c r="E272"/>
      <c r="F272"/>
      <c r="G272"/>
      <c r="H272"/>
    </row>
    <row r="273" spans="2:8" ht="15" x14ac:dyDescent="0.25">
      <c r="B273"/>
      <c r="C273"/>
      <c r="D273"/>
      <c r="E273"/>
      <c r="F273"/>
      <c r="G273"/>
      <c r="H273"/>
    </row>
    <row r="274" spans="2:8" ht="15" x14ac:dyDescent="0.25">
      <c r="B274"/>
      <c r="C274"/>
      <c r="D274"/>
      <c r="E274"/>
      <c r="F274"/>
      <c r="G274"/>
      <c r="H274"/>
    </row>
    <row r="275" spans="2:8" ht="15" x14ac:dyDescent="0.25">
      <c r="B275"/>
      <c r="C275"/>
      <c r="D275"/>
      <c r="E275"/>
      <c r="F275"/>
      <c r="G275"/>
      <c r="H275"/>
    </row>
    <row r="276" spans="2:8" ht="15" x14ac:dyDescent="0.25">
      <c r="B276"/>
      <c r="C276"/>
      <c r="D276"/>
      <c r="E276"/>
      <c r="F276"/>
      <c r="G276"/>
      <c r="H276"/>
    </row>
    <row r="277" spans="2:8" ht="15" x14ac:dyDescent="0.25">
      <c r="B277"/>
      <c r="C277"/>
      <c r="D277"/>
      <c r="E277"/>
      <c r="F277"/>
      <c r="G277"/>
      <c r="H277"/>
    </row>
    <row r="278" spans="2:8" ht="15" x14ac:dyDescent="0.25">
      <c r="B278"/>
      <c r="C278"/>
      <c r="D278"/>
      <c r="E278"/>
      <c r="F278"/>
      <c r="G278"/>
      <c r="H278"/>
    </row>
    <row r="279" spans="2:8" ht="15" x14ac:dyDescent="0.25">
      <c r="B279"/>
      <c r="C279"/>
      <c r="D279"/>
      <c r="E279"/>
      <c r="F279"/>
      <c r="G279"/>
      <c r="H279"/>
    </row>
    <row r="280" spans="2:8" ht="15" x14ac:dyDescent="0.25">
      <c r="B280"/>
      <c r="C280"/>
      <c r="D280"/>
      <c r="E280"/>
      <c r="F280"/>
      <c r="G280"/>
      <c r="H280"/>
    </row>
    <row r="281" spans="2:8" ht="15" x14ac:dyDescent="0.25">
      <c r="B281"/>
      <c r="C281"/>
      <c r="D281"/>
      <c r="E281"/>
      <c r="F281"/>
      <c r="G281"/>
      <c r="H281"/>
    </row>
    <row r="282" spans="2:8" ht="15" x14ac:dyDescent="0.25">
      <c r="B282"/>
      <c r="C282"/>
      <c r="D282"/>
      <c r="E282"/>
      <c r="F282"/>
      <c r="G282"/>
      <c r="H282"/>
    </row>
    <row r="283" spans="2:8" ht="15" x14ac:dyDescent="0.25">
      <c r="B283"/>
      <c r="C283"/>
      <c r="D283"/>
      <c r="E283"/>
      <c r="F283"/>
      <c r="G283"/>
      <c r="H283"/>
    </row>
    <row r="284" spans="2:8" ht="15" x14ac:dyDescent="0.25">
      <c r="B284"/>
      <c r="C284"/>
      <c r="D284"/>
      <c r="E284"/>
      <c r="F284"/>
      <c r="G284"/>
      <c r="H284"/>
    </row>
    <row r="285" spans="2:8" ht="15" x14ac:dyDescent="0.25">
      <c r="B285"/>
      <c r="C285"/>
      <c r="D285"/>
      <c r="E285"/>
      <c r="F285"/>
      <c r="G285"/>
      <c r="H285"/>
    </row>
    <row r="286" spans="2:8" ht="15" x14ac:dyDescent="0.25">
      <c r="B286"/>
      <c r="C286"/>
      <c r="D286"/>
      <c r="E286"/>
      <c r="F286"/>
      <c r="G286"/>
      <c r="H286"/>
    </row>
    <row r="287" spans="2:8" ht="15" x14ac:dyDescent="0.25">
      <c r="B287"/>
      <c r="C287"/>
      <c r="D287"/>
      <c r="E287"/>
      <c r="F287"/>
      <c r="G287"/>
      <c r="H287"/>
    </row>
    <row r="288" spans="2:8" ht="15" x14ac:dyDescent="0.25">
      <c r="B288"/>
      <c r="C288"/>
      <c r="D288"/>
      <c r="E288"/>
      <c r="F288"/>
      <c r="G288"/>
      <c r="H288"/>
    </row>
    <row r="289" spans="2:8" ht="15" x14ac:dyDescent="0.25">
      <c r="B289"/>
      <c r="C289"/>
      <c r="D289"/>
      <c r="E289"/>
      <c r="F289"/>
      <c r="G289"/>
      <c r="H289"/>
    </row>
    <row r="290" spans="2:8" ht="15" x14ac:dyDescent="0.25">
      <c r="B290"/>
      <c r="C290"/>
      <c r="D290"/>
      <c r="E290"/>
      <c r="F290"/>
      <c r="G290"/>
      <c r="H290"/>
    </row>
    <row r="291" spans="2:8" ht="15" x14ac:dyDescent="0.25">
      <c r="B291"/>
      <c r="C291"/>
      <c r="D291"/>
      <c r="E291"/>
      <c r="F291"/>
      <c r="G291"/>
      <c r="H291"/>
    </row>
    <row r="292" spans="2:8" ht="15" x14ac:dyDescent="0.25">
      <c r="B292"/>
      <c r="C292"/>
      <c r="D292"/>
      <c r="E292"/>
      <c r="F292"/>
      <c r="G292"/>
      <c r="H292"/>
    </row>
    <row r="293" spans="2:8" ht="15" x14ac:dyDescent="0.25">
      <c r="B293"/>
      <c r="C293"/>
      <c r="D293"/>
      <c r="E293"/>
      <c r="F293"/>
      <c r="G293"/>
      <c r="H293"/>
    </row>
    <row r="294" spans="2:8" ht="15" x14ac:dyDescent="0.25">
      <c r="B294"/>
      <c r="C294"/>
      <c r="D294"/>
      <c r="E294"/>
      <c r="F294"/>
      <c r="G294"/>
      <c r="H294"/>
    </row>
    <row r="295" spans="2:8" ht="15" x14ac:dyDescent="0.25">
      <c r="B295"/>
      <c r="C295"/>
      <c r="D295"/>
      <c r="E295"/>
      <c r="F295"/>
      <c r="G295"/>
      <c r="H295"/>
    </row>
    <row r="296" spans="2:8" ht="15" x14ac:dyDescent="0.25">
      <c r="B296"/>
      <c r="C296"/>
      <c r="D296"/>
      <c r="E296"/>
      <c r="F296"/>
      <c r="G296"/>
      <c r="H296"/>
    </row>
    <row r="297" spans="2:8" ht="15" x14ac:dyDescent="0.25">
      <c r="B297"/>
      <c r="C297"/>
      <c r="D297"/>
      <c r="E297"/>
      <c r="F297"/>
      <c r="G297"/>
      <c r="H297"/>
    </row>
    <row r="298" spans="2:8" ht="15" x14ac:dyDescent="0.25">
      <c r="B298"/>
      <c r="C298"/>
      <c r="D298"/>
      <c r="E298"/>
      <c r="F298"/>
      <c r="G298"/>
      <c r="H298"/>
    </row>
    <row r="299" spans="2:8" ht="15" x14ac:dyDescent="0.25">
      <c r="B299"/>
      <c r="C299"/>
      <c r="D299"/>
      <c r="E299"/>
      <c r="F299"/>
      <c r="G299"/>
      <c r="H299"/>
    </row>
    <row r="300" spans="2:8" ht="15" x14ac:dyDescent="0.25">
      <c r="B300"/>
      <c r="C300"/>
      <c r="D300"/>
      <c r="E300"/>
      <c r="F300"/>
      <c r="G300"/>
      <c r="H300"/>
    </row>
    <row r="301" spans="2:8" ht="15" x14ac:dyDescent="0.25">
      <c r="B301"/>
      <c r="C301"/>
      <c r="D301"/>
      <c r="E301"/>
      <c r="F301"/>
      <c r="G301"/>
      <c r="H301"/>
    </row>
    <row r="302" spans="2:8" ht="15" x14ac:dyDescent="0.25">
      <c r="B302"/>
      <c r="C302"/>
      <c r="D302"/>
      <c r="E302"/>
      <c r="F302"/>
      <c r="G302"/>
      <c r="H302"/>
    </row>
    <row r="303" spans="2:8" ht="15" x14ac:dyDescent="0.25">
      <c r="B303"/>
      <c r="C303"/>
      <c r="D303"/>
      <c r="E303"/>
      <c r="F303"/>
      <c r="G303"/>
      <c r="H303"/>
    </row>
    <row r="304" spans="2:8" ht="15" x14ac:dyDescent="0.25">
      <c r="B304"/>
      <c r="C304"/>
      <c r="D304"/>
      <c r="E304"/>
      <c r="F304"/>
      <c r="G304"/>
      <c r="H304"/>
    </row>
    <row r="305" spans="2:8" ht="15" x14ac:dyDescent="0.25">
      <c r="B305"/>
      <c r="C305"/>
      <c r="D305"/>
      <c r="E305"/>
      <c r="F305"/>
      <c r="G305"/>
      <c r="H305"/>
    </row>
    <row r="306" spans="2:8" ht="15" x14ac:dyDescent="0.25">
      <c r="B306"/>
      <c r="C306"/>
      <c r="D306"/>
      <c r="E306"/>
      <c r="F306"/>
      <c r="G306"/>
      <c r="H306"/>
    </row>
    <row r="307" spans="2:8" ht="15" x14ac:dyDescent="0.25">
      <c r="B307"/>
      <c r="C307"/>
      <c r="D307"/>
      <c r="E307"/>
      <c r="F307"/>
      <c r="G307"/>
      <c r="H307"/>
    </row>
    <row r="308" spans="2:8" ht="15" x14ac:dyDescent="0.25">
      <c r="B308"/>
      <c r="C308"/>
      <c r="D308"/>
      <c r="E308"/>
      <c r="F308"/>
      <c r="G308"/>
      <c r="H308"/>
    </row>
    <row r="309" spans="2:8" ht="15" x14ac:dyDescent="0.25">
      <c r="B309"/>
      <c r="C309"/>
      <c r="D309"/>
      <c r="E309"/>
      <c r="F309"/>
      <c r="G309"/>
      <c r="H309"/>
    </row>
    <row r="310" spans="2:8" ht="15" x14ac:dyDescent="0.25">
      <c r="B310"/>
      <c r="C310"/>
      <c r="D310"/>
      <c r="E310"/>
      <c r="F310"/>
      <c r="G310"/>
      <c r="H310"/>
    </row>
    <row r="311" spans="2:8" ht="15" x14ac:dyDescent="0.25">
      <c r="B311"/>
      <c r="C311"/>
      <c r="D311"/>
      <c r="E311"/>
      <c r="F311"/>
      <c r="G311"/>
      <c r="H311"/>
    </row>
    <row r="312" spans="2:8" ht="15" x14ac:dyDescent="0.25">
      <c r="B312"/>
      <c r="C312"/>
      <c r="D312"/>
      <c r="E312"/>
      <c r="F312"/>
      <c r="G312"/>
      <c r="H312"/>
    </row>
    <row r="313" spans="2:8" ht="15" x14ac:dyDescent="0.25">
      <c r="B313"/>
      <c r="C313"/>
      <c r="D313"/>
      <c r="E313"/>
      <c r="F313"/>
      <c r="G313"/>
      <c r="H313"/>
    </row>
    <row r="314" spans="2:8" ht="15" x14ac:dyDescent="0.25">
      <c r="B314"/>
      <c r="C314"/>
      <c r="D314"/>
      <c r="E314"/>
      <c r="F314"/>
      <c r="G314"/>
      <c r="H314"/>
    </row>
    <row r="315" spans="2:8" ht="15" x14ac:dyDescent="0.25">
      <c r="B315"/>
      <c r="C315"/>
      <c r="D315"/>
      <c r="E315"/>
      <c r="F315"/>
      <c r="G315"/>
      <c r="H315"/>
    </row>
    <row r="316" spans="2:8" ht="15" x14ac:dyDescent="0.25">
      <c r="B316"/>
      <c r="C316"/>
      <c r="D316"/>
      <c r="E316"/>
      <c r="F316"/>
      <c r="G316"/>
      <c r="H316"/>
    </row>
    <row r="317" spans="2:8" ht="15" x14ac:dyDescent="0.25">
      <c r="B317"/>
      <c r="C317"/>
      <c r="D317"/>
      <c r="E317"/>
      <c r="F317"/>
      <c r="G317"/>
      <c r="H317"/>
    </row>
    <row r="318" spans="2:8" ht="15" x14ac:dyDescent="0.25">
      <c r="B318"/>
      <c r="C318"/>
      <c r="D318"/>
      <c r="E318"/>
      <c r="F318"/>
      <c r="G318"/>
      <c r="H318"/>
    </row>
    <row r="319" spans="2:8" ht="15" x14ac:dyDescent="0.25">
      <c r="B319"/>
      <c r="C319"/>
      <c r="D319"/>
      <c r="E319"/>
      <c r="F319"/>
      <c r="G319"/>
      <c r="H319"/>
    </row>
    <row r="320" spans="2:8" ht="15" x14ac:dyDescent="0.25">
      <c r="B320"/>
      <c r="C320"/>
      <c r="D320"/>
      <c r="E320"/>
      <c r="F320"/>
      <c r="G320"/>
      <c r="H320"/>
    </row>
    <row r="321" spans="2:8" ht="15" x14ac:dyDescent="0.25">
      <c r="B321"/>
      <c r="C321"/>
      <c r="D321"/>
      <c r="E321"/>
      <c r="F321"/>
      <c r="G321"/>
      <c r="H321"/>
    </row>
    <row r="322" spans="2:8" ht="15" x14ac:dyDescent="0.25">
      <c r="B322"/>
      <c r="C322"/>
      <c r="D322"/>
      <c r="E322"/>
      <c r="F322"/>
      <c r="G322"/>
      <c r="H322"/>
    </row>
    <row r="323" spans="2:8" ht="15" x14ac:dyDescent="0.25">
      <c r="B323"/>
      <c r="C323"/>
      <c r="D323"/>
      <c r="E323"/>
      <c r="F323"/>
      <c r="G323"/>
      <c r="H323"/>
    </row>
    <row r="324" spans="2:8" ht="15" x14ac:dyDescent="0.25">
      <c r="B324"/>
      <c r="C324"/>
      <c r="D324"/>
      <c r="E324"/>
      <c r="F324"/>
      <c r="G324"/>
      <c r="H324"/>
    </row>
    <row r="325" spans="2:8" ht="15" x14ac:dyDescent="0.25">
      <c r="B325"/>
      <c r="C325"/>
      <c r="D325"/>
      <c r="E325"/>
      <c r="F325"/>
      <c r="G325"/>
      <c r="H325"/>
    </row>
    <row r="326" spans="2:8" ht="15" x14ac:dyDescent="0.25">
      <c r="B326"/>
      <c r="C326"/>
      <c r="D326"/>
      <c r="E326"/>
      <c r="F326"/>
      <c r="G326"/>
      <c r="H326"/>
    </row>
    <row r="327" spans="2:8" ht="15" x14ac:dyDescent="0.25">
      <c r="B327"/>
      <c r="C327"/>
      <c r="D327"/>
      <c r="E327"/>
      <c r="F327"/>
      <c r="G327"/>
      <c r="H327"/>
    </row>
    <row r="328" spans="2:8" ht="15" x14ac:dyDescent="0.25">
      <c r="B328"/>
      <c r="C328"/>
      <c r="D328"/>
      <c r="E328"/>
      <c r="F328"/>
      <c r="G328"/>
      <c r="H328"/>
    </row>
    <row r="329" spans="2:8" ht="15" x14ac:dyDescent="0.25">
      <c r="B329"/>
      <c r="C329"/>
      <c r="D329"/>
      <c r="E329"/>
      <c r="F329"/>
      <c r="G329"/>
      <c r="H329"/>
    </row>
    <row r="330" spans="2:8" ht="15" x14ac:dyDescent="0.25">
      <c r="B330"/>
      <c r="C330"/>
      <c r="D330"/>
      <c r="E330"/>
      <c r="F330"/>
      <c r="G330"/>
      <c r="H330"/>
    </row>
    <row r="331" spans="2:8" ht="15" x14ac:dyDescent="0.25">
      <c r="B331"/>
      <c r="C331"/>
      <c r="D331"/>
      <c r="E331"/>
      <c r="F331"/>
      <c r="G331"/>
      <c r="H331"/>
    </row>
    <row r="332" spans="2:8" ht="15" x14ac:dyDescent="0.25">
      <c r="B332"/>
      <c r="C332"/>
      <c r="D332"/>
      <c r="E332"/>
      <c r="F332"/>
      <c r="G332"/>
      <c r="H332"/>
    </row>
    <row r="333" spans="2:8" ht="15" x14ac:dyDescent="0.25">
      <c r="B333"/>
      <c r="C333"/>
      <c r="D333"/>
      <c r="E333"/>
      <c r="F333"/>
      <c r="G333"/>
      <c r="H333"/>
    </row>
    <row r="334" spans="2:8" ht="15" x14ac:dyDescent="0.25">
      <c r="B334"/>
      <c r="C334"/>
      <c r="D334"/>
      <c r="E334"/>
      <c r="F334"/>
      <c r="G334"/>
      <c r="H334"/>
    </row>
    <row r="335" spans="2:8" ht="15" x14ac:dyDescent="0.25">
      <c r="B335"/>
      <c r="C335"/>
      <c r="D335"/>
      <c r="E335"/>
      <c r="F335"/>
      <c r="G335"/>
      <c r="H335"/>
    </row>
    <row r="336" spans="2:8" ht="15" x14ac:dyDescent="0.25">
      <c r="B336"/>
      <c r="C336"/>
      <c r="D336"/>
      <c r="E336"/>
      <c r="F336"/>
      <c r="G336"/>
      <c r="H336"/>
    </row>
    <row r="337" spans="2:8" ht="15" x14ac:dyDescent="0.25">
      <c r="B337"/>
      <c r="C337"/>
      <c r="D337"/>
      <c r="E337"/>
      <c r="F337"/>
      <c r="G337"/>
      <c r="H337"/>
    </row>
    <row r="338" spans="2:8" ht="15" x14ac:dyDescent="0.25">
      <c r="B338"/>
      <c r="C338"/>
      <c r="D338"/>
      <c r="E338"/>
      <c r="F338"/>
      <c r="G338"/>
      <c r="H338"/>
    </row>
    <row r="339" spans="2:8" ht="15" x14ac:dyDescent="0.25">
      <c r="B339"/>
      <c r="C339"/>
      <c r="D339"/>
      <c r="E339"/>
      <c r="F339"/>
      <c r="G339"/>
      <c r="H339"/>
    </row>
    <row r="340" spans="2:8" ht="15" x14ac:dyDescent="0.25">
      <c r="B340"/>
      <c r="C340"/>
      <c r="D340"/>
      <c r="E340"/>
      <c r="F340"/>
      <c r="G340"/>
      <c r="H340"/>
    </row>
    <row r="341" spans="2:8" ht="15" x14ac:dyDescent="0.25">
      <c r="B341"/>
      <c r="C341"/>
      <c r="D341"/>
      <c r="E341"/>
      <c r="F341"/>
      <c r="G341"/>
      <c r="H341"/>
    </row>
    <row r="342" spans="2:8" ht="15" x14ac:dyDescent="0.25">
      <c r="B342"/>
      <c r="C342"/>
      <c r="D342"/>
      <c r="E342"/>
      <c r="F342"/>
      <c r="G342"/>
      <c r="H342"/>
    </row>
    <row r="343" spans="2:8" ht="15" x14ac:dyDescent="0.25">
      <c r="B343"/>
      <c r="C343"/>
      <c r="D343"/>
      <c r="E343"/>
      <c r="F343"/>
      <c r="G343"/>
      <c r="H343"/>
    </row>
    <row r="344" spans="2:8" ht="15" x14ac:dyDescent="0.25">
      <c r="B344"/>
      <c r="C344"/>
      <c r="D344"/>
      <c r="E344"/>
      <c r="F344"/>
      <c r="G344"/>
      <c r="H344"/>
    </row>
    <row r="345" spans="2:8" ht="15" x14ac:dyDescent="0.25">
      <c r="B345"/>
      <c r="C345"/>
      <c r="D345"/>
      <c r="E345"/>
      <c r="F345"/>
      <c r="G345"/>
      <c r="H345"/>
    </row>
    <row r="346" spans="2:8" ht="15" x14ac:dyDescent="0.25">
      <c r="B346"/>
      <c r="C346"/>
      <c r="D346"/>
      <c r="E346"/>
      <c r="F346"/>
      <c r="G346"/>
      <c r="H346"/>
    </row>
    <row r="347" spans="2:8" ht="15" x14ac:dyDescent="0.25">
      <c r="B347"/>
      <c r="C347"/>
      <c r="D347"/>
      <c r="E347"/>
      <c r="F347"/>
      <c r="G347"/>
      <c r="H347"/>
    </row>
    <row r="348" spans="2:8" ht="15" x14ac:dyDescent="0.25">
      <c r="B348"/>
      <c r="C348"/>
      <c r="D348"/>
      <c r="E348"/>
      <c r="F348"/>
      <c r="G348"/>
      <c r="H348"/>
    </row>
    <row r="349" spans="2:8" ht="15" x14ac:dyDescent="0.25">
      <c r="B349"/>
      <c r="C349"/>
      <c r="D349"/>
      <c r="E349"/>
      <c r="F349"/>
      <c r="G349"/>
      <c r="H349"/>
    </row>
    <row r="350" spans="2:8" ht="15" x14ac:dyDescent="0.25">
      <c r="B350"/>
      <c r="C350"/>
      <c r="D350"/>
      <c r="E350"/>
      <c r="F350"/>
      <c r="G350"/>
      <c r="H350"/>
    </row>
    <row r="351" spans="2:8" ht="15" x14ac:dyDescent="0.25">
      <c r="B351"/>
      <c r="C351"/>
      <c r="D351"/>
      <c r="E351"/>
      <c r="F351"/>
      <c r="G351"/>
      <c r="H351"/>
    </row>
    <row r="352" spans="2:8" ht="15" x14ac:dyDescent="0.25">
      <c r="B352"/>
      <c r="C352"/>
      <c r="D352"/>
      <c r="E352"/>
      <c r="F352"/>
      <c r="G352"/>
      <c r="H352"/>
    </row>
    <row r="353" spans="2:8" ht="15" x14ac:dyDescent="0.25">
      <c r="B353"/>
      <c r="C353"/>
      <c r="D353"/>
      <c r="E353"/>
      <c r="F353"/>
      <c r="G353"/>
      <c r="H353"/>
    </row>
    <row r="354" spans="2:8" ht="15" x14ac:dyDescent="0.25">
      <c r="B354"/>
      <c r="C354"/>
      <c r="D354"/>
      <c r="E354"/>
      <c r="F354"/>
      <c r="G354"/>
      <c r="H354"/>
    </row>
    <row r="355" spans="2:8" ht="15" x14ac:dyDescent="0.25">
      <c r="B355"/>
      <c r="C355"/>
      <c r="D355"/>
      <c r="E355"/>
      <c r="F355"/>
      <c r="G355"/>
      <c r="H355"/>
    </row>
    <row r="356" spans="2:8" ht="15" x14ac:dyDescent="0.25">
      <c r="B356"/>
      <c r="C356"/>
      <c r="D356"/>
      <c r="E356"/>
      <c r="F356"/>
      <c r="G356"/>
      <c r="H356"/>
    </row>
    <row r="357" spans="2:8" ht="15" x14ac:dyDescent="0.25">
      <c r="B357"/>
      <c r="C357"/>
      <c r="D357"/>
      <c r="E357"/>
      <c r="F357"/>
      <c r="G357"/>
      <c r="H357"/>
    </row>
    <row r="358" spans="2:8" ht="15" x14ac:dyDescent="0.25">
      <c r="B358"/>
      <c r="C358"/>
      <c r="D358"/>
      <c r="E358"/>
      <c r="F358"/>
      <c r="G358"/>
      <c r="H358"/>
    </row>
    <row r="359" spans="2:8" ht="15" x14ac:dyDescent="0.25">
      <c r="B359"/>
      <c r="C359"/>
      <c r="D359"/>
      <c r="E359"/>
      <c r="F359"/>
      <c r="G359"/>
      <c r="H359"/>
    </row>
    <row r="360" spans="2:8" ht="15" x14ac:dyDescent="0.25">
      <c r="B360"/>
      <c r="C360"/>
      <c r="D360"/>
      <c r="E360"/>
      <c r="F360"/>
      <c r="G360"/>
      <c r="H360"/>
    </row>
    <row r="361" spans="2:8" ht="15" x14ac:dyDescent="0.25">
      <c r="B361"/>
      <c r="C361"/>
      <c r="D361"/>
      <c r="E361"/>
      <c r="F361"/>
      <c r="G361"/>
      <c r="H361"/>
    </row>
    <row r="362" spans="2:8" ht="15" x14ac:dyDescent="0.25">
      <c r="B362"/>
      <c r="C362"/>
      <c r="D362"/>
      <c r="E362"/>
      <c r="F362"/>
      <c r="G362"/>
      <c r="H362"/>
    </row>
    <row r="363" spans="2:8" ht="15" x14ac:dyDescent="0.25">
      <c r="B363"/>
      <c r="C363"/>
      <c r="D363"/>
      <c r="E363"/>
      <c r="F363"/>
      <c r="G363"/>
      <c r="H363"/>
    </row>
    <row r="364" spans="2:8" ht="15" x14ac:dyDescent="0.25">
      <c r="B364"/>
      <c r="C364"/>
      <c r="D364"/>
      <c r="E364"/>
      <c r="F364"/>
      <c r="G364"/>
      <c r="H364"/>
    </row>
    <row r="365" spans="2:8" ht="15" x14ac:dyDescent="0.25">
      <c r="B365"/>
      <c r="C365"/>
      <c r="D365"/>
      <c r="E365"/>
      <c r="F365"/>
      <c r="G365"/>
      <c r="H365"/>
    </row>
    <row r="366" spans="2:8" ht="15" x14ac:dyDescent="0.25">
      <c r="B366"/>
      <c r="C366"/>
      <c r="D366"/>
      <c r="E366"/>
      <c r="F366"/>
      <c r="G366"/>
      <c r="H366"/>
    </row>
    <row r="367" spans="2:8" ht="15" x14ac:dyDescent="0.25">
      <c r="B367"/>
      <c r="C367"/>
      <c r="D367"/>
      <c r="E367"/>
      <c r="F367"/>
      <c r="G367"/>
      <c r="H367"/>
    </row>
    <row r="368" spans="2:8" ht="15" x14ac:dyDescent="0.25">
      <c r="B368"/>
      <c r="C368"/>
      <c r="D368"/>
      <c r="E368"/>
      <c r="F368"/>
      <c r="G368"/>
      <c r="H368"/>
    </row>
    <row r="369" spans="2:8" ht="15" x14ac:dyDescent="0.25">
      <c r="B369"/>
      <c r="C369"/>
      <c r="D369"/>
      <c r="E369"/>
      <c r="F369"/>
      <c r="G369"/>
      <c r="H369"/>
    </row>
    <row r="370" spans="2:8" ht="15" x14ac:dyDescent="0.25">
      <c r="B370"/>
      <c r="C370"/>
      <c r="D370"/>
      <c r="E370"/>
      <c r="F370"/>
      <c r="G370"/>
      <c r="H370"/>
    </row>
    <row r="371" spans="2:8" ht="15" x14ac:dyDescent="0.25">
      <c r="B371"/>
      <c r="C371"/>
      <c r="D371"/>
      <c r="E371"/>
      <c r="F371"/>
      <c r="G371"/>
      <c r="H371"/>
    </row>
    <row r="372" spans="2:8" ht="15" x14ac:dyDescent="0.25">
      <c r="B372"/>
      <c r="C372"/>
      <c r="D372"/>
      <c r="E372"/>
      <c r="F372"/>
      <c r="G372"/>
      <c r="H372"/>
    </row>
    <row r="373" spans="2:8" ht="15" x14ac:dyDescent="0.25">
      <c r="B373"/>
      <c r="C373"/>
      <c r="D373"/>
      <c r="E373"/>
      <c r="F373"/>
      <c r="G373"/>
      <c r="H373"/>
    </row>
    <row r="374" spans="2:8" ht="15" x14ac:dyDescent="0.25">
      <c r="B374"/>
      <c r="C374"/>
      <c r="D374"/>
      <c r="E374"/>
      <c r="F374"/>
      <c r="G374"/>
      <c r="H374"/>
    </row>
    <row r="375" spans="2:8" ht="15" x14ac:dyDescent="0.25">
      <c r="B375"/>
      <c r="C375"/>
      <c r="D375"/>
      <c r="E375"/>
      <c r="F375"/>
      <c r="G375"/>
      <c r="H375"/>
    </row>
    <row r="376" spans="2:8" ht="15" x14ac:dyDescent="0.25">
      <c r="B376"/>
      <c r="C376"/>
      <c r="D376"/>
      <c r="E376"/>
      <c r="F376"/>
      <c r="G376"/>
      <c r="H376"/>
    </row>
    <row r="377" spans="2:8" ht="15" x14ac:dyDescent="0.25">
      <c r="B377"/>
      <c r="C377"/>
      <c r="D377"/>
      <c r="E377"/>
      <c r="F377"/>
      <c r="G377"/>
      <c r="H377"/>
    </row>
    <row r="378" spans="2:8" ht="15" x14ac:dyDescent="0.25">
      <c r="B378"/>
      <c r="C378"/>
      <c r="D378"/>
      <c r="E378"/>
      <c r="F378"/>
      <c r="G378"/>
      <c r="H378"/>
    </row>
    <row r="379" spans="2:8" ht="15" x14ac:dyDescent="0.25">
      <c r="B379"/>
      <c r="C379"/>
      <c r="D379"/>
      <c r="E379"/>
      <c r="F379"/>
      <c r="G379"/>
      <c r="H379"/>
    </row>
    <row r="380" spans="2:8" ht="15" x14ac:dyDescent="0.25">
      <c r="B380"/>
      <c r="C380"/>
      <c r="D380"/>
      <c r="E380"/>
      <c r="F380"/>
      <c r="G380"/>
      <c r="H380"/>
    </row>
    <row r="381" spans="2:8" ht="15" x14ac:dyDescent="0.25">
      <c r="B381"/>
      <c r="C381"/>
      <c r="D381"/>
      <c r="E381"/>
      <c r="F381"/>
      <c r="G381"/>
      <c r="H381"/>
    </row>
    <row r="382" spans="2:8" ht="15" x14ac:dyDescent="0.25">
      <c r="B382"/>
      <c r="C382"/>
      <c r="D382"/>
      <c r="E382"/>
      <c r="F382"/>
      <c r="G382"/>
      <c r="H382"/>
    </row>
    <row r="383" spans="2:8" ht="15" x14ac:dyDescent="0.25">
      <c r="B383"/>
      <c r="C383"/>
      <c r="D383"/>
      <c r="E383"/>
      <c r="F383"/>
      <c r="G383"/>
      <c r="H383"/>
    </row>
    <row r="384" spans="2:8" ht="15" x14ac:dyDescent="0.25">
      <c r="B384"/>
      <c r="C384"/>
      <c r="D384"/>
      <c r="E384"/>
      <c r="F384"/>
      <c r="G384"/>
      <c r="H384"/>
    </row>
    <row r="385" spans="2:8" ht="15" x14ac:dyDescent="0.25">
      <c r="B385"/>
      <c r="C385"/>
      <c r="D385"/>
      <c r="E385"/>
      <c r="F385"/>
      <c r="G385"/>
      <c r="H385"/>
    </row>
    <row r="386" spans="2:8" ht="15" x14ac:dyDescent="0.25">
      <c r="B386"/>
      <c r="C386"/>
      <c r="D386"/>
      <c r="E386"/>
      <c r="F386"/>
      <c r="G386"/>
      <c r="H386"/>
    </row>
    <row r="387" spans="2:8" ht="15" x14ac:dyDescent="0.25">
      <c r="B387"/>
      <c r="C387"/>
      <c r="D387"/>
      <c r="E387"/>
      <c r="F387"/>
      <c r="G387"/>
      <c r="H387"/>
    </row>
    <row r="388" spans="2:8" ht="15" x14ac:dyDescent="0.25">
      <c r="B388"/>
      <c r="C388"/>
      <c r="D388"/>
      <c r="E388"/>
      <c r="F388"/>
      <c r="G388"/>
      <c r="H388"/>
    </row>
    <row r="389" spans="2:8" ht="15" x14ac:dyDescent="0.25">
      <c r="B389"/>
      <c r="C389"/>
      <c r="D389"/>
      <c r="E389"/>
      <c r="F389"/>
      <c r="G389"/>
      <c r="H389"/>
    </row>
    <row r="390" spans="2:8" ht="15" x14ac:dyDescent="0.25">
      <c r="B390"/>
      <c r="C390"/>
      <c r="D390"/>
      <c r="E390"/>
      <c r="F390"/>
      <c r="G390"/>
      <c r="H390"/>
    </row>
    <row r="391" spans="2:8" ht="15" x14ac:dyDescent="0.25">
      <c r="B391"/>
      <c r="C391"/>
      <c r="D391"/>
      <c r="E391"/>
      <c r="F391"/>
      <c r="G391"/>
      <c r="H391"/>
    </row>
    <row r="392" spans="2:8" ht="15" x14ac:dyDescent="0.25">
      <c r="B392"/>
      <c r="C392"/>
      <c r="D392"/>
      <c r="E392"/>
      <c r="F392"/>
      <c r="G392"/>
      <c r="H392"/>
    </row>
    <row r="393" spans="2:8" ht="15" x14ac:dyDescent="0.25">
      <c r="B393"/>
      <c r="C393"/>
      <c r="D393"/>
      <c r="E393"/>
      <c r="F393"/>
      <c r="G393"/>
      <c r="H393"/>
    </row>
    <row r="394" spans="2:8" ht="15" x14ac:dyDescent="0.25">
      <c r="B394"/>
      <c r="C394"/>
      <c r="D394"/>
      <c r="E394"/>
      <c r="F394"/>
      <c r="G394"/>
      <c r="H394"/>
    </row>
    <row r="395" spans="2:8" ht="15" x14ac:dyDescent="0.25">
      <c r="B395"/>
      <c r="C395"/>
      <c r="D395"/>
      <c r="E395"/>
      <c r="F395"/>
      <c r="G395"/>
      <c r="H395"/>
    </row>
    <row r="396" spans="2:8" ht="15" x14ac:dyDescent="0.25">
      <c r="B396"/>
      <c r="C396"/>
      <c r="D396"/>
      <c r="E396"/>
      <c r="F396"/>
      <c r="G396"/>
      <c r="H396"/>
    </row>
    <row r="397" spans="2:8" ht="15" x14ac:dyDescent="0.25">
      <c r="B397"/>
      <c r="C397"/>
      <c r="D397"/>
      <c r="E397"/>
      <c r="F397"/>
      <c r="G397"/>
      <c r="H397"/>
    </row>
    <row r="398" spans="2:8" ht="15" x14ac:dyDescent="0.25">
      <c r="B398"/>
      <c r="C398"/>
      <c r="D398"/>
      <c r="E398"/>
      <c r="F398"/>
      <c r="G398"/>
      <c r="H398"/>
    </row>
    <row r="399" spans="2:8" ht="15" x14ac:dyDescent="0.25">
      <c r="B399"/>
      <c r="C399"/>
      <c r="D399"/>
      <c r="E399"/>
      <c r="F399"/>
      <c r="G399"/>
      <c r="H399"/>
    </row>
    <row r="400" spans="2:8" ht="15" x14ac:dyDescent="0.25">
      <c r="B400"/>
      <c r="C400"/>
      <c r="D400"/>
      <c r="E400"/>
      <c r="F400"/>
      <c r="G400"/>
      <c r="H400"/>
    </row>
    <row r="401" spans="2:8" ht="15" x14ac:dyDescent="0.25">
      <c r="B401"/>
      <c r="C401"/>
      <c r="D401"/>
      <c r="E401"/>
      <c r="F401"/>
      <c r="G401"/>
      <c r="H401"/>
    </row>
    <row r="402" spans="2:8" ht="15" x14ac:dyDescent="0.25">
      <c r="B402"/>
      <c r="C402"/>
      <c r="D402"/>
      <c r="E402"/>
      <c r="F402"/>
      <c r="G402"/>
      <c r="H402"/>
    </row>
    <row r="403" spans="2:8" ht="15" x14ac:dyDescent="0.25">
      <c r="B403"/>
      <c r="C403"/>
      <c r="D403"/>
      <c r="E403"/>
      <c r="F403"/>
      <c r="G403"/>
      <c r="H403"/>
    </row>
    <row r="404" spans="2:8" ht="15" x14ac:dyDescent="0.25">
      <c r="B404"/>
      <c r="C404"/>
      <c r="D404"/>
      <c r="E404"/>
      <c r="F404"/>
      <c r="G404"/>
      <c r="H404"/>
    </row>
    <row r="405" spans="2:8" ht="15" x14ac:dyDescent="0.25">
      <c r="B405"/>
      <c r="C405"/>
      <c r="D405"/>
      <c r="E405"/>
      <c r="F405"/>
      <c r="G405"/>
      <c r="H405"/>
    </row>
    <row r="406" spans="2:8" ht="15" x14ac:dyDescent="0.25">
      <c r="B406"/>
      <c r="C406"/>
      <c r="D406"/>
      <c r="E406"/>
      <c r="F406"/>
      <c r="G406"/>
      <c r="H406"/>
    </row>
    <row r="407" spans="2:8" ht="15" x14ac:dyDescent="0.25">
      <c r="B407"/>
      <c r="C407"/>
      <c r="D407"/>
      <c r="E407"/>
      <c r="F407"/>
      <c r="G407"/>
      <c r="H407"/>
    </row>
    <row r="408" spans="2:8" ht="15" x14ac:dyDescent="0.25">
      <c r="B408"/>
      <c r="C408"/>
      <c r="D408"/>
      <c r="E408"/>
      <c r="F408"/>
      <c r="G408"/>
      <c r="H408"/>
    </row>
    <row r="409" spans="2:8" ht="15" x14ac:dyDescent="0.25">
      <c r="B409"/>
      <c r="C409"/>
      <c r="D409"/>
      <c r="E409"/>
      <c r="F409"/>
      <c r="G409"/>
      <c r="H409"/>
    </row>
    <row r="410" spans="2:8" ht="15" x14ac:dyDescent="0.25">
      <c r="B410"/>
      <c r="C410"/>
      <c r="D410"/>
      <c r="E410"/>
      <c r="F410"/>
      <c r="G410"/>
      <c r="H410"/>
    </row>
    <row r="411" spans="2:8" ht="15" x14ac:dyDescent="0.25">
      <c r="B411"/>
      <c r="C411"/>
      <c r="D411"/>
      <c r="E411"/>
      <c r="F411"/>
      <c r="G411"/>
      <c r="H411"/>
    </row>
    <row r="412" spans="2:8" ht="15" x14ac:dyDescent="0.25">
      <c r="B412"/>
      <c r="C412"/>
      <c r="D412"/>
      <c r="E412"/>
      <c r="F412"/>
      <c r="G412"/>
      <c r="H412"/>
    </row>
    <row r="413" spans="2:8" ht="15" x14ac:dyDescent="0.25">
      <c r="B413"/>
      <c r="C413"/>
      <c r="D413"/>
      <c r="E413"/>
      <c r="F413"/>
      <c r="G413"/>
      <c r="H413"/>
    </row>
    <row r="414" spans="2:8" ht="15" x14ac:dyDescent="0.25">
      <c r="B414"/>
      <c r="C414"/>
      <c r="D414"/>
      <c r="E414"/>
      <c r="F414"/>
      <c r="G414"/>
      <c r="H414"/>
    </row>
    <row r="415" spans="2:8" ht="15" x14ac:dyDescent="0.25">
      <c r="B415"/>
      <c r="C415"/>
      <c r="D415"/>
      <c r="E415"/>
      <c r="F415"/>
      <c r="G415"/>
      <c r="H415"/>
    </row>
    <row r="416" spans="2:8" ht="15" x14ac:dyDescent="0.25">
      <c r="B416"/>
      <c r="C416"/>
      <c r="D416"/>
      <c r="E416"/>
      <c r="F416"/>
      <c r="G416"/>
      <c r="H416"/>
    </row>
    <row r="417" spans="2:8" ht="15" x14ac:dyDescent="0.25">
      <c r="B417"/>
      <c r="C417"/>
      <c r="D417"/>
      <c r="E417"/>
      <c r="F417"/>
      <c r="G417"/>
      <c r="H417"/>
    </row>
    <row r="418" spans="2:8" ht="15" x14ac:dyDescent="0.25">
      <c r="B418"/>
      <c r="C418"/>
      <c r="D418"/>
      <c r="E418"/>
      <c r="F418"/>
      <c r="G418"/>
      <c r="H418"/>
    </row>
    <row r="419" spans="2:8" ht="15" x14ac:dyDescent="0.25">
      <c r="B419"/>
      <c r="C419"/>
      <c r="D419"/>
      <c r="E419"/>
      <c r="F419"/>
      <c r="G419"/>
      <c r="H419"/>
    </row>
    <row r="420" spans="2:8" ht="15" x14ac:dyDescent="0.25">
      <c r="B420"/>
      <c r="C420"/>
      <c r="D420"/>
      <c r="E420"/>
      <c r="F420"/>
      <c r="G420"/>
      <c r="H420"/>
    </row>
    <row r="421" spans="2:8" ht="15" x14ac:dyDescent="0.25">
      <c r="B421"/>
      <c r="C421"/>
      <c r="D421"/>
      <c r="E421"/>
      <c r="F421"/>
      <c r="G421"/>
      <c r="H421"/>
    </row>
    <row r="422" spans="2:8" ht="15" x14ac:dyDescent="0.25">
      <c r="B422"/>
      <c r="C422"/>
      <c r="D422"/>
      <c r="E422"/>
      <c r="F422"/>
      <c r="G422"/>
      <c r="H422"/>
    </row>
    <row r="423" spans="2:8" ht="15" x14ac:dyDescent="0.25">
      <c r="B423"/>
      <c r="C423"/>
      <c r="D423"/>
      <c r="E423"/>
      <c r="F423"/>
      <c r="G423"/>
      <c r="H423"/>
    </row>
    <row r="424" spans="2:8" ht="15" x14ac:dyDescent="0.25">
      <c r="B424"/>
      <c r="C424"/>
      <c r="D424"/>
      <c r="E424"/>
      <c r="F424"/>
      <c r="G424"/>
      <c r="H424"/>
    </row>
  </sheetData>
  <conditionalFormatting sqref="H9">
    <cfRule type="colorScale" priority="1">
      <colorScale>
        <cfvo type="min"/>
        <cfvo type="percentile" val="50"/>
        <cfvo type="max"/>
        <color rgb="FFF8696B"/>
        <color rgb="FFFFEB84"/>
        <color rgb="FF63BE7B"/>
      </colorScale>
    </cfRule>
  </conditionalFormatting>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63899-4C70-4FA9-9172-044F7C39B07B}">
  <sheetPr codeName="Sheet4"/>
  <dimension ref="A1"/>
  <sheetViews>
    <sheetView showGridLines="0" zoomScale="130" zoomScaleNormal="130" workbookViewId="0">
      <selection activeCell="F15" sqref="F15"/>
    </sheetView>
  </sheetViews>
  <sheetFormatPr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E51315-8104-4464-914F-6DE4972AC66A}">
  <sheetPr codeName="Sheet3"/>
  <dimension ref="A1:S415"/>
  <sheetViews>
    <sheetView zoomScaleNormal="100" workbookViewId="0">
      <pane ySplit="1" topLeftCell="A2" activePane="bottomLeft" state="frozen"/>
      <selection pane="bottomLeft" activeCell="A2" sqref="A2"/>
    </sheetView>
  </sheetViews>
  <sheetFormatPr defaultColWidth="9.140625" defaultRowHeight="15" x14ac:dyDescent="0.25"/>
  <cols>
    <col min="1" max="1" width="14.85546875" style="5" bestFit="1" customWidth="1"/>
    <col min="2" max="2" width="22.7109375" style="5" bestFit="1" customWidth="1"/>
    <col min="3" max="3" width="13.28515625" style="5" bestFit="1" customWidth="1"/>
    <col min="4" max="4" width="14.42578125" style="16" bestFit="1" customWidth="1"/>
    <col min="5" max="5" width="24.28515625" bestFit="1" customWidth="1"/>
    <col min="6" max="6" width="23.28515625" style="5" bestFit="1" customWidth="1"/>
    <col min="7" max="7" width="12.140625" style="5" bestFit="1" customWidth="1"/>
    <col min="8" max="8" width="15.140625" style="5" bestFit="1" customWidth="1"/>
    <col min="9" max="9" width="89.28515625" style="5" bestFit="1" customWidth="1"/>
    <col min="10" max="10" width="12.140625" style="18" bestFit="1" customWidth="1"/>
    <col min="11" max="11" width="27.5703125" style="14" bestFit="1" customWidth="1"/>
    <col min="12" max="12" width="21.7109375" style="12" bestFit="1" customWidth="1"/>
    <col min="13" max="13" width="17.140625" style="14" bestFit="1" customWidth="1"/>
    <col min="14" max="14" width="21.85546875" style="6" bestFit="1" customWidth="1"/>
    <col min="15" max="15" width="29.42578125" style="12" bestFit="1" customWidth="1"/>
    <col min="16" max="16" width="18.5703125" style="35" bestFit="1" customWidth="1"/>
    <col min="17" max="17" width="28.28515625" style="12" bestFit="1" customWidth="1"/>
    <col min="18" max="18" width="31.140625" style="7" bestFit="1" customWidth="1"/>
    <col min="19" max="19" width="41" style="38" bestFit="1" customWidth="1"/>
    <col min="20" max="16384" width="9.140625" style="5"/>
  </cols>
  <sheetData>
    <row r="1" spans="1:19" s="20" customFormat="1" ht="15.75" x14ac:dyDescent="0.25">
      <c r="A1" s="21" t="s">
        <v>11114</v>
      </c>
      <c r="B1" s="22" t="s">
        <v>24696</v>
      </c>
      <c r="C1" s="22" t="s">
        <v>24697</v>
      </c>
      <c r="D1" s="23" t="s">
        <v>24698</v>
      </c>
      <c r="E1" s="22" t="s">
        <v>29839</v>
      </c>
      <c r="F1" s="22" t="s">
        <v>29840</v>
      </c>
      <c r="G1" s="22" t="s">
        <v>24699</v>
      </c>
      <c r="H1" s="22" t="s">
        <v>22940</v>
      </c>
      <c r="I1" s="22" t="s">
        <v>0</v>
      </c>
      <c r="J1" s="24" t="s">
        <v>28024</v>
      </c>
      <c r="K1" s="25" t="s">
        <v>22941</v>
      </c>
      <c r="L1" s="26" t="s">
        <v>24694</v>
      </c>
      <c r="M1" s="25" t="s">
        <v>24695</v>
      </c>
      <c r="N1" s="22" t="s">
        <v>29841</v>
      </c>
      <c r="O1" s="33" t="s">
        <v>29870</v>
      </c>
      <c r="P1" s="26" t="s">
        <v>22942</v>
      </c>
      <c r="Q1" s="26" t="s">
        <v>28023</v>
      </c>
      <c r="R1" s="27" t="s">
        <v>29843</v>
      </c>
      <c r="S1" s="37" t="s">
        <v>29871</v>
      </c>
    </row>
    <row r="2" spans="1:19" ht="13.5" x14ac:dyDescent="0.25">
      <c r="A2" s="9" t="s">
        <v>24384</v>
      </c>
      <c r="B2" s="9" t="s">
        <v>29388</v>
      </c>
      <c r="C2" s="9" t="s">
        <v>29731</v>
      </c>
      <c r="D2" s="15">
        <v>45222</v>
      </c>
      <c r="E2" s="9" t="s">
        <v>29577</v>
      </c>
      <c r="F2" s="9" t="s">
        <v>24618</v>
      </c>
      <c r="G2" s="9" t="s">
        <v>24573</v>
      </c>
      <c r="H2" s="9" t="s">
        <v>14518</v>
      </c>
      <c r="I2" s="10" t="str">
        <f>IF(H2&lt;&gt;"",IF(ISNA(_xlfn.XLOOKUP(H2,NAVAll[ISIN Div Payout/ ISIN Growth],NAVAll[Scheme Name],,0,1)),_xlfn.XLOOKUP(H2,NAVAll[ISIN Div Reinvestment],NAVAll[Scheme Name],"",0,1),_xlfn.XLOOKUP(H2,NAVAll[ISIN Div Payout/ ISIN Growth],NAVAll[Scheme Name],"",0,1)),"")</f>
        <v>Kotak Emerging Equity Scheme - Growth</v>
      </c>
      <c r="J2" s="17">
        <v>45.276000000000003</v>
      </c>
      <c r="K2" s="13">
        <v>97.177312483434932</v>
      </c>
      <c r="L2" s="11">
        <v>4399.8</v>
      </c>
      <c r="M2" s="13">
        <f>IF(H2&lt;&gt;"",IF(ISNA(_xlfn.XLOOKUP(H2,NAVAll[ISIN Div Payout/ ISIN Growth],NAVAll[Net Asset Value],,0,1)),_xlfn.XLOOKUP(H2,NAVAll[ISIN Div Reinvestment],NAVAll[Net Asset Value],"",0,1),_xlfn.XLOOKUP(H2,NAVAll[ISIN Div Payout/ ISIN Growth],NAVAll[Net Asset Value],"",0,1)),"")</f>
        <v>127.681</v>
      </c>
      <c r="N2" s="10">
        <f>IF(H2&lt;&gt;"",IF(ISNA(_xlfn.XLOOKUP(H2,NAVAll[ISIN Div Payout/ ISIN Growth],NAVAll[Date],,0,1)),_xlfn.XLOOKUP(H2,NAVAll[ISIN Div Reinvestment],NAVAll[Date],"",0,1),_xlfn.XLOOKUP(H2,NAVAll[ISIN Div Payout/ ISIN Growth],NAVAll[Date],"",0,1)),"")</f>
        <v>45614</v>
      </c>
      <c r="O2" s="34">
        <f t="shared" ref="O2:O65" ca="1" si="0">YEARFRAC(D2,TODAY())</f>
        <v>1.0722222222222222</v>
      </c>
      <c r="P2" s="11">
        <f t="shared" ref="P2:P49" si="1">IFERROR(M2*J2,0)</f>
        <v>5780.8849559999999</v>
      </c>
      <c r="Q2" s="11">
        <f t="shared" ref="Q2:Q49" si="2">P2-L2</f>
        <v>1381.0849559999997</v>
      </c>
      <c r="R2" s="39">
        <f t="shared" ref="R2:R49" si="3">IFERROR(Q2/L2,0)</f>
        <v>0.31389721260057268</v>
      </c>
      <c r="S2" s="40">
        <f ca="1">Tracker[[#This Row],[Unrealized Profit/Loss %]]/Tracker[[#This Row],[InvestmentTime(Years)]]</f>
        <v>0.29275387703680356</v>
      </c>
    </row>
    <row r="3" spans="1:19" ht="13.5" x14ac:dyDescent="0.25">
      <c r="A3" s="9" t="s">
        <v>24384</v>
      </c>
      <c r="B3" s="9" t="s">
        <v>29388</v>
      </c>
      <c r="C3" s="9">
        <v>91638726</v>
      </c>
      <c r="D3" s="15">
        <v>45205</v>
      </c>
      <c r="E3" s="9" t="s">
        <v>29577</v>
      </c>
      <c r="F3" s="9" t="s">
        <v>24618</v>
      </c>
      <c r="G3" s="9" t="s">
        <v>24574</v>
      </c>
      <c r="H3" s="9" t="s">
        <v>14122</v>
      </c>
      <c r="I3" s="10" t="str">
        <f>IF(H3&lt;&gt;"",IF(ISNA(_xlfn.XLOOKUP(H3,NAVAll[ISIN Div Payout/ ISIN Growth],NAVAll[Scheme Name],,0,1)),_xlfn.XLOOKUP(H3,NAVAll[ISIN Div Reinvestment],NAVAll[Scheme Name],"",0,1),_xlfn.XLOOKUP(H3,NAVAll[ISIN Div Payout/ ISIN Growth],NAVAll[Scheme Name],"",0,1)),"")</f>
        <v>HDFC Focused 30 Fund - GROWTH PLAN</v>
      </c>
      <c r="J3" s="17">
        <v>39.072000000000003</v>
      </c>
      <c r="K3" s="13">
        <v>153.55500000000001</v>
      </c>
      <c r="L3" s="11">
        <v>5999.7</v>
      </c>
      <c r="M3" s="13">
        <f>IF(H3&lt;&gt;"",IF(ISNA(_xlfn.XLOOKUP(H3,NAVAll[ISIN Div Payout/ ISIN Growth],NAVAll[Net Asset Value],,0,1)),_xlfn.XLOOKUP(H3,NAVAll[ISIN Div Reinvestment],NAVAll[Net Asset Value],"",0,1),_xlfn.XLOOKUP(H3,NAVAll[ISIN Div Payout/ ISIN Growth],NAVAll[Net Asset Value],"",0,1)),"")</f>
        <v>212.964</v>
      </c>
      <c r="N3" s="10">
        <f>IF(H3&lt;&gt;"",IF(ISNA(_xlfn.XLOOKUP(H3,NAVAll[ISIN Div Payout/ ISIN Growth],NAVAll[Date],,0,1)),_xlfn.XLOOKUP(H3,NAVAll[ISIN Div Reinvestment],NAVAll[Date],"",0,1),_xlfn.XLOOKUP(H3,NAVAll[ISIN Div Payout/ ISIN Growth],NAVAll[Date],"",0,1)),"")</f>
        <v>45614</v>
      </c>
      <c r="O3" s="34">
        <f t="shared" ca="1" si="0"/>
        <v>1.1194444444444445</v>
      </c>
      <c r="P3" s="11">
        <f t="shared" si="1"/>
        <v>8320.929408</v>
      </c>
      <c r="Q3" s="11">
        <f t="shared" si="2"/>
        <v>2321.2294080000001</v>
      </c>
      <c r="R3" s="39">
        <f t="shared" si="3"/>
        <v>0.3868909125456273</v>
      </c>
      <c r="S3" s="40">
        <f ca="1">Tracker[[#This Row],[Unrealized Profit/Loss %]]/Tracker[[#This Row],[InvestmentTime(Years)]]</f>
        <v>0.34560974817971668</v>
      </c>
    </row>
    <row r="4" spans="1:19" ht="13.5" x14ac:dyDescent="0.25">
      <c r="A4" s="9" t="s">
        <v>24384</v>
      </c>
      <c r="B4" s="9" t="s">
        <v>29388</v>
      </c>
      <c r="C4" s="9">
        <v>41986563</v>
      </c>
      <c r="D4" s="15">
        <v>45219</v>
      </c>
      <c r="E4" s="9" t="s">
        <v>29577</v>
      </c>
      <c r="F4" s="9" t="s">
        <v>24618</v>
      </c>
      <c r="G4" s="9" t="s">
        <v>24575</v>
      </c>
      <c r="H4" s="9" t="s">
        <v>15487</v>
      </c>
      <c r="I4" s="10" t="str">
        <f>IF(H4&lt;&gt;"",IF(ISNA(_xlfn.XLOOKUP(H4,NAVAll[ISIN Div Payout/ ISIN Growth],NAVAll[Scheme Name],,0,1)),_xlfn.XLOOKUP(H4,NAVAll[ISIN Div Reinvestment],NAVAll[Scheme Name],"",0,1),_xlfn.XLOOKUP(H4,NAVAll[ISIN Div Payout/ ISIN Growth],NAVAll[Scheme Name],"",0,1)),"")</f>
        <v>ICICI Prudential Equity &amp; Debt Fund - Growth</v>
      </c>
      <c r="J4" s="17">
        <v>24.832999999999998</v>
      </c>
      <c r="K4" s="13">
        <v>281.87</v>
      </c>
      <c r="L4" s="11">
        <v>6999.65</v>
      </c>
      <c r="M4" s="13">
        <f>IF(H4&lt;&gt;"",IF(ISNA(_xlfn.XLOOKUP(H4,NAVAll[ISIN Div Payout/ ISIN Growth],NAVAll[Net Asset Value],,0,1)),_xlfn.XLOOKUP(H4,NAVAll[ISIN Div Reinvestment],NAVAll[Net Asset Value],"",0,1),_xlfn.XLOOKUP(H4,NAVAll[ISIN Div Payout/ ISIN Growth],NAVAll[Net Asset Value],"",0,1)),"")</f>
        <v>362.04</v>
      </c>
      <c r="N4" s="10">
        <f>IF(H4&lt;&gt;"",IF(ISNA(_xlfn.XLOOKUP(H4,NAVAll[ISIN Div Payout/ ISIN Growth],NAVAll[Date],,0,1)),_xlfn.XLOOKUP(H4,NAVAll[ISIN Div Reinvestment],NAVAll[Date],"",0,1),_xlfn.XLOOKUP(H4,NAVAll[ISIN Div Payout/ ISIN Growth],NAVAll[Date],"",0,1)),"")</f>
        <v>45614</v>
      </c>
      <c r="O4" s="34">
        <f t="shared" ca="1" si="0"/>
        <v>1.0805555555555555</v>
      </c>
      <c r="P4" s="11">
        <f t="shared" si="1"/>
        <v>8990.5393199999999</v>
      </c>
      <c r="Q4" s="11">
        <f t="shared" si="2"/>
        <v>1990.8893200000002</v>
      </c>
      <c r="R4" s="39">
        <f t="shared" si="3"/>
        <v>0.28442698134906752</v>
      </c>
      <c r="S4" s="40">
        <f ca="1">Tracker[[#This Row],[Unrealized Profit/Loss %]]/Tracker[[#This Row],[InvestmentTime(Years)]]</f>
        <v>0.26322291333075659</v>
      </c>
    </row>
    <row r="5" spans="1:19" ht="13.5" x14ac:dyDescent="0.25">
      <c r="A5" s="9" t="s">
        <v>24384</v>
      </c>
      <c r="B5" s="9" t="s">
        <v>29388</v>
      </c>
      <c r="C5" s="9" t="s">
        <v>29732</v>
      </c>
      <c r="D5" s="15">
        <v>45174</v>
      </c>
      <c r="E5" s="9" t="s">
        <v>29577</v>
      </c>
      <c r="F5" s="9" t="s">
        <v>24618</v>
      </c>
      <c r="G5" s="9" t="s">
        <v>24576</v>
      </c>
      <c r="H5" s="9" t="s">
        <v>13736</v>
      </c>
      <c r="I5" s="10" t="str">
        <f>IF(H5&lt;&gt;"",IF(ISNA(_xlfn.XLOOKUP(H5,NAVAll[ISIN Div Payout/ ISIN Growth],NAVAll[Scheme Name],,0,1)),_xlfn.XLOOKUP(H5,NAVAll[ISIN Div Reinvestment],NAVAll[Scheme Name],"",0,1),_xlfn.XLOOKUP(H5,NAVAll[ISIN Div Payout/ ISIN Growth],NAVAll[Scheme Name],"",0,1)),"")</f>
        <v>SBI CONTRA FUND - REGULAR PLAN -GROWTH</v>
      </c>
      <c r="J5" s="17">
        <v>17.994</v>
      </c>
      <c r="K5" s="13">
        <v>277.85050000000001</v>
      </c>
      <c r="L5" s="11">
        <v>4999.75</v>
      </c>
      <c r="M5" s="13">
        <f>IF(H5&lt;&gt;"",IF(ISNA(_xlfn.XLOOKUP(H5,NAVAll[ISIN Div Payout/ ISIN Growth],NAVAll[Net Asset Value],,0,1)),_xlfn.XLOOKUP(H5,NAVAll[ISIN Div Reinvestment],NAVAll[Net Asset Value],"",0,1),_xlfn.XLOOKUP(H5,NAVAll[ISIN Div Payout/ ISIN Growth],NAVAll[Net Asset Value],"",0,1)),"")</f>
        <v>370.06349999999998</v>
      </c>
      <c r="N5" s="10">
        <f>IF(H5&lt;&gt;"",IF(ISNA(_xlfn.XLOOKUP(H5,NAVAll[ISIN Div Payout/ ISIN Growth],NAVAll[Date],,0,1)),_xlfn.XLOOKUP(H5,NAVAll[ISIN Div Reinvestment],NAVAll[Date],"",0,1),_xlfn.XLOOKUP(H5,NAVAll[ISIN Div Payout/ ISIN Growth],NAVAll[Date],"",0,1)),"")</f>
        <v>45614</v>
      </c>
      <c r="O5" s="34">
        <f t="shared" ca="1" si="0"/>
        <v>1.2055555555555555</v>
      </c>
      <c r="P5" s="11">
        <f t="shared" si="1"/>
        <v>6658.9226189999999</v>
      </c>
      <c r="Q5" s="11">
        <f t="shared" si="2"/>
        <v>1659.1726189999999</v>
      </c>
      <c r="R5" s="39">
        <f t="shared" si="3"/>
        <v>0.33185111635581777</v>
      </c>
      <c r="S5" s="40">
        <f ca="1">Tracker[[#This Row],[Unrealized Profit/Loss %]]/Tracker[[#This Row],[InvestmentTime(Years)]]</f>
        <v>0.27526820711542488</v>
      </c>
    </row>
    <row r="6" spans="1:19" ht="13.5" x14ac:dyDescent="0.25">
      <c r="A6" s="9" t="s">
        <v>24386</v>
      </c>
      <c r="B6" s="9" t="s">
        <v>29390</v>
      </c>
      <c r="C6" s="9" t="s">
        <v>29733</v>
      </c>
      <c r="D6" s="15">
        <v>45264</v>
      </c>
      <c r="E6" s="9" t="s">
        <v>29578</v>
      </c>
      <c r="F6" s="9" t="s">
        <v>24580</v>
      </c>
      <c r="G6" s="9" t="s">
        <v>24579</v>
      </c>
      <c r="H6" s="9" t="s">
        <v>16003</v>
      </c>
      <c r="I6" s="10" t="str">
        <f>IF(H6&lt;&gt;"",IF(ISNA(_xlfn.XLOOKUP(H6,NAVAll[ISIN Div Payout/ ISIN Growth],NAVAll[Scheme Name],,0,1)),_xlfn.XLOOKUP(H6,NAVAll[ISIN Div Reinvestment],NAVAll[Scheme Name],"",0,1),_xlfn.XLOOKUP(H6,NAVAll[ISIN Div Payout/ ISIN Growth],NAVAll[Scheme Name],"",0,1)),"")</f>
        <v>SBI Balanced Advantage Fund - Regular Plan - Growth</v>
      </c>
      <c r="J6" s="17">
        <v>7969.2529999999997</v>
      </c>
      <c r="K6" s="13">
        <v>12.547599999999999</v>
      </c>
      <c r="L6" s="11">
        <v>99995</v>
      </c>
      <c r="M6" s="13">
        <f>IF(H6&lt;&gt;"",IF(ISNA(_xlfn.XLOOKUP(H6,NAVAll[ISIN Div Payout/ ISIN Growth],NAVAll[Net Asset Value],,0,1)),_xlfn.XLOOKUP(H6,NAVAll[ISIN Div Reinvestment],NAVAll[Net Asset Value],"",0,1),_xlfn.XLOOKUP(H6,NAVAll[ISIN Div Payout/ ISIN Growth],NAVAll[Net Asset Value],"",0,1)),"")</f>
        <v>14.5848</v>
      </c>
      <c r="N6" s="10">
        <f>IF(H6&lt;&gt;"",IF(ISNA(_xlfn.XLOOKUP(H6,NAVAll[ISIN Div Payout/ ISIN Growth],NAVAll[Date],,0,1)),_xlfn.XLOOKUP(H6,NAVAll[ISIN Div Reinvestment],NAVAll[Date],"",0,1),_xlfn.XLOOKUP(H6,NAVAll[ISIN Div Payout/ ISIN Growth],NAVAll[Date],"",0,1)),"")</f>
        <v>45614</v>
      </c>
      <c r="O6" s="34">
        <f t="shared" ca="1" si="0"/>
        <v>0.95833333333333337</v>
      </c>
      <c r="P6" s="11">
        <f t="shared" si="1"/>
        <v>116229.96115439999</v>
      </c>
      <c r="Q6" s="11">
        <f t="shared" si="2"/>
        <v>16234.961154399993</v>
      </c>
      <c r="R6" s="39">
        <f t="shared" si="3"/>
        <v>0.16235772943047144</v>
      </c>
      <c r="S6" s="40">
        <f ca="1">Tracker[[#This Row],[Unrealized Profit/Loss %]]/Tracker[[#This Row],[InvestmentTime(Years)]]</f>
        <v>0.16941676114483975</v>
      </c>
    </row>
    <row r="7" spans="1:19" ht="13.5" x14ac:dyDescent="0.25">
      <c r="A7" s="9" t="s">
        <v>24387</v>
      </c>
      <c r="B7" s="9" t="s">
        <v>29391</v>
      </c>
      <c r="C7" s="9">
        <v>18996065</v>
      </c>
      <c r="D7" s="15">
        <v>45267</v>
      </c>
      <c r="E7" s="9" t="s">
        <v>29579</v>
      </c>
      <c r="F7" s="9" t="s">
        <v>24585</v>
      </c>
      <c r="G7" s="9" t="s">
        <v>24581</v>
      </c>
      <c r="H7" s="9" t="s">
        <v>15248</v>
      </c>
      <c r="I7" s="10" t="str">
        <f>IF(H7&lt;&gt;"",IF(ISNA(_xlfn.XLOOKUP(H7,NAVAll[ISIN Div Payout/ ISIN Growth],NAVAll[Scheme Name],,0,1)),_xlfn.XLOOKUP(H7,NAVAll[ISIN Div Reinvestment],NAVAll[Scheme Name],"",0,1),_xlfn.XLOOKUP(H7,NAVAll[ISIN Div Payout/ ISIN Growth],NAVAll[Scheme Name],"",0,1)),"")</f>
        <v>HDFC Small Cap Fund - Growth Option</v>
      </c>
      <c r="J7" s="17">
        <v>170.39699999999999</v>
      </c>
      <c r="K7" s="13">
        <v>117.36708979618186</v>
      </c>
      <c r="L7" s="11">
        <v>19999</v>
      </c>
      <c r="M7" s="13">
        <f>IF(H7&lt;&gt;"",IF(ISNA(_xlfn.XLOOKUP(H7,NAVAll[ISIN Div Payout/ ISIN Growth],NAVAll[Net Asset Value],,0,1)),_xlfn.XLOOKUP(H7,NAVAll[ISIN Div Reinvestment],NAVAll[Net Asset Value],"",0,1),_xlfn.XLOOKUP(H7,NAVAll[ISIN Div Payout/ ISIN Growth],NAVAll[Net Asset Value],"",0,1)),"")</f>
        <v>132.964</v>
      </c>
      <c r="N7" s="10">
        <f>IF(H7&lt;&gt;"",IF(ISNA(_xlfn.XLOOKUP(H7,NAVAll[ISIN Div Payout/ ISIN Growth],NAVAll[Date],,0,1)),_xlfn.XLOOKUP(H7,NAVAll[ISIN Div Reinvestment],NAVAll[Date],"",0,1),_xlfn.XLOOKUP(H7,NAVAll[ISIN Div Payout/ ISIN Growth],NAVAll[Date],"",0,1)),"")</f>
        <v>45614</v>
      </c>
      <c r="O7" s="34">
        <f t="shared" ca="1" si="0"/>
        <v>0.95</v>
      </c>
      <c r="P7" s="11">
        <f t="shared" si="1"/>
        <v>22656.666707999997</v>
      </c>
      <c r="Q7" s="11">
        <f t="shared" si="2"/>
        <v>2657.666707999997</v>
      </c>
      <c r="R7" s="39">
        <f t="shared" si="3"/>
        <v>0.13288997989899479</v>
      </c>
      <c r="S7" s="40">
        <f ca="1">Tracker[[#This Row],[Unrealized Profit/Loss %]]/Tracker[[#This Row],[InvestmentTime(Years)]]</f>
        <v>0.13988418936736294</v>
      </c>
    </row>
    <row r="8" spans="1:19" ht="13.5" x14ac:dyDescent="0.25">
      <c r="A8" s="9" t="s">
        <v>24387</v>
      </c>
      <c r="B8" s="9" t="s">
        <v>29391</v>
      </c>
      <c r="C8" s="9">
        <v>18996065</v>
      </c>
      <c r="D8" s="15">
        <v>45267</v>
      </c>
      <c r="E8" s="9" t="s">
        <v>29579</v>
      </c>
      <c r="F8" s="9" t="s">
        <v>24585</v>
      </c>
      <c r="G8" s="9" t="s">
        <v>24582</v>
      </c>
      <c r="H8" s="9" t="s">
        <v>14237</v>
      </c>
      <c r="I8" s="10" t="str">
        <f>IF(H8&lt;&gt;"",IF(ISNA(_xlfn.XLOOKUP(H8,NAVAll[ISIN Div Payout/ ISIN Growth],NAVAll[Scheme Name],,0,1)),_xlfn.XLOOKUP(H8,NAVAll[ISIN Div Reinvestment],NAVAll[Scheme Name],"",0,1),_xlfn.XLOOKUP(H8,NAVAll[ISIN Div Payout/ ISIN Growth],NAVAll[Scheme Name],"",0,1)),"")</f>
        <v>HDFC Large and Mid Cap Fund - Growth Option</v>
      </c>
      <c r="J8" s="17">
        <v>55.521999999999998</v>
      </c>
      <c r="K8" s="13">
        <v>280.95565721695903</v>
      </c>
      <c r="L8" s="11">
        <v>15599.22</v>
      </c>
      <c r="M8" s="13">
        <f>IF(H8&lt;&gt;"",IF(ISNA(_xlfn.XLOOKUP(H8,NAVAll[ISIN Div Payout/ ISIN Growth],NAVAll[Net Asset Value],,0,1)),_xlfn.XLOOKUP(H8,NAVAll[ISIN Div Reinvestment],NAVAll[Net Asset Value],"",0,1),_xlfn.XLOOKUP(H8,NAVAll[ISIN Div Payout/ ISIN Growth],NAVAll[Net Asset Value],"",0,1)),"")</f>
        <v>319.34199999999998</v>
      </c>
      <c r="N8" s="10">
        <f>IF(H8&lt;&gt;"",IF(ISNA(_xlfn.XLOOKUP(H8,NAVAll[ISIN Div Payout/ ISIN Growth],NAVAll[Date],,0,1)),_xlfn.XLOOKUP(H8,NAVAll[ISIN Div Reinvestment],NAVAll[Date],"",0,1),_xlfn.XLOOKUP(H8,NAVAll[ISIN Div Payout/ ISIN Growth],NAVAll[Date],"",0,1)),"")</f>
        <v>45614</v>
      </c>
      <c r="O8" s="34">
        <f t="shared" ca="1" si="0"/>
        <v>0.95</v>
      </c>
      <c r="P8" s="11">
        <f t="shared" si="1"/>
        <v>17730.506524</v>
      </c>
      <c r="Q8" s="11">
        <f t="shared" si="2"/>
        <v>2131.286524000001</v>
      </c>
      <c r="R8" s="39">
        <f t="shared" si="3"/>
        <v>0.13662776241376179</v>
      </c>
      <c r="S8" s="40">
        <f ca="1">Tracker[[#This Row],[Unrealized Profit/Loss %]]/Tracker[[#This Row],[InvestmentTime(Years)]]</f>
        <v>0.14381869727764399</v>
      </c>
    </row>
    <row r="9" spans="1:19" ht="13.5" x14ac:dyDescent="0.25">
      <c r="A9" s="9" t="s">
        <v>24387</v>
      </c>
      <c r="B9" s="9" t="s">
        <v>29391</v>
      </c>
      <c r="C9" s="9">
        <v>18996065</v>
      </c>
      <c r="D9" s="15">
        <v>45267</v>
      </c>
      <c r="E9" s="9" t="s">
        <v>29579</v>
      </c>
      <c r="F9" s="9" t="s">
        <v>24585</v>
      </c>
      <c r="G9" s="9" t="s">
        <v>24583</v>
      </c>
      <c r="H9" s="9" t="s">
        <v>14499</v>
      </c>
      <c r="I9" s="10" t="str">
        <f>IF(H9&lt;&gt;"",IF(ISNA(_xlfn.XLOOKUP(H9,NAVAll[ISIN Div Payout/ ISIN Growth],NAVAll[Scheme Name],,0,1)),_xlfn.XLOOKUP(H9,NAVAll[ISIN Div Reinvestment],NAVAll[Scheme Name],"",0,1),_xlfn.XLOOKUP(H9,NAVAll[ISIN Div Payout/ ISIN Growth],NAVAll[Scheme Name],"",0,1)),"")</f>
        <v>HDFC Mid-Cap Opportunities Fund - Growth Plan</v>
      </c>
      <c r="J9" s="17">
        <v>100.339</v>
      </c>
      <c r="K9" s="13">
        <v>152.47560768993114</v>
      </c>
      <c r="L9" s="11">
        <v>15299.25</v>
      </c>
      <c r="M9" s="13">
        <f>IF(H9&lt;&gt;"",IF(ISNA(_xlfn.XLOOKUP(H9,NAVAll[ISIN Div Payout/ ISIN Growth],NAVAll[Net Asset Value],,0,1)),_xlfn.XLOOKUP(H9,NAVAll[ISIN Div Reinvestment],NAVAll[Net Asset Value],"",0,1),_xlfn.XLOOKUP(H9,NAVAll[ISIN Div Payout/ ISIN Growth],NAVAll[Net Asset Value],"",0,1)),"")</f>
        <v>180.89400000000001</v>
      </c>
      <c r="N9" s="10">
        <f>IF(H9&lt;&gt;"",IF(ISNA(_xlfn.XLOOKUP(H9,NAVAll[ISIN Div Payout/ ISIN Growth],NAVAll[Date],,0,1)),_xlfn.XLOOKUP(H9,NAVAll[ISIN Div Reinvestment],NAVAll[Date],"",0,1),_xlfn.XLOOKUP(H9,NAVAll[ISIN Div Payout/ ISIN Growth],NAVAll[Date],"",0,1)),"")</f>
        <v>45614</v>
      </c>
      <c r="O9" s="34">
        <f t="shared" ca="1" si="0"/>
        <v>0.95</v>
      </c>
      <c r="P9" s="11">
        <f t="shared" si="1"/>
        <v>18150.723065999999</v>
      </c>
      <c r="Q9" s="11">
        <f t="shared" si="2"/>
        <v>2851.4730659999987</v>
      </c>
      <c r="R9" s="39">
        <f t="shared" si="3"/>
        <v>0.18637992489827923</v>
      </c>
      <c r="S9" s="40">
        <f ca="1">Tracker[[#This Row],[Unrealized Profit/Loss %]]/Tracker[[#This Row],[InvestmentTime(Years)]]</f>
        <v>0.19618939462976762</v>
      </c>
    </row>
    <row r="10" spans="1:19" ht="13.5" x14ac:dyDescent="0.25">
      <c r="A10" s="9" t="s">
        <v>24388</v>
      </c>
      <c r="B10" s="9" t="s">
        <v>29392</v>
      </c>
      <c r="C10" s="9">
        <v>33122675</v>
      </c>
      <c r="D10" s="15">
        <v>40542</v>
      </c>
      <c r="E10" s="9" t="s">
        <v>29580</v>
      </c>
      <c r="F10" s="9" t="s">
        <v>24585</v>
      </c>
      <c r="G10" s="9" t="s">
        <v>24584</v>
      </c>
      <c r="H10" s="9" t="s">
        <v>14317</v>
      </c>
      <c r="I10" s="10" t="str">
        <f>IF(H10&lt;&gt;"",IF(ISNA(_xlfn.XLOOKUP(H10,NAVAll[ISIN Div Payout/ ISIN Growth],NAVAll[Scheme Name],,0,1)),_xlfn.XLOOKUP(H10,NAVAll[ISIN Div Reinvestment],NAVAll[Scheme Name],"",0,1),_xlfn.XLOOKUP(H10,NAVAll[ISIN Div Payout/ ISIN Growth],NAVAll[Scheme Name],"",0,1)),"")</f>
        <v>Aditya Birla Sun Life Frontline Equity Fund-Regular - IDCW</v>
      </c>
      <c r="J10" s="17">
        <v>21186.679</v>
      </c>
      <c r="K10" s="13">
        <v>24.42963618790845</v>
      </c>
      <c r="L10" s="11">
        <v>517582.86</v>
      </c>
      <c r="M10" s="13">
        <f>IF(H10&lt;&gt;"",IF(ISNA(_xlfn.XLOOKUP(H10,NAVAll[ISIN Div Payout/ ISIN Growth],NAVAll[Net Asset Value],,0,1)),_xlfn.XLOOKUP(H10,NAVAll[ISIN Div Reinvestment],NAVAll[Net Asset Value],"",0,1),_xlfn.XLOOKUP(H10,NAVAll[ISIN Div Payout/ ISIN Growth],NAVAll[Net Asset Value],"",0,1)),"")</f>
        <v>39.11</v>
      </c>
      <c r="N10" s="10">
        <f>IF(H10&lt;&gt;"",IF(ISNA(_xlfn.XLOOKUP(H10,NAVAll[ISIN Div Payout/ ISIN Growth],NAVAll[Date],,0,1)),_xlfn.XLOOKUP(H10,NAVAll[ISIN Div Reinvestment],NAVAll[Date],"",0,1),_xlfn.XLOOKUP(H10,NAVAll[ISIN Div Payout/ ISIN Growth],NAVAll[Date],"",0,1)),"")</f>
        <v>45614</v>
      </c>
      <c r="O10" s="34">
        <f t="shared" ca="1" si="0"/>
        <v>13.886111111111111</v>
      </c>
      <c r="P10" s="11">
        <f t="shared" si="1"/>
        <v>828611.01569000003</v>
      </c>
      <c r="Q10" s="11">
        <f t="shared" si="2"/>
        <v>311028.15569000004</v>
      </c>
      <c r="R10" s="39">
        <f t="shared" si="3"/>
        <v>0.60092437313322167</v>
      </c>
      <c r="S10" s="40">
        <f ca="1">Tracker[[#This Row],[Unrealized Profit/Loss %]]/Tracker[[#This Row],[InvestmentTime(Years)]]</f>
        <v>4.3275209907573477E-2</v>
      </c>
    </row>
    <row r="11" spans="1:19" ht="13.5" x14ac:dyDescent="0.25">
      <c r="A11" s="9" t="s">
        <v>24388</v>
      </c>
      <c r="B11" s="9" t="s">
        <v>29392</v>
      </c>
      <c r="C11" s="9" t="s">
        <v>29734</v>
      </c>
      <c r="D11" s="15">
        <v>42361</v>
      </c>
      <c r="E11" s="9" t="s">
        <v>29580</v>
      </c>
      <c r="F11" s="9" t="s">
        <v>22983</v>
      </c>
      <c r="G11" s="9" t="s">
        <v>24586</v>
      </c>
      <c r="H11" s="9" t="s">
        <v>14367</v>
      </c>
      <c r="I11" s="10" t="str">
        <f>IF(H11&lt;&gt;"",IF(ISNA(_xlfn.XLOOKUP(H11,NAVAll[ISIN Div Payout/ ISIN Growth],NAVAll[Scheme Name],,0,1)),_xlfn.XLOOKUP(H11,NAVAll[ISIN Div Reinvestment],NAVAll[Scheme Name],"",0,1),_xlfn.XLOOKUP(H11,NAVAll[ISIN Div Payout/ ISIN Growth],NAVAll[Scheme Name],"",0,1)),"")</f>
        <v>HDFC Top 100 Fund - IDCW Option - Regular Plan</v>
      </c>
      <c r="J11" s="17">
        <v>2904.9029999999998</v>
      </c>
      <c r="K11" s="13">
        <v>65.529169132325563</v>
      </c>
      <c r="L11" s="11">
        <v>190355.87999999998</v>
      </c>
      <c r="M11" s="13">
        <f>IF(H11&lt;&gt;"",IF(ISNA(_xlfn.XLOOKUP(H11,NAVAll[ISIN Div Payout/ ISIN Growth],NAVAll[Net Asset Value],,0,1)),_xlfn.XLOOKUP(H11,NAVAll[ISIN Div Reinvestment],NAVAll[Net Asset Value],"",0,1),_xlfn.XLOOKUP(H11,NAVAll[ISIN Div Payout/ ISIN Growth],NAVAll[Net Asset Value],"",0,1)),"")</f>
        <v>60.642000000000003</v>
      </c>
      <c r="N11" s="10">
        <f>IF(H11&lt;&gt;"",IF(ISNA(_xlfn.XLOOKUP(H11,NAVAll[ISIN Div Payout/ ISIN Growth],NAVAll[Date],,0,1)),_xlfn.XLOOKUP(H11,NAVAll[ISIN Div Reinvestment],NAVAll[Date],"",0,1),_xlfn.XLOOKUP(H11,NAVAll[ISIN Div Payout/ ISIN Growth],NAVAll[Date],"",0,1)),"")</f>
        <v>45614</v>
      </c>
      <c r="O11" s="34">
        <f t="shared" ca="1" si="0"/>
        <v>8.905555555555555</v>
      </c>
      <c r="P11" s="11">
        <f t="shared" si="1"/>
        <v>176159.12772600001</v>
      </c>
      <c r="Q11" s="11">
        <f t="shared" si="2"/>
        <v>-14196.752273999969</v>
      </c>
      <c r="R11" s="39">
        <f t="shared" si="3"/>
        <v>-7.4580056439548764E-2</v>
      </c>
      <c r="S11" s="40">
        <f ca="1">Tracker[[#This Row],[Unrealized Profit/Loss %]]/Tracker[[#This Row],[InvestmentTime(Years)]]</f>
        <v>-8.3745540605856383E-3</v>
      </c>
    </row>
    <row r="12" spans="1:19" ht="13.5" x14ac:dyDescent="0.25">
      <c r="A12" s="9" t="s">
        <v>24388</v>
      </c>
      <c r="B12" s="9" t="s">
        <v>29392</v>
      </c>
      <c r="C12" s="9">
        <v>91432079</v>
      </c>
      <c r="D12" s="15">
        <v>40542</v>
      </c>
      <c r="E12" s="9" t="s">
        <v>29580</v>
      </c>
      <c r="F12" s="9" t="s">
        <v>22983</v>
      </c>
      <c r="G12" s="9" t="s">
        <v>24588</v>
      </c>
      <c r="H12" s="9" t="s">
        <v>13954</v>
      </c>
      <c r="I12" s="10" t="str">
        <f>IF(H12&lt;&gt;"",IF(ISNA(_xlfn.XLOOKUP(H12,NAVAll[ISIN Div Payout/ ISIN Growth],NAVAll[Scheme Name],,0,1)),_xlfn.XLOOKUP(H12,NAVAll[ISIN Div Reinvestment],NAVAll[Scheme Name],"",0,1),_xlfn.XLOOKUP(H12,NAVAll[ISIN Div Payout/ ISIN Growth],NAVAll[Scheme Name],"",0,1)),"")</f>
        <v>BANDHAN Flexi Cap Fund - Regular Plan - IDCW</v>
      </c>
      <c r="J12" s="17">
        <v>12926.352000000001</v>
      </c>
      <c r="K12" s="13">
        <v>32.814589916783952</v>
      </c>
      <c r="L12" s="11">
        <v>424172.94</v>
      </c>
      <c r="M12" s="13">
        <f>IF(H12&lt;&gt;"",IF(ISNA(_xlfn.XLOOKUP(H12,NAVAll[ISIN Div Payout/ ISIN Growth],NAVAll[Net Asset Value],,0,1)),_xlfn.XLOOKUP(H12,NAVAll[ISIN Div Reinvestment],NAVAll[Net Asset Value],"",0,1),_xlfn.XLOOKUP(H12,NAVAll[ISIN Div Payout/ ISIN Growth],NAVAll[Net Asset Value],"",0,1)),"")</f>
        <v>49.890999999999998</v>
      </c>
      <c r="N12" s="10">
        <f>IF(H12&lt;&gt;"",IF(ISNA(_xlfn.XLOOKUP(H12,NAVAll[ISIN Div Payout/ ISIN Growth],NAVAll[Date],,0,1)),_xlfn.XLOOKUP(H12,NAVAll[ISIN Div Reinvestment],NAVAll[Date],"",0,1),_xlfn.XLOOKUP(H12,NAVAll[ISIN Div Payout/ ISIN Growth],NAVAll[Date],"",0,1)),"")</f>
        <v>45614</v>
      </c>
      <c r="O12" s="34">
        <f t="shared" ca="1" si="0"/>
        <v>13.886111111111111</v>
      </c>
      <c r="P12" s="11">
        <f t="shared" si="1"/>
        <v>644908.62763200002</v>
      </c>
      <c r="Q12" s="11">
        <f t="shared" si="2"/>
        <v>220735.68763200002</v>
      </c>
      <c r="R12" s="39">
        <f t="shared" si="3"/>
        <v>0.52039078125068516</v>
      </c>
      <c r="S12" s="40">
        <f ca="1">Tracker[[#This Row],[Unrealized Profit/Loss %]]/Tracker[[#This Row],[InvestmentTime(Years)]]</f>
        <v>3.7475631376324599E-2</v>
      </c>
    </row>
    <row r="13" spans="1:19" ht="13.5" x14ac:dyDescent="0.25">
      <c r="A13" s="9" t="s">
        <v>24388</v>
      </c>
      <c r="B13" s="9" t="s">
        <v>29392</v>
      </c>
      <c r="C13" s="9">
        <v>15073039</v>
      </c>
      <c r="D13" s="15">
        <v>42361</v>
      </c>
      <c r="E13" s="9" t="s">
        <v>29580</v>
      </c>
      <c r="F13" s="9" t="s">
        <v>22983</v>
      </c>
      <c r="G13" s="9" t="s">
        <v>24588</v>
      </c>
      <c r="H13" s="9" t="s">
        <v>13954</v>
      </c>
      <c r="I13" s="10" t="str">
        <f>IF(H13&lt;&gt;"",IF(ISNA(_xlfn.XLOOKUP(H13,NAVAll[ISIN Div Payout/ ISIN Growth],NAVAll[Scheme Name],,0,1)),_xlfn.XLOOKUP(H13,NAVAll[ISIN Div Reinvestment],NAVAll[Scheme Name],"",0,1),_xlfn.XLOOKUP(H13,NAVAll[ISIN Div Payout/ ISIN Growth],NAVAll[Scheme Name],"",0,1)),"")</f>
        <v>BANDHAN Flexi Cap Fund - Regular Plan - IDCW</v>
      </c>
      <c r="J13" s="17">
        <v>10625.601000000001</v>
      </c>
      <c r="K13" s="13">
        <v>36.044138115105198</v>
      </c>
      <c r="L13" s="11">
        <v>382990.63</v>
      </c>
      <c r="M13" s="13">
        <f>IF(H13&lt;&gt;"",IF(ISNA(_xlfn.XLOOKUP(H13,NAVAll[ISIN Div Payout/ ISIN Growth],NAVAll[Net Asset Value],,0,1)),_xlfn.XLOOKUP(H13,NAVAll[ISIN Div Reinvestment],NAVAll[Net Asset Value],"",0,1),_xlfn.XLOOKUP(H13,NAVAll[ISIN Div Payout/ ISIN Growth],NAVAll[Net Asset Value],"",0,1)),"")</f>
        <v>49.890999999999998</v>
      </c>
      <c r="N13" s="10">
        <f>IF(H13&lt;&gt;"",IF(ISNA(_xlfn.XLOOKUP(H13,NAVAll[ISIN Div Payout/ ISIN Growth],NAVAll[Date],,0,1)),_xlfn.XLOOKUP(H13,NAVAll[ISIN Div Reinvestment],NAVAll[Date],"",0,1),_xlfn.XLOOKUP(H13,NAVAll[ISIN Div Payout/ ISIN Growth],NAVAll[Date],"",0,1)),"")</f>
        <v>45614</v>
      </c>
      <c r="O13" s="34">
        <f t="shared" ca="1" si="0"/>
        <v>8.905555555555555</v>
      </c>
      <c r="P13" s="11">
        <f t="shared" si="1"/>
        <v>530121.85949099995</v>
      </c>
      <c r="Q13" s="11">
        <f t="shared" si="2"/>
        <v>147131.22949099995</v>
      </c>
      <c r="R13" s="39">
        <f t="shared" si="3"/>
        <v>0.38416404466866444</v>
      </c>
      <c r="S13" s="40">
        <f ca="1">Tracker[[#This Row],[Unrealized Profit/Loss %]]/Tracker[[#This Row],[InvestmentTime(Years)]]</f>
        <v>4.3137572077579289E-2</v>
      </c>
    </row>
    <row r="14" spans="1:19" ht="13.5" x14ac:dyDescent="0.25">
      <c r="A14" s="9" t="s">
        <v>24388</v>
      </c>
      <c r="B14" s="9" t="s">
        <v>29392</v>
      </c>
      <c r="C14" s="9">
        <v>53146528</v>
      </c>
      <c r="D14" s="15">
        <v>40470</v>
      </c>
      <c r="E14" s="9" t="s">
        <v>29580</v>
      </c>
      <c r="F14" s="9" t="s">
        <v>22983</v>
      </c>
      <c r="G14" s="9" t="s">
        <v>24589</v>
      </c>
      <c r="H14" s="9" t="s">
        <v>14341</v>
      </c>
      <c r="I14" s="10" t="str">
        <f>IF(H14&lt;&gt;"",IF(ISNA(_xlfn.XLOOKUP(H14,NAVAll[ISIN Div Payout/ ISIN Growth],NAVAll[Scheme Name],,0,1)),_xlfn.XLOOKUP(H14,NAVAll[ISIN Div Reinvestment],NAVAll[Scheme Name],"",0,1),_xlfn.XLOOKUP(H14,NAVAll[ISIN Div Payout/ ISIN Growth],NAVAll[Scheme Name],"",0,1)),"")</f>
        <v>DSP Top 100 Equity Fund - Regular Plan - IDCW</v>
      </c>
      <c r="J14" s="17">
        <v>19367.571</v>
      </c>
      <c r="K14" s="13">
        <v>26.542934578631463</v>
      </c>
      <c r="L14" s="11">
        <v>514072.17000000004</v>
      </c>
      <c r="M14" s="13">
        <f>IF(H14&lt;&gt;"",IF(ISNA(_xlfn.XLOOKUP(H14,NAVAll[ISIN Div Payout/ ISIN Growth],NAVAll[Net Asset Value],,0,1)),_xlfn.XLOOKUP(H14,NAVAll[ISIN Div Reinvestment],NAVAll[Net Asset Value],"",0,1),_xlfn.XLOOKUP(H14,NAVAll[ISIN Div Payout/ ISIN Growth],NAVAll[Net Asset Value],"",0,1)),"")</f>
        <v>27</v>
      </c>
      <c r="N14" s="10">
        <f>IF(H14&lt;&gt;"",IF(ISNA(_xlfn.XLOOKUP(H14,NAVAll[ISIN Div Payout/ ISIN Growth],NAVAll[Date],,0,1)),_xlfn.XLOOKUP(H14,NAVAll[ISIN Div Reinvestment],NAVAll[Date],"",0,1),_xlfn.XLOOKUP(H14,NAVAll[ISIN Div Payout/ ISIN Growth],NAVAll[Date],"",0,1)),"")</f>
        <v>45614</v>
      </c>
      <c r="O14" s="34">
        <f t="shared" ca="1" si="0"/>
        <v>14.083333333333334</v>
      </c>
      <c r="P14" s="11">
        <f t="shared" si="1"/>
        <v>522924.41700000002</v>
      </c>
      <c r="Q14" s="11">
        <f t="shared" si="2"/>
        <v>8852.2469999999739</v>
      </c>
      <c r="R14" s="39">
        <f t="shared" si="3"/>
        <v>1.7219852613301306E-2</v>
      </c>
      <c r="S14" s="40">
        <f ca="1">Tracker[[#This Row],[Unrealized Profit/Loss %]]/Tracker[[#This Row],[InvestmentTime(Years)]]</f>
        <v>1.2227114281634062E-3</v>
      </c>
    </row>
    <row r="15" spans="1:19" ht="13.5" x14ac:dyDescent="0.25">
      <c r="A15" s="9" t="s">
        <v>24388</v>
      </c>
      <c r="B15" s="9" t="s">
        <v>29392</v>
      </c>
      <c r="C15" s="9">
        <v>73460931</v>
      </c>
      <c r="D15" s="15">
        <v>42361</v>
      </c>
      <c r="E15" s="9" t="s">
        <v>29580</v>
      </c>
      <c r="F15" s="9" t="s">
        <v>22983</v>
      </c>
      <c r="G15" s="9" t="s">
        <v>24589</v>
      </c>
      <c r="H15" s="9" t="s">
        <v>14341</v>
      </c>
      <c r="I15" s="10" t="str">
        <f>IF(H15&lt;&gt;"",IF(ISNA(_xlfn.XLOOKUP(H15,NAVAll[ISIN Div Payout/ ISIN Growth],NAVAll[Scheme Name],,0,1)),_xlfn.XLOOKUP(H15,NAVAll[ISIN Div Reinvestment],NAVAll[Scheme Name],"",0,1),_xlfn.XLOOKUP(H15,NAVAll[ISIN Div Payout/ ISIN Growth],NAVAll[Scheme Name],"",0,1)),"")</f>
        <v>DSP Top 100 Equity Fund - Regular Plan - IDCW</v>
      </c>
      <c r="J15" s="17">
        <v>15741.319</v>
      </c>
      <c r="K15" s="13">
        <v>26.271556405152584</v>
      </c>
      <c r="L15" s="11">
        <v>413548.95</v>
      </c>
      <c r="M15" s="13">
        <f>IF(H15&lt;&gt;"",IF(ISNA(_xlfn.XLOOKUP(H15,NAVAll[ISIN Div Payout/ ISIN Growth],NAVAll[Net Asset Value],,0,1)),_xlfn.XLOOKUP(H15,NAVAll[ISIN Div Reinvestment],NAVAll[Net Asset Value],"",0,1),_xlfn.XLOOKUP(H15,NAVAll[ISIN Div Payout/ ISIN Growth],NAVAll[Net Asset Value],"",0,1)),"")</f>
        <v>27</v>
      </c>
      <c r="N15" s="10">
        <f>IF(H15&lt;&gt;"",IF(ISNA(_xlfn.XLOOKUP(H15,NAVAll[ISIN Div Payout/ ISIN Growth],NAVAll[Date],,0,1)),_xlfn.XLOOKUP(H15,NAVAll[ISIN Div Reinvestment],NAVAll[Date],"",0,1),_xlfn.XLOOKUP(H15,NAVAll[ISIN Div Payout/ ISIN Growth],NAVAll[Date],"",0,1)),"")</f>
        <v>45614</v>
      </c>
      <c r="O15" s="34">
        <f t="shared" ca="1" si="0"/>
        <v>8.905555555555555</v>
      </c>
      <c r="P15" s="11">
        <f t="shared" si="1"/>
        <v>425015.61300000001</v>
      </c>
      <c r="Q15" s="11">
        <f t="shared" si="2"/>
        <v>11466.663</v>
      </c>
      <c r="R15" s="39">
        <f t="shared" si="3"/>
        <v>2.7727462492650509E-2</v>
      </c>
      <c r="S15" s="40">
        <f ca="1">Tracker[[#This Row],[Unrealized Profit/Loss %]]/Tracker[[#This Row],[InvestmentTime(Years)]]</f>
        <v>3.1135017147081046E-3</v>
      </c>
    </row>
    <row r="16" spans="1:19" ht="13.5" x14ac:dyDescent="0.25">
      <c r="A16" s="9" t="s">
        <v>24388</v>
      </c>
      <c r="B16" s="9" t="s">
        <v>29392</v>
      </c>
      <c r="C16" s="9" t="s">
        <v>29735</v>
      </c>
      <c r="D16" s="15">
        <v>40399</v>
      </c>
      <c r="E16" s="9" t="s">
        <v>29580</v>
      </c>
      <c r="F16" s="9" t="s">
        <v>22983</v>
      </c>
      <c r="G16" s="9" t="s">
        <v>24586</v>
      </c>
      <c r="H16" s="9" t="s">
        <v>14367</v>
      </c>
      <c r="I16" s="10" t="str">
        <f>IF(H16&lt;&gt;"",IF(ISNA(_xlfn.XLOOKUP(H16,NAVAll[ISIN Div Payout/ ISIN Growth],NAVAll[Scheme Name],,0,1)),_xlfn.XLOOKUP(H16,NAVAll[ISIN Div Reinvestment],NAVAll[Scheme Name],"",0,1),_xlfn.XLOOKUP(H16,NAVAll[ISIN Div Payout/ ISIN Growth],NAVAll[Scheme Name],"",0,1)),"")</f>
        <v>HDFC Top 100 Fund - IDCW Option - Regular Plan</v>
      </c>
      <c r="J16" s="17">
        <v>9276.2860000000001</v>
      </c>
      <c r="K16" s="13">
        <v>63.637430971835087</v>
      </c>
      <c r="L16" s="11">
        <v>590319.01</v>
      </c>
      <c r="M16" s="13">
        <f>IF(H16&lt;&gt;"",IF(ISNA(_xlfn.XLOOKUP(H16,NAVAll[ISIN Div Payout/ ISIN Growth],NAVAll[Net Asset Value],,0,1)),_xlfn.XLOOKUP(H16,NAVAll[ISIN Div Reinvestment],NAVAll[Net Asset Value],"",0,1),_xlfn.XLOOKUP(H16,NAVAll[ISIN Div Payout/ ISIN Growth],NAVAll[Net Asset Value],"",0,1)),"")</f>
        <v>60.642000000000003</v>
      </c>
      <c r="N16" s="10">
        <f>IF(H16&lt;&gt;"",IF(ISNA(_xlfn.XLOOKUP(H16,NAVAll[ISIN Div Payout/ ISIN Growth],NAVAll[Date],,0,1)),_xlfn.XLOOKUP(H16,NAVAll[ISIN Div Reinvestment],NAVAll[Date],"",0,1),_xlfn.XLOOKUP(H16,NAVAll[ISIN Div Payout/ ISIN Growth],NAVAll[Date],"",0,1)),"")</f>
        <v>45614</v>
      </c>
      <c r="O16" s="34">
        <f t="shared" ca="1" si="0"/>
        <v>14.277777777777779</v>
      </c>
      <c r="P16" s="11">
        <f t="shared" si="1"/>
        <v>562532.53561200004</v>
      </c>
      <c r="Q16" s="11">
        <f t="shared" si="2"/>
        <v>-27786.474387999973</v>
      </c>
      <c r="R16" s="39">
        <f t="shared" si="3"/>
        <v>-4.7070268646777907E-2</v>
      </c>
      <c r="S16" s="40">
        <f ca="1">Tracker[[#This Row],[Unrealized Profit/Loss %]]/Tracker[[#This Row],[InvestmentTime(Years)]]</f>
        <v>-3.2967503332373628E-3</v>
      </c>
    </row>
    <row r="17" spans="1:19" ht="13.5" x14ac:dyDescent="0.25">
      <c r="A17" s="9" t="s">
        <v>24389</v>
      </c>
      <c r="B17" s="9" t="s">
        <v>29393</v>
      </c>
      <c r="C17" s="9">
        <v>25283301</v>
      </c>
      <c r="D17" s="15">
        <v>38793</v>
      </c>
      <c r="E17" s="9" t="s">
        <v>29581</v>
      </c>
      <c r="F17" s="9" t="s">
        <v>22983</v>
      </c>
      <c r="G17" s="9" t="s">
        <v>24590</v>
      </c>
      <c r="H17" s="9" t="s">
        <v>14700</v>
      </c>
      <c r="I17" s="10" t="str">
        <f>IF(H17&lt;&gt;"",IF(ISNA(_xlfn.XLOOKUP(H17,NAVAll[ISIN Div Payout/ ISIN Growth],NAVAll[Scheme Name],,0,1)),_xlfn.XLOOKUP(H17,NAVAll[ISIN Div Reinvestment],NAVAll[Scheme Name],"",0,1),_xlfn.XLOOKUP(H17,NAVAll[ISIN Div Payout/ ISIN Growth],NAVAll[Scheme Name],"",0,1)),"")</f>
        <v>Aditya Birla Sun Life Infrastructure Fund-Growth</v>
      </c>
      <c r="J17" s="17">
        <v>488.99799999999999</v>
      </c>
      <c r="K17" s="13">
        <v>10.23</v>
      </c>
      <c r="L17" s="11">
        <v>5000</v>
      </c>
      <c r="M17" s="13">
        <f>IF(H17&lt;&gt;"",IF(ISNA(_xlfn.XLOOKUP(H17,NAVAll[ISIN Div Payout/ ISIN Growth],NAVAll[Net Asset Value],,0,1)),_xlfn.XLOOKUP(H17,NAVAll[ISIN Div Reinvestment],NAVAll[Net Asset Value],"",0,1),_xlfn.XLOOKUP(H17,NAVAll[ISIN Div Payout/ ISIN Growth],NAVAll[Net Asset Value],"",0,1)),"")</f>
        <v>91.79</v>
      </c>
      <c r="N17" s="10">
        <f>IF(H17&lt;&gt;"",IF(ISNA(_xlfn.XLOOKUP(H17,NAVAll[ISIN Div Payout/ ISIN Growth],NAVAll[Date],,0,1)),_xlfn.XLOOKUP(H17,NAVAll[ISIN Div Reinvestment],NAVAll[Date],"",0,1),_xlfn.XLOOKUP(H17,NAVAll[ISIN Div Payout/ ISIN Growth],NAVAll[Date],"",0,1)),"")</f>
        <v>45614</v>
      </c>
      <c r="O17" s="34">
        <f t="shared" ca="1" si="0"/>
        <v>18.672222222222221</v>
      </c>
      <c r="P17" s="11">
        <f t="shared" si="1"/>
        <v>44885.126420000001</v>
      </c>
      <c r="Q17" s="11">
        <f t="shared" si="2"/>
        <v>39885.126420000001</v>
      </c>
      <c r="R17" s="39">
        <f t="shared" si="3"/>
        <v>7.9770252839999998</v>
      </c>
      <c r="S17" s="40">
        <f ca="1">Tracker[[#This Row],[Unrealized Profit/Loss %]]/Tracker[[#This Row],[InvestmentTime(Years)]]</f>
        <v>0.42721349334126751</v>
      </c>
    </row>
    <row r="18" spans="1:19" ht="13.5" x14ac:dyDescent="0.25">
      <c r="A18" s="9" t="s">
        <v>24389</v>
      </c>
      <c r="B18" s="9" t="s">
        <v>29393</v>
      </c>
      <c r="C18" s="9" t="s">
        <v>29736</v>
      </c>
      <c r="D18" s="15">
        <v>44778</v>
      </c>
      <c r="E18" s="9" t="s">
        <v>29581</v>
      </c>
      <c r="F18" s="9" t="s">
        <v>24585</v>
      </c>
      <c r="G18" s="9" t="s">
        <v>24591</v>
      </c>
      <c r="H18" s="9" t="s">
        <v>15326</v>
      </c>
      <c r="I18" s="10" t="str">
        <f>IF(H18&lt;&gt;"",IF(ISNA(_xlfn.XLOOKUP(H18,NAVAll[ISIN Div Payout/ ISIN Growth],NAVAll[Scheme Name],,0,1)),_xlfn.XLOOKUP(H18,NAVAll[ISIN Div Reinvestment],NAVAll[Scheme Name],"",0,1),_xlfn.XLOOKUP(H18,NAVAll[ISIN Div Payout/ ISIN Growth],NAVAll[Scheme Name],"",0,1)),"")</f>
        <v>BANDHAN Sterling Value Fund - Regular Plan - Growth</v>
      </c>
      <c r="J18" s="17">
        <v>730.57100000000003</v>
      </c>
      <c r="K18" s="13">
        <v>95.81067411654719</v>
      </c>
      <c r="L18" s="11">
        <v>69996.5</v>
      </c>
      <c r="M18" s="13">
        <f>IF(H18&lt;&gt;"",IF(ISNA(_xlfn.XLOOKUP(H18,NAVAll[ISIN Div Payout/ ISIN Growth],NAVAll[Net Asset Value],,0,1)),_xlfn.XLOOKUP(H18,NAVAll[ISIN Div Reinvestment],NAVAll[Net Asset Value],"",0,1),_xlfn.XLOOKUP(H18,NAVAll[ISIN Div Payout/ ISIN Growth],NAVAll[Net Asset Value],"",0,1)),"")</f>
        <v>143.30799999999999</v>
      </c>
      <c r="N18" s="10">
        <f>IF(H18&lt;&gt;"",IF(ISNA(_xlfn.XLOOKUP(H18,NAVAll[ISIN Div Payout/ ISIN Growth],NAVAll[Date],,0,1)),_xlfn.XLOOKUP(H18,NAVAll[ISIN Div Reinvestment],NAVAll[Date],"",0,1),_xlfn.XLOOKUP(H18,NAVAll[ISIN Div Payout/ ISIN Growth],NAVAll[Date],"",0,1)),"")</f>
        <v>45614</v>
      </c>
      <c r="O18" s="34">
        <f t="shared" ca="1" si="0"/>
        <v>2.2888888888888888</v>
      </c>
      <c r="P18" s="11">
        <f t="shared" si="1"/>
        <v>104696.66886799999</v>
      </c>
      <c r="Q18" s="11">
        <f t="shared" si="2"/>
        <v>34700.168867999993</v>
      </c>
      <c r="R18" s="39">
        <f t="shared" si="3"/>
        <v>0.49574148518854505</v>
      </c>
      <c r="S18" s="40">
        <f ca="1">Tracker[[#This Row],[Unrealized Profit/Loss %]]/Tracker[[#This Row],[InvestmentTime(Years)]]</f>
        <v>0.21658608576198571</v>
      </c>
    </row>
    <row r="19" spans="1:19" ht="13.5" x14ac:dyDescent="0.25">
      <c r="A19" s="9" t="s">
        <v>24390</v>
      </c>
      <c r="B19" s="9" t="s">
        <v>29394</v>
      </c>
      <c r="C19" s="9" t="s">
        <v>29737</v>
      </c>
      <c r="D19" s="15">
        <v>45281</v>
      </c>
      <c r="E19" s="9" t="s">
        <v>29582</v>
      </c>
      <c r="F19" s="9" t="s">
        <v>24593</v>
      </c>
      <c r="G19" s="9" t="s">
        <v>24592</v>
      </c>
      <c r="H19" s="9" t="s">
        <v>14869</v>
      </c>
      <c r="I19" s="10" t="str">
        <f>IF(H19&lt;&gt;"",IF(ISNA(_xlfn.XLOOKUP(H19,NAVAll[ISIN Div Payout/ ISIN Growth],NAVAll[Scheme Name],,0,1)),_xlfn.XLOOKUP(H19,NAVAll[ISIN Div Reinvestment],NAVAll[Scheme Name],"",0,1),_xlfn.XLOOKUP(H19,NAVAll[ISIN Div Payout/ ISIN Growth],NAVAll[Scheme Name],"",0,1)),"")</f>
        <v>ICICI Prudential Commodities Fund - Growth Option</v>
      </c>
      <c r="J19" s="17">
        <v>736.99099999999999</v>
      </c>
      <c r="K19" s="13">
        <v>33.92</v>
      </c>
      <c r="L19" s="11">
        <v>24998.75</v>
      </c>
      <c r="M19" s="13">
        <f>IF(H19&lt;&gt;"",IF(ISNA(_xlfn.XLOOKUP(H19,NAVAll[ISIN Div Payout/ ISIN Growth],NAVAll[Net Asset Value],,0,1)),_xlfn.XLOOKUP(H19,NAVAll[ISIN Div Reinvestment],NAVAll[Net Asset Value],"",0,1),_xlfn.XLOOKUP(H19,NAVAll[ISIN Div Payout/ ISIN Growth],NAVAll[Net Asset Value],"",0,1)),"")</f>
        <v>38.53</v>
      </c>
      <c r="N19" s="10">
        <f>IF(H19&lt;&gt;"",IF(ISNA(_xlfn.XLOOKUP(H19,NAVAll[ISIN Div Payout/ ISIN Growth],NAVAll[Date],,0,1)),_xlfn.XLOOKUP(H19,NAVAll[ISIN Div Reinvestment],NAVAll[Date],"",0,1),_xlfn.XLOOKUP(H19,NAVAll[ISIN Div Payout/ ISIN Growth],NAVAll[Date],"",0,1)),"")</f>
        <v>45614</v>
      </c>
      <c r="O19" s="34">
        <f t="shared" ca="1" si="0"/>
        <v>0.91111111111111109</v>
      </c>
      <c r="P19" s="11">
        <f t="shared" si="1"/>
        <v>28396.26323</v>
      </c>
      <c r="Q19" s="11">
        <f t="shared" si="2"/>
        <v>3397.5132300000005</v>
      </c>
      <c r="R19" s="39">
        <f t="shared" si="3"/>
        <v>0.13590732456622834</v>
      </c>
      <c r="S19" s="40">
        <f ca="1">Tracker[[#This Row],[Unrealized Profit/Loss %]]/Tracker[[#This Row],[InvestmentTime(Years)]]</f>
        <v>0.14916657574342135</v>
      </c>
    </row>
    <row r="20" spans="1:19" ht="13.5" x14ac:dyDescent="0.25">
      <c r="A20" s="9" t="s">
        <v>24390</v>
      </c>
      <c r="B20" s="9" t="s">
        <v>29394</v>
      </c>
      <c r="C20" s="9">
        <v>94408415</v>
      </c>
      <c r="D20" s="15">
        <v>45222</v>
      </c>
      <c r="E20" s="9" t="s">
        <v>29582</v>
      </c>
      <c r="F20" s="9" t="s">
        <v>24593</v>
      </c>
      <c r="G20" s="9" t="s">
        <v>24594</v>
      </c>
      <c r="H20" s="9" t="s">
        <v>14297</v>
      </c>
      <c r="I20" s="10" t="str">
        <f>IF(H20&lt;&gt;"",IF(ISNA(_xlfn.XLOOKUP(H20,NAVAll[ISIN Div Payout/ ISIN Growth],NAVAll[Scheme Name],,0,1)),_xlfn.XLOOKUP(H20,NAVAll[ISIN Div Reinvestment],NAVAll[Scheme Name],"",0,1),_xlfn.XLOOKUP(H20,NAVAll[ISIN Div Payout/ ISIN Growth],NAVAll[Scheme Name],"",0,1)),"")</f>
        <v>SBI LARGE &amp; MIDCAP FUND- REGULAR PLAN -Growth</v>
      </c>
      <c r="J20" s="17">
        <v>21.042000000000002</v>
      </c>
      <c r="K20" s="13">
        <v>484.7219846022241</v>
      </c>
      <c r="L20" s="11">
        <v>10199.52</v>
      </c>
      <c r="M20" s="13">
        <f>IF(H20&lt;&gt;"",IF(ISNA(_xlfn.XLOOKUP(H20,NAVAll[ISIN Div Payout/ ISIN Growth],NAVAll[Net Asset Value],,0,1)),_xlfn.XLOOKUP(H20,NAVAll[ISIN Div Reinvestment],NAVAll[Net Asset Value],"",0,1),_xlfn.XLOOKUP(H20,NAVAll[ISIN Div Payout/ ISIN Growth],NAVAll[Net Asset Value],"",0,1)),"")</f>
        <v>581.69730000000004</v>
      </c>
      <c r="N20" s="10">
        <f>IF(H20&lt;&gt;"",IF(ISNA(_xlfn.XLOOKUP(H20,NAVAll[ISIN Div Payout/ ISIN Growth],NAVAll[Date],,0,1)),_xlfn.XLOOKUP(H20,NAVAll[ISIN Div Reinvestment],NAVAll[Date],"",0,1),_xlfn.XLOOKUP(H20,NAVAll[ISIN Div Payout/ ISIN Growth],NAVAll[Date],"",0,1)),"")</f>
        <v>45614</v>
      </c>
      <c r="O20" s="34">
        <f t="shared" ca="1" si="0"/>
        <v>1.0722222222222222</v>
      </c>
      <c r="P20" s="11">
        <f t="shared" si="1"/>
        <v>12240.074586600002</v>
      </c>
      <c r="Q20" s="11">
        <f t="shared" si="2"/>
        <v>2040.5545866000011</v>
      </c>
      <c r="R20" s="39">
        <f t="shared" si="3"/>
        <v>0.2000637860016943</v>
      </c>
      <c r="S20" s="40">
        <f ca="1">Tracker[[#This Row],[Unrealized Profit/Loss %]]/Tracker[[#This Row],[InvestmentTime(Years)]]</f>
        <v>0.18658798694458537</v>
      </c>
    </row>
    <row r="21" spans="1:19" ht="13.5" x14ac:dyDescent="0.25">
      <c r="A21" s="9" t="s">
        <v>24390</v>
      </c>
      <c r="B21" s="9" t="s">
        <v>29394</v>
      </c>
      <c r="C21" s="9">
        <v>94408415</v>
      </c>
      <c r="D21" s="15">
        <v>45222</v>
      </c>
      <c r="E21" s="9" t="s">
        <v>29582</v>
      </c>
      <c r="F21" s="9" t="s">
        <v>24593</v>
      </c>
      <c r="G21" s="9" t="s">
        <v>24576</v>
      </c>
      <c r="H21" s="9" t="s">
        <v>13736</v>
      </c>
      <c r="I21" s="10" t="str">
        <f>IF(H21&lt;&gt;"",IF(ISNA(_xlfn.XLOOKUP(H21,NAVAll[ISIN Div Payout/ ISIN Growth],NAVAll[Scheme Name],,0,1)),_xlfn.XLOOKUP(H21,NAVAll[ISIN Div Reinvestment],NAVAll[Scheme Name],"",0,1),_xlfn.XLOOKUP(H21,NAVAll[ISIN Div Payout/ ISIN Growth],NAVAll[Scheme Name],"",0,1)),"")</f>
        <v>SBI CONTRA FUND - REGULAR PLAN -GROWTH</v>
      </c>
      <c r="J21" s="17">
        <v>26.555</v>
      </c>
      <c r="K21" s="13">
        <v>301.24646959141404</v>
      </c>
      <c r="L21" s="11">
        <v>7999.6</v>
      </c>
      <c r="M21" s="13">
        <f>IF(H21&lt;&gt;"",IF(ISNA(_xlfn.XLOOKUP(H21,NAVAll[ISIN Div Payout/ ISIN Growth],NAVAll[Net Asset Value],,0,1)),_xlfn.XLOOKUP(H21,NAVAll[ISIN Div Reinvestment],NAVAll[Net Asset Value],"",0,1),_xlfn.XLOOKUP(H21,NAVAll[ISIN Div Payout/ ISIN Growth],NAVAll[Net Asset Value],"",0,1)),"")</f>
        <v>370.06349999999998</v>
      </c>
      <c r="N21" s="10">
        <f>IF(H21&lt;&gt;"",IF(ISNA(_xlfn.XLOOKUP(H21,NAVAll[ISIN Div Payout/ ISIN Growth],NAVAll[Date],,0,1)),_xlfn.XLOOKUP(H21,NAVAll[ISIN Div Reinvestment],NAVAll[Date],"",0,1),_xlfn.XLOOKUP(H21,NAVAll[ISIN Div Payout/ ISIN Growth],NAVAll[Date],"",0,1)),"")</f>
        <v>45614</v>
      </c>
      <c r="O21" s="34">
        <f t="shared" ca="1" si="0"/>
        <v>1.0722222222222222</v>
      </c>
      <c r="P21" s="11">
        <f t="shared" si="1"/>
        <v>9827.0362424999985</v>
      </c>
      <c r="Q21" s="11">
        <f t="shared" si="2"/>
        <v>1827.4362424999981</v>
      </c>
      <c r="R21" s="39">
        <f t="shared" si="3"/>
        <v>0.22844095236011777</v>
      </c>
      <c r="S21" s="40">
        <f ca="1">Tracker[[#This Row],[Unrealized Profit/Loss %]]/Tracker[[#This Row],[InvestmentTime(Years)]]</f>
        <v>0.21305373795244145</v>
      </c>
    </row>
    <row r="22" spans="1:19" ht="13.5" x14ac:dyDescent="0.25">
      <c r="A22" s="9" t="s">
        <v>24390</v>
      </c>
      <c r="B22" s="9" t="s">
        <v>29394</v>
      </c>
      <c r="C22" s="9">
        <v>94408415</v>
      </c>
      <c r="D22" s="15">
        <v>45222</v>
      </c>
      <c r="E22" s="9" t="s">
        <v>29582</v>
      </c>
      <c r="F22" s="9" t="s">
        <v>24593</v>
      </c>
      <c r="G22" s="9" t="s">
        <v>24595</v>
      </c>
      <c r="H22" s="9" t="s">
        <v>14555</v>
      </c>
      <c r="I22" s="10" t="str">
        <f>IF(H22&lt;&gt;"",IF(ISNA(_xlfn.XLOOKUP(H22,NAVAll[ISIN Div Payout/ ISIN Growth],NAVAll[Scheme Name],,0,1)),_xlfn.XLOOKUP(H22,NAVAll[ISIN Div Reinvestment],NAVAll[Scheme Name],"",0,1),_xlfn.XLOOKUP(H22,NAVAll[ISIN Div Payout/ ISIN Growth],NAVAll[Scheme Name],"",0,1)),"")</f>
        <v>SBI Magnum MIDCAP FUND - REGULAR PLAN - GROWTH</v>
      </c>
      <c r="J22" s="17">
        <v>53.11</v>
      </c>
      <c r="K22" s="13">
        <v>192.42421389568818</v>
      </c>
      <c r="L22" s="11">
        <v>10219.65</v>
      </c>
      <c r="M22" s="13">
        <f>IF(H22&lt;&gt;"",IF(ISNA(_xlfn.XLOOKUP(H22,NAVAll[ISIN Div Payout/ ISIN Growth],NAVAll[Net Asset Value],,0,1)),_xlfn.XLOOKUP(H22,NAVAll[ISIN Div Reinvestment],NAVAll[Net Asset Value],"",0,1),_xlfn.XLOOKUP(H22,NAVAll[ISIN Div Payout/ ISIN Growth],NAVAll[Net Asset Value],"",0,1)),"")</f>
        <v>228.21190000000001</v>
      </c>
      <c r="N22" s="10">
        <f>IF(H22&lt;&gt;"",IF(ISNA(_xlfn.XLOOKUP(H22,NAVAll[ISIN Div Payout/ ISIN Growth],NAVAll[Date],,0,1)),_xlfn.XLOOKUP(H22,NAVAll[ISIN Div Reinvestment],NAVAll[Date],"",0,1),_xlfn.XLOOKUP(H22,NAVAll[ISIN Div Payout/ ISIN Growth],NAVAll[Date],"",0,1)),"")</f>
        <v>45615</v>
      </c>
      <c r="O22" s="34">
        <f t="shared" ca="1" si="0"/>
        <v>1.0722222222222222</v>
      </c>
      <c r="P22" s="11">
        <f t="shared" si="1"/>
        <v>12120.334009</v>
      </c>
      <c r="Q22" s="11">
        <f t="shared" si="2"/>
        <v>1900.6840090000005</v>
      </c>
      <c r="R22" s="39">
        <f t="shared" si="3"/>
        <v>0.18598327819445878</v>
      </c>
      <c r="S22" s="40">
        <f ca="1">Tracker[[#This Row],[Unrealized Profit/Loss %]]/Tracker[[#This Row],[InvestmentTime(Years)]]</f>
        <v>0.1734559071243657</v>
      </c>
    </row>
    <row r="23" spans="1:19" ht="13.5" x14ac:dyDescent="0.25">
      <c r="A23" s="9" t="s">
        <v>24391</v>
      </c>
      <c r="B23" s="9" t="s">
        <v>29395</v>
      </c>
      <c r="C23" s="9">
        <v>60510267</v>
      </c>
      <c r="D23" s="15">
        <v>43775</v>
      </c>
      <c r="E23" s="9" t="s">
        <v>29583</v>
      </c>
      <c r="F23" s="9" t="s">
        <v>24597</v>
      </c>
      <c r="G23" s="9" t="s">
        <v>24596</v>
      </c>
      <c r="H23" s="9" t="s">
        <v>15104</v>
      </c>
      <c r="I23" s="10" t="str">
        <f>IF(H23&lt;&gt;"",IF(ISNA(_xlfn.XLOOKUP(H23,NAVAll[ISIN Div Payout/ ISIN Growth],NAVAll[Scheme Name],,0,1)),_xlfn.XLOOKUP(H23,NAVAll[ISIN Div Reinvestment],NAVAll[Scheme Name],"",0,1),_xlfn.XLOOKUP(H23,NAVAll[ISIN Div Payout/ ISIN Growth],NAVAll[Scheme Name],"",0,1)),"")</f>
        <v>SBI ESG Exclusionary Strategy Fund - Regular Plan - Growth</v>
      </c>
      <c r="J23" s="17">
        <v>983.78800000000001</v>
      </c>
      <c r="K23" s="13">
        <v>101.64791601442587</v>
      </c>
      <c r="L23" s="11">
        <v>100000</v>
      </c>
      <c r="M23" s="13">
        <f>IF(H23&lt;&gt;"",IF(ISNA(_xlfn.XLOOKUP(H23,NAVAll[ISIN Div Payout/ ISIN Growth],NAVAll[Net Asset Value],,0,1)),_xlfn.XLOOKUP(H23,NAVAll[ISIN Div Reinvestment],NAVAll[Net Asset Value],"",0,1),_xlfn.XLOOKUP(H23,NAVAll[ISIN Div Payout/ ISIN Growth],NAVAll[Net Asset Value],"",0,1)),"")</f>
        <v>228.93620000000001</v>
      </c>
      <c r="N23" s="10">
        <f>IF(H23&lt;&gt;"",IF(ISNA(_xlfn.XLOOKUP(H23,NAVAll[ISIN Div Payout/ ISIN Growth],NAVAll[Date],,0,1)),_xlfn.XLOOKUP(H23,NAVAll[ISIN Div Reinvestment],NAVAll[Date],"",0,1),_xlfn.XLOOKUP(H23,NAVAll[ISIN Div Payout/ ISIN Growth],NAVAll[Date],"",0,1)),"")</f>
        <v>45614</v>
      </c>
      <c r="O23" s="34">
        <f t="shared" ca="1" si="0"/>
        <v>5.0361111111111114</v>
      </c>
      <c r="P23" s="11">
        <f t="shared" si="1"/>
        <v>225224.68632560002</v>
      </c>
      <c r="Q23" s="11">
        <f t="shared" si="2"/>
        <v>125224.68632560002</v>
      </c>
      <c r="R23" s="39">
        <f t="shared" si="3"/>
        <v>1.2522468632560002</v>
      </c>
      <c r="S23" s="40">
        <f ca="1">Tracker[[#This Row],[Unrealized Profit/Loss %]]/Tracker[[#This Row],[InvestmentTime(Years)]]</f>
        <v>0.24865354151801436</v>
      </c>
    </row>
    <row r="24" spans="1:19" ht="13.5" x14ac:dyDescent="0.25">
      <c r="A24" s="9" t="s">
        <v>24391</v>
      </c>
      <c r="B24" s="9" t="s">
        <v>29395</v>
      </c>
      <c r="C24" s="9">
        <v>60510267</v>
      </c>
      <c r="D24" s="15">
        <v>43775</v>
      </c>
      <c r="E24" s="9" t="s">
        <v>29583</v>
      </c>
      <c r="F24" s="9" t="s">
        <v>24597</v>
      </c>
      <c r="G24" s="9" t="s">
        <v>24598</v>
      </c>
      <c r="H24" s="9" t="s">
        <v>14176</v>
      </c>
      <c r="I24" s="10" t="str">
        <f>IF(H24&lt;&gt;"",IF(ISNA(_xlfn.XLOOKUP(H24,NAVAll[ISIN Div Payout/ ISIN Growth],NAVAll[Scheme Name],,0,1)),_xlfn.XLOOKUP(H24,NAVAll[ISIN Div Reinvestment],NAVAll[Scheme Name],"",0,1),_xlfn.XLOOKUP(H24,NAVAll[ISIN Div Payout/ ISIN Growth],NAVAll[Scheme Name],"",0,1)),"")</f>
        <v>SBI FOCUSED EQUITY FUND - REGULAR PLAN -GROWTH</v>
      </c>
      <c r="J24" s="17">
        <v>692.61300000000006</v>
      </c>
      <c r="K24" s="13">
        <v>144.38077252376146</v>
      </c>
      <c r="L24" s="11">
        <v>100000</v>
      </c>
      <c r="M24" s="13">
        <f>IF(H24&lt;&gt;"",IF(ISNA(_xlfn.XLOOKUP(H24,NAVAll[ISIN Div Payout/ ISIN Growth],NAVAll[Net Asset Value],,0,1)),_xlfn.XLOOKUP(H24,NAVAll[ISIN Div Reinvestment],NAVAll[Net Asset Value],"",0,1),_xlfn.XLOOKUP(H24,NAVAll[ISIN Div Payout/ ISIN Growth],NAVAll[Net Asset Value],"",0,1)),"")</f>
        <v>323.00880000000001</v>
      </c>
      <c r="N24" s="10">
        <f>IF(H24&lt;&gt;"",IF(ISNA(_xlfn.XLOOKUP(H24,NAVAll[ISIN Div Payout/ ISIN Growth],NAVAll[Date],,0,1)),_xlfn.XLOOKUP(H24,NAVAll[ISIN Div Reinvestment],NAVAll[Date],"",0,1),_xlfn.XLOOKUP(H24,NAVAll[ISIN Div Payout/ ISIN Growth],NAVAll[Date],"",0,1)),"")</f>
        <v>45614</v>
      </c>
      <c r="O24" s="34">
        <f t="shared" ca="1" si="0"/>
        <v>5.0361111111111114</v>
      </c>
      <c r="P24" s="11">
        <f t="shared" si="1"/>
        <v>223720.09399440003</v>
      </c>
      <c r="Q24" s="11">
        <f t="shared" si="2"/>
        <v>123720.09399440003</v>
      </c>
      <c r="R24" s="39">
        <f t="shared" si="3"/>
        <v>1.2372009399440003</v>
      </c>
      <c r="S24" s="40">
        <f ca="1">Tracker[[#This Row],[Unrealized Profit/Loss %]]/Tracker[[#This Row],[InvestmentTime(Years)]]</f>
        <v>0.24566593402087153</v>
      </c>
    </row>
    <row r="25" spans="1:19" ht="13.5" x14ac:dyDescent="0.25">
      <c r="A25" s="9" t="s">
        <v>24391</v>
      </c>
      <c r="B25" s="9" t="s">
        <v>29395</v>
      </c>
      <c r="C25" s="9">
        <v>60510267</v>
      </c>
      <c r="D25" s="15">
        <v>43775</v>
      </c>
      <c r="E25" s="9" t="s">
        <v>29583</v>
      </c>
      <c r="F25" s="9" t="s">
        <v>24597</v>
      </c>
      <c r="G25" s="9" t="s">
        <v>24599</v>
      </c>
      <c r="H25" s="9" t="s">
        <v>13686</v>
      </c>
      <c r="I25" s="10" t="str">
        <f>IF(H25&lt;&gt;"",IF(ISNA(_xlfn.XLOOKUP(H25,NAVAll[ISIN Div Payout/ ISIN Growth],NAVAll[Scheme Name],,0,1)),_xlfn.XLOOKUP(H25,NAVAll[ISIN Div Reinvestment],NAVAll[Scheme Name],"",0,1),_xlfn.XLOOKUP(H25,NAVAll[ISIN Div Payout/ ISIN Growth],NAVAll[Scheme Name],"",0,1)),"")</f>
        <v>SBI MAGNUM ULTRA SHORT DURATION FUND - REGULAR PLAN - GROWTH</v>
      </c>
      <c r="J25" s="17">
        <v>0.65200000000000002</v>
      </c>
      <c r="K25" s="13">
        <v>4344.2177914110425</v>
      </c>
      <c r="L25" s="11">
        <v>2832.43</v>
      </c>
      <c r="M25" s="13">
        <f>IF(H25&lt;&gt;"",IF(ISNA(_xlfn.XLOOKUP(H25,NAVAll[ISIN Div Payout/ ISIN Growth],NAVAll[Net Asset Value],,0,1)),_xlfn.XLOOKUP(H25,NAVAll[ISIN Div Reinvestment],NAVAll[Net Asset Value],"",0,1),_xlfn.XLOOKUP(H25,NAVAll[ISIN Div Payout/ ISIN Growth],NAVAll[Net Asset Value],"",0,1)),"")</f>
        <v>5715.3521000000001</v>
      </c>
      <c r="N25" s="10">
        <f>IF(H25&lt;&gt;"",IF(ISNA(_xlfn.XLOOKUP(H25,NAVAll[ISIN Div Payout/ ISIN Growth],NAVAll[Date],,0,1)),_xlfn.XLOOKUP(H25,NAVAll[ISIN Div Reinvestment],NAVAll[Date],"",0,1),_xlfn.XLOOKUP(H25,NAVAll[ISIN Div Payout/ ISIN Growth],NAVAll[Date],"",0,1)),"")</f>
        <v>45615</v>
      </c>
      <c r="O25" s="34">
        <f t="shared" ca="1" si="0"/>
        <v>5.0361111111111114</v>
      </c>
      <c r="P25" s="11">
        <f t="shared" si="1"/>
        <v>3726.4095692000001</v>
      </c>
      <c r="Q25" s="11">
        <f t="shared" si="2"/>
        <v>893.97956920000024</v>
      </c>
      <c r="R25" s="39">
        <f t="shared" si="3"/>
        <v>0.31562282887838367</v>
      </c>
      <c r="S25" s="40">
        <f ca="1">Tracker[[#This Row],[Unrealized Profit/Loss %]]/Tracker[[#This Row],[InvestmentTime(Years)]]</f>
        <v>6.2671935133049153E-2</v>
      </c>
    </row>
    <row r="26" spans="1:19" ht="13.5" x14ac:dyDescent="0.25">
      <c r="A26" s="9" t="s">
        <v>24392</v>
      </c>
      <c r="B26" s="9" t="s">
        <v>29396</v>
      </c>
      <c r="C26" s="9">
        <v>31351133</v>
      </c>
      <c r="D26" s="15">
        <v>44403</v>
      </c>
      <c r="E26" s="9" t="s">
        <v>29584</v>
      </c>
      <c r="F26" s="9" t="s">
        <v>24593</v>
      </c>
      <c r="G26" s="9" t="s">
        <v>24600</v>
      </c>
      <c r="H26" s="9" t="s">
        <v>14435</v>
      </c>
      <c r="I26" s="10" t="str">
        <f>IF(H26&lt;&gt;"",IF(ISNA(_xlfn.XLOOKUP(H26,NAVAll[ISIN Div Payout/ ISIN Growth],NAVAll[Scheme Name],,0,1)),_xlfn.XLOOKUP(H26,NAVAll[ISIN Div Reinvestment],NAVAll[Scheme Name],"",0,1),_xlfn.XLOOKUP(H26,NAVAll[ISIN Div Payout/ ISIN Growth],NAVAll[Scheme Name],"",0,1)),"")</f>
        <v>SBI BLUE CHIP FUND-REGULAR PLAN GROWTH</v>
      </c>
      <c r="J26" s="17">
        <v>65.295000000000002</v>
      </c>
      <c r="K26" s="13">
        <v>76.571712994869443</v>
      </c>
      <c r="L26" s="11">
        <v>4999.75</v>
      </c>
      <c r="M26" s="13">
        <f>IF(H26&lt;&gt;"",IF(ISNA(_xlfn.XLOOKUP(H26,NAVAll[ISIN Div Payout/ ISIN Growth],NAVAll[Net Asset Value],,0,1)),_xlfn.XLOOKUP(H26,NAVAll[ISIN Div Reinvestment],NAVAll[Net Asset Value],"",0,1),_xlfn.XLOOKUP(H26,NAVAll[ISIN Div Payout/ ISIN Growth],NAVAll[Net Asset Value],"",0,1)),"")</f>
        <v>87.203900000000004</v>
      </c>
      <c r="N26" s="10">
        <f>IF(H26&lt;&gt;"",IF(ISNA(_xlfn.XLOOKUP(H26,NAVAll[ISIN Div Payout/ ISIN Growth],NAVAll[Date],,0,1)),_xlfn.XLOOKUP(H26,NAVAll[ISIN Div Reinvestment],NAVAll[Date],"",0,1),_xlfn.XLOOKUP(H26,NAVAll[ISIN Div Payout/ ISIN Growth],NAVAll[Date],"",0,1)),"")</f>
        <v>45615</v>
      </c>
      <c r="O26" s="34">
        <f t="shared" ca="1" si="0"/>
        <v>3.3138888888888891</v>
      </c>
      <c r="P26" s="11">
        <f t="shared" si="1"/>
        <v>5693.9786505000002</v>
      </c>
      <c r="Q26" s="11">
        <f t="shared" si="2"/>
        <v>694.22865050000019</v>
      </c>
      <c r="R26" s="39">
        <f t="shared" si="3"/>
        <v>0.13885267273363672</v>
      </c>
      <c r="S26" s="40">
        <f ca="1">Tracker[[#This Row],[Unrealized Profit/Loss %]]/Tracker[[#This Row],[InvestmentTime(Years)]]</f>
        <v>4.190021976874201E-2</v>
      </c>
    </row>
    <row r="27" spans="1:19" ht="13.5" x14ac:dyDescent="0.25">
      <c r="A27" s="9" t="s">
        <v>24392</v>
      </c>
      <c r="B27" s="9" t="s">
        <v>29396</v>
      </c>
      <c r="C27" s="9">
        <v>31351133</v>
      </c>
      <c r="D27" s="15">
        <v>44403</v>
      </c>
      <c r="E27" s="9" t="s">
        <v>29584</v>
      </c>
      <c r="F27" s="9" t="s">
        <v>24593</v>
      </c>
      <c r="G27" s="9" t="s">
        <v>24601</v>
      </c>
      <c r="H27" s="9" t="s">
        <v>15300</v>
      </c>
      <c r="I27" s="10" t="str">
        <f>IF(H27&lt;&gt;"",IF(ISNA(_xlfn.XLOOKUP(H27,NAVAll[ISIN Div Payout/ ISIN Growth],NAVAll[Scheme Name],,0,1)),_xlfn.XLOOKUP(H27,NAVAll[ISIN Div Reinvestment],NAVAll[Scheme Name],"",0,1),_xlfn.XLOOKUP(H27,NAVAll[ISIN Div Payout/ ISIN Growth],NAVAll[Scheme Name],"",0,1)),"")</f>
        <v>SBI Small Cap Fund - Regular Plan - Growth</v>
      </c>
      <c r="J27" s="17">
        <v>33.963999999999999</v>
      </c>
      <c r="K27" s="13">
        <v>147.23678012012721</v>
      </c>
      <c r="L27" s="11">
        <v>5000.75</v>
      </c>
      <c r="M27" s="13">
        <f>IF(H27&lt;&gt;"",IF(ISNA(_xlfn.XLOOKUP(H27,NAVAll[ISIN Div Payout/ ISIN Growth],NAVAll[Net Asset Value],,0,1)),_xlfn.XLOOKUP(H27,NAVAll[ISIN Div Reinvestment],NAVAll[Net Asset Value],"",0,1),_xlfn.XLOOKUP(H27,NAVAll[ISIN Div Payout/ ISIN Growth],NAVAll[Net Asset Value],"",0,1)),"")</f>
        <v>173.0558</v>
      </c>
      <c r="N27" s="10">
        <f>IF(H27&lt;&gt;"",IF(ISNA(_xlfn.XLOOKUP(H27,NAVAll[ISIN Div Payout/ ISIN Growth],NAVAll[Date],,0,1)),_xlfn.XLOOKUP(H27,NAVAll[ISIN Div Reinvestment],NAVAll[Date],"",0,1),_xlfn.XLOOKUP(H27,NAVAll[ISIN Div Payout/ ISIN Growth],NAVAll[Date],"",0,1)),"")</f>
        <v>45615</v>
      </c>
      <c r="O27" s="34">
        <f t="shared" ca="1" si="0"/>
        <v>3.3138888888888891</v>
      </c>
      <c r="P27" s="11">
        <f t="shared" si="1"/>
        <v>5877.6671912000002</v>
      </c>
      <c r="Q27" s="11">
        <f t="shared" si="2"/>
        <v>876.91719120000016</v>
      </c>
      <c r="R27" s="39">
        <f t="shared" si="3"/>
        <v>0.17535713466979957</v>
      </c>
      <c r="S27" s="40">
        <f ca="1">Tracker[[#This Row],[Unrealized Profit/Loss %]]/Tracker[[#This Row],[InvestmentTime(Years)]]</f>
        <v>5.2915815994239598E-2</v>
      </c>
    </row>
    <row r="28" spans="1:19" ht="13.5" x14ac:dyDescent="0.25">
      <c r="A28" s="9" t="s">
        <v>24393</v>
      </c>
      <c r="B28" s="9" t="s">
        <v>29397</v>
      </c>
      <c r="C28" s="9">
        <v>75160880</v>
      </c>
      <c r="D28" s="15">
        <v>45288</v>
      </c>
      <c r="E28" s="9" t="s">
        <v>29585</v>
      </c>
      <c r="F28" s="9" t="s">
        <v>24602</v>
      </c>
      <c r="G28" s="9" t="s">
        <v>24581</v>
      </c>
      <c r="H28" s="9" t="s">
        <v>15248</v>
      </c>
      <c r="I28" s="10" t="str">
        <f>IF(H28&lt;&gt;"",IF(ISNA(_xlfn.XLOOKUP(H28,NAVAll[ISIN Div Payout/ ISIN Growth],NAVAll[Scheme Name],,0,1)),_xlfn.XLOOKUP(H28,NAVAll[ISIN Div Reinvestment],NAVAll[Scheme Name],"",0,1),_xlfn.XLOOKUP(H28,NAVAll[ISIN Div Payout/ ISIN Growth],NAVAll[Scheme Name],"",0,1)),"")</f>
        <v>HDFC Small Cap Fund - Growth Option</v>
      </c>
      <c r="J28" s="17">
        <v>76.164000000000001</v>
      </c>
      <c r="K28" s="13">
        <v>118.16015440365526</v>
      </c>
      <c r="L28" s="11">
        <v>8999.5499999999993</v>
      </c>
      <c r="M28" s="13">
        <f>IF(H28&lt;&gt;"",IF(ISNA(_xlfn.XLOOKUP(H28,NAVAll[ISIN Div Payout/ ISIN Growth],NAVAll[Net Asset Value],,0,1)),_xlfn.XLOOKUP(H28,NAVAll[ISIN Div Reinvestment],NAVAll[Net Asset Value],"",0,1),_xlfn.XLOOKUP(H28,NAVAll[ISIN Div Payout/ ISIN Growth],NAVAll[Net Asset Value],"",0,1)),"")</f>
        <v>132.964</v>
      </c>
      <c r="N28" s="10">
        <f>IF(H28&lt;&gt;"",IF(ISNA(_xlfn.XLOOKUP(H28,NAVAll[ISIN Div Payout/ ISIN Growth],NAVAll[Date],,0,1)),_xlfn.XLOOKUP(H28,NAVAll[ISIN Div Reinvestment],NAVAll[Date],"",0,1),_xlfn.XLOOKUP(H28,NAVAll[ISIN Div Payout/ ISIN Growth],NAVAll[Date],"",0,1)),"")</f>
        <v>45614</v>
      </c>
      <c r="O28" s="34">
        <f t="shared" ca="1" si="0"/>
        <v>0.89166666666666672</v>
      </c>
      <c r="P28" s="11">
        <f t="shared" si="1"/>
        <v>10127.070095999999</v>
      </c>
      <c r="Q28" s="11">
        <f t="shared" si="2"/>
        <v>1127.5200960000002</v>
      </c>
      <c r="R28" s="39">
        <f t="shared" si="3"/>
        <v>0.12528627498041572</v>
      </c>
      <c r="S28" s="40">
        <f ca="1">Tracker[[#This Row],[Unrealized Profit/Loss %]]/Tracker[[#This Row],[InvestmentTime(Years)]]</f>
        <v>0.14050797194065315</v>
      </c>
    </row>
    <row r="29" spans="1:19" ht="13.5" x14ac:dyDescent="0.25">
      <c r="A29" s="9" t="s">
        <v>24394</v>
      </c>
      <c r="B29" s="9" t="s">
        <v>29398</v>
      </c>
      <c r="C29" s="9">
        <v>85966695</v>
      </c>
      <c r="D29" s="15">
        <v>38572</v>
      </c>
      <c r="E29" s="9" t="s">
        <v>29586</v>
      </c>
      <c r="F29" s="9" t="s">
        <v>24585</v>
      </c>
      <c r="G29" s="9" t="s">
        <v>24603</v>
      </c>
      <c r="H29" s="9" t="s">
        <v>15099</v>
      </c>
      <c r="I29" s="10" t="str">
        <f>IF(H29&lt;&gt;"",IF(ISNA(_xlfn.XLOOKUP(H29,NAVAll[ISIN Div Payout/ ISIN Growth],NAVAll[Scheme Name],,0,1)),_xlfn.XLOOKUP(H29,NAVAll[ISIN Div Reinvestment],NAVAll[Scheme Name],"",0,1),_xlfn.XLOOKUP(H29,NAVAll[ISIN Div Payout/ ISIN Growth],NAVAll[Scheme Name],"",0,1)),"")</f>
        <v>SBI Magnum COMMA Fund - REGULAR PLAN - Growth</v>
      </c>
      <c r="J29" s="17">
        <v>1000</v>
      </c>
      <c r="K29" s="13">
        <v>10</v>
      </c>
      <c r="L29" s="11">
        <v>10000</v>
      </c>
      <c r="M29" s="13">
        <f>IF(H29&lt;&gt;"",IF(ISNA(_xlfn.XLOOKUP(H29,NAVAll[ISIN Div Payout/ ISIN Growth],NAVAll[Net Asset Value],,0,1)),_xlfn.XLOOKUP(H29,NAVAll[ISIN Div Reinvestment],NAVAll[Net Asset Value],"",0,1),_xlfn.XLOOKUP(H29,NAVAll[ISIN Div Payout/ ISIN Growth],NAVAll[Net Asset Value],"",0,1)),"")</f>
        <v>97.305099999999996</v>
      </c>
      <c r="N29" s="10">
        <f>IF(H29&lt;&gt;"",IF(ISNA(_xlfn.XLOOKUP(H29,NAVAll[ISIN Div Payout/ ISIN Growth],NAVAll[Date],,0,1)),_xlfn.XLOOKUP(H29,NAVAll[ISIN Div Reinvestment],NAVAll[Date],"",0,1),_xlfn.XLOOKUP(H29,NAVAll[ISIN Div Payout/ ISIN Growth],NAVAll[Date],"",0,1)),"")</f>
        <v>45615</v>
      </c>
      <c r="O29" s="34">
        <f t="shared" ca="1" si="0"/>
        <v>19.280555555555555</v>
      </c>
      <c r="P29" s="11">
        <f t="shared" si="1"/>
        <v>97305.099999999991</v>
      </c>
      <c r="Q29" s="11">
        <f t="shared" si="2"/>
        <v>87305.099999999991</v>
      </c>
      <c r="R29" s="39">
        <f t="shared" si="3"/>
        <v>8.7305099999999989</v>
      </c>
      <c r="S29" s="40">
        <f ca="1">Tracker[[#This Row],[Unrealized Profit/Loss %]]/Tracker[[#This Row],[InvestmentTime(Years)]]</f>
        <v>0.45281423426019302</v>
      </c>
    </row>
    <row r="30" spans="1:19" ht="13.5" x14ac:dyDescent="0.25">
      <c r="A30" s="9" t="s">
        <v>24395</v>
      </c>
      <c r="B30" s="9" t="s">
        <v>29399</v>
      </c>
      <c r="C30" s="9">
        <v>86358479</v>
      </c>
      <c r="D30" s="15">
        <v>43123</v>
      </c>
      <c r="E30" s="9" t="s">
        <v>29587</v>
      </c>
      <c r="F30" s="9" t="s">
        <v>24597</v>
      </c>
      <c r="G30" s="9" t="s">
        <v>24604</v>
      </c>
      <c r="H30" s="9" t="s">
        <v>15320</v>
      </c>
      <c r="I30" s="10" t="str">
        <f>IF(H30&lt;&gt;"",IF(ISNA(_xlfn.XLOOKUP(H30,NAVAll[ISIN Div Payout/ ISIN Growth],NAVAll[Scheme Name],,0,1)),_xlfn.XLOOKUP(H30,NAVAll[ISIN Div Reinvestment],NAVAll[Scheme Name],"",0,1),_xlfn.XLOOKUP(H30,NAVAll[ISIN Div Payout/ ISIN Growth],NAVAll[Scheme Name],"",0,1)),"")</f>
        <v>Aditya Birla Sun Life Pure Value Fund - Growth Option</v>
      </c>
      <c r="J30" s="17">
        <v>726.93899999999996</v>
      </c>
      <c r="K30" s="13">
        <v>68.781562139326681</v>
      </c>
      <c r="L30" s="11">
        <v>50000</v>
      </c>
      <c r="M30" s="13">
        <f>IF(H30&lt;&gt;"",IF(ISNA(_xlfn.XLOOKUP(H30,NAVAll[ISIN Div Payout/ ISIN Growth],NAVAll[Net Asset Value],,0,1)),_xlfn.XLOOKUP(H30,NAVAll[ISIN Div Reinvestment],NAVAll[Net Asset Value],"",0,1),_xlfn.XLOOKUP(H30,NAVAll[ISIN Div Payout/ ISIN Growth],NAVAll[Net Asset Value],"",0,1)),"")</f>
        <v>122.7813</v>
      </c>
      <c r="N30" s="10">
        <f>IF(H30&lt;&gt;"",IF(ISNA(_xlfn.XLOOKUP(H30,NAVAll[ISIN Div Payout/ ISIN Growth],NAVAll[Date],,0,1)),_xlfn.XLOOKUP(H30,NAVAll[ISIN Div Reinvestment],NAVAll[Date],"",0,1),_xlfn.XLOOKUP(H30,NAVAll[ISIN Div Payout/ ISIN Growth],NAVAll[Date],"",0,1)),"")</f>
        <v>45614</v>
      </c>
      <c r="O30" s="34">
        <f t="shared" ca="1" si="0"/>
        <v>6.822222222222222</v>
      </c>
      <c r="P30" s="11">
        <f t="shared" si="1"/>
        <v>89254.515440699994</v>
      </c>
      <c r="Q30" s="11">
        <f t="shared" si="2"/>
        <v>39254.515440699994</v>
      </c>
      <c r="R30" s="39">
        <f t="shared" si="3"/>
        <v>0.78509030881399988</v>
      </c>
      <c r="S30" s="40">
        <f ca="1">Tracker[[#This Row],[Unrealized Profit/Loss %]]/Tracker[[#This Row],[InvestmentTime(Years)]]</f>
        <v>0.11507838402811074</v>
      </c>
    </row>
    <row r="31" spans="1:19" ht="13.5" x14ac:dyDescent="0.25">
      <c r="A31" s="9" t="s">
        <v>24395</v>
      </c>
      <c r="B31" s="9" t="s">
        <v>29399</v>
      </c>
      <c r="C31" s="9">
        <v>91637718</v>
      </c>
      <c r="D31" s="15">
        <v>43216</v>
      </c>
      <c r="E31" s="9" t="s">
        <v>29587</v>
      </c>
      <c r="F31" s="9" t="s">
        <v>24585</v>
      </c>
      <c r="G31" s="9" t="s">
        <v>24583</v>
      </c>
      <c r="H31" s="9" t="s">
        <v>14499</v>
      </c>
      <c r="I31" s="10" t="str">
        <f>IF(H31&lt;&gt;"",IF(ISNA(_xlfn.XLOOKUP(H31,NAVAll[ISIN Div Payout/ ISIN Growth],NAVAll[Scheme Name],,0,1)),_xlfn.XLOOKUP(H31,NAVAll[ISIN Div Reinvestment],NAVAll[Scheme Name],"",0,1),_xlfn.XLOOKUP(H31,NAVAll[ISIN Div Payout/ ISIN Growth],NAVAll[Scheme Name],"",0,1)),"")</f>
        <v>HDFC Mid-Cap Opportunities Fund - Growth Plan</v>
      </c>
      <c r="J31" s="17">
        <v>5107.2449999999999</v>
      </c>
      <c r="K31" s="13">
        <v>69.506945525425209</v>
      </c>
      <c r="L31" s="11">
        <v>354989</v>
      </c>
      <c r="M31" s="13">
        <f>IF(H31&lt;&gt;"",IF(ISNA(_xlfn.XLOOKUP(H31,NAVAll[ISIN Div Payout/ ISIN Growth],NAVAll[Net Asset Value],,0,1)),_xlfn.XLOOKUP(H31,NAVAll[ISIN Div Reinvestment],NAVAll[Net Asset Value],"",0,1),_xlfn.XLOOKUP(H31,NAVAll[ISIN Div Payout/ ISIN Growth],NAVAll[Net Asset Value],"",0,1)),"")</f>
        <v>180.89400000000001</v>
      </c>
      <c r="N31" s="10">
        <f>IF(H31&lt;&gt;"",IF(ISNA(_xlfn.XLOOKUP(H31,NAVAll[ISIN Div Payout/ ISIN Growth],NAVAll[Date],,0,1)),_xlfn.XLOOKUP(H31,NAVAll[ISIN Div Reinvestment],NAVAll[Date],"",0,1),_xlfn.XLOOKUP(H31,NAVAll[ISIN Div Payout/ ISIN Growth],NAVAll[Date],"",0,1)),"")</f>
        <v>45614</v>
      </c>
      <c r="O31" s="34">
        <f t="shared" ca="1" si="0"/>
        <v>6.5638888888888891</v>
      </c>
      <c r="P31" s="11">
        <f t="shared" si="1"/>
        <v>923869.97702999995</v>
      </c>
      <c r="Q31" s="11">
        <f t="shared" si="2"/>
        <v>568880.97702999995</v>
      </c>
      <c r="R31" s="39">
        <f t="shared" si="3"/>
        <v>1.602531281335478</v>
      </c>
      <c r="S31" s="40">
        <f ca="1">Tracker[[#This Row],[Unrealized Profit/Loss %]]/Tracker[[#This Row],[InvestmentTime(Years)]]</f>
        <v>0.24414357227286163</v>
      </c>
    </row>
    <row r="32" spans="1:19" ht="13.5" x14ac:dyDescent="0.25">
      <c r="A32" s="9" t="s">
        <v>24395</v>
      </c>
      <c r="B32" s="9" t="s">
        <v>29399</v>
      </c>
      <c r="C32" s="9">
        <v>93317054</v>
      </c>
      <c r="D32" s="15">
        <v>43145</v>
      </c>
      <c r="E32" s="9" t="s">
        <v>29587</v>
      </c>
      <c r="F32" s="9" t="s">
        <v>24597</v>
      </c>
      <c r="G32" s="9" t="s">
        <v>24605</v>
      </c>
      <c r="H32" s="9" t="s">
        <v>14056</v>
      </c>
      <c r="I32" s="10" t="str">
        <f>IF(H32&lt;&gt;"",IF(ISNA(_xlfn.XLOOKUP(H32,NAVAll[ISIN Div Payout/ ISIN Growth],NAVAll[Scheme Name],,0,1)),_xlfn.XLOOKUP(H32,NAVAll[ISIN Div Reinvestment],NAVAll[Scheme Name],"",0,1),_xlfn.XLOOKUP(H32,NAVAll[ISIN Div Payout/ ISIN Growth],NAVAll[Scheme Name],"",0,1)),"")</f>
        <v>SBI Flexicap Fund - REGULAR PLAN -Growth Option</v>
      </c>
      <c r="J32" s="17">
        <v>1051.4359999999999</v>
      </c>
      <c r="K32" s="13">
        <v>47.554000000000002</v>
      </c>
      <c r="L32" s="11">
        <v>50000</v>
      </c>
      <c r="M32" s="13">
        <f>IF(H32&lt;&gt;"",IF(ISNA(_xlfn.XLOOKUP(H32,NAVAll[ISIN Div Payout/ ISIN Growth],NAVAll[Net Asset Value],,0,1)),_xlfn.XLOOKUP(H32,NAVAll[ISIN Div Reinvestment],NAVAll[Net Asset Value],"",0,1),_xlfn.XLOOKUP(H32,NAVAll[ISIN Div Payout/ ISIN Growth],NAVAll[Net Asset Value],"",0,1)),"")</f>
        <v>104.6733</v>
      </c>
      <c r="N32" s="10">
        <f>IF(H32&lt;&gt;"",IF(ISNA(_xlfn.XLOOKUP(H32,NAVAll[ISIN Div Payout/ ISIN Growth],NAVAll[Date],,0,1)),_xlfn.XLOOKUP(H32,NAVAll[ISIN Div Reinvestment],NAVAll[Date],"",0,1),_xlfn.XLOOKUP(H32,NAVAll[ISIN Div Payout/ ISIN Growth],NAVAll[Date],"",0,1)),"")</f>
        <v>45614</v>
      </c>
      <c r="O32" s="34">
        <f t="shared" ca="1" si="0"/>
        <v>6.7638888888888893</v>
      </c>
      <c r="P32" s="11">
        <f t="shared" si="1"/>
        <v>110057.27585879999</v>
      </c>
      <c r="Q32" s="11">
        <f t="shared" si="2"/>
        <v>60057.275858799985</v>
      </c>
      <c r="R32" s="39">
        <f t="shared" si="3"/>
        <v>1.2011455171759997</v>
      </c>
      <c r="S32" s="40">
        <f ca="1">Tracker[[#This Row],[Unrealized Profit/Loss %]]/Tracker[[#This Row],[InvestmentTime(Years)]]</f>
        <v>0.17758208878166729</v>
      </c>
    </row>
    <row r="33" spans="1:19" ht="13.5" x14ac:dyDescent="0.25">
      <c r="A33" s="9" t="s">
        <v>24395</v>
      </c>
      <c r="B33" s="9" t="s">
        <v>29399</v>
      </c>
      <c r="C33" s="9" t="s">
        <v>29738</v>
      </c>
      <c r="D33" s="15">
        <v>43216</v>
      </c>
      <c r="E33" s="9" t="s">
        <v>29587</v>
      </c>
      <c r="F33" s="9" t="s">
        <v>24585</v>
      </c>
      <c r="G33" s="9" t="s">
        <v>24606</v>
      </c>
      <c r="H33" s="9" t="s">
        <v>14097</v>
      </c>
      <c r="I33" s="10" t="str">
        <f>IF(H33&lt;&gt;"",IF(ISNA(_xlfn.XLOOKUP(H33,NAVAll[ISIN Div Payout/ ISIN Growth],NAVAll[Scheme Name],,0,1)),_xlfn.XLOOKUP(H33,NAVAll[ISIN Div Reinvestment],NAVAll[Scheme Name],"",0,1),_xlfn.XLOOKUP(H33,NAVAll[ISIN Div Payout/ ISIN Growth],NAVAll[Scheme Name],"",0,1)),"")</f>
        <v>BANDHAN Focused Equity Fund - Regular Plan - Growth</v>
      </c>
      <c r="J33" s="17">
        <v>4832.1530000000002</v>
      </c>
      <c r="K33" s="13">
        <v>44.078333198472855</v>
      </c>
      <c r="L33" s="11">
        <v>212993.25000000026</v>
      </c>
      <c r="M33" s="13">
        <f>IF(H33&lt;&gt;"",IF(ISNA(_xlfn.XLOOKUP(H33,NAVAll[ISIN Div Payout/ ISIN Growth],NAVAll[Net Asset Value],,0,1)),_xlfn.XLOOKUP(H33,NAVAll[ISIN Div Reinvestment],NAVAll[Net Asset Value],"",0,1),_xlfn.XLOOKUP(H33,NAVAll[ISIN Div Payout/ ISIN Growth],NAVAll[Net Asset Value],"",0,1)),"")</f>
        <v>83.454999999999998</v>
      </c>
      <c r="N33" s="10">
        <f>IF(H33&lt;&gt;"",IF(ISNA(_xlfn.XLOOKUP(H33,NAVAll[ISIN Div Payout/ ISIN Growth],NAVAll[Date],,0,1)),_xlfn.XLOOKUP(H33,NAVAll[ISIN Div Reinvestment],NAVAll[Date],"",0,1),_xlfn.XLOOKUP(H33,NAVAll[ISIN Div Payout/ ISIN Growth],NAVAll[Date],"",0,1)),"")</f>
        <v>45614</v>
      </c>
      <c r="O33" s="34">
        <f t="shared" ca="1" si="0"/>
        <v>6.5638888888888891</v>
      </c>
      <c r="P33" s="11">
        <f t="shared" si="1"/>
        <v>403267.32861500001</v>
      </c>
      <c r="Q33" s="11">
        <f t="shared" si="2"/>
        <v>190274.07861499974</v>
      </c>
      <c r="R33" s="39">
        <f t="shared" si="3"/>
        <v>0.89333384327906873</v>
      </c>
      <c r="S33" s="40">
        <f ca="1">Tracker[[#This Row],[Unrealized Profit/Loss %]]/Tracker[[#This Row],[InvestmentTime(Years)]]</f>
        <v>0.13609825796888056</v>
      </c>
    </row>
    <row r="34" spans="1:19" ht="13.5" x14ac:dyDescent="0.25">
      <c r="A34" s="9" t="s">
        <v>24395</v>
      </c>
      <c r="B34" s="9" t="s">
        <v>29399</v>
      </c>
      <c r="C34" s="9">
        <v>52169885</v>
      </c>
      <c r="D34" s="15">
        <v>42884</v>
      </c>
      <c r="E34" s="9" t="s">
        <v>29587</v>
      </c>
      <c r="F34" s="9" t="s">
        <v>24597</v>
      </c>
      <c r="G34" s="9" t="s">
        <v>24600</v>
      </c>
      <c r="H34" s="9" t="s">
        <v>14435</v>
      </c>
      <c r="I34" s="10" t="str">
        <f>IF(H34&lt;&gt;"",IF(ISNA(_xlfn.XLOOKUP(H34,NAVAll[ISIN Div Payout/ ISIN Growth],NAVAll[Scheme Name],,0,1)),_xlfn.XLOOKUP(H34,NAVAll[ISIN Div Reinvestment],NAVAll[Scheme Name],"",0,1),_xlfn.XLOOKUP(H34,NAVAll[ISIN Div Payout/ ISIN Growth],NAVAll[Scheme Name],"",0,1)),"")</f>
        <v>SBI BLUE CHIP FUND-REGULAR PLAN GROWTH</v>
      </c>
      <c r="J34" s="17">
        <v>4205.63</v>
      </c>
      <c r="K34" s="13">
        <v>38.044240696399825</v>
      </c>
      <c r="L34" s="11">
        <v>160000</v>
      </c>
      <c r="M34" s="13">
        <f>IF(H34&lt;&gt;"",IF(ISNA(_xlfn.XLOOKUP(H34,NAVAll[ISIN Div Payout/ ISIN Growth],NAVAll[Net Asset Value],,0,1)),_xlfn.XLOOKUP(H34,NAVAll[ISIN Div Reinvestment],NAVAll[Net Asset Value],"",0,1),_xlfn.XLOOKUP(H34,NAVAll[ISIN Div Payout/ ISIN Growth],NAVAll[Net Asset Value],"",0,1)),"")</f>
        <v>87.203900000000004</v>
      </c>
      <c r="N34" s="10">
        <f>IF(H34&lt;&gt;"",IF(ISNA(_xlfn.XLOOKUP(H34,NAVAll[ISIN Div Payout/ ISIN Growth],NAVAll[Date],,0,1)),_xlfn.XLOOKUP(H34,NAVAll[ISIN Div Reinvestment],NAVAll[Date],"",0,1),_xlfn.XLOOKUP(H34,NAVAll[ISIN Div Payout/ ISIN Growth],NAVAll[Date],"",0,1)),"")</f>
        <v>45615</v>
      </c>
      <c r="O34" s="34">
        <f t="shared" ca="1" si="0"/>
        <v>7.4722222222222223</v>
      </c>
      <c r="P34" s="11">
        <f t="shared" si="1"/>
        <v>366747.33795700001</v>
      </c>
      <c r="Q34" s="11">
        <f t="shared" si="2"/>
        <v>206747.33795700001</v>
      </c>
      <c r="R34" s="39">
        <f t="shared" si="3"/>
        <v>1.29217086223125</v>
      </c>
      <c r="S34" s="40">
        <f ca="1">Tracker[[#This Row],[Unrealized Profit/Loss %]]/Tracker[[#This Row],[InvestmentTime(Years)]]</f>
        <v>0.17292992951793679</v>
      </c>
    </row>
    <row r="35" spans="1:19" ht="13.5" x14ac:dyDescent="0.25">
      <c r="A35" s="9" t="s">
        <v>24396</v>
      </c>
      <c r="B35" s="9" t="s">
        <v>29400</v>
      </c>
      <c r="C35" s="9">
        <v>51078163</v>
      </c>
      <c r="D35" s="15">
        <v>45293</v>
      </c>
      <c r="E35" s="9" t="s">
        <v>29588</v>
      </c>
      <c r="F35" s="9" t="s">
        <v>22983</v>
      </c>
      <c r="G35" s="9" t="s">
        <v>24576</v>
      </c>
      <c r="H35" s="9" t="s">
        <v>13736</v>
      </c>
      <c r="I35" s="10" t="str">
        <f>IF(H35&lt;&gt;"",IF(ISNA(_xlfn.XLOOKUP(H35,NAVAll[ISIN Div Payout/ ISIN Growth],NAVAll[Scheme Name],,0,1)),_xlfn.XLOOKUP(H35,NAVAll[ISIN Div Reinvestment],NAVAll[Scheme Name],"",0,1),_xlfn.XLOOKUP(H35,NAVAll[ISIN Div Payout/ ISIN Growth],NAVAll[Scheme Name],"",0,1)),"")</f>
        <v>SBI CONTRA FUND - REGULAR PLAN -GROWTH</v>
      </c>
      <c r="J35" s="17">
        <v>45.515000000000001</v>
      </c>
      <c r="K35" s="13">
        <v>329.5452048775129</v>
      </c>
      <c r="L35" s="11">
        <v>14999.25</v>
      </c>
      <c r="M35" s="13">
        <f>IF(H35&lt;&gt;"",IF(ISNA(_xlfn.XLOOKUP(H35,NAVAll[ISIN Div Payout/ ISIN Growth],NAVAll[Net Asset Value],,0,1)),_xlfn.XLOOKUP(H35,NAVAll[ISIN Div Reinvestment],NAVAll[Net Asset Value],"",0,1),_xlfn.XLOOKUP(H35,NAVAll[ISIN Div Payout/ ISIN Growth],NAVAll[Net Asset Value],"",0,1)),"")</f>
        <v>370.06349999999998</v>
      </c>
      <c r="N35" s="10">
        <f>IF(H35&lt;&gt;"",IF(ISNA(_xlfn.XLOOKUP(H35,NAVAll[ISIN Div Payout/ ISIN Growth],NAVAll[Date],,0,1)),_xlfn.XLOOKUP(H35,NAVAll[ISIN Div Reinvestment],NAVAll[Date],"",0,1),_xlfn.XLOOKUP(H35,NAVAll[ISIN Div Payout/ ISIN Growth],NAVAll[Date],"",0,1)),"")</f>
        <v>45614</v>
      </c>
      <c r="O35" s="34">
        <f t="shared" ca="1" si="0"/>
        <v>0.88055555555555554</v>
      </c>
      <c r="P35" s="11">
        <f t="shared" si="1"/>
        <v>16843.440202499998</v>
      </c>
      <c r="Q35" s="11">
        <f t="shared" si="2"/>
        <v>1844.1902024999981</v>
      </c>
      <c r="R35" s="39">
        <f t="shared" si="3"/>
        <v>0.12295216110805528</v>
      </c>
      <c r="S35" s="40">
        <f ca="1">Tracker[[#This Row],[Unrealized Profit/Loss %]]/Tracker[[#This Row],[InvestmentTime(Years)]]</f>
        <v>0.13963021450757065</v>
      </c>
    </row>
    <row r="36" spans="1:19" ht="13.5" x14ac:dyDescent="0.25">
      <c r="A36" s="9" t="s">
        <v>24396</v>
      </c>
      <c r="B36" s="9" t="s">
        <v>29400</v>
      </c>
      <c r="C36" s="9">
        <v>51078163</v>
      </c>
      <c r="D36" s="15">
        <v>45293</v>
      </c>
      <c r="E36" s="9" t="s">
        <v>29588</v>
      </c>
      <c r="F36" s="9" t="s">
        <v>22983</v>
      </c>
      <c r="G36" s="9" t="s">
        <v>24607</v>
      </c>
      <c r="H36" s="9" t="s">
        <v>23750</v>
      </c>
      <c r="I36" s="10" t="str">
        <f>IF(H36&lt;&gt;"",IF(ISNA(_xlfn.XLOOKUP(H36,NAVAll[ISIN Div Payout/ ISIN Growth],NAVAll[Scheme Name],,0,1)),_xlfn.XLOOKUP(H36,NAVAll[ISIN Div Reinvestment],NAVAll[Scheme Name],"",0,1),_xlfn.XLOOKUP(H36,NAVAll[ISIN Div Payout/ ISIN Growth],NAVAll[Scheme Name],"",0,1)),"")</f>
        <v>SBI Energy Opportunities Fund - Regular Plan - Growth</v>
      </c>
      <c r="J36" s="17">
        <v>2499.875</v>
      </c>
      <c r="K36" s="13">
        <v>10</v>
      </c>
      <c r="L36" s="11">
        <v>24998.75</v>
      </c>
      <c r="M36" s="13">
        <f>IF(H36&lt;&gt;"",IF(ISNA(_xlfn.XLOOKUP(H36,NAVAll[ISIN Div Payout/ ISIN Growth],NAVAll[Net Asset Value],,0,1)),_xlfn.XLOOKUP(H36,NAVAll[ISIN Div Reinvestment],NAVAll[Net Asset Value],"",0,1),_xlfn.XLOOKUP(H36,NAVAll[ISIN Div Payout/ ISIN Growth],NAVAll[Net Asset Value],"",0,1)),"")</f>
        <v>10.1076</v>
      </c>
      <c r="N36" s="10">
        <f>IF(H36&lt;&gt;"",IF(ISNA(_xlfn.XLOOKUP(H36,NAVAll[ISIN Div Payout/ ISIN Growth],NAVAll[Date],,0,1)),_xlfn.XLOOKUP(H36,NAVAll[ISIN Div Reinvestment],NAVAll[Date],"",0,1),_xlfn.XLOOKUP(H36,NAVAll[ISIN Div Payout/ ISIN Growth],NAVAll[Date],"",0,1)),"")</f>
        <v>45615</v>
      </c>
      <c r="O36" s="34">
        <f t="shared" ca="1" si="0"/>
        <v>0.88055555555555554</v>
      </c>
      <c r="P36" s="11">
        <f t="shared" si="1"/>
        <v>25267.736549999998</v>
      </c>
      <c r="Q36" s="11">
        <f t="shared" si="2"/>
        <v>268.98654999999781</v>
      </c>
      <c r="R36" s="39">
        <f t="shared" si="3"/>
        <v>1.0759999999999912E-2</v>
      </c>
      <c r="S36" s="40">
        <f ca="1">Tracker[[#This Row],[Unrealized Profit/Loss %]]/Tracker[[#This Row],[InvestmentTime(Years)]]</f>
        <v>1.2219558359621352E-2</v>
      </c>
    </row>
    <row r="37" spans="1:19" ht="13.5" x14ac:dyDescent="0.25">
      <c r="A37" s="9" t="s">
        <v>24397</v>
      </c>
      <c r="B37" s="9" t="s">
        <v>29401</v>
      </c>
      <c r="C37" s="9">
        <v>97840858</v>
      </c>
      <c r="D37" s="15">
        <v>43390</v>
      </c>
      <c r="E37" s="9" t="s">
        <v>29589</v>
      </c>
      <c r="F37" s="9" t="s">
        <v>24585</v>
      </c>
      <c r="G37" s="9" t="s">
        <v>24608</v>
      </c>
      <c r="H37" s="9" t="s">
        <v>13982</v>
      </c>
      <c r="I37" s="10" t="str">
        <f>IF(H37&lt;&gt;"",IF(ISNA(_xlfn.XLOOKUP(H37,NAVAll[ISIN Div Payout/ ISIN Growth],NAVAll[Scheme Name],,0,1)),_xlfn.XLOOKUP(H37,NAVAll[ISIN Div Reinvestment],NAVAll[Scheme Name],"",0,1),_xlfn.XLOOKUP(H37,NAVAll[ISIN Div Payout/ ISIN Growth],NAVAll[Scheme Name],"",0,1)),"")</f>
        <v>HDFC Flexi Cap Fund - Growth Plan</v>
      </c>
      <c r="J37" s="17">
        <v>811.72900000000004</v>
      </c>
      <c r="K37" s="13">
        <v>813.05152335323726</v>
      </c>
      <c r="L37" s="11">
        <v>659977.5</v>
      </c>
      <c r="M37" s="13">
        <f>IF(H37&lt;&gt;"",IF(ISNA(_xlfn.XLOOKUP(H37,NAVAll[ISIN Div Payout/ ISIN Growth],NAVAll[Net Asset Value],,0,1)),_xlfn.XLOOKUP(H37,NAVAll[ISIN Div Reinvestment],NAVAll[Net Asset Value],"",0,1),_xlfn.XLOOKUP(H37,NAVAll[ISIN Div Payout/ ISIN Growth],NAVAll[Net Asset Value],"",0,1)),"")</f>
        <v>1834.4380000000001</v>
      </c>
      <c r="N37" s="10">
        <f>IF(H37&lt;&gt;"",IF(ISNA(_xlfn.XLOOKUP(H37,NAVAll[ISIN Div Payout/ ISIN Growth],NAVAll[Date],,0,1)),_xlfn.XLOOKUP(H37,NAVAll[ISIN Div Reinvestment],NAVAll[Date],"",0,1),_xlfn.XLOOKUP(H37,NAVAll[ISIN Div Payout/ ISIN Growth],NAVAll[Date],"",0,1)),"")</f>
        <v>45614</v>
      </c>
      <c r="O37" s="34">
        <f t="shared" ca="1" si="0"/>
        <v>6.0888888888888886</v>
      </c>
      <c r="P37" s="11">
        <f t="shared" si="1"/>
        <v>1489066.5233020002</v>
      </c>
      <c r="Q37" s="11">
        <f t="shared" si="2"/>
        <v>829089.02330200025</v>
      </c>
      <c r="R37" s="39">
        <f t="shared" si="3"/>
        <v>1.2562383161577482</v>
      </c>
      <c r="S37" s="40">
        <f ca="1">Tracker[[#This Row],[Unrealized Profit/Loss %]]/Tracker[[#This Row],[InvestmentTime(Years)]]</f>
        <v>0.20631651177773239</v>
      </c>
    </row>
    <row r="38" spans="1:19" ht="13.5" x14ac:dyDescent="0.25">
      <c r="A38" s="9" t="s">
        <v>24398</v>
      </c>
      <c r="B38" s="9" t="s">
        <v>29402</v>
      </c>
      <c r="C38" s="9" t="s">
        <v>29739</v>
      </c>
      <c r="D38" s="15">
        <v>44525</v>
      </c>
      <c r="E38" s="9" t="s">
        <v>29590</v>
      </c>
      <c r="F38" s="9" t="s">
        <v>24585</v>
      </c>
      <c r="G38" s="9" t="s">
        <v>24609</v>
      </c>
      <c r="H38" s="9" t="s">
        <v>14605</v>
      </c>
      <c r="I38" s="10" t="str">
        <f>IF(H38&lt;&gt;"",IF(ISNA(_xlfn.XLOOKUP(H38,NAVAll[ISIN Div Payout/ ISIN Growth],NAVAll[Scheme Name],,0,1)),_xlfn.XLOOKUP(H38,NAVAll[ISIN Div Reinvestment],NAVAll[Scheme Name],"",0,1),_xlfn.XLOOKUP(H38,NAVAll[ISIN Div Payout/ ISIN Growth],NAVAll[Scheme Name],"",0,1)),"")</f>
        <v>HDFC Multi Cap Fund - Growth Option</v>
      </c>
      <c r="J38" s="17">
        <v>14999.25</v>
      </c>
      <c r="K38" s="13">
        <v>10</v>
      </c>
      <c r="L38" s="11">
        <v>149992.5</v>
      </c>
      <c r="M38" s="13">
        <f>IF(H38&lt;&gt;"",IF(ISNA(_xlfn.XLOOKUP(H38,NAVAll[ISIN Div Payout/ ISIN Growth],NAVAll[Net Asset Value],,0,1)),_xlfn.XLOOKUP(H38,NAVAll[ISIN Div Reinvestment],NAVAll[Net Asset Value],"",0,1),_xlfn.XLOOKUP(H38,NAVAll[ISIN Div Payout/ ISIN Growth],NAVAll[Net Asset Value],"",0,1)),"")</f>
        <v>18.032</v>
      </c>
      <c r="N38" s="10">
        <f>IF(H38&lt;&gt;"",IF(ISNA(_xlfn.XLOOKUP(H38,NAVAll[ISIN Div Payout/ ISIN Growth],NAVAll[Date],,0,1)),_xlfn.XLOOKUP(H38,NAVAll[ISIN Div Reinvestment],NAVAll[Date],"",0,1),_xlfn.XLOOKUP(H38,NAVAll[ISIN Div Payout/ ISIN Growth],NAVAll[Date],"",0,1)),"")</f>
        <v>45614</v>
      </c>
      <c r="O38" s="34">
        <f t="shared" ca="1" si="0"/>
        <v>2.9833333333333334</v>
      </c>
      <c r="P38" s="11">
        <f t="shared" si="1"/>
        <v>270466.47600000002</v>
      </c>
      <c r="Q38" s="11">
        <f t="shared" si="2"/>
        <v>120473.97600000002</v>
      </c>
      <c r="R38" s="39">
        <f t="shared" si="3"/>
        <v>0.80320000000000014</v>
      </c>
      <c r="S38" s="40">
        <f ca="1">Tracker[[#This Row],[Unrealized Profit/Loss %]]/Tracker[[#This Row],[InvestmentTime(Years)]]</f>
        <v>0.26922905027932964</v>
      </c>
    </row>
    <row r="39" spans="1:19" ht="13.5" x14ac:dyDescent="0.25">
      <c r="A39" s="9" t="s">
        <v>24398</v>
      </c>
      <c r="B39" s="9" t="s">
        <v>29402</v>
      </c>
      <c r="C39" s="9" t="s">
        <v>29740</v>
      </c>
      <c r="D39" s="15">
        <v>44526</v>
      </c>
      <c r="E39" s="9" t="s">
        <v>29590</v>
      </c>
      <c r="F39" s="9" t="s">
        <v>24602</v>
      </c>
      <c r="G39" s="9" t="s">
        <v>24610</v>
      </c>
      <c r="H39" s="9" t="s">
        <v>13991</v>
      </c>
      <c r="I39" s="10" t="str">
        <f>IF(H39&lt;&gt;"",IF(ISNA(_xlfn.XLOOKUP(H39,NAVAll[ISIN Div Payout/ ISIN Growth],NAVAll[Scheme Name],,0,1)),_xlfn.XLOOKUP(H39,NAVAll[ISIN Div Reinvestment],NAVAll[Scheme Name],"",0,1),_xlfn.XLOOKUP(H39,NAVAll[ISIN Div Payout/ ISIN Growth],NAVAll[Scheme Name],"",0,1)),"")</f>
        <v>ICICI Prudential Flexicap Fund - Growth</v>
      </c>
      <c r="J39" s="17">
        <v>7210.2659999999996</v>
      </c>
      <c r="K39" s="13">
        <v>10.54</v>
      </c>
      <c r="L39" s="11">
        <v>75996.2</v>
      </c>
      <c r="M39" s="13">
        <f>IF(H39&lt;&gt;"",IF(ISNA(_xlfn.XLOOKUP(H39,NAVAll[ISIN Div Payout/ ISIN Growth],NAVAll[Net Asset Value],,0,1)),_xlfn.XLOOKUP(H39,NAVAll[ISIN Div Reinvestment],NAVAll[Net Asset Value],"",0,1),_xlfn.XLOOKUP(H39,NAVAll[ISIN Div Payout/ ISIN Growth],NAVAll[Net Asset Value],"",0,1)),"")</f>
        <v>17.850000000000001</v>
      </c>
      <c r="N39" s="10">
        <f>IF(H39&lt;&gt;"",IF(ISNA(_xlfn.XLOOKUP(H39,NAVAll[ISIN Div Payout/ ISIN Growth],NAVAll[Date],,0,1)),_xlfn.XLOOKUP(H39,NAVAll[ISIN Div Reinvestment],NAVAll[Date],"",0,1),_xlfn.XLOOKUP(H39,NAVAll[ISIN Div Payout/ ISIN Growth],NAVAll[Date],"",0,1)),"")</f>
        <v>45614</v>
      </c>
      <c r="O39" s="34">
        <f t="shared" ca="1" si="0"/>
        <v>2.9805555555555556</v>
      </c>
      <c r="P39" s="11">
        <f t="shared" si="1"/>
        <v>128703.2481</v>
      </c>
      <c r="Q39" s="11">
        <f t="shared" si="2"/>
        <v>52707.0481</v>
      </c>
      <c r="R39" s="39">
        <f t="shared" si="3"/>
        <v>0.69354846821288441</v>
      </c>
      <c r="S39" s="40">
        <f ca="1">Tracker[[#This Row],[Unrealized Profit/Loss %]]/Tracker[[#This Row],[InvestmentTime(Years)]]</f>
        <v>0.23269100517860053</v>
      </c>
    </row>
    <row r="40" spans="1:19" ht="13.5" x14ac:dyDescent="0.25">
      <c r="A40" s="9" t="s">
        <v>24398</v>
      </c>
      <c r="B40" s="9" t="s">
        <v>29402</v>
      </c>
      <c r="C40" s="9" t="s">
        <v>29741</v>
      </c>
      <c r="D40" s="15">
        <v>44526</v>
      </c>
      <c r="E40" s="9" t="s">
        <v>29590</v>
      </c>
      <c r="F40" s="9" t="s">
        <v>24602</v>
      </c>
      <c r="G40" s="9" t="s">
        <v>24611</v>
      </c>
      <c r="H40" s="9" t="s">
        <v>17207</v>
      </c>
      <c r="I40" s="10" t="str">
        <f>IF(H40&lt;&gt;"",IF(ISNA(_xlfn.XLOOKUP(H40,NAVAll[ISIN Div Payout/ ISIN Growth],NAVAll[Scheme Name],,0,1)),_xlfn.XLOOKUP(H40,NAVAll[ISIN Div Reinvestment],NAVAll[Scheme Name],"",0,1),_xlfn.XLOOKUP(H40,NAVAll[ISIN Div Payout/ ISIN Growth],NAVAll[Scheme Name],"",0,1)),"")</f>
        <v>ICICI Prudential Nifty 50 Index Fund - Cumulative Option</v>
      </c>
      <c r="J40" s="17">
        <v>450.4</v>
      </c>
      <c r="K40" s="13">
        <v>166.5104</v>
      </c>
      <c r="L40" s="11">
        <v>74996.25</v>
      </c>
      <c r="M40" s="13">
        <f>IF(H40&lt;&gt;"",IF(ISNA(_xlfn.XLOOKUP(H40,NAVAll[ISIN Div Payout/ ISIN Growth],NAVAll[Net Asset Value],,0,1)),_xlfn.XLOOKUP(H40,NAVAll[ISIN Div Reinvestment],NAVAll[Net Asset Value],"",0,1),_xlfn.XLOOKUP(H40,NAVAll[ISIN Div Payout/ ISIN Growth],NAVAll[Net Asset Value],"",0,1)),"")</f>
        <v>234.44589999999999</v>
      </c>
      <c r="N40" s="10">
        <f>IF(H40&lt;&gt;"",IF(ISNA(_xlfn.XLOOKUP(H40,NAVAll[ISIN Div Payout/ ISIN Growth],NAVAll[Date],,0,1)),_xlfn.XLOOKUP(H40,NAVAll[ISIN Div Reinvestment],NAVAll[Date],"",0,1),_xlfn.XLOOKUP(H40,NAVAll[ISIN Div Payout/ ISIN Growth],NAVAll[Date],"",0,1)),"")</f>
        <v>45614</v>
      </c>
      <c r="O40" s="34">
        <f t="shared" ca="1" si="0"/>
        <v>2.9805555555555556</v>
      </c>
      <c r="P40" s="11">
        <f t="shared" si="1"/>
        <v>105594.43336</v>
      </c>
      <c r="Q40" s="11">
        <f t="shared" si="2"/>
        <v>30598.183359999995</v>
      </c>
      <c r="R40" s="39">
        <f t="shared" si="3"/>
        <v>0.40799617794223036</v>
      </c>
      <c r="S40" s="40">
        <f ca="1">Tracker[[#This Row],[Unrealized Profit/Loss %]]/Tracker[[#This Row],[InvestmentTime(Years)]]</f>
        <v>0.13688594972898688</v>
      </c>
    </row>
    <row r="41" spans="1:19" ht="13.5" x14ac:dyDescent="0.25">
      <c r="A41" s="9" t="s">
        <v>24398</v>
      </c>
      <c r="B41" s="9" t="s">
        <v>29402</v>
      </c>
      <c r="C41" s="9">
        <v>42970635</v>
      </c>
      <c r="D41" s="15">
        <v>43605</v>
      </c>
      <c r="E41" s="9" t="s">
        <v>29590</v>
      </c>
      <c r="F41" s="9" t="s">
        <v>24602</v>
      </c>
      <c r="G41" s="9" t="s">
        <v>24598</v>
      </c>
      <c r="H41" s="9" t="s">
        <v>14176</v>
      </c>
      <c r="I41" s="10" t="str">
        <f>IF(H41&lt;&gt;"",IF(ISNA(_xlfn.XLOOKUP(H41,NAVAll[ISIN Div Payout/ ISIN Growth],NAVAll[Scheme Name],,0,1)),_xlfn.XLOOKUP(H41,NAVAll[ISIN Div Reinvestment],NAVAll[Scheme Name],"",0,1),_xlfn.XLOOKUP(H41,NAVAll[ISIN Div Payout/ ISIN Growth],NAVAll[Scheme Name],"",0,1)),"")</f>
        <v>SBI FOCUSED EQUITY FUND - REGULAR PLAN -GROWTH</v>
      </c>
      <c r="J41" s="17">
        <v>654.447</v>
      </c>
      <c r="K41" s="13">
        <v>229.18968228137649</v>
      </c>
      <c r="L41" s="11">
        <v>149992.5</v>
      </c>
      <c r="M41" s="13">
        <f>IF(H41&lt;&gt;"",IF(ISNA(_xlfn.XLOOKUP(H41,NAVAll[ISIN Div Payout/ ISIN Growth],NAVAll[Net Asset Value],,0,1)),_xlfn.XLOOKUP(H41,NAVAll[ISIN Div Reinvestment],NAVAll[Net Asset Value],"",0,1),_xlfn.XLOOKUP(H41,NAVAll[ISIN Div Payout/ ISIN Growth],NAVAll[Net Asset Value],"",0,1)),"")</f>
        <v>323.00880000000001</v>
      </c>
      <c r="N41" s="10">
        <f>IF(H41&lt;&gt;"",IF(ISNA(_xlfn.XLOOKUP(H41,NAVAll[ISIN Div Payout/ ISIN Growth],NAVAll[Date],,0,1)),_xlfn.XLOOKUP(H41,NAVAll[ISIN Div Reinvestment],NAVAll[Date],"",0,1),_xlfn.XLOOKUP(H41,NAVAll[ISIN Div Payout/ ISIN Growth],NAVAll[Date],"",0,1)),"")</f>
        <v>45614</v>
      </c>
      <c r="O41" s="34">
        <f t="shared" ca="1" si="0"/>
        <v>5.4972222222222218</v>
      </c>
      <c r="P41" s="11">
        <f t="shared" si="1"/>
        <v>211392.14013360001</v>
      </c>
      <c r="Q41" s="11">
        <f t="shared" si="2"/>
        <v>61399.640133600013</v>
      </c>
      <c r="R41" s="39">
        <f t="shared" si="3"/>
        <v>0.4093514017940898</v>
      </c>
      <c r="S41" s="40">
        <f ca="1">Tracker[[#This Row],[Unrealized Profit/Loss %]]/Tracker[[#This Row],[InvestmentTime(Years)]]</f>
        <v>7.4465136253598962E-2</v>
      </c>
    </row>
    <row r="42" spans="1:19" ht="13.5" x14ac:dyDescent="0.25">
      <c r="A42" s="9" t="s">
        <v>24398</v>
      </c>
      <c r="B42" s="9" t="s">
        <v>29402</v>
      </c>
      <c r="C42" s="9">
        <v>42970635</v>
      </c>
      <c r="D42" s="15">
        <v>43605</v>
      </c>
      <c r="E42" s="9" t="s">
        <v>29590</v>
      </c>
      <c r="F42" s="9" t="s">
        <v>24602</v>
      </c>
      <c r="G42" s="9" t="s">
        <v>24600</v>
      </c>
      <c r="H42" s="9" t="s">
        <v>14435</v>
      </c>
      <c r="I42" s="10" t="str">
        <f>IF(H42&lt;&gt;"",IF(ISNA(_xlfn.XLOOKUP(H42,NAVAll[ISIN Div Payout/ ISIN Growth],NAVAll[Scheme Name],,0,1)),_xlfn.XLOOKUP(H42,NAVAll[ISIN Div Reinvestment],NAVAll[Scheme Name],"",0,1),_xlfn.XLOOKUP(H42,NAVAll[ISIN Div Payout/ ISIN Growth],NAVAll[Scheme Name],"",0,1)),"")</f>
        <v>SBI BLUE CHIP FUND-REGULAR PLAN GROWTH</v>
      </c>
      <c r="J42" s="17">
        <v>1251.752</v>
      </c>
      <c r="K42" s="13">
        <v>39.944000000000003</v>
      </c>
      <c r="L42" s="11">
        <v>50000</v>
      </c>
      <c r="M42" s="13">
        <f>IF(H42&lt;&gt;"",IF(ISNA(_xlfn.XLOOKUP(H42,NAVAll[ISIN Div Payout/ ISIN Growth],NAVAll[Net Asset Value],,0,1)),_xlfn.XLOOKUP(H42,NAVAll[ISIN Div Reinvestment],NAVAll[Net Asset Value],"",0,1),_xlfn.XLOOKUP(H42,NAVAll[ISIN Div Payout/ ISIN Growth],NAVAll[Net Asset Value],"",0,1)),"")</f>
        <v>87.203900000000004</v>
      </c>
      <c r="N42" s="10">
        <f>IF(H42&lt;&gt;"",IF(ISNA(_xlfn.XLOOKUP(H42,NAVAll[ISIN Div Payout/ ISIN Growth],NAVAll[Date],,0,1)),_xlfn.XLOOKUP(H42,NAVAll[ISIN Div Reinvestment],NAVAll[Date],"",0,1),_xlfn.XLOOKUP(H42,NAVAll[ISIN Div Payout/ ISIN Growth],NAVAll[Date],"",0,1)),"")</f>
        <v>45615</v>
      </c>
      <c r="O42" s="34">
        <f t="shared" ca="1" si="0"/>
        <v>5.4972222222222218</v>
      </c>
      <c r="P42" s="11">
        <f t="shared" si="1"/>
        <v>109157.6562328</v>
      </c>
      <c r="Q42" s="11">
        <f t="shared" si="2"/>
        <v>59157.6562328</v>
      </c>
      <c r="R42" s="39">
        <f t="shared" si="3"/>
        <v>1.1831531246560001</v>
      </c>
      <c r="S42" s="40">
        <f ca="1">Tracker[[#This Row],[Unrealized Profit/Loss %]]/Tracker[[#This Row],[InvestmentTime(Years)]]</f>
        <v>0.21522745067011625</v>
      </c>
    </row>
    <row r="43" spans="1:19" ht="13.5" x14ac:dyDescent="0.25">
      <c r="A43" s="9" t="s">
        <v>24398</v>
      </c>
      <c r="B43" s="9" t="s">
        <v>29402</v>
      </c>
      <c r="C43" s="9">
        <v>42970635</v>
      </c>
      <c r="D43" s="15">
        <v>43605</v>
      </c>
      <c r="E43" s="9" t="s">
        <v>29590</v>
      </c>
      <c r="F43" s="9" t="s">
        <v>24602</v>
      </c>
      <c r="G43" s="9" t="s">
        <v>24601</v>
      </c>
      <c r="H43" s="9" t="s">
        <v>15300</v>
      </c>
      <c r="I43" s="10" t="str">
        <f>IF(H43&lt;&gt;"",IF(ISNA(_xlfn.XLOOKUP(H43,NAVAll[ISIN Div Payout/ ISIN Growth],NAVAll[Scheme Name],,0,1)),_xlfn.XLOOKUP(H43,NAVAll[ISIN Div Reinvestment],NAVAll[Scheme Name],"",0,1),_xlfn.XLOOKUP(H43,NAVAll[ISIN Div Payout/ ISIN Growth],NAVAll[Scheme Name],"",0,1)),"")</f>
        <v>SBI Small Cap Fund - Regular Plan - Growth</v>
      </c>
      <c r="J43" s="17">
        <v>1463.8330000000001</v>
      </c>
      <c r="K43" s="13">
        <v>107.48012922239081</v>
      </c>
      <c r="L43" s="11">
        <v>157332.96</v>
      </c>
      <c r="M43" s="13">
        <f>IF(H43&lt;&gt;"",IF(ISNA(_xlfn.XLOOKUP(H43,NAVAll[ISIN Div Payout/ ISIN Growth],NAVAll[Net Asset Value],,0,1)),_xlfn.XLOOKUP(H43,NAVAll[ISIN Div Reinvestment],NAVAll[Net Asset Value],"",0,1),_xlfn.XLOOKUP(H43,NAVAll[ISIN Div Payout/ ISIN Growth],NAVAll[Net Asset Value],"",0,1)),"")</f>
        <v>173.0558</v>
      </c>
      <c r="N43" s="10">
        <f>IF(H43&lt;&gt;"",IF(ISNA(_xlfn.XLOOKUP(H43,NAVAll[ISIN Div Payout/ ISIN Growth],NAVAll[Date],,0,1)),_xlfn.XLOOKUP(H43,NAVAll[ISIN Div Reinvestment],NAVAll[Date],"",0,1),_xlfn.XLOOKUP(H43,NAVAll[ISIN Div Payout/ ISIN Growth],NAVAll[Date],"",0,1)),"")</f>
        <v>45615</v>
      </c>
      <c r="O43" s="34">
        <f t="shared" ca="1" si="0"/>
        <v>5.4972222222222218</v>
      </c>
      <c r="P43" s="11">
        <f t="shared" si="1"/>
        <v>253324.79088140003</v>
      </c>
      <c r="Q43" s="11">
        <f t="shared" si="2"/>
        <v>95991.830881400034</v>
      </c>
      <c r="R43" s="39">
        <f t="shared" si="3"/>
        <v>0.61011901690148107</v>
      </c>
      <c r="S43" s="40">
        <f ca="1">Tracker[[#This Row],[Unrealized Profit/Loss %]]/Tracker[[#This Row],[InvestmentTime(Years)]]</f>
        <v>0.11098678427717695</v>
      </c>
    </row>
    <row r="44" spans="1:19" ht="13.5" x14ac:dyDescent="0.25">
      <c r="A44" s="9" t="s">
        <v>24399</v>
      </c>
      <c r="B44" s="9" t="s">
        <v>29403</v>
      </c>
      <c r="C44" s="9" t="s">
        <v>29742</v>
      </c>
      <c r="D44" s="15">
        <v>45125</v>
      </c>
      <c r="E44" s="9" t="s">
        <v>29591</v>
      </c>
      <c r="F44" s="9" t="s">
        <v>24585</v>
      </c>
      <c r="G44" s="9" t="s">
        <v>24608</v>
      </c>
      <c r="H44" s="9" t="s">
        <v>13982</v>
      </c>
      <c r="I44" s="10" t="str">
        <f>IF(H44&lt;&gt;"",IF(ISNA(_xlfn.XLOOKUP(H44,NAVAll[ISIN Div Payout/ ISIN Growth],NAVAll[Scheme Name],,0,1)),_xlfn.XLOOKUP(H44,NAVAll[ISIN Div Reinvestment],NAVAll[Scheme Name],"",0,1),_xlfn.XLOOKUP(H44,NAVAll[ISIN Div Payout/ ISIN Growth],NAVAll[Scheme Name],"",0,1)),"")</f>
        <v>HDFC Flexi Cap Fund - Growth Plan</v>
      </c>
      <c r="J44" s="17">
        <v>13.999000000000001</v>
      </c>
      <c r="K44" s="13">
        <v>1428.6049003500254</v>
      </c>
      <c r="L44" s="11">
        <v>19999.040000000005</v>
      </c>
      <c r="M44" s="13">
        <f>IF(H44&lt;&gt;"",IF(ISNA(_xlfn.XLOOKUP(H44,NAVAll[ISIN Div Payout/ ISIN Growth],NAVAll[Net Asset Value],,0,1)),_xlfn.XLOOKUP(H44,NAVAll[ISIN Div Reinvestment],NAVAll[Net Asset Value],"",0,1),_xlfn.XLOOKUP(H44,NAVAll[ISIN Div Payout/ ISIN Growth],NAVAll[Net Asset Value],"",0,1)),"")</f>
        <v>1834.4380000000001</v>
      </c>
      <c r="N44" s="10">
        <f>IF(H44&lt;&gt;"",IF(ISNA(_xlfn.XLOOKUP(H44,NAVAll[ISIN Div Payout/ ISIN Growth],NAVAll[Date],,0,1)),_xlfn.XLOOKUP(H44,NAVAll[ISIN Div Reinvestment],NAVAll[Date],"",0,1),_xlfn.XLOOKUP(H44,NAVAll[ISIN Div Payout/ ISIN Growth],NAVAll[Date],"",0,1)),"")</f>
        <v>45614</v>
      </c>
      <c r="O44" s="34">
        <f t="shared" ca="1" si="0"/>
        <v>1.336111111111111</v>
      </c>
      <c r="P44" s="11">
        <f t="shared" si="1"/>
        <v>25680.297562000003</v>
      </c>
      <c r="Q44" s="11">
        <f t="shared" si="2"/>
        <v>5681.2575619999989</v>
      </c>
      <c r="R44" s="39">
        <f t="shared" si="3"/>
        <v>0.28407651377266097</v>
      </c>
      <c r="S44" s="40">
        <f ca="1">Tracker[[#This Row],[Unrealized Profit/Loss %]]/Tracker[[#This Row],[InvestmentTime(Years)]]</f>
        <v>0.21261443858244897</v>
      </c>
    </row>
    <row r="45" spans="1:19" ht="13.5" x14ac:dyDescent="0.25">
      <c r="A45" s="9" t="s">
        <v>24399</v>
      </c>
      <c r="B45" s="9" t="s">
        <v>29403</v>
      </c>
      <c r="C45" s="9" t="s">
        <v>29743</v>
      </c>
      <c r="D45" s="15">
        <v>45253</v>
      </c>
      <c r="E45" s="9" t="s">
        <v>29591</v>
      </c>
      <c r="F45" s="9" t="s">
        <v>24602</v>
      </c>
      <c r="G45" s="9" t="s">
        <v>24612</v>
      </c>
      <c r="H45" s="9" t="s">
        <v>14374</v>
      </c>
      <c r="I45" s="10" t="str">
        <f>IF(H45&lt;&gt;"",IF(ISNA(_xlfn.XLOOKUP(H45,NAVAll[ISIN Div Payout/ ISIN Growth],NAVAll[Scheme Name],,0,1)),_xlfn.XLOOKUP(H45,NAVAll[ISIN Div Reinvestment],NAVAll[Scheme Name],"",0,1),_xlfn.XLOOKUP(H45,NAVAll[ISIN Div Payout/ ISIN Growth],NAVAll[Scheme Name],"",0,1)),"")</f>
        <v>ICICI Prudential Bluechip Fund - Growth</v>
      </c>
      <c r="J45" s="17">
        <v>147.714</v>
      </c>
      <c r="K45" s="13">
        <v>88.680490677931672</v>
      </c>
      <c r="L45" s="11">
        <v>13099.349999999999</v>
      </c>
      <c r="M45" s="13">
        <f>IF(H45&lt;&gt;"",IF(ISNA(_xlfn.XLOOKUP(H45,NAVAll[ISIN Div Payout/ ISIN Growth],NAVAll[Net Asset Value],,0,1)),_xlfn.XLOOKUP(H45,NAVAll[ISIN Div Reinvestment],NAVAll[Net Asset Value],"",0,1),_xlfn.XLOOKUP(H45,NAVAll[ISIN Div Payout/ ISIN Growth],NAVAll[Net Asset Value],"",0,1)),"")</f>
        <v>103.01</v>
      </c>
      <c r="N45" s="10">
        <f>IF(H45&lt;&gt;"",IF(ISNA(_xlfn.XLOOKUP(H45,NAVAll[ISIN Div Payout/ ISIN Growth],NAVAll[Date],,0,1)),_xlfn.XLOOKUP(H45,NAVAll[ISIN Div Reinvestment],NAVAll[Date],"",0,1),_xlfn.XLOOKUP(H45,NAVAll[ISIN Div Payout/ ISIN Growth],NAVAll[Date],"",0,1)),"")</f>
        <v>45614</v>
      </c>
      <c r="O45" s="34">
        <f t="shared" ca="1" si="0"/>
        <v>0.98888888888888893</v>
      </c>
      <c r="P45" s="11">
        <f t="shared" si="1"/>
        <v>15216.01914</v>
      </c>
      <c r="Q45" s="11">
        <f t="shared" si="2"/>
        <v>2116.6691400000018</v>
      </c>
      <c r="R45" s="39">
        <f t="shared" si="3"/>
        <v>0.16158581456331819</v>
      </c>
      <c r="S45" s="40">
        <f ca="1">Tracker[[#This Row],[Unrealized Profit/Loss %]]/Tracker[[#This Row],[InvestmentTime(Years)]]</f>
        <v>0.16340138551346783</v>
      </c>
    </row>
    <row r="46" spans="1:19" ht="13.5" x14ac:dyDescent="0.25">
      <c r="A46" s="9" t="s">
        <v>24399</v>
      </c>
      <c r="B46" s="9" t="s">
        <v>29403</v>
      </c>
      <c r="C46" s="9" t="s">
        <v>29743</v>
      </c>
      <c r="D46" s="15">
        <v>45253</v>
      </c>
      <c r="E46" s="9" t="s">
        <v>29591</v>
      </c>
      <c r="F46" s="9" t="s">
        <v>24602</v>
      </c>
      <c r="G46" s="9" t="s">
        <v>24613</v>
      </c>
      <c r="H46" s="9" t="s">
        <v>15955</v>
      </c>
      <c r="I46" s="10" t="str">
        <f>IF(H46&lt;&gt;"",IF(ISNA(_xlfn.XLOOKUP(H46,NAVAll[ISIN Div Payout/ ISIN Growth],NAVAll[Scheme Name],,0,1)),_xlfn.XLOOKUP(H46,NAVAll[ISIN Div Reinvestment],NAVAll[Scheme Name],"",0,1),_xlfn.XLOOKUP(H46,NAVAll[ISIN Div Payout/ ISIN Growth],NAVAll[Scheme Name],"",0,1)),"")</f>
        <v>ICICI Prudential Balanced Advantage Fund - Growth</v>
      </c>
      <c r="J46" s="17">
        <v>193.03399999999999</v>
      </c>
      <c r="K46" s="13">
        <v>61.644114508324954</v>
      </c>
      <c r="L46" s="11">
        <v>11899.41</v>
      </c>
      <c r="M46" s="13">
        <f>IF(H46&lt;&gt;"",IF(ISNA(_xlfn.XLOOKUP(H46,NAVAll[ISIN Div Payout/ ISIN Growth],NAVAll[Net Asset Value],,0,1)),_xlfn.XLOOKUP(H46,NAVAll[ISIN Div Reinvestment],NAVAll[Net Asset Value],"",0,1),_xlfn.XLOOKUP(H46,NAVAll[ISIN Div Payout/ ISIN Growth],NAVAll[Net Asset Value],"",0,1)),"")</f>
        <v>68.900000000000006</v>
      </c>
      <c r="N46" s="10">
        <f>IF(H46&lt;&gt;"",IF(ISNA(_xlfn.XLOOKUP(H46,NAVAll[ISIN Div Payout/ ISIN Growth],NAVAll[Date],,0,1)),_xlfn.XLOOKUP(H46,NAVAll[ISIN Div Reinvestment],NAVAll[Date],"",0,1),_xlfn.XLOOKUP(H46,NAVAll[ISIN Div Payout/ ISIN Growth],NAVAll[Date],"",0,1)),"")</f>
        <v>45614</v>
      </c>
      <c r="O46" s="34">
        <f t="shared" ca="1" si="0"/>
        <v>0.98888888888888893</v>
      </c>
      <c r="P46" s="11">
        <f t="shared" si="1"/>
        <v>13300.042600000001</v>
      </c>
      <c r="Q46" s="11">
        <f t="shared" si="2"/>
        <v>1400.6326000000008</v>
      </c>
      <c r="R46" s="39">
        <f t="shared" si="3"/>
        <v>0.11770605433378636</v>
      </c>
      <c r="S46" s="40">
        <f ca="1">Tracker[[#This Row],[Unrealized Profit/Loss %]]/Tracker[[#This Row],[InvestmentTime(Years)]]</f>
        <v>0.11902859427012104</v>
      </c>
    </row>
    <row r="47" spans="1:19" ht="13.5" x14ac:dyDescent="0.25">
      <c r="A47" s="9" t="s">
        <v>24400</v>
      </c>
      <c r="B47" s="9" t="s">
        <v>29404</v>
      </c>
      <c r="C47" s="9" t="s">
        <v>29744</v>
      </c>
      <c r="D47" s="15">
        <v>45141</v>
      </c>
      <c r="E47" s="9" t="s">
        <v>29592</v>
      </c>
      <c r="F47" s="9" t="s">
        <v>24658</v>
      </c>
      <c r="G47" s="9" t="s">
        <v>24581</v>
      </c>
      <c r="H47" s="9" t="s">
        <v>15248</v>
      </c>
      <c r="I47" s="10" t="str">
        <f>IF(H47&lt;&gt;"",IF(ISNA(_xlfn.XLOOKUP(H47,NAVAll[ISIN Div Payout/ ISIN Growth],NAVAll[Scheme Name],,0,1)),_xlfn.XLOOKUP(H47,NAVAll[ISIN Div Reinvestment],NAVAll[Scheme Name],"",0,1),_xlfn.XLOOKUP(H47,NAVAll[ISIN Div Payout/ ISIN Growth],NAVAll[Scheme Name],"",0,1)),"")</f>
        <v>HDFC Small Cap Fund - Growth Option</v>
      </c>
      <c r="J47" s="17">
        <v>63.994</v>
      </c>
      <c r="K47" s="13">
        <v>109.37978560490045</v>
      </c>
      <c r="L47" s="11">
        <v>6999.65</v>
      </c>
      <c r="M47" s="13">
        <f>IF(H47&lt;&gt;"",IF(ISNA(_xlfn.XLOOKUP(H47,NAVAll[ISIN Div Payout/ ISIN Growth],NAVAll[Net Asset Value],,0,1)),_xlfn.XLOOKUP(H47,NAVAll[ISIN Div Reinvestment],NAVAll[Net Asset Value],"",0,1),_xlfn.XLOOKUP(H47,NAVAll[ISIN Div Payout/ ISIN Growth],NAVAll[Net Asset Value],"",0,1)),"")</f>
        <v>132.964</v>
      </c>
      <c r="N47" s="10">
        <f>IF(H47&lt;&gt;"",IF(ISNA(_xlfn.XLOOKUP(H47,NAVAll[ISIN Div Payout/ ISIN Growth],NAVAll[Date],,0,1)),_xlfn.XLOOKUP(H47,NAVAll[ISIN Div Reinvestment],NAVAll[Date],"",0,1),_xlfn.XLOOKUP(H47,NAVAll[ISIN Div Payout/ ISIN Growth],NAVAll[Date],"",0,1)),"")</f>
        <v>45614</v>
      </c>
      <c r="O47" s="34">
        <f t="shared" ca="1" si="0"/>
        <v>1.2944444444444445</v>
      </c>
      <c r="P47" s="11">
        <f t="shared" si="1"/>
        <v>8508.8982159999996</v>
      </c>
      <c r="Q47" s="11">
        <f t="shared" si="2"/>
        <v>1509.248216</v>
      </c>
      <c r="R47" s="39">
        <f t="shared" si="3"/>
        <v>0.21561766888344416</v>
      </c>
      <c r="S47" s="40">
        <f ca="1">Tracker[[#This Row],[Unrealized Profit/Loss %]]/Tracker[[#This Row],[InvestmentTime(Years)]]</f>
        <v>0.16657158969536459</v>
      </c>
    </row>
    <row r="48" spans="1:19" ht="13.5" x14ac:dyDescent="0.25">
      <c r="A48" s="9" t="s">
        <v>24401</v>
      </c>
      <c r="B48" s="9" t="s">
        <v>29405</v>
      </c>
      <c r="C48" s="9" t="s">
        <v>29745</v>
      </c>
      <c r="D48" s="15">
        <v>42649</v>
      </c>
      <c r="E48" s="9" t="s">
        <v>29593</v>
      </c>
      <c r="F48" s="9" t="s">
        <v>24602</v>
      </c>
      <c r="G48" s="9" t="s">
        <v>24600</v>
      </c>
      <c r="H48" s="9" t="s">
        <v>14435</v>
      </c>
      <c r="I48" s="10" t="str">
        <f>IF(H48&lt;&gt;"",IF(ISNA(_xlfn.XLOOKUP(H48,NAVAll[ISIN Div Payout/ ISIN Growth],NAVAll[Scheme Name],,0,1)),_xlfn.XLOOKUP(H48,NAVAll[ISIN Div Reinvestment],NAVAll[Scheme Name],"",0,1),_xlfn.XLOOKUP(H48,NAVAll[ISIN Div Payout/ ISIN Growth],NAVAll[Scheme Name],"",0,1)),"")</f>
        <v>SBI BLUE CHIP FUND-REGULAR PLAN GROWTH</v>
      </c>
      <c r="J48" s="17">
        <v>4032.1610000000001</v>
      </c>
      <c r="K48" s="13">
        <v>44.639958573082708</v>
      </c>
      <c r="L48" s="11">
        <v>179995.49999999974</v>
      </c>
      <c r="M48" s="13">
        <f>IF(H48&lt;&gt;"",IF(ISNA(_xlfn.XLOOKUP(H48,NAVAll[ISIN Div Payout/ ISIN Growth],NAVAll[Net Asset Value],,0,1)),_xlfn.XLOOKUP(H48,NAVAll[ISIN Div Reinvestment],NAVAll[Net Asset Value],"",0,1),_xlfn.XLOOKUP(H48,NAVAll[ISIN Div Payout/ ISIN Growth],NAVAll[Net Asset Value],"",0,1)),"")</f>
        <v>87.203900000000004</v>
      </c>
      <c r="N48" s="10">
        <f>IF(H48&lt;&gt;"",IF(ISNA(_xlfn.XLOOKUP(H48,NAVAll[ISIN Div Payout/ ISIN Growth],NAVAll[Date],,0,1)),_xlfn.XLOOKUP(H48,NAVAll[ISIN Div Reinvestment],NAVAll[Date],"",0,1),_xlfn.XLOOKUP(H48,NAVAll[ISIN Div Payout/ ISIN Growth],NAVAll[Date],"",0,1)),"")</f>
        <v>45615</v>
      </c>
      <c r="O48" s="34">
        <f t="shared" ca="1" si="0"/>
        <v>8.1194444444444436</v>
      </c>
      <c r="P48" s="11">
        <f t="shared" si="1"/>
        <v>351620.1646279</v>
      </c>
      <c r="Q48" s="11">
        <f t="shared" si="2"/>
        <v>171624.66462790026</v>
      </c>
      <c r="R48" s="39">
        <f t="shared" si="3"/>
        <v>0.95349419639880173</v>
      </c>
      <c r="S48" s="40">
        <f ca="1">Tracker[[#This Row],[Unrealized Profit/Loss %]]/Tracker[[#This Row],[InvestmentTime(Years)]]</f>
        <v>0.11743342822564785</v>
      </c>
    </row>
    <row r="49" spans="1:19" ht="13.5" x14ac:dyDescent="0.25">
      <c r="A49" s="9" t="s">
        <v>24402</v>
      </c>
      <c r="B49" s="9" t="s">
        <v>29406</v>
      </c>
      <c r="C49" s="9">
        <v>87003498</v>
      </c>
      <c r="D49" s="15">
        <v>38730</v>
      </c>
      <c r="E49" s="9" t="s">
        <v>29594</v>
      </c>
      <c r="F49" s="9" t="s">
        <v>22983</v>
      </c>
      <c r="G49" s="9" t="s">
        <v>24614</v>
      </c>
      <c r="H49" s="9" t="s">
        <v>15247</v>
      </c>
      <c r="I49" s="10" t="str">
        <f>IF(H49&lt;&gt;"",IF(ISNA(_xlfn.XLOOKUP(H49,NAVAll[ISIN Div Payout/ ISIN Growth],NAVAll[Scheme Name],,0,1)),_xlfn.XLOOKUP(H49,NAVAll[ISIN Div Reinvestment],NAVAll[Scheme Name],"",0,1),_xlfn.XLOOKUP(H49,NAVAll[ISIN Div Payout/ ISIN Growth],NAVAll[Scheme Name],"",0,1)),"")</f>
        <v>Franklin India Smaller Companies Fund-Growth</v>
      </c>
      <c r="J49" s="17">
        <v>2000</v>
      </c>
      <c r="K49" s="13">
        <v>10</v>
      </c>
      <c r="L49" s="11">
        <v>20000</v>
      </c>
      <c r="M49" s="13">
        <f>IF(H49&lt;&gt;"",IF(ISNA(_xlfn.XLOOKUP(H49,NAVAll[ISIN Div Payout/ ISIN Growth],NAVAll[Net Asset Value],,0,1)),_xlfn.XLOOKUP(H49,NAVAll[ISIN Div Reinvestment],NAVAll[Net Asset Value],"",0,1),_xlfn.XLOOKUP(H49,NAVAll[ISIN Div Payout/ ISIN Growth],NAVAll[Net Asset Value],"",0,1)),"")</f>
        <v>171.7535</v>
      </c>
      <c r="N49" s="10">
        <f>IF(H49&lt;&gt;"",IF(ISNA(_xlfn.XLOOKUP(H49,NAVAll[ISIN Div Payout/ ISIN Growth],NAVAll[Date],,0,1)),_xlfn.XLOOKUP(H49,NAVAll[ISIN Div Reinvestment],NAVAll[Date],"",0,1),_xlfn.XLOOKUP(H49,NAVAll[ISIN Div Payout/ ISIN Growth],NAVAll[Date],"",0,1)),"")</f>
        <v>45615</v>
      </c>
      <c r="O49" s="34">
        <f t="shared" ca="1" si="0"/>
        <v>18.850000000000001</v>
      </c>
      <c r="P49" s="11">
        <f t="shared" si="1"/>
        <v>343507</v>
      </c>
      <c r="Q49" s="11">
        <f t="shared" si="2"/>
        <v>323507</v>
      </c>
      <c r="R49" s="39">
        <f t="shared" si="3"/>
        <v>16.175350000000002</v>
      </c>
      <c r="S49" s="40">
        <f ca="1">Tracker[[#This Row],[Unrealized Profit/Loss %]]/Tracker[[#This Row],[InvestmentTime(Years)]]</f>
        <v>0.85810875331564984</v>
      </c>
    </row>
    <row r="50" spans="1:19" ht="13.5" x14ac:dyDescent="0.25">
      <c r="A50" s="9" t="s">
        <v>24406</v>
      </c>
      <c r="B50" s="9" t="s">
        <v>29410</v>
      </c>
      <c r="C50" s="9">
        <v>79679765</v>
      </c>
      <c r="D50" s="15">
        <v>44540</v>
      </c>
      <c r="E50" s="9" t="s">
        <v>29595</v>
      </c>
      <c r="F50" s="9" t="s">
        <v>24580</v>
      </c>
      <c r="G50" s="9" t="s">
        <v>24609</v>
      </c>
      <c r="H50" s="9" t="s">
        <v>14605</v>
      </c>
      <c r="I50" s="10" t="str">
        <f>IF(H50&lt;&gt;"",IF(ISNA(_xlfn.XLOOKUP(H50,NAVAll[ISIN Div Payout/ ISIN Growth],NAVAll[Scheme Name],,0,1)),_xlfn.XLOOKUP(H50,NAVAll[ISIN Div Reinvestment],NAVAll[Scheme Name],"",0,1),_xlfn.XLOOKUP(H50,NAVAll[ISIN Div Payout/ ISIN Growth],NAVAll[Scheme Name],"",0,1)),"")</f>
        <v>HDFC Multi Cap Fund - Growth Option</v>
      </c>
      <c r="J50" s="17">
        <v>2499.875</v>
      </c>
      <c r="K50" s="13">
        <v>10</v>
      </c>
      <c r="L50" s="11">
        <v>24998.75</v>
      </c>
      <c r="M50" s="13">
        <f>IF(H50&lt;&gt;"",IF(ISNA(_xlfn.XLOOKUP(H50,NAVAll[ISIN Div Payout/ ISIN Growth],NAVAll[Net Asset Value],,0,1)),_xlfn.XLOOKUP(H50,NAVAll[ISIN Div Reinvestment],NAVAll[Net Asset Value],"",0,1),_xlfn.XLOOKUP(H50,NAVAll[ISIN Div Payout/ ISIN Growth],NAVAll[Net Asset Value],"",0,1)),"")</f>
        <v>18.032</v>
      </c>
      <c r="N50" s="10">
        <f>IF(H50&lt;&gt;"",IF(ISNA(_xlfn.XLOOKUP(H50,NAVAll[ISIN Div Payout/ ISIN Growth],NAVAll[Date],,0,1)),_xlfn.XLOOKUP(H50,NAVAll[ISIN Div Reinvestment],NAVAll[Date],"",0,1),_xlfn.XLOOKUP(H50,NAVAll[ISIN Div Payout/ ISIN Growth],NAVAll[Date],"",0,1)),"")</f>
        <v>45614</v>
      </c>
      <c r="O50" s="34">
        <f t="shared" ca="1" si="0"/>
        <v>2.9416666666666669</v>
      </c>
      <c r="P50" s="11">
        <f t="shared" ref="P50:P96" si="4">IFERROR(M50*J50,0)</f>
        <v>45077.745999999999</v>
      </c>
      <c r="Q50" s="11">
        <f t="shared" ref="Q50:Q96" si="5">P50-L50</f>
        <v>20078.995999999999</v>
      </c>
      <c r="R50" s="39">
        <f t="shared" ref="R50:R96" si="6">IFERROR(Q50/L50,0)</f>
        <v>0.80319999999999991</v>
      </c>
      <c r="S50" s="40">
        <f ca="1">Tracker[[#This Row],[Unrealized Profit/Loss %]]/Tracker[[#This Row],[InvestmentTime(Years)]]</f>
        <v>0.27304249291784699</v>
      </c>
    </row>
    <row r="51" spans="1:19" ht="13.5" x14ac:dyDescent="0.25">
      <c r="A51" s="9" t="s">
        <v>24406</v>
      </c>
      <c r="B51" s="9" t="s">
        <v>29410</v>
      </c>
      <c r="C51" s="9" t="s">
        <v>29746</v>
      </c>
      <c r="D51" s="15">
        <v>44147</v>
      </c>
      <c r="E51" s="9" t="s">
        <v>29595</v>
      </c>
      <c r="F51" s="9" t="s">
        <v>24580</v>
      </c>
      <c r="G51" s="9" t="s">
        <v>24598</v>
      </c>
      <c r="H51" s="9" t="s">
        <v>14176</v>
      </c>
      <c r="I51" s="10" t="str">
        <f>IF(H51&lt;&gt;"",IF(ISNA(_xlfn.XLOOKUP(H51,NAVAll[ISIN Div Payout/ ISIN Growth],NAVAll[Scheme Name],,0,1)),_xlfn.XLOOKUP(H51,NAVAll[ISIN Div Reinvestment],NAVAll[Scheme Name],"",0,1),_xlfn.XLOOKUP(H51,NAVAll[ISIN Div Payout/ ISIN Growth],NAVAll[Scheme Name],"",0,1)),"")</f>
        <v>SBI FOCUSED EQUITY FUND - REGULAR PLAN -GROWTH</v>
      </c>
      <c r="J51" s="17">
        <v>338.81700000000001</v>
      </c>
      <c r="K51" s="13">
        <v>206.59087353940325</v>
      </c>
      <c r="L51" s="11">
        <v>69996.5</v>
      </c>
      <c r="M51" s="13">
        <f>IF(H51&lt;&gt;"",IF(ISNA(_xlfn.XLOOKUP(H51,NAVAll[ISIN Div Payout/ ISIN Growth],NAVAll[Net Asset Value],,0,1)),_xlfn.XLOOKUP(H51,NAVAll[ISIN Div Reinvestment],NAVAll[Net Asset Value],"",0,1),_xlfn.XLOOKUP(H51,NAVAll[ISIN Div Payout/ ISIN Growth],NAVAll[Net Asset Value],"",0,1)),"")</f>
        <v>323.00880000000001</v>
      </c>
      <c r="N51" s="10">
        <f>IF(H51&lt;&gt;"",IF(ISNA(_xlfn.XLOOKUP(H51,NAVAll[ISIN Div Payout/ ISIN Growth],NAVAll[Date],,0,1)),_xlfn.XLOOKUP(H51,NAVAll[ISIN Div Reinvestment],NAVAll[Date],"",0,1),_xlfn.XLOOKUP(H51,NAVAll[ISIN Div Payout/ ISIN Growth],NAVAll[Date],"",0,1)),"")</f>
        <v>45614</v>
      </c>
      <c r="O51" s="34">
        <f t="shared" ca="1" si="0"/>
        <v>4.0194444444444448</v>
      </c>
      <c r="P51" s="11">
        <f t="shared" si="4"/>
        <v>109440.87258960001</v>
      </c>
      <c r="Q51" s="11">
        <f t="shared" si="5"/>
        <v>39444.372589600011</v>
      </c>
      <c r="R51" s="39">
        <f t="shared" si="6"/>
        <v>0.56351921295493357</v>
      </c>
      <c r="S51" s="40">
        <f ca="1">Tracker[[#This Row],[Unrealized Profit/Loss %]]/Tracker[[#This Row],[InvestmentTime(Years)]]</f>
        <v>0.1401982838035771</v>
      </c>
    </row>
    <row r="52" spans="1:19" ht="13.5" x14ac:dyDescent="0.25">
      <c r="A52" s="9" t="s">
        <v>24406</v>
      </c>
      <c r="B52" s="9" t="s">
        <v>29410</v>
      </c>
      <c r="C52" s="9" t="s">
        <v>29747</v>
      </c>
      <c r="D52" s="15">
        <v>44147</v>
      </c>
      <c r="E52" s="9" t="s">
        <v>29595</v>
      </c>
      <c r="F52" s="9" t="s">
        <v>24580</v>
      </c>
      <c r="G52" s="9" t="s">
        <v>24615</v>
      </c>
      <c r="H52" s="9" t="s">
        <v>13971</v>
      </c>
      <c r="I52" s="10" t="str">
        <f>IF(H52&lt;&gt;"",IF(ISNA(_xlfn.XLOOKUP(H52,NAVAll[ISIN Div Payout/ ISIN Growth],NAVAll[Scheme Name],,0,1)),_xlfn.XLOOKUP(H52,NAVAll[ISIN Div Reinvestment],NAVAll[Scheme Name],"",0,1),_xlfn.XLOOKUP(H52,NAVAll[ISIN Div Payout/ ISIN Growth],NAVAll[Scheme Name],"",0,1)),"")</f>
        <v>DSP Flexi Cap Fund - Regular Plan - Growth</v>
      </c>
      <c r="J52" s="17">
        <v>1164.076</v>
      </c>
      <c r="K52" s="13">
        <v>60.130524123854457</v>
      </c>
      <c r="L52" s="11">
        <v>69996.5</v>
      </c>
      <c r="M52" s="13">
        <f>IF(H52&lt;&gt;"",IF(ISNA(_xlfn.XLOOKUP(H52,NAVAll[ISIN Div Payout/ ISIN Growth],NAVAll[Net Asset Value],,0,1)),_xlfn.XLOOKUP(H52,NAVAll[ISIN Div Reinvestment],NAVAll[Net Asset Value],"",0,1),_xlfn.XLOOKUP(H52,NAVAll[ISIN Div Payout/ ISIN Growth],NAVAll[Net Asset Value],"",0,1)),"")</f>
        <v>99.034999999999997</v>
      </c>
      <c r="N52" s="10">
        <f>IF(H52&lt;&gt;"",IF(ISNA(_xlfn.XLOOKUP(H52,NAVAll[ISIN Div Payout/ ISIN Growth],NAVAll[Date],,0,1)),_xlfn.XLOOKUP(H52,NAVAll[ISIN Div Reinvestment],NAVAll[Date],"",0,1),_xlfn.XLOOKUP(H52,NAVAll[ISIN Div Payout/ ISIN Growth],NAVAll[Date],"",0,1)),"")</f>
        <v>45614</v>
      </c>
      <c r="O52" s="34">
        <f t="shared" ca="1" si="0"/>
        <v>4.0194444444444448</v>
      </c>
      <c r="P52" s="11">
        <f t="shared" si="4"/>
        <v>115284.26665999999</v>
      </c>
      <c r="Q52" s="11">
        <f t="shared" si="5"/>
        <v>45287.766659999994</v>
      </c>
      <c r="R52" s="39">
        <f t="shared" si="6"/>
        <v>0.64700044516511535</v>
      </c>
      <c r="S52" s="40">
        <f ca="1">Tracker[[#This Row],[Unrealized Profit/Loss %]]/Tracker[[#This Row],[InvestmentTime(Years)]]</f>
        <v>0.16096762975773429</v>
      </c>
    </row>
    <row r="53" spans="1:19" ht="13.5" x14ac:dyDescent="0.25">
      <c r="A53" s="9" t="s">
        <v>24407</v>
      </c>
      <c r="B53" s="9" t="s">
        <v>29411</v>
      </c>
      <c r="C53" s="9">
        <v>60910192</v>
      </c>
      <c r="D53" s="15">
        <v>38793</v>
      </c>
      <c r="E53" s="9" t="s">
        <v>29596</v>
      </c>
      <c r="F53" s="9" t="s">
        <v>22983</v>
      </c>
      <c r="G53" s="9" t="s">
        <v>24590</v>
      </c>
      <c r="H53" s="9" t="s">
        <v>14700</v>
      </c>
      <c r="I53" s="10" t="str">
        <f>IF(H53&lt;&gt;"",IF(ISNA(_xlfn.XLOOKUP(H53,NAVAll[ISIN Div Payout/ ISIN Growth],NAVAll[Scheme Name],,0,1)),_xlfn.XLOOKUP(H53,NAVAll[ISIN Div Reinvestment],NAVAll[Scheme Name],"",0,1),_xlfn.XLOOKUP(H53,NAVAll[ISIN Div Payout/ ISIN Growth],NAVAll[Scheme Name],"",0,1)),"")</f>
        <v>Aditya Birla Sun Life Infrastructure Fund-Growth</v>
      </c>
      <c r="J53" s="17">
        <v>488.99799999999999</v>
      </c>
      <c r="K53" s="13">
        <v>10.23</v>
      </c>
      <c r="L53" s="11">
        <v>5000</v>
      </c>
      <c r="M53" s="13">
        <f>IF(H53&lt;&gt;"",IF(ISNA(_xlfn.XLOOKUP(H53,NAVAll[ISIN Div Payout/ ISIN Growth],NAVAll[Net Asset Value],,0,1)),_xlfn.XLOOKUP(H53,NAVAll[ISIN Div Reinvestment],NAVAll[Net Asset Value],"",0,1),_xlfn.XLOOKUP(H53,NAVAll[ISIN Div Payout/ ISIN Growth],NAVAll[Net Asset Value],"",0,1)),"")</f>
        <v>91.79</v>
      </c>
      <c r="N53" s="10">
        <f>IF(H53&lt;&gt;"",IF(ISNA(_xlfn.XLOOKUP(H53,NAVAll[ISIN Div Payout/ ISIN Growth],NAVAll[Date],,0,1)),_xlfn.XLOOKUP(H53,NAVAll[ISIN Div Reinvestment],NAVAll[Date],"",0,1),_xlfn.XLOOKUP(H53,NAVAll[ISIN Div Payout/ ISIN Growth],NAVAll[Date],"",0,1)),"")</f>
        <v>45614</v>
      </c>
      <c r="O53" s="34">
        <f t="shared" ca="1" si="0"/>
        <v>18.672222222222221</v>
      </c>
      <c r="P53" s="11">
        <f t="shared" si="4"/>
        <v>44885.126420000001</v>
      </c>
      <c r="Q53" s="11">
        <f t="shared" si="5"/>
        <v>39885.126420000001</v>
      </c>
      <c r="R53" s="39">
        <f t="shared" si="6"/>
        <v>7.9770252839999998</v>
      </c>
      <c r="S53" s="40">
        <f ca="1">Tracker[[#This Row],[Unrealized Profit/Loss %]]/Tracker[[#This Row],[InvestmentTime(Years)]]</f>
        <v>0.42721349334126751</v>
      </c>
    </row>
    <row r="54" spans="1:19" ht="13.5" x14ac:dyDescent="0.25">
      <c r="A54" s="9" t="s">
        <v>24407</v>
      </c>
      <c r="B54" s="9" t="s">
        <v>29411</v>
      </c>
      <c r="C54" s="9">
        <v>49016378</v>
      </c>
      <c r="D54" s="15">
        <v>38832</v>
      </c>
      <c r="E54" s="9" t="s">
        <v>29596</v>
      </c>
      <c r="F54" s="9" t="s">
        <v>22983</v>
      </c>
      <c r="G54" s="9" t="s">
        <v>24616</v>
      </c>
      <c r="H54" s="9" t="s">
        <v>14615</v>
      </c>
      <c r="I54" s="10" t="str">
        <f>IF(H54&lt;&gt;"",IF(ISNA(_xlfn.XLOOKUP(H54,NAVAll[ISIN Div Payout/ ISIN Growth],NAVAll[Scheme Name],,0,1)),_xlfn.XLOOKUP(H54,NAVAll[ISIN Div Reinvestment],NAVAll[Scheme Name],"",0,1),_xlfn.XLOOKUP(H54,NAVAll[ISIN Div Payout/ ISIN Growth],NAVAll[Scheme Name],"",0,1)),"")</f>
        <v>ICICI Prudential MidCap Fund - Growth</v>
      </c>
      <c r="J54" s="17">
        <v>372.85599999999999</v>
      </c>
      <c r="K54" s="13">
        <v>26.82</v>
      </c>
      <c r="L54" s="11">
        <v>10000</v>
      </c>
      <c r="M54" s="13">
        <f>IF(H54&lt;&gt;"",IF(ISNA(_xlfn.XLOOKUP(H54,NAVAll[ISIN Div Payout/ ISIN Growth],NAVAll[Net Asset Value],,0,1)),_xlfn.XLOOKUP(H54,NAVAll[ISIN Div Reinvestment],NAVAll[Net Asset Value],"",0,1),_xlfn.XLOOKUP(H54,NAVAll[ISIN Div Payout/ ISIN Growth],NAVAll[Net Asset Value],"",0,1)),"")</f>
        <v>273.39999999999998</v>
      </c>
      <c r="N54" s="10">
        <f>IF(H54&lt;&gt;"",IF(ISNA(_xlfn.XLOOKUP(H54,NAVAll[ISIN Div Payout/ ISIN Growth],NAVAll[Date],,0,1)),_xlfn.XLOOKUP(H54,NAVAll[ISIN Div Reinvestment],NAVAll[Date],"",0,1),_xlfn.XLOOKUP(H54,NAVAll[ISIN Div Payout/ ISIN Growth],NAVAll[Date],"",0,1)),"")</f>
        <v>45614</v>
      </c>
      <c r="O54" s="34">
        <f t="shared" ca="1" si="0"/>
        <v>18.566666666666666</v>
      </c>
      <c r="P54" s="11">
        <f t="shared" si="4"/>
        <v>101938.83039999999</v>
      </c>
      <c r="Q54" s="11">
        <f t="shared" si="5"/>
        <v>91938.830399999992</v>
      </c>
      <c r="R54" s="39">
        <f t="shared" si="6"/>
        <v>9.1938830399999993</v>
      </c>
      <c r="S54" s="40">
        <f ca="1">Tracker[[#This Row],[Unrealized Profit/Loss %]]/Tracker[[#This Row],[InvestmentTime(Years)]]</f>
        <v>0.49518221041292637</v>
      </c>
    </row>
    <row r="55" spans="1:19" ht="13.5" x14ac:dyDescent="0.25">
      <c r="A55" s="9" t="s">
        <v>24407</v>
      </c>
      <c r="B55" s="9" t="s">
        <v>29411</v>
      </c>
      <c r="C55" s="9">
        <v>98082397</v>
      </c>
      <c r="D55" s="15">
        <v>38832</v>
      </c>
      <c r="E55" s="9" t="s">
        <v>29596</v>
      </c>
      <c r="F55" s="9" t="s">
        <v>24618</v>
      </c>
      <c r="G55" s="9" t="s">
        <v>24605</v>
      </c>
      <c r="H55" s="9" t="s">
        <v>14056</v>
      </c>
      <c r="I55" s="10" t="str">
        <f>IF(H55&lt;&gt;"",IF(ISNA(_xlfn.XLOOKUP(H55,NAVAll[ISIN Div Payout/ ISIN Growth],NAVAll[Scheme Name],,0,1)),_xlfn.XLOOKUP(H55,NAVAll[ISIN Div Reinvestment],NAVAll[Scheme Name],"",0,1),_xlfn.XLOOKUP(H55,NAVAll[ISIN Div Payout/ ISIN Growth],NAVAll[Scheme Name],"",0,1)),"")</f>
        <v>SBI Flexicap Fund - REGULAR PLAN -Growth Option</v>
      </c>
      <c r="J55" s="17">
        <v>6779.5360000000001</v>
      </c>
      <c r="K55" s="13">
        <v>17.847829113968864</v>
      </c>
      <c r="L55" s="11">
        <v>121000</v>
      </c>
      <c r="M55" s="13">
        <f>IF(H55&lt;&gt;"",IF(ISNA(_xlfn.XLOOKUP(H55,NAVAll[ISIN Div Payout/ ISIN Growth],NAVAll[Net Asset Value],,0,1)),_xlfn.XLOOKUP(H55,NAVAll[ISIN Div Reinvestment],NAVAll[Net Asset Value],"",0,1),_xlfn.XLOOKUP(H55,NAVAll[ISIN Div Payout/ ISIN Growth],NAVAll[Net Asset Value],"",0,1)),"")</f>
        <v>104.6733</v>
      </c>
      <c r="N55" s="10">
        <f>IF(H55&lt;&gt;"",IF(ISNA(_xlfn.XLOOKUP(H55,NAVAll[ISIN Div Payout/ ISIN Growth],NAVAll[Date],,0,1)),_xlfn.XLOOKUP(H55,NAVAll[ISIN Div Reinvestment],NAVAll[Date],"",0,1),_xlfn.XLOOKUP(H55,NAVAll[ISIN Div Payout/ ISIN Growth],NAVAll[Date],"",0,1)),"")</f>
        <v>45614</v>
      </c>
      <c r="O55" s="34">
        <f t="shared" ca="1" si="0"/>
        <v>18.566666666666666</v>
      </c>
      <c r="P55" s="11">
        <f t="shared" si="4"/>
        <v>709636.40558879997</v>
      </c>
      <c r="Q55" s="11">
        <f t="shared" si="5"/>
        <v>588636.40558879997</v>
      </c>
      <c r="R55" s="39">
        <f t="shared" si="6"/>
        <v>4.8647636825520655</v>
      </c>
      <c r="S55" s="40">
        <f ca="1">Tracker[[#This Row],[Unrealized Profit/Loss %]]/Tracker[[#This Row],[InvestmentTime(Years)]]</f>
        <v>0.26201599726492275</v>
      </c>
    </row>
    <row r="56" spans="1:19" ht="13.5" x14ac:dyDescent="0.25">
      <c r="A56" s="9" t="s">
        <v>24407</v>
      </c>
      <c r="B56" s="9" t="s">
        <v>29411</v>
      </c>
      <c r="C56" s="9" t="s">
        <v>29748</v>
      </c>
      <c r="D56" s="15">
        <v>38832</v>
      </c>
      <c r="E56" s="9" t="s">
        <v>29596</v>
      </c>
      <c r="F56" s="9" t="s">
        <v>24618</v>
      </c>
      <c r="G56" s="9" t="s">
        <v>24600</v>
      </c>
      <c r="H56" s="9" t="s">
        <v>14435</v>
      </c>
      <c r="I56" s="10" t="str">
        <f>IF(H56&lt;&gt;"",IF(ISNA(_xlfn.XLOOKUP(H56,NAVAll[ISIN Div Payout/ ISIN Growth],NAVAll[Scheme Name],,0,1)),_xlfn.XLOOKUP(H56,NAVAll[ISIN Div Reinvestment],NAVAll[Scheme Name],"",0,1),_xlfn.XLOOKUP(H56,NAVAll[ISIN Div Payout/ ISIN Growth],NAVAll[Scheme Name],"",0,1)),"")</f>
        <v>SBI BLUE CHIP FUND-REGULAR PLAN GROWTH</v>
      </c>
      <c r="J56" s="17">
        <v>8301.0959999999995</v>
      </c>
      <c r="K56" s="13">
        <v>14.576388467257825</v>
      </c>
      <c r="L56" s="11">
        <v>121000</v>
      </c>
      <c r="M56" s="13">
        <f>IF(H56&lt;&gt;"",IF(ISNA(_xlfn.XLOOKUP(H56,NAVAll[ISIN Div Payout/ ISIN Growth],NAVAll[Net Asset Value],,0,1)),_xlfn.XLOOKUP(H56,NAVAll[ISIN Div Reinvestment],NAVAll[Net Asset Value],"",0,1),_xlfn.XLOOKUP(H56,NAVAll[ISIN Div Payout/ ISIN Growth],NAVAll[Net Asset Value],"",0,1)),"")</f>
        <v>87.203900000000004</v>
      </c>
      <c r="N56" s="10">
        <f>IF(H56&lt;&gt;"",IF(ISNA(_xlfn.XLOOKUP(H56,NAVAll[ISIN Div Payout/ ISIN Growth],NAVAll[Date],,0,1)),_xlfn.XLOOKUP(H56,NAVAll[ISIN Div Reinvestment],NAVAll[Date],"",0,1),_xlfn.XLOOKUP(H56,NAVAll[ISIN Div Payout/ ISIN Growth],NAVAll[Date],"",0,1)),"")</f>
        <v>45615</v>
      </c>
      <c r="O56" s="34">
        <f t="shared" ca="1" si="0"/>
        <v>18.566666666666666</v>
      </c>
      <c r="P56" s="11">
        <f t="shared" si="4"/>
        <v>723887.94547439995</v>
      </c>
      <c r="Q56" s="11">
        <f t="shared" si="5"/>
        <v>602887.94547439995</v>
      </c>
      <c r="R56" s="39">
        <f t="shared" si="6"/>
        <v>4.9825450039206611</v>
      </c>
      <c r="S56" s="40">
        <f ca="1">Tracker[[#This Row],[Unrealized Profit/Loss %]]/Tracker[[#This Row],[InvestmentTime(Years)]]</f>
        <v>0.26835969500470347</v>
      </c>
    </row>
    <row r="57" spans="1:19" ht="13.5" x14ac:dyDescent="0.25">
      <c r="A57" s="9" t="s">
        <v>24408</v>
      </c>
      <c r="B57" s="9" t="s">
        <v>29412</v>
      </c>
      <c r="C57" s="9">
        <v>48873521</v>
      </c>
      <c r="D57" s="15">
        <v>38762</v>
      </c>
      <c r="E57" s="9" t="s">
        <v>29597</v>
      </c>
      <c r="F57" s="9" t="s">
        <v>24580</v>
      </c>
      <c r="G57" s="9" t="s">
        <v>24600</v>
      </c>
      <c r="H57" s="9" t="s">
        <v>14435</v>
      </c>
      <c r="I57" s="10" t="str">
        <f>IF(H57&lt;&gt;"",IF(ISNA(_xlfn.XLOOKUP(H57,NAVAll[ISIN Div Payout/ ISIN Growth],NAVAll[Scheme Name],,0,1)),_xlfn.XLOOKUP(H57,NAVAll[ISIN Div Reinvestment],NAVAll[Scheme Name],"",0,1),_xlfn.XLOOKUP(H57,NAVAll[ISIN Div Payout/ ISIN Growth],NAVAll[Scheme Name],"",0,1)),"")</f>
        <v>SBI BLUE CHIP FUND-REGULAR PLAN GROWTH</v>
      </c>
      <c r="J57" s="17">
        <v>500</v>
      </c>
      <c r="K57" s="13">
        <v>10</v>
      </c>
      <c r="L57" s="11">
        <v>5000</v>
      </c>
      <c r="M57" s="13">
        <f>IF(H57&lt;&gt;"",IF(ISNA(_xlfn.XLOOKUP(H57,NAVAll[ISIN Div Payout/ ISIN Growth],NAVAll[Net Asset Value],,0,1)),_xlfn.XLOOKUP(H57,NAVAll[ISIN Div Reinvestment],NAVAll[Net Asset Value],"",0,1),_xlfn.XLOOKUP(H57,NAVAll[ISIN Div Payout/ ISIN Growth],NAVAll[Net Asset Value],"",0,1)),"")</f>
        <v>87.203900000000004</v>
      </c>
      <c r="N57" s="10">
        <f>IF(H57&lt;&gt;"",IF(ISNA(_xlfn.XLOOKUP(H57,NAVAll[ISIN Div Payout/ ISIN Growth],NAVAll[Date],,0,1)),_xlfn.XLOOKUP(H57,NAVAll[ISIN Div Reinvestment],NAVAll[Date],"",0,1),_xlfn.XLOOKUP(H57,NAVAll[ISIN Div Payout/ ISIN Growth],NAVAll[Date],"",0,1)),"")</f>
        <v>45615</v>
      </c>
      <c r="O57" s="34">
        <f t="shared" ca="1" si="0"/>
        <v>18.763888888888889</v>
      </c>
      <c r="P57" s="11">
        <f t="shared" si="4"/>
        <v>43601.950000000004</v>
      </c>
      <c r="Q57" s="11">
        <f t="shared" si="5"/>
        <v>38601.950000000004</v>
      </c>
      <c r="R57" s="39">
        <f t="shared" si="6"/>
        <v>7.720390000000001</v>
      </c>
      <c r="S57" s="40">
        <f ca="1">Tracker[[#This Row],[Unrealized Profit/Loss %]]/Tracker[[#This Row],[InvestmentTime(Years)]]</f>
        <v>0.41144935603256849</v>
      </c>
    </row>
    <row r="58" spans="1:19" ht="13.5" x14ac:dyDescent="0.25">
      <c r="A58" s="9" t="s">
        <v>24409</v>
      </c>
      <c r="B58" s="9" t="s">
        <v>29413</v>
      </c>
      <c r="C58" s="9">
        <v>91178258</v>
      </c>
      <c r="D58" s="15">
        <v>45292</v>
      </c>
      <c r="E58" s="9" t="s">
        <v>29598</v>
      </c>
      <c r="F58" s="9" t="s">
        <v>24585</v>
      </c>
      <c r="G58" s="9" t="s">
        <v>24620</v>
      </c>
      <c r="H58" s="9" t="s">
        <v>23945</v>
      </c>
      <c r="I58" s="10" t="str">
        <f>IF(H58&lt;&gt;"",IF(ISNA(_xlfn.XLOOKUP(H58,NAVAll[ISIN Div Payout/ ISIN Growth],NAVAll[Scheme Name],,0,1)),_xlfn.XLOOKUP(H58,NAVAll[ISIN Div Reinvestment],NAVAll[Scheme Name],"",0,1),_xlfn.XLOOKUP(H58,NAVAll[ISIN Div Payout/ ISIN Growth],NAVAll[Scheme Name],"",0,1)),"")</f>
        <v>Kotak Multi Asset Allocation Fund - Regular Plan - Growth Option</v>
      </c>
      <c r="J58" s="17">
        <v>45493.631000000001</v>
      </c>
      <c r="K58" s="13">
        <v>10.99</v>
      </c>
      <c r="L58" s="11">
        <v>499975</v>
      </c>
      <c r="M58" s="13">
        <f>IF(H58&lt;&gt;"",IF(ISNA(_xlfn.XLOOKUP(H58,NAVAll[ISIN Div Payout/ ISIN Growth],NAVAll[Net Asset Value],,0,1)),_xlfn.XLOOKUP(H58,NAVAll[ISIN Div Reinvestment],NAVAll[Net Asset Value],"",0,1),_xlfn.XLOOKUP(H58,NAVAll[ISIN Div Payout/ ISIN Growth],NAVAll[Net Asset Value],"",0,1)),"")</f>
        <v>12.521000000000001</v>
      </c>
      <c r="N58" s="10">
        <f>IF(H58&lt;&gt;"",IF(ISNA(_xlfn.XLOOKUP(H58,NAVAll[ISIN Div Payout/ ISIN Growth],NAVAll[Date],,0,1)),_xlfn.XLOOKUP(H58,NAVAll[ISIN Div Reinvestment],NAVAll[Date],"",0,1),_xlfn.XLOOKUP(H58,NAVAll[ISIN Div Payout/ ISIN Growth],NAVAll[Date],"",0,1)),"")</f>
        <v>45614</v>
      </c>
      <c r="O58" s="34">
        <f t="shared" ca="1" si="0"/>
        <v>0.8833333333333333</v>
      </c>
      <c r="P58" s="11">
        <f t="shared" si="4"/>
        <v>569625.75375100004</v>
      </c>
      <c r="Q58" s="11">
        <f t="shared" si="5"/>
        <v>69650.75375100004</v>
      </c>
      <c r="R58" s="39">
        <f t="shared" si="6"/>
        <v>0.13930847292564635</v>
      </c>
      <c r="S58" s="40">
        <f ca="1">Tracker[[#This Row],[Unrealized Profit/Loss %]]/Tracker[[#This Row],[InvestmentTime(Years)]]</f>
        <v>0.15770770519884494</v>
      </c>
    </row>
    <row r="59" spans="1:19" ht="13.5" x14ac:dyDescent="0.25">
      <c r="A59" s="9" t="s">
        <v>24409</v>
      </c>
      <c r="B59" s="9" t="s">
        <v>29413</v>
      </c>
      <c r="C59" s="9">
        <v>34239932</v>
      </c>
      <c r="D59" s="15">
        <v>45292</v>
      </c>
      <c r="E59" s="9" t="s">
        <v>29598</v>
      </c>
      <c r="F59" s="9" t="s">
        <v>24585</v>
      </c>
      <c r="G59" s="9" t="s">
        <v>24575</v>
      </c>
      <c r="H59" s="9" t="s">
        <v>15487</v>
      </c>
      <c r="I59" s="10" t="str">
        <f>IF(H59&lt;&gt;"",IF(ISNA(_xlfn.XLOOKUP(H59,NAVAll[ISIN Div Payout/ ISIN Growth],NAVAll[Scheme Name],,0,1)),_xlfn.XLOOKUP(H59,NAVAll[ISIN Div Reinvestment],NAVAll[Scheme Name],"",0,1),_xlfn.XLOOKUP(H59,NAVAll[ISIN Div Payout/ ISIN Growth],NAVAll[Scheme Name],"",0,1)),"")</f>
        <v>ICICI Prudential Equity &amp; Debt Fund - Growth</v>
      </c>
      <c r="J59" s="17">
        <v>1615.4280000000001</v>
      </c>
      <c r="K59" s="13">
        <v>309.5</v>
      </c>
      <c r="L59" s="11">
        <v>499975</v>
      </c>
      <c r="M59" s="13">
        <f>IF(H59&lt;&gt;"",IF(ISNA(_xlfn.XLOOKUP(H59,NAVAll[ISIN Div Payout/ ISIN Growth],NAVAll[Net Asset Value],,0,1)),_xlfn.XLOOKUP(H59,NAVAll[ISIN Div Reinvestment],NAVAll[Net Asset Value],"",0,1),_xlfn.XLOOKUP(H59,NAVAll[ISIN Div Payout/ ISIN Growth],NAVAll[Net Asset Value],"",0,1)),"")</f>
        <v>362.04</v>
      </c>
      <c r="N59" s="10">
        <f>IF(H59&lt;&gt;"",IF(ISNA(_xlfn.XLOOKUP(H59,NAVAll[ISIN Div Payout/ ISIN Growth],NAVAll[Date],,0,1)),_xlfn.XLOOKUP(H59,NAVAll[ISIN Div Reinvestment],NAVAll[Date],"",0,1),_xlfn.XLOOKUP(H59,NAVAll[ISIN Div Payout/ ISIN Growth],NAVAll[Date],"",0,1)),"")</f>
        <v>45614</v>
      </c>
      <c r="O59" s="34">
        <f t="shared" ca="1" si="0"/>
        <v>0.8833333333333333</v>
      </c>
      <c r="P59" s="11">
        <f t="shared" si="4"/>
        <v>584849.55312000006</v>
      </c>
      <c r="Q59" s="11">
        <f t="shared" si="5"/>
        <v>84874.553120000055</v>
      </c>
      <c r="R59" s="39">
        <f t="shared" si="6"/>
        <v>0.16975759411970609</v>
      </c>
      <c r="S59" s="40">
        <f ca="1">Tracker[[#This Row],[Unrealized Profit/Loss %]]/Tracker[[#This Row],[InvestmentTime(Years)]]</f>
        <v>0.19217840843740314</v>
      </c>
    </row>
    <row r="60" spans="1:19" ht="13.5" x14ac:dyDescent="0.25">
      <c r="A60" s="9" t="s">
        <v>24411</v>
      </c>
      <c r="B60" s="9" t="s">
        <v>29415</v>
      </c>
      <c r="C60" s="9">
        <v>13611654</v>
      </c>
      <c r="D60" s="15">
        <v>45155</v>
      </c>
      <c r="E60" s="9" t="s">
        <v>29599</v>
      </c>
      <c r="F60" s="9" t="s">
        <v>24597</v>
      </c>
      <c r="G60" s="9" t="s">
        <v>24621</v>
      </c>
      <c r="H60" s="9" t="s">
        <v>22960</v>
      </c>
      <c r="I60" s="10" t="str">
        <f>IF(H60&lt;&gt;"",IF(ISNA(_xlfn.XLOOKUP(H60,NAVAll[ISIN Div Payout/ ISIN Growth],NAVAll[Scheme Name],,0,1)),_xlfn.XLOOKUP(H60,NAVAll[ISIN Div Reinvestment],NAVAll[Scheme Name],"",0,1),_xlfn.XLOOKUP(H60,NAVAll[ISIN Div Payout/ ISIN Growth],NAVAll[Scheme Name],"",0,1)),"")</f>
        <v>HDFC Transportation and Logistics Fund - Growth Option</v>
      </c>
      <c r="J60" s="17">
        <v>499.97500000000002</v>
      </c>
      <c r="K60" s="13">
        <v>10</v>
      </c>
      <c r="L60" s="11">
        <v>4999.75</v>
      </c>
      <c r="M60" s="13">
        <f>IF(H60&lt;&gt;"",IF(ISNA(_xlfn.XLOOKUP(H60,NAVAll[ISIN Div Payout/ ISIN Growth],NAVAll[Net Asset Value],,0,1)),_xlfn.XLOOKUP(H60,NAVAll[ISIN Div Reinvestment],NAVAll[Net Asset Value],"",0,1),_xlfn.XLOOKUP(H60,NAVAll[ISIN Div Payout/ ISIN Growth],NAVAll[Net Asset Value],"",0,1)),"")</f>
        <v>14.664</v>
      </c>
      <c r="N60" s="10">
        <f>IF(H60&lt;&gt;"",IF(ISNA(_xlfn.XLOOKUP(H60,NAVAll[ISIN Div Payout/ ISIN Growth],NAVAll[Date],,0,1)),_xlfn.XLOOKUP(H60,NAVAll[ISIN Div Reinvestment],NAVAll[Date],"",0,1),_xlfn.XLOOKUP(H60,NAVAll[ISIN Div Payout/ ISIN Growth],NAVAll[Date],"",0,1)),"")</f>
        <v>45614</v>
      </c>
      <c r="O60" s="34">
        <f t="shared" ca="1" si="0"/>
        <v>1.2555555555555555</v>
      </c>
      <c r="P60" s="11">
        <f t="shared" si="4"/>
        <v>7331.6334000000006</v>
      </c>
      <c r="Q60" s="11">
        <f t="shared" si="5"/>
        <v>2331.8834000000006</v>
      </c>
      <c r="R60" s="39">
        <f t="shared" si="6"/>
        <v>0.46640000000000015</v>
      </c>
      <c r="S60" s="40">
        <f ca="1">Tracker[[#This Row],[Unrealized Profit/Loss %]]/Tracker[[#This Row],[InvestmentTime(Years)]]</f>
        <v>0.3714690265486727</v>
      </c>
    </row>
    <row r="61" spans="1:19" ht="13.5" x14ac:dyDescent="0.25">
      <c r="A61" s="9" t="s">
        <v>24411</v>
      </c>
      <c r="B61" s="9" t="s">
        <v>29415</v>
      </c>
      <c r="C61" s="9" t="s">
        <v>29749</v>
      </c>
      <c r="D61" s="15">
        <v>45117.611192129625</v>
      </c>
      <c r="E61" s="9" t="s">
        <v>29599</v>
      </c>
      <c r="F61" s="9" t="s">
        <v>24597</v>
      </c>
      <c r="G61" s="9" t="s">
        <v>24594</v>
      </c>
      <c r="H61" s="9" t="s">
        <v>14297</v>
      </c>
      <c r="I61" s="10" t="str">
        <f>IF(H61&lt;&gt;"",IF(ISNA(_xlfn.XLOOKUP(H61,NAVAll[ISIN Div Payout/ ISIN Growth],NAVAll[Scheme Name],,0,1)),_xlfn.XLOOKUP(H61,NAVAll[ISIN Div Reinvestment],NAVAll[Scheme Name],"",0,1),_xlfn.XLOOKUP(H61,NAVAll[ISIN Div Payout/ ISIN Growth],NAVAll[Scheme Name],"",0,1)),"")</f>
        <v>SBI LARGE &amp; MIDCAP FUND- REGULAR PLAN -Growth</v>
      </c>
      <c r="J61" s="17">
        <v>2.375</v>
      </c>
      <c r="K61" s="13">
        <v>442.0842105263157</v>
      </c>
      <c r="L61" s="11">
        <v>1049.95</v>
      </c>
      <c r="M61" s="13">
        <f>IF(H61&lt;&gt;"",IF(ISNA(_xlfn.XLOOKUP(H61,NAVAll[ISIN Div Payout/ ISIN Growth],NAVAll[Net Asset Value],,0,1)),_xlfn.XLOOKUP(H61,NAVAll[ISIN Div Reinvestment],NAVAll[Net Asset Value],"",0,1),_xlfn.XLOOKUP(H61,NAVAll[ISIN Div Payout/ ISIN Growth],NAVAll[Net Asset Value],"",0,1)),"")</f>
        <v>581.69730000000004</v>
      </c>
      <c r="N61" s="10">
        <f>IF(H61&lt;&gt;"",IF(ISNA(_xlfn.XLOOKUP(H61,NAVAll[ISIN Div Payout/ ISIN Growth],NAVAll[Date],,0,1)),_xlfn.XLOOKUP(H61,NAVAll[ISIN Div Reinvestment],NAVAll[Date],"",0,1),_xlfn.XLOOKUP(H61,NAVAll[ISIN Div Payout/ ISIN Growth],NAVAll[Date],"",0,1)),"")</f>
        <v>45614</v>
      </c>
      <c r="O61" s="34">
        <f t="shared" ca="1" si="0"/>
        <v>1.3583333333333334</v>
      </c>
      <c r="P61" s="11">
        <f t="shared" si="4"/>
        <v>1381.5310875</v>
      </c>
      <c r="Q61" s="11">
        <f t="shared" si="5"/>
        <v>331.58108749999997</v>
      </c>
      <c r="R61" s="39">
        <f t="shared" si="6"/>
        <v>0.31580655031191956</v>
      </c>
      <c r="S61" s="40">
        <f ca="1">Tracker[[#This Row],[Unrealized Profit/Loss %]]/Tracker[[#This Row],[InvestmentTime(Years)]]</f>
        <v>0.23249561986153586</v>
      </c>
    </row>
    <row r="62" spans="1:19" ht="13.5" x14ac:dyDescent="0.25">
      <c r="A62" s="9" t="s">
        <v>24412</v>
      </c>
      <c r="B62" s="9" t="s">
        <v>29416</v>
      </c>
      <c r="C62" s="9">
        <v>61734535</v>
      </c>
      <c r="D62" s="15">
        <v>44235</v>
      </c>
      <c r="E62" s="9" t="s">
        <v>29600</v>
      </c>
      <c r="F62" s="9" t="s">
        <v>22983</v>
      </c>
      <c r="G62" s="9" t="s">
        <v>24576</v>
      </c>
      <c r="H62" s="9" t="s">
        <v>13736</v>
      </c>
      <c r="I62" s="10" t="str">
        <f>IF(H62&lt;&gt;"",IF(ISNA(_xlfn.XLOOKUP(H62,NAVAll[ISIN Div Payout/ ISIN Growth],NAVAll[Scheme Name],,0,1)),_xlfn.XLOOKUP(H62,NAVAll[ISIN Div Reinvestment],NAVAll[Scheme Name],"",0,1),_xlfn.XLOOKUP(H62,NAVAll[ISIN Div Payout/ ISIN Growth],NAVAll[Scheme Name],"",0,1)),"")</f>
        <v>SBI CONTRA FUND - REGULAR PLAN -GROWTH</v>
      </c>
      <c r="J62" s="17">
        <v>1714.2729999999999</v>
      </c>
      <c r="K62" s="13">
        <v>218.74068482674576</v>
      </c>
      <c r="L62" s="11">
        <v>374981.25</v>
      </c>
      <c r="M62" s="13">
        <f>IF(H62&lt;&gt;"",IF(ISNA(_xlfn.XLOOKUP(H62,NAVAll[ISIN Div Payout/ ISIN Growth],NAVAll[Net Asset Value],,0,1)),_xlfn.XLOOKUP(H62,NAVAll[ISIN Div Reinvestment],NAVAll[Net Asset Value],"",0,1),_xlfn.XLOOKUP(H62,NAVAll[ISIN Div Payout/ ISIN Growth],NAVAll[Net Asset Value],"",0,1)),"")</f>
        <v>370.06349999999998</v>
      </c>
      <c r="N62" s="10">
        <f>IF(H62&lt;&gt;"",IF(ISNA(_xlfn.XLOOKUP(H62,NAVAll[ISIN Div Payout/ ISIN Growth],NAVAll[Date],,0,1)),_xlfn.XLOOKUP(H62,NAVAll[ISIN Div Reinvestment],NAVAll[Date],"",0,1),_xlfn.XLOOKUP(H62,NAVAll[ISIN Div Payout/ ISIN Growth],NAVAll[Date],"",0,1)),"")</f>
        <v>45614</v>
      </c>
      <c r="O62" s="34">
        <f t="shared" ca="1" si="0"/>
        <v>3.7805555555555554</v>
      </c>
      <c r="P62" s="11">
        <f t="shared" si="4"/>
        <v>634389.86633549992</v>
      </c>
      <c r="Q62" s="11">
        <f t="shared" si="5"/>
        <v>259408.61633549992</v>
      </c>
      <c r="R62" s="39">
        <f t="shared" si="6"/>
        <v>0.69179089977298847</v>
      </c>
      <c r="S62" s="40">
        <f ca="1">Tracker[[#This Row],[Unrealized Profit/Loss %]]/Tracker[[#This Row],[InvestmentTime(Years)]]</f>
        <v>0.18298657157845397</v>
      </c>
    </row>
    <row r="63" spans="1:19" ht="13.5" x14ac:dyDescent="0.25">
      <c r="A63" s="9" t="s">
        <v>24412</v>
      </c>
      <c r="B63" s="9" t="s">
        <v>29416</v>
      </c>
      <c r="C63" s="9">
        <v>61734535</v>
      </c>
      <c r="D63" s="15">
        <v>44235</v>
      </c>
      <c r="E63" s="9" t="s">
        <v>29600</v>
      </c>
      <c r="F63" s="9" t="s">
        <v>22983</v>
      </c>
      <c r="G63" s="9" t="s">
        <v>24595</v>
      </c>
      <c r="H63" s="9" t="s">
        <v>14555</v>
      </c>
      <c r="I63" s="10" t="str">
        <f>IF(H63&lt;&gt;"",IF(ISNA(_xlfn.XLOOKUP(H63,NAVAll[ISIN Div Payout/ ISIN Growth],NAVAll[Scheme Name],,0,1)),_xlfn.XLOOKUP(H63,NAVAll[ISIN Div Reinvestment],NAVAll[Scheme Name],"",0,1),_xlfn.XLOOKUP(H63,NAVAll[ISIN Div Payout/ ISIN Growth],NAVAll[Scheme Name],"",0,1)),"")</f>
        <v>SBI Magnum MIDCAP FUND - REGULAR PLAN - GROWTH</v>
      </c>
      <c r="J63" s="17">
        <v>2586.42</v>
      </c>
      <c r="K63" s="13">
        <v>143.04772620069443</v>
      </c>
      <c r="L63" s="11">
        <v>369981.5</v>
      </c>
      <c r="M63" s="13">
        <f>IF(H63&lt;&gt;"",IF(ISNA(_xlfn.XLOOKUP(H63,NAVAll[ISIN Div Payout/ ISIN Growth],NAVAll[Net Asset Value],,0,1)),_xlfn.XLOOKUP(H63,NAVAll[ISIN Div Reinvestment],NAVAll[Net Asset Value],"",0,1),_xlfn.XLOOKUP(H63,NAVAll[ISIN Div Payout/ ISIN Growth],NAVAll[Net Asset Value],"",0,1)),"")</f>
        <v>228.21190000000001</v>
      </c>
      <c r="N63" s="10">
        <f>IF(H63&lt;&gt;"",IF(ISNA(_xlfn.XLOOKUP(H63,NAVAll[ISIN Div Payout/ ISIN Growth],NAVAll[Date],,0,1)),_xlfn.XLOOKUP(H63,NAVAll[ISIN Div Reinvestment],NAVAll[Date],"",0,1),_xlfn.XLOOKUP(H63,NAVAll[ISIN Div Payout/ ISIN Growth],NAVAll[Date],"",0,1)),"")</f>
        <v>45615</v>
      </c>
      <c r="O63" s="34">
        <f t="shared" ca="1" si="0"/>
        <v>3.7805555555555554</v>
      </c>
      <c r="P63" s="11">
        <f t="shared" si="4"/>
        <v>590251.82239800005</v>
      </c>
      <c r="Q63" s="11">
        <f t="shared" si="5"/>
        <v>220270.32239800005</v>
      </c>
      <c r="R63" s="39">
        <f t="shared" si="6"/>
        <v>0.5953549634184413</v>
      </c>
      <c r="S63" s="40">
        <f ca="1">Tracker[[#This Row],[Unrealized Profit/Loss %]]/Tracker[[#This Row],[InvestmentTime(Years)]]</f>
        <v>0.15747816813419463</v>
      </c>
    </row>
    <row r="64" spans="1:19" ht="13.5" x14ac:dyDescent="0.25">
      <c r="A64" s="9" t="s">
        <v>24413</v>
      </c>
      <c r="B64" s="9" t="s">
        <v>29417</v>
      </c>
      <c r="C64" s="9" t="s">
        <v>29750</v>
      </c>
      <c r="D64" s="15">
        <v>39958</v>
      </c>
      <c r="E64" s="9" t="s">
        <v>29601</v>
      </c>
      <c r="F64" s="9" t="s">
        <v>24597</v>
      </c>
      <c r="G64" s="9" t="s">
        <v>24594</v>
      </c>
      <c r="H64" s="9" t="s">
        <v>14297</v>
      </c>
      <c r="I64" s="10" t="str">
        <f>IF(H64&lt;&gt;"",IF(ISNA(_xlfn.XLOOKUP(H64,NAVAll[ISIN Div Payout/ ISIN Growth],NAVAll[Scheme Name],,0,1)),_xlfn.XLOOKUP(H64,NAVAll[ISIN Div Reinvestment],NAVAll[Scheme Name],"",0,1),_xlfn.XLOOKUP(H64,NAVAll[ISIN Div Payout/ ISIN Growth],NAVAll[Scheme Name],"",0,1)),"")</f>
        <v>SBI LARGE &amp; MIDCAP FUND- REGULAR PLAN -Growth</v>
      </c>
      <c r="J64" s="17">
        <v>119.465</v>
      </c>
      <c r="K64" s="13">
        <v>58.159963169129028</v>
      </c>
      <c r="L64" s="11">
        <v>6948.08</v>
      </c>
      <c r="M64" s="13">
        <f>IF(H64&lt;&gt;"",IF(ISNA(_xlfn.XLOOKUP(H64,NAVAll[ISIN Div Payout/ ISIN Growth],NAVAll[Net Asset Value],,0,1)),_xlfn.XLOOKUP(H64,NAVAll[ISIN Div Reinvestment],NAVAll[Net Asset Value],"",0,1),_xlfn.XLOOKUP(H64,NAVAll[ISIN Div Payout/ ISIN Growth],NAVAll[Net Asset Value],"",0,1)),"")</f>
        <v>581.69730000000004</v>
      </c>
      <c r="N64" s="10">
        <f>IF(H64&lt;&gt;"",IF(ISNA(_xlfn.XLOOKUP(H64,NAVAll[ISIN Div Payout/ ISIN Growth],NAVAll[Date],,0,1)),_xlfn.XLOOKUP(H64,NAVAll[ISIN Div Reinvestment],NAVAll[Date],"",0,1),_xlfn.XLOOKUP(H64,NAVAll[ISIN Div Payout/ ISIN Growth],NAVAll[Date],"",0,1)),"")</f>
        <v>45614</v>
      </c>
      <c r="O64" s="34">
        <f t="shared" ca="1" si="0"/>
        <v>15.483333333333333</v>
      </c>
      <c r="P64" s="11">
        <f t="shared" si="4"/>
        <v>69492.467944500007</v>
      </c>
      <c r="Q64" s="11">
        <f t="shared" si="5"/>
        <v>62544.387944500006</v>
      </c>
      <c r="R64" s="39">
        <f t="shared" si="6"/>
        <v>9.001679304858321</v>
      </c>
      <c r="S64" s="40">
        <f ca="1">Tracker[[#This Row],[Unrealized Profit/Loss %]]/Tracker[[#This Row],[InvestmentTime(Years)]]</f>
        <v>0.58137864186383126</v>
      </c>
    </row>
    <row r="65" spans="1:19" ht="13.5" x14ac:dyDescent="0.25">
      <c r="A65" s="9" t="s">
        <v>24417</v>
      </c>
      <c r="B65" s="9" t="s">
        <v>29421</v>
      </c>
      <c r="C65" s="9" t="s">
        <v>29751</v>
      </c>
      <c r="D65" s="15">
        <v>43133</v>
      </c>
      <c r="E65" s="9" t="s">
        <v>29602</v>
      </c>
      <c r="F65" s="9" t="s">
        <v>22983</v>
      </c>
      <c r="G65" s="9" t="s">
        <v>24623</v>
      </c>
      <c r="H65" s="9" t="s">
        <v>13778</v>
      </c>
      <c r="I65" s="10" t="str">
        <f>IF(H65&lt;&gt;"",IF(ISNA(_xlfn.XLOOKUP(H65,NAVAll[ISIN Div Payout/ ISIN Growth],NAVAll[Scheme Name],,0,1)),_xlfn.XLOOKUP(H65,NAVAll[ISIN Div Reinvestment],NAVAll[Scheme Name],"",0,1),_xlfn.XLOOKUP(H65,NAVAll[ISIN Div Payout/ ISIN Growth],NAVAll[Scheme Name],"",0,1)),"")</f>
        <v>Aditya Birla Sun Life ELSS Tax Saver Fund - Growth Option</v>
      </c>
      <c r="J65" s="17">
        <v>3221.6489999999999</v>
      </c>
      <c r="K65" s="13">
        <v>31.04</v>
      </c>
      <c r="L65" s="11">
        <v>100000</v>
      </c>
      <c r="M65" s="13">
        <f>IF(H65&lt;&gt;"",IF(ISNA(_xlfn.XLOOKUP(H65,NAVAll[ISIN Div Payout/ ISIN Growth],NAVAll[Net Asset Value],,0,1)),_xlfn.XLOOKUP(H65,NAVAll[ISIN Div Reinvestment],NAVAll[Net Asset Value],"",0,1),_xlfn.XLOOKUP(H65,NAVAll[ISIN Div Payout/ ISIN Growth],NAVAll[Net Asset Value],"",0,1)),"")</f>
        <v>56.36</v>
      </c>
      <c r="N65" s="10">
        <f>IF(H65&lt;&gt;"",IF(ISNA(_xlfn.XLOOKUP(H65,NAVAll[ISIN Div Payout/ ISIN Growth],NAVAll[Date],,0,1)),_xlfn.XLOOKUP(H65,NAVAll[ISIN Div Reinvestment],NAVAll[Date],"",0,1),_xlfn.XLOOKUP(H65,NAVAll[ISIN Div Payout/ ISIN Growth],NAVAll[Date],"",0,1)),"")</f>
        <v>45614</v>
      </c>
      <c r="O65" s="34">
        <f t="shared" ca="1" si="0"/>
        <v>6.7972222222222225</v>
      </c>
      <c r="P65" s="11">
        <f t="shared" si="4"/>
        <v>181572.13764</v>
      </c>
      <c r="Q65" s="11">
        <f t="shared" si="5"/>
        <v>81572.137640000001</v>
      </c>
      <c r="R65" s="39">
        <f t="shared" si="6"/>
        <v>0.81572137639999998</v>
      </c>
      <c r="S65" s="40">
        <f ca="1">Tracker[[#This Row],[Unrealized Profit/Loss %]]/Tracker[[#This Row],[InvestmentTime(Years)]]</f>
        <v>0.12000804883694319</v>
      </c>
    </row>
    <row r="66" spans="1:19" ht="13.5" x14ac:dyDescent="0.25">
      <c r="A66" s="9" t="s">
        <v>24418</v>
      </c>
      <c r="B66" s="9" t="s">
        <v>29422</v>
      </c>
      <c r="C66" s="9" t="s">
        <v>29752</v>
      </c>
      <c r="D66" s="15">
        <v>38754</v>
      </c>
      <c r="E66" s="9" t="s">
        <v>29603</v>
      </c>
      <c r="F66" s="9" t="s">
        <v>24593</v>
      </c>
      <c r="G66" s="9" t="s">
        <v>24624</v>
      </c>
      <c r="H66" s="9" t="s">
        <v>13907</v>
      </c>
      <c r="I66" s="10" t="str">
        <f>IF(H66&lt;&gt;"",IF(ISNA(_xlfn.XLOOKUP(H66,NAVAll[ISIN Div Payout/ ISIN Growth],NAVAll[Scheme Name],,0,1)),_xlfn.XLOOKUP(H66,NAVAll[ISIN Div Reinvestment],NAVAll[Scheme Name],"",0,1),_xlfn.XLOOKUP(H66,NAVAll[ISIN Div Payout/ ISIN Growth],NAVAll[Scheme Name],"",0,1)),"")</f>
        <v>SBI Long Term Equity Fund - Regular Plan - Income Distribution cum Capital Withdrawal Option (IDCW)</v>
      </c>
      <c r="J66" s="17">
        <v>359.029</v>
      </c>
      <c r="K66" s="13">
        <v>147.77666985118199</v>
      </c>
      <c r="L66" s="11">
        <v>53056.110000000015</v>
      </c>
      <c r="M66" s="13">
        <f>IF(H66&lt;&gt;"",IF(ISNA(_xlfn.XLOOKUP(H66,NAVAll[ISIN Div Payout/ ISIN Growth],NAVAll[Net Asset Value],,0,1)),_xlfn.XLOOKUP(H66,NAVAll[ISIN Div Reinvestment],NAVAll[Net Asset Value],"",0,1),_xlfn.XLOOKUP(H66,NAVAll[ISIN Div Payout/ ISIN Growth],NAVAll[Net Asset Value],"",0,1)),"")</f>
        <v>85.110900000000001</v>
      </c>
      <c r="N66" s="10">
        <f>IF(H66&lt;&gt;"",IF(ISNA(_xlfn.XLOOKUP(H66,NAVAll[ISIN Div Payout/ ISIN Growth],NAVAll[Date],,0,1)),_xlfn.XLOOKUP(H66,NAVAll[ISIN Div Reinvestment],NAVAll[Date],"",0,1),_xlfn.XLOOKUP(H66,NAVAll[ISIN Div Payout/ ISIN Growth],NAVAll[Date],"",0,1)),"")</f>
        <v>45615</v>
      </c>
      <c r="O66" s="34">
        <f t="shared" ref="O66:O129" ca="1" si="7">YEARFRAC(D66,TODAY())</f>
        <v>18.786111111111111</v>
      </c>
      <c r="P66" s="11">
        <f t="shared" si="4"/>
        <v>30557.281316100001</v>
      </c>
      <c r="Q66" s="11">
        <f t="shared" si="5"/>
        <v>-22498.828683900014</v>
      </c>
      <c r="R66" s="39">
        <f t="shared" si="6"/>
        <v>-0.42405726096202695</v>
      </c>
      <c r="S66" s="40">
        <f ca="1">Tracker[[#This Row],[Unrealized Profit/Loss %]]/Tracker[[#This Row],[InvestmentTime(Years)]]</f>
        <v>-2.2572913491990195E-2</v>
      </c>
    </row>
    <row r="67" spans="1:19" ht="13.5" x14ac:dyDescent="0.25">
      <c r="A67" s="9" t="s">
        <v>24419</v>
      </c>
      <c r="B67" s="9" t="s">
        <v>29423</v>
      </c>
      <c r="C67" s="9" t="s">
        <v>29753</v>
      </c>
      <c r="D67" s="15">
        <v>38768</v>
      </c>
      <c r="E67" s="9" t="s">
        <v>29604</v>
      </c>
      <c r="F67" s="9" t="s">
        <v>24585</v>
      </c>
      <c r="G67" s="9" t="s">
        <v>24624</v>
      </c>
      <c r="H67" s="9" t="s">
        <v>13907</v>
      </c>
      <c r="I67" s="10" t="str">
        <f>IF(H67&lt;&gt;"",IF(ISNA(_xlfn.XLOOKUP(H67,NAVAll[ISIN Div Payout/ ISIN Growth],NAVAll[Scheme Name],,0,1)),_xlfn.XLOOKUP(H67,NAVAll[ISIN Div Reinvestment],NAVAll[Scheme Name],"",0,1),_xlfn.XLOOKUP(H67,NAVAll[ISIN Div Payout/ ISIN Growth],NAVAll[Scheme Name],"",0,1)),"")</f>
        <v>SBI Long Term Equity Fund - Regular Plan - Income Distribution cum Capital Withdrawal Option (IDCW)</v>
      </c>
      <c r="J67" s="17">
        <v>178.40100000000001</v>
      </c>
      <c r="K67" s="13">
        <v>148.12422576106636</v>
      </c>
      <c r="L67" s="11">
        <v>26425.51</v>
      </c>
      <c r="M67" s="13">
        <f>IF(H67&lt;&gt;"",IF(ISNA(_xlfn.XLOOKUP(H67,NAVAll[ISIN Div Payout/ ISIN Growth],NAVAll[Net Asset Value],,0,1)),_xlfn.XLOOKUP(H67,NAVAll[ISIN Div Reinvestment],NAVAll[Net Asset Value],"",0,1),_xlfn.XLOOKUP(H67,NAVAll[ISIN Div Payout/ ISIN Growth],NAVAll[Net Asset Value],"",0,1)),"")</f>
        <v>85.110900000000001</v>
      </c>
      <c r="N67" s="10">
        <f>IF(H67&lt;&gt;"",IF(ISNA(_xlfn.XLOOKUP(H67,NAVAll[ISIN Div Payout/ ISIN Growth],NAVAll[Date],,0,1)),_xlfn.XLOOKUP(H67,NAVAll[ISIN Div Reinvestment],NAVAll[Date],"",0,1),_xlfn.XLOOKUP(H67,NAVAll[ISIN Div Payout/ ISIN Growth],NAVAll[Date],"",0,1)),"")</f>
        <v>45615</v>
      </c>
      <c r="O67" s="34">
        <f t="shared" ca="1" si="7"/>
        <v>18.747222222222224</v>
      </c>
      <c r="P67" s="11">
        <f t="shared" si="4"/>
        <v>15183.869670900001</v>
      </c>
      <c r="Q67" s="11">
        <f t="shared" si="5"/>
        <v>-11241.640329099997</v>
      </c>
      <c r="R67" s="39">
        <f t="shared" si="6"/>
        <v>-0.42540864222109609</v>
      </c>
      <c r="S67" s="40">
        <f ca="1">Tracker[[#This Row],[Unrealized Profit/Loss %]]/Tracker[[#This Row],[InvestmentTime(Years)]]</f>
        <v>-2.2691822669965118E-2</v>
      </c>
    </row>
    <row r="68" spans="1:19" ht="13.5" x14ac:dyDescent="0.25">
      <c r="A68" s="9" t="s">
        <v>24420</v>
      </c>
      <c r="B68" s="9" t="s">
        <v>29424</v>
      </c>
      <c r="C68" s="9">
        <v>92883261</v>
      </c>
      <c r="D68" s="15">
        <v>42486</v>
      </c>
      <c r="E68" s="9" t="s">
        <v>29605</v>
      </c>
      <c r="F68" s="9" t="s">
        <v>24597</v>
      </c>
      <c r="G68" s="9" t="s">
        <v>24625</v>
      </c>
      <c r="H68" s="9" t="s">
        <v>14316</v>
      </c>
      <c r="I68" s="10" t="str">
        <f>IF(H68&lt;&gt;"",IF(ISNA(_xlfn.XLOOKUP(H68,NAVAll[ISIN Div Payout/ ISIN Growth],NAVAll[Scheme Name],,0,1)),_xlfn.XLOOKUP(H68,NAVAll[ISIN Div Reinvestment],NAVAll[Scheme Name],"",0,1),_xlfn.XLOOKUP(H68,NAVAll[ISIN Div Payout/ ISIN Growth],NAVAll[Scheme Name],"",0,1)),"")</f>
        <v>Aditya Birla Sun Life Frontline Equity Fund-Growth</v>
      </c>
      <c r="J68" s="17">
        <v>523.40599999999995</v>
      </c>
      <c r="K68" s="13">
        <v>294.23237410346843</v>
      </c>
      <c r="L68" s="11">
        <v>154002.99</v>
      </c>
      <c r="M68" s="13">
        <f>IF(H68&lt;&gt;"",IF(ISNA(_xlfn.XLOOKUP(H68,NAVAll[ISIN Div Payout/ ISIN Growth],NAVAll[Net Asset Value],,0,1)),_xlfn.XLOOKUP(H68,NAVAll[ISIN Div Reinvestment],NAVAll[Net Asset Value],"",0,1),_xlfn.XLOOKUP(H68,NAVAll[ISIN Div Payout/ ISIN Growth],NAVAll[Net Asset Value],"",0,1)),"")</f>
        <v>494.51</v>
      </c>
      <c r="N68" s="10">
        <f>IF(H68&lt;&gt;"",IF(ISNA(_xlfn.XLOOKUP(H68,NAVAll[ISIN Div Payout/ ISIN Growth],NAVAll[Date],,0,1)),_xlfn.XLOOKUP(H68,NAVAll[ISIN Div Reinvestment],NAVAll[Date],"",0,1),_xlfn.XLOOKUP(H68,NAVAll[ISIN Div Payout/ ISIN Growth],NAVAll[Date],"",0,1)),"")</f>
        <v>45614</v>
      </c>
      <c r="O68" s="34">
        <f t="shared" ca="1" si="7"/>
        <v>8.5638888888888882</v>
      </c>
      <c r="P68" s="11">
        <f t="shared" si="4"/>
        <v>258829.50105999998</v>
      </c>
      <c r="Q68" s="11">
        <f t="shared" si="5"/>
        <v>104826.51105999999</v>
      </c>
      <c r="R68" s="39">
        <f t="shared" si="6"/>
        <v>0.6806784144905238</v>
      </c>
      <c r="S68" s="40">
        <f ca="1">Tracker[[#This Row],[Unrealized Profit/Loss %]]/Tracker[[#This Row],[InvestmentTime(Years)]]</f>
        <v>7.9482396761786756E-2</v>
      </c>
    </row>
    <row r="69" spans="1:19" ht="13.5" x14ac:dyDescent="0.25">
      <c r="A69" s="9" t="s">
        <v>24420</v>
      </c>
      <c r="B69" s="9" t="s">
        <v>29424</v>
      </c>
      <c r="C69" s="9" t="s">
        <v>29754</v>
      </c>
      <c r="D69" s="15">
        <v>42998</v>
      </c>
      <c r="E69" s="9" t="s">
        <v>29605</v>
      </c>
      <c r="F69" s="9" t="s">
        <v>24597</v>
      </c>
      <c r="G69" s="9" t="s">
        <v>24598</v>
      </c>
      <c r="H69" s="9" t="s">
        <v>14176</v>
      </c>
      <c r="I69" s="10" t="str">
        <f>IF(H69&lt;&gt;"",IF(ISNA(_xlfn.XLOOKUP(H69,NAVAll[ISIN Div Payout/ ISIN Growth],NAVAll[Scheme Name],,0,1)),_xlfn.XLOOKUP(H69,NAVAll[ISIN Div Reinvestment],NAVAll[Scheme Name],"",0,1),_xlfn.XLOOKUP(H69,NAVAll[ISIN Div Payout/ ISIN Growth],NAVAll[Scheme Name],"",0,1)),"")</f>
        <v>SBI FOCUSED EQUITY FUND - REGULAR PLAN -GROWTH</v>
      </c>
      <c r="J69" s="17">
        <v>1263.0060000000001</v>
      </c>
      <c r="K69" s="13">
        <v>201.89037106712081</v>
      </c>
      <c r="L69" s="11">
        <v>254988.75</v>
      </c>
      <c r="M69" s="13">
        <f>IF(H69&lt;&gt;"",IF(ISNA(_xlfn.XLOOKUP(H69,NAVAll[ISIN Div Payout/ ISIN Growth],NAVAll[Net Asset Value],,0,1)),_xlfn.XLOOKUP(H69,NAVAll[ISIN Div Reinvestment],NAVAll[Net Asset Value],"",0,1),_xlfn.XLOOKUP(H69,NAVAll[ISIN Div Payout/ ISIN Growth],NAVAll[Net Asset Value],"",0,1)),"")</f>
        <v>323.00880000000001</v>
      </c>
      <c r="N69" s="10">
        <f>IF(H69&lt;&gt;"",IF(ISNA(_xlfn.XLOOKUP(H69,NAVAll[ISIN Div Payout/ ISIN Growth],NAVAll[Date],,0,1)),_xlfn.XLOOKUP(H69,NAVAll[ISIN Div Reinvestment],NAVAll[Date],"",0,1),_xlfn.XLOOKUP(H69,NAVAll[ISIN Div Payout/ ISIN Growth],NAVAll[Date],"",0,1)),"")</f>
        <v>45614</v>
      </c>
      <c r="O69" s="34">
        <f t="shared" ca="1" si="7"/>
        <v>7.1638888888888888</v>
      </c>
      <c r="P69" s="11">
        <f t="shared" si="4"/>
        <v>407962.05245280004</v>
      </c>
      <c r="Q69" s="11">
        <f t="shared" si="5"/>
        <v>152973.30245280004</v>
      </c>
      <c r="R69" s="39">
        <f t="shared" si="6"/>
        <v>0.59992177087342102</v>
      </c>
      <c r="S69" s="40">
        <f ca="1">Tracker[[#This Row],[Unrealized Profit/Loss %]]/Tracker[[#This Row],[InvestmentTime(Years)]]</f>
        <v>8.3742472863292589E-2</v>
      </c>
    </row>
    <row r="70" spans="1:19" ht="13.5" x14ac:dyDescent="0.25">
      <c r="A70" s="9" t="s">
        <v>24420</v>
      </c>
      <c r="B70" s="9" t="s">
        <v>29424</v>
      </c>
      <c r="C70" s="9" t="s">
        <v>29754</v>
      </c>
      <c r="D70" s="15">
        <v>42998</v>
      </c>
      <c r="E70" s="9" t="s">
        <v>29605</v>
      </c>
      <c r="F70" s="9" t="s">
        <v>24597</v>
      </c>
      <c r="G70" s="9" t="s">
        <v>24600</v>
      </c>
      <c r="H70" s="9" t="s">
        <v>14435</v>
      </c>
      <c r="I70" s="10" t="str">
        <f>IF(H70&lt;&gt;"",IF(ISNA(_xlfn.XLOOKUP(H70,NAVAll[ISIN Div Payout/ ISIN Growth],NAVAll[Scheme Name],,0,1)),_xlfn.XLOOKUP(H70,NAVAll[ISIN Div Reinvestment],NAVAll[Scheme Name],"",0,1),_xlfn.XLOOKUP(H70,NAVAll[ISIN Div Payout/ ISIN Growth],NAVAll[Scheme Name],"",0,1)),"")</f>
        <v>SBI BLUE CHIP FUND-REGULAR PLAN GROWTH</v>
      </c>
      <c r="J70" s="17">
        <v>11689.507</v>
      </c>
      <c r="K70" s="13">
        <v>46.707239236008938</v>
      </c>
      <c r="L70" s="11">
        <v>545984.60000000091</v>
      </c>
      <c r="M70" s="13">
        <f>IF(H70&lt;&gt;"",IF(ISNA(_xlfn.XLOOKUP(H70,NAVAll[ISIN Div Payout/ ISIN Growth],NAVAll[Net Asset Value],,0,1)),_xlfn.XLOOKUP(H70,NAVAll[ISIN Div Reinvestment],NAVAll[Net Asset Value],"",0,1),_xlfn.XLOOKUP(H70,NAVAll[ISIN Div Payout/ ISIN Growth],NAVAll[Net Asset Value],"",0,1)),"")</f>
        <v>87.203900000000004</v>
      </c>
      <c r="N70" s="10">
        <f>IF(H70&lt;&gt;"",IF(ISNA(_xlfn.XLOOKUP(H70,NAVAll[ISIN Div Payout/ ISIN Growth],NAVAll[Date],,0,1)),_xlfn.XLOOKUP(H70,NAVAll[ISIN Div Reinvestment],NAVAll[Date],"",0,1),_xlfn.XLOOKUP(H70,NAVAll[ISIN Div Payout/ ISIN Growth],NAVAll[Date],"",0,1)),"")</f>
        <v>45615</v>
      </c>
      <c r="O70" s="34">
        <f t="shared" ca="1" si="7"/>
        <v>7.1638888888888888</v>
      </c>
      <c r="P70" s="11">
        <f t="shared" si="4"/>
        <v>1019370.5994773001</v>
      </c>
      <c r="Q70" s="11">
        <f t="shared" si="5"/>
        <v>473385.99947729916</v>
      </c>
      <c r="R70" s="39">
        <f t="shared" si="6"/>
        <v>0.86703177979250401</v>
      </c>
      <c r="S70" s="40">
        <f ca="1">Tracker[[#This Row],[Unrealized Profit/Loss %]]/Tracker[[#This Row],[InvestmentTime(Years)]]</f>
        <v>0.12102808868759266</v>
      </c>
    </row>
    <row r="71" spans="1:19" ht="13.5" x14ac:dyDescent="0.25">
      <c r="A71" s="9" t="s">
        <v>24420</v>
      </c>
      <c r="B71" s="9" t="s">
        <v>29424</v>
      </c>
      <c r="C71" s="9" t="s">
        <v>29755</v>
      </c>
      <c r="D71" s="15">
        <v>42998</v>
      </c>
      <c r="E71" s="9" t="s">
        <v>29605</v>
      </c>
      <c r="F71" s="9" t="s">
        <v>22983</v>
      </c>
      <c r="G71" s="9" t="s">
        <v>24626</v>
      </c>
      <c r="H71" s="9" t="s">
        <v>14353</v>
      </c>
      <c r="I71" s="10" t="str">
        <f>IF(H71&lt;&gt;"",IF(ISNA(_xlfn.XLOOKUP(H71,NAVAll[ISIN Div Payout/ ISIN Growth],NAVAll[Scheme Name],,0,1)),_xlfn.XLOOKUP(H71,NAVAll[ISIN Div Reinvestment],NAVAll[Scheme Name],"",0,1),_xlfn.XLOOKUP(H71,NAVAll[ISIN Div Payout/ ISIN Growth],NAVAll[Scheme Name],"",0,1)),"")</f>
        <v>Franklin India Bluechip Fund-Growth</v>
      </c>
      <c r="J71" s="17">
        <v>213.23500000000001</v>
      </c>
      <c r="K71" s="13">
        <v>415.76978451004754</v>
      </c>
      <c r="L71" s="11">
        <v>88656.67</v>
      </c>
      <c r="M71" s="13">
        <f>IF(H71&lt;&gt;"",IF(ISNA(_xlfn.XLOOKUP(H71,NAVAll[ISIN Div Payout/ ISIN Growth],NAVAll[Net Asset Value],,0,1)),_xlfn.XLOOKUP(H71,NAVAll[ISIN Div Reinvestment],NAVAll[Net Asset Value],"",0,1),_xlfn.XLOOKUP(H71,NAVAll[ISIN Div Payout/ ISIN Growth],NAVAll[Net Asset Value],"",0,1)),"")</f>
        <v>974.01139999999998</v>
      </c>
      <c r="N71" s="10">
        <f>IF(H71&lt;&gt;"",IF(ISNA(_xlfn.XLOOKUP(H71,NAVAll[ISIN Div Payout/ ISIN Growth],NAVAll[Date],,0,1)),_xlfn.XLOOKUP(H71,NAVAll[ISIN Div Reinvestment],NAVAll[Date],"",0,1),_xlfn.XLOOKUP(H71,NAVAll[ISIN Div Payout/ ISIN Growth],NAVAll[Date],"",0,1)),"")</f>
        <v>45615</v>
      </c>
      <c r="O71" s="34">
        <f t="shared" ca="1" si="7"/>
        <v>7.1638888888888888</v>
      </c>
      <c r="P71" s="11">
        <f t="shared" si="4"/>
        <v>207693.32087900001</v>
      </c>
      <c r="Q71" s="11">
        <f t="shared" si="5"/>
        <v>119036.65087900001</v>
      </c>
      <c r="R71" s="39">
        <f t="shared" si="6"/>
        <v>1.3426699974068506</v>
      </c>
      <c r="S71" s="40">
        <f ca="1">Tracker[[#This Row],[Unrealized Profit/Loss %]]/Tracker[[#This Row],[InvestmentTime(Years)]]</f>
        <v>0.18742194612891283</v>
      </c>
    </row>
    <row r="72" spans="1:19" ht="13.5" x14ac:dyDescent="0.25">
      <c r="A72" s="9" t="s">
        <v>24420</v>
      </c>
      <c r="B72" s="9" t="s">
        <v>29424</v>
      </c>
      <c r="C72" s="9">
        <v>17428422</v>
      </c>
      <c r="D72" s="15">
        <v>43962</v>
      </c>
      <c r="E72" s="9" t="s">
        <v>29605</v>
      </c>
      <c r="F72" s="9" t="s">
        <v>24597</v>
      </c>
      <c r="G72" s="9" t="s">
        <v>24627</v>
      </c>
      <c r="H72" s="9" t="s">
        <v>14340</v>
      </c>
      <c r="I72" s="10" t="str">
        <f>IF(H72&lt;&gt;"",IF(ISNA(_xlfn.XLOOKUP(H72,NAVAll[ISIN Div Payout/ ISIN Growth],NAVAll[Scheme Name],,0,1)),_xlfn.XLOOKUP(H72,NAVAll[ISIN Div Reinvestment],NAVAll[Scheme Name],"",0,1),_xlfn.XLOOKUP(H72,NAVAll[ISIN Div Payout/ ISIN Growth],NAVAll[Scheme Name],"",0,1)),"")</f>
        <v>DSP Top 100 Equity Fund - Regular Plan - Growth</v>
      </c>
      <c r="J72" s="17">
        <v>499.78800000000001</v>
      </c>
      <c r="K72" s="13">
        <v>276.1035679127952</v>
      </c>
      <c r="L72" s="11">
        <v>137993.25000000012</v>
      </c>
      <c r="M72" s="13">
        <f>IF(H72&lt;&gt;"",IF(ISNA(_xlfn.XLOOKUP(H72,NAVAll[ISIN Div Payout/ ISIN Growth],NAVAll[Net Asset Value],,0,1)),_xlfn.XLOOKUP(H72,NAVAll[ISIN Div Reinvestment],NAVAll[Net Asset Value],"",0,1),_xlfn.XLOOKUP(H72,NAVAll[ISIN Div Payout/ ISIN Growth],NAVAll[Net Asset Value],"",0,1)),"")</f>
        <v>446.87700000000001</v>
      </c>
      <c r="N72" s="10">
        <f>IF(H72&lt;&gt;"",IF(ISNA(_xlfn.XLOOKUP(H72,NAVAll[ISIN Div Payout/ ISIN Growth],NAVAll[Date],,0,1)),_xlfn.XLOOKUP(H72,NAVAll[ISIN Div Reinvestment],NAVAll[Date],"",0,1),_xlfn.XLOOKUP(H72,NAVAll[ISIN Div Payout/ ISIN Growth],NAVAll[Date],"",0,1)),"")</f>
        <v>45614</v>
      </c>
      <c r="O72" s="34">
        <f t="shared" ca="1" si="7"/>
        <v>4.5222222222222221</v>
      </c>
      <c r="P72" s="11">
        <f t="shared" si="4"/>
        <v>223343.76207600001</v>
      </c>
      <c r="Q72" s="11">
        <f t="shared" si="5"/>
        <v>85350.512075999897</v>
      </c>
      <c r="R72" s="39">
        <f t="shared" si="6"/>
        <v>0.61851222488056357</v>
      </c>
      <c r="S72" s="40">
        <f ca="1">Tracker[[#This Row],[Unrealized Profit/Loss %]]/Tracker[[#This Row],[InvestmentTime(Years)]]</f>
        <v>0.13677174505958409</v>
      </c>
    </row>
    <row r="73" spans="1:19" ht="13.5" x14ac:dyDescent="0.25">
      <c r="A73" s="9" t="s">
        <v>24420</v>
      </c>
      <c r="B73" s="9" t="s">
        <v>29424</v>
      </c>
      <c r="C73" s="9">
        <v>98764794</v>
      </c>
      <c r="D73" s="15">
        <v>42486</v>
      </c>
      <c r="E73" s="9" t="s">
        <v>29605</v>
      </c>
      <c r="F73" s="9" t="s">
        <v>24597</v>
      </c>
      <c r="G73" s="9" t="s">
        <v>24628</v>
      </c>
      <c r="H73" s="9" t="s">
        <v>15362</v>
      </c>
      <c r="I73" s="10" t="str">
        <f>IF(H73&lt;&gt;"",IF(ISNA(_xlfn.XLOOKUP(H73,NAVAll[ISIN Div Payout/ ISIN Growth],NAVAll[Scheme Name],,0,1)),_xlfn.XLOOKUP(H73,NAVAll[ISIN Div Reinvestment],NAVAll[Scheme Name],"",0,1),_xlfn.XLOOKUP(H73,NAVAll[ISIN Div Payout/ ISIN Growth],NAVAll[Scheme Name],"",0,1)),"")</f>
        <v>ICICI Prudential Value Discovery Fund - Growth</v>
      </c>
      <c r="J73" s="17">
        <v>1676.7449999999999</v>
      </c>
      <c r="K73" s="13">
        <v>168.17906121682202</v>
      </c>
      <c r="L73" s="11">
        <v>281993.40000000008</v>
      </c>
      <c r="M73" s="13">
        <f>IF(H73&lt;&gt;"",IF(ISNA(_xlfn.XLOOKUP(H73,NAVAll[ISIN Div Payout/ ISIN Growth],NAVAll[Net Asset Value],,0,1)),_xlfn.XLOOKUP(H73,NAVAll[ISIN Div Reinvestment],NAVAll[Net Asset Value],"",0,1),_xlfn.XLOOKUP(H73,NAVAll[ISIN Div Payout/ ISIN Growth],NAVAll[Net Asset Value],"",0,1)),"")</f>
        <v>437.47</v>
      </c>
      <c r="N73" s="10">
        <f>IF(H73&lt;&gt;"",IF(ISNA(_xlfn.XLOOKUP(H73,NAVAll[ISIN Div Payout/ ISIN Growth],NAVAll[Date],,0,1)),_xlfn.XLOOKUP(H73,NAVAll[ISIN Div Reinvestment],NAVAll[Date],"",0,1),_xlfn.XLOOKUP(H73,NAVAll[ISIN Div Payout/ ISIN Growth],NAVAll[Date],"",0,1)),"")</f>
        <v>45614</v>
      </c>
      <c r="O73" s="34">
        <f t="shared" ca="1" si="7"/>
        <v>8.5638888888888882</v>
      </c>
      <c r="P73" s="11">
        <f t="shared" si="4"/>
        <v>733525.63514999999</v>
      </c>
      <c r="Q73" s="11">
        <f t="shared" si="5"/>
        <v>451532.23514999991</v>
      </c>
      <c r="R73" s="39">
        <f t="shared" si="6"/>
        <v>1.6012156140888396</v>
      </c>
      <c r="S73" s="40">
        <f ca="1">Tracker[[#This Row],[Unrealized Profit/Loss %]]/Tracker[[#This Row],[InvestmentTime(Years)]]</f>
        <v>0.18697295526175228</v>
      </c>
    </row>
    <row r="74" spans="1:19" ht="13.5" x14ac:dyDescent="0.25">
      <c r="A74" s="9" t="s">
        <v>24422</v>
      </c>
      <c r="B74" s="9" t="s">
        <v>29426</v>
      </c>
      <c r="C74" s="9" t="s">
        <v>29756</v>
      </c>
      <c r="D74" s="15">
        <v>44468</v>
      </c>
      <c r="E74" s="9" t="s">
        <v>29606</v>
      </c>
      <c r="F74" s="9" t="s">
        <v>24602</v>
      </c>
      <c r="G74" s="9" t="s">
        <v>24576</v>
      </c>
      <c r="H74" s="9" t="s">
        <v>13736</v>
      </c>
      <c r="I74" s="10" t="str">
        <f>IF(H74&lt;&gt;"",IF(ISNA(_xlfn.XLOOKUP(H74,NAVAll[ISIN Div Payout/ ISIN Growth],NAVAll[Scheme Name],,0,1)),_xlfn.XLOOKUP(H74,NAVAll[ISIN Div Reinvestment],NAVAll[Scheme Name],"",0,1),_xlfn.XLOOKUP(H74,NAVAll[ISIN Div Payout/ ISIN Growth],NAVAll[Scheme Name],"",0,1)),"")</f>
        <v>SBI CONTRA FUND - REGULAR PLAN -GROWTH</v>
      </c>
      <c r="J74" s="17">
        <v>786.75300000000004</v>
      </c>
      <c r="K74" s="13">
        <v>228.77701133646784</v>
      </c>
      <c r="L74" s="11">
        <v>179991.00000000006</v>
      </c>
      <c r="M74" s="13">
        <f>IF(H74&lt;&gt;"",IF(ISNA(_xlfn.XLOOKUP(H74,NAVAll[ISIN Div Payout/ ISIN Growth],NAVAll[Net Asset Value],,0,1)),_xlfn.XLOOKUP(H74,NAVAll[ISIN Div Reinvestment],NAVAll[Net Asset Value],"",0,1),_xlfn.XLOOKUP(H74,NAVAll[ISIN Div Payout/ ISIN Growth],NAVAll[Net Asset Value],"",0,1)),"")</f>
        <v>370.06349999999998</v>
      </c>
      <c r="N74" s="10">
        <f>IF(H74&lt;&gt;"",IF(ISNA(_xlfn.XLOOKUP(H74,NAVAll[ISIN Div Payout/ ISIN Growth],NAVAll[Date],,0,1)),_xlfn.XLOOKUP(H74,NAVAll[ISIN Div Reinvestment],NAVAll[Date],"",0,1),_xlfn.XLOOKUP(H74,NAVAll[ISIN Div Payout/ ISIN Growth],NAVAll[Date],"",0,1)),"")</f>
        <v>45614</v>
      </c>
      <c r="O74" s="34">
        <f t="shared" ca="1" si="7"/>
        <v>3.1388888888888888</v>
      </c>
      <c r="P74" s="11">
        <f t="shared" si="4"/>
        <v>291148.56881550001</v>
      </c>
      <c r="Q74" s="11">
        <f t="shared" si="5"/>
        <v>111157.56881549995</v>
      </c>
      <c r="R74" s="39">
        <f t="shared" si="6"/>
        <v>0.61757292762138061</v>
      </c>
      <c r="S74" s="40">
        <f ca="1">Tracker[[#This Row],[Unrealized Profit/Loss %]]/Tracker[[#This Row],[InvestmentTime(Years)]]</f>
        <v>0.19674889729530709</v>
      </c>
    </row>
    <row r="75" spans="1:19" ht="13.5" x14ac:dyDescent="0.25">
      <c r="A75" s="9" t="s">
        <v>24422</v>
      </c>
      <c r="B75" s="9" t="s">
        <v>29426</v>
      </c>
      <c r="C75" s="9">
        <v>24224545</v>
      </c>
      <c r="D75" s="15">
        <v>44651</v>
      </c>
      <c r="E75" s="9" t="s">
        <v>29606</v>
      </c>
      <c r="F75" s="9" t="s">
        <v>24602</v>
      </c>
      <c r="G75" s="9" t="s">
        <v>24629</v>
      </c>
      <c r="H75" s="9" t="s">
        <v>13785</v>
      </c>
      <c r="I75" s="10" t="str">
        <f>IF(H75&lt;&gt;"",IF(ISNA(_xlfn.XLOOKUP(H75,NAVAll[ISIN Div Payout/ ISIN Growth],NAVAll[Scheme Name],,0,1)),_xlfn.XLOOKUP(H75,NAVAll[ISIN Div Reinvestment],NAVAll[Scheme Name],"",0,1),_xlfn.XLOOKUP(H75,NAVAll[ISIN Div Payout/ ISIN Growth],NAVAll[Scheme Name],"",0,1)),"")</f>
        <v>BANDHAN ELSS Tax Saver Fund - Regular Plan - Growth</v>
      </c>
      <c r="J75" s="17">
        <v>1020.357</v>
      </c>
      <c r="K75" s="13">
        <v>98</v>
      </c>
      <c r="L75" s="11">
        <v>99995</v>
      </c>
      <c r="M75" s="13">
        <f>IF(H75&lt;&gt;"",IF(ISNA(_xlfn.XLOOKUP(H75,NAVAll[ISIN Div Payout/ ISIN Growth],NAVAll[Net Asset Value],,0,1)),_xlfn.XLOOKUP(H75,NAVAll[ISIN Div Reinvestment],NAVAll[Net Asset Value],"",0,1),_xlfn.XLOOKUP(H75,NAVAll[ISIN Div Payout/ ISIN Growth],NAVAll[Net Asset Value],"",0,1)),"")</f>
        <v>145.53</v>
      </c>
      <c r="N75" s="10">
        <f>IF(H75&lt;&gt;"",IF(ISNA(_xlfn.XLOOKUP(H75,NAVAll[ISIN Div Payout/ ISIN Growth],NAVAll[Date],,0,1)),_xlfn.XLOOKUP(H75,NAVAll[ISIN Div Reinvestment],NAVAll[Date],"",0,1),_xlfn.XLOOKUP(H75,NAVAll[ISIN Div Payout/ ISIN Growth],NAVAll[Date],"",0,1)),"")</f>
        <v>45614</v>
      </c>
      <c r="O75" s="34">
        <f t="shared" ca="1" si="7"/>
        <v>2.6361111111111111</v>
      </c>
      <c r="P75" s="11">
        <f t="shared" si="4"/>
        <v>148492.55421</v>
      </c>
      <c r="Q75" s="11">
        <f t="shared" si="5"/>
        <v>48497.554210000002</v>
      </c>
      <c r="R75" s="39">
        <f t="shared" si="6"/>
        <v>0.48499979208960448</v>
      </c>
      <c r="S75" s="40">
        <f ca="1">Tracker[[#This Row],[Unrealized Profit/Loss %]]/Tracker[[#This Row],[InvestmentTime(Years)]]</f>
        <v>0.1839830612774053</v>
      </c>
    </row>
    <row r="76" spans="1:19" ht="13.5" x14ac:dyDescent="0.25">
      <c r="A76" s="9" t="s">
        <v>24422</v>
      </c>
      <c r="B76" s="9" t="s">
        <v>29426</v>
      </c>
      <c r="C76" s="9">
        <v>55050910</v>
      </c>
      <c r="D76" s="15">
        <v>43181</v>
      </c>
      <c r="E76" s="9" t="s">
        <v>29606</v>
      </c>
      <c r="F76" s="9" t="s">
        <v>22983</v>
      </c>
      <c r="G76" s="9" t="s">
        <v>24630</v>
      </c>
      <c r="H76" s="9" t="s">
        <v>14789</v>
      </c>
      <c r="I76" s="10" t="str">
        <f>IF(H76&lt;&gt;"",IF(ISNA(_xlfn.XLOOKUP(H76,NAVAll[ISIN Div Payout/ ISIN Growth],NAVAll[Scheme Name],,0,1)),_xlfn.XLOOKUP(H76,NAVAll[ISIN Div Reinvestment],NAVAll[Scheme Name],"",0,1),_xlfn.XLOOKUP(H76,NAVAll[ISIN Div Payout/ ISIN Growth],NAVAll[Scheme Name],"",0,1)),"")</f>
        <v>DSP India T.I.G.E.R. Fund - Regular Plan - Growth</v>
      </c>
      <c r="J76" s="17">
        <v>410.40100000000001</v>
      </c>
      <c r="K76" s="13">
        <v>260.53399999999999</v>
      </c>
      <c r="L76" s="11">
        <v>106923.45</v>
      </c>
      <c r="M76" s="13">
        <f>IF(H76&lt;&gt;"",IF(ISNA(_xlfn.XLOOKUP(H76,NAVAll[ISIN Div Payout/ ISIN Growth],NAVAll[Net Asset Value],,0,1)),_xlfn.XLOOKUP(H76,NAVAll[ISIN Div Reinvestment],NAVAll[Net Asset Value],"",0,1),_xlfn.XLOOKUP(H76,NAVAll[ISIN Div Payout/ ISIN Growth],NAVAll[Net Asset Value],"",0,1)),"")</f>
        <v>314.863</v>
      </c>
      <c r="N76" s="10">
        <f>IF(H76&lt;&gt;"",IF(ISNA(_xlfn.XLOOKUP(H76,NAVAll[ISIN Div Payout/ ISIN Growth],NAVAll[Date],,0,1)),_xlfn.XLOOKUP(H76,NAVAll[ISIN Div Reinvestment],NAVAll[Date],"",0,1),_xlfn.XLOOKUP(H76,NAVAll[ISIN Div Payout/ ISIN Growth],NAVAll[Date],"",0,1)),"")</f>
        <v>45614</v>
      </c>
      <c r="O76" s="34">
        <f t="shared" ca="1" si="7"/>
        <v>6.6583333333333332</v>
      </c>
      <c r="P76" s="11">
        <f t="shared" si="4"/>
        <v>129220.090063</v>
      </c>
      <c r="Q76" s="11">
        <f t="shared" si="5"/>
        <v>22296.640062999999</v>
      </c>
      <c r="R76" s="39">
        <f t="shared" si="6"/>
        <v>0.20852899960672799</v>
      </c>
      <c r="S76" s="40">
        <f ca="1">Tracker[[#This Row],[Unrealized Profit/Loss %]]/Tracker[[#This Row],[InvestmentTime(Years)]]</f>
        <v>3.1318498063588683E-2</v>
      </c>
    </row>
    <row r="77" spans="1:19" ht="13.5" x14ac:dyDescent="0.25">
      <c r="A77" s="9" t="s">
        <v>24423</v>
      </c>
      <c r="B77" s="9" t="s">
        <v>29427</v>
      </c>
      <c r="C77" s="9">
        <v>69518727</v>
      </c>
      <c r="D77" s="15">
        <v>44833</v>
      </c>
      <c r="E77" s="9" t="s">
        <v>29607</v>
      </c>
      <c r="F77" s="9" t="s">
        <v>24585</v>
      </c>
      <c r="G77" s="9" t="s">
        <v>24578</v>
      </c>
      <c r="H77" s="9" t="s">
        <v>14887</v>
      </c>
      <c r="I77" s="10" t="str">
        <f>IF(H77&lt;&gt;"",IF(ISNA(_xlfn.XLOOKUP(H77,NAVAll[ISIN Div Payout/ ISIN Growth],NAVAll[Scheme Name],,0,1)),_xlfn.XLOOKUP(H77,NAVAll[ISIN Div Reinvestment],NAVAll[Scheme Name],"",0,1),_xlfn.XLOOKUP(H77,NAVAll[ISIN Div Payout/ ISIN Growth],NAVAll[Scheme Name],"",0,1)),"")</f>
        <v>ICICI Prudential India Opportunities Fund - Cumulative Option</v>
      </c>
      <c r="J77" s="17">
        <v>250.99100000000001</v>
      </c>
      <c r="K77" s="13">
        <v>19.920000000000002</v>
      </c>
      <c r="L77" s="11">
        <v>4999.75</v>
      </c>
      <c r="M77" s="13">
        <f>IF(H77&lt;&gt;"",IF(ISNA(_xlfn.XLOOKUP(H77,NAVAll[ISIN Div Payout/ ISIN Growth],NAVAll[Net Asset Value],,0,1)),_xlfn.XLOOKUP(H77,NAVAll[ISIN Div Reinvestment],NAVAll[Net Asset Value],"",0,1),_xlfn.XLOOKUP(H77,NAVAll[ISIN Div Payout/ ISIN Growth],NAVAll[Net Asset Value],"",0,1)),"")</f>
        <v>33.06</v>
      </c>
      <c r="N77" s="10">
        <f>IF(H77&lt;&gt;"",IF(ISNA(_xlfn.XLOOKUP(H77,NAVAll[ISIN Div Payout/ ISIN Growth],NAVAll[Date],,0,1)),_xlfn.XLOOKUP(H77,NAVAll[ISIN Div Reinvestment],NAVAll[Date],"",0,1),_xlfn.XLOOKUP(H77,NAVAll[ISIN Div Payout/ ISIN Growth],NAVAll[Date],"",0,1)),"")</f>
        <v>45614</v>
      </c>
      <c r="O77" s="34">
        <f t="shared" ca="1" si="7"/>
        <v>2.1388888888888888</v>
      </c>
      <c r="P77" s="11">
        <f t="shared" si="4"/>
        <v>8297.7624600000017</v>
      </c>
      <c r="Q77" s="11">
        <f t="shared" si="5"/>
        <v>3298.0124600000017</v>
      </c>
      <c r="R77" s="39">
        <f t="shared" si="6"/>
        <v>0.65963547377368903</v>
      </c>
      <c r="S77" s="40">
        <f ca="1">Tracker[[#This Row],[Unrealized Profit/Loss %]]/Tracker[[#This Row],[InvestmentTime(Years)]]</f>
        <v>0.30840100072536109</v>
      </c>
    </row>
    <row r="78" spans="1:19" ht="13.5" x14ac:dyDescent="0.25">
      <c r="A78" s="9" t="s">
        <v>24424</v>
      </c>
      <c r="B78" s="9" t="s">
        <v>29428</v>
      </c>
      <c r="C78" s="9">
        <v>82524656</v>
      </c>
      <c r="D78" s="15">
        <v>39269</v>
      </c>
      <c r="E78" s="9" t="s">
        <v>29608</v>
      </c>
      <c r="F78" s="9" t="s">
        <v>22983</v>
      </c>
      <c r="G78" s="9" t="s">
        <v>24619</v>
      </c>
      <c r="H78" s="9" t="s">
        <v>15094</v>
      </c>
      <c r="I78" s="10" t="str">
        <f>IF(H78&lt;&gt;"",IF(ISNA(_xlfn.XLOOKUP(H78,NAVAll[ISIN Div Payout/ ISIN Growth],NAVAll[Scheme Name],,0,1)),_xlfn.XLOOKUP(H78,NAVAll[ISIN Div Reinvestment],NAVAll[Scheme Name],"",0,1),_xlfn.XLOOKUP(H78,NAVAll[ISIN Div Payout/ ISIN Growth],NAVAll[Scheme Name],"",0,1)),"")</f>
        <v>SBI INFRASTRUCTURE FUND -  REGULAR PLAN - GROWTH</v>
      </c>
      <c r="J78" s="17">
        <v>3000</v>
      </c>
      <c r="K78" s="13">
        <v>10</v>
      </c>
      <c r="L78" s="11">
        <v>30000</v>
      </c>
      <c r="M78" s="13">
        <f>IF(H78&lt;&gt;"",IF(ISNA(_xlfn.XLOOKUP(H78,NAVAll[ISIN Div Payout/ ISIN Growth],NAVAll[Net Asset Value],,0,1)),_xlfn.XLOOKUP(H78,NAVAll[ISIN Div Reinvestment],NAVAll[Net Asset Value],"",0,1),_xlfn.XLOOKUP(H78,NAVAll[ISIN Div Payout/ ISIN Growth],NAVAll[Net Asset Value],"",0,1)),"")</f>
        <v>49.128599999999999</v>
      </c>
      <c r="N78" s="10">
        <f>IF(H78&lt;&gt;"",IF(ISNA(_xlfn.XLOOKUP(H78,NAVAll[ISIN Div Payout/ ISIN Growth],NAVAll[Date],,0,1)),_xlfn.XLOOKUP(H78,NAVAll[ISIN Div Reinvestment],NAVAll[Date],"",0,1),_xlfn.XLOOKUP(H78,NAVAll[ISIN Div Payout/ ISIN Growth],NAVAll[Date],"",0,1)),"")</f>
        <v>45615</v>
      </c>
      <c r="O78" s="34">
        <f t="shared" ca="1" si="7"/>
        <v>17.369444444444444</v>
      </c>
      <c r="P78" s="11">
        <f t="shared" si="4"/>
        <v>147385.79999999999</v>
      </c>
      <c r="Q78" s="11">
        <f t="shared" si="5"/>
        <v>117385.79999999999</v>
      </c>
      <c r="R78" s="39">
        <f t="shared" si="6"/>
        <v>3.9128599999999998</v>
      </c>
      <c r="S78" s="40">
        <f ca="1">Tracker[[#This Row],[Unrealized Profit/Loss %]]/Tracker[[#This Row],[InvestmentTime(Years)]]</f>
        <v>0.22527260514952824</v>
      </c>
    </row>
    <row r="79" spans="1:19" ht="13.5" x14ac:dyDescent="0.25">
      <c r="A79" s="9" t="s">
        <v>24426</v>
      </c>
      <c r="B79" s="9" t="s">
        <v>29430</v>
      </c>
      <c r="C79" s="9">
        <v>13920139</v>
      </c>
      <c r="D79" s="15">
        <v>44432</v>
      </c>
      <c r="E79" s="9" t="s">
        <v>29609</v>
      </c>
      <c r="F79" s="9" t="s">
        <v>24602</v>
      </c>
      <c r="G79" s="9" t="s">
        <v>24576</v>
      </c>
      <c r="H79" s="9" t="s">
        <v>13736</v>
      </c>
      <c r="I79" s="10" t="str">
        <f>IF(H79&lt;&gt;"",IF(ISNA(_xlfn.XLOOKUP(H79,NAVAll[ISIN Div Payout/ ISIN Growth],NAVAll[Scheme Name],,0,1)),_xlfn.XLOOKUP(H79,NAVAll[ISIN Div Reinvestment],NAVAll[Scheme Name],"",0,1),_xlfn.XLOOKUP(H79,NAVAll[ISIN Div Payout/ ISIN Growth],NAVAll[Scheme Name],"",0,1)),"")</f>
        <v>SBI CONTRA FUND - REGULAR PLAN -GROWTH</v>
      </c>
      <c r="J79" s="17">
        <v>430.39299999999997</v>
      </c>
      <c r="K79" s="13">
        <v>274.44161498909148</v>
      </c>
      <c r="L79" s="11">
        <v>118117.75000000003</v>
      </c>
      <c r="M79" s="13">
        <f>IF(H79&lt;&gt;"",IF(ISNA(_xlfn.XLOOKUP(H79,NAVAll[ISIN Div Payout/ ISIN Growth],NAVAll[Net Asset Value],,0,1)),_xlfn.XLOOKUP(H79,NAVAll[ISIN Div Reinvestment],NAVAll[Net Asset Value],"",0,1),_xlfn.XLOOKUP(H79,NAVAll[ISIN Div Payout/ ISIN Growth],NAVAll[Net Asset Value],"",0,1)),"")</f>
        <v>370.06349999999998</v>
      </c>
      <c r="N79" s="10">
        <f>IF(H79&lt;&gt;"",IF(ISNA(_xlfn.XLOOKUP(H79,NAVAll[ISIN Div Payout/ ISIN Growth],NAVAll[Date],,0,1)),_xlfn.XLOOKUP(H79,NAVAll[ISIN Div Reinvestment],NAVAll[Date],"",0,1),_xlfn.XLOOKUP(H79,NAVAll[ISIN Div Payout/ ISIN Growth],NAVAll[Date],"",0,1)),"")</f>
        <v>45614</v>
      </c>
      <c r="O79" s="34">
        <f t="shared" ca="1" si="7"/>
        <v>3.2361111111111112</v>
      </c>
      <c r="P79" s="11">
        <f t="shared" si="4"/>
        <v>159272.73995549997</v>
      </c>
      <c r="Q79" s="11">
        <f t="shared" si="5"/>
        <v>41154.989955499943</v>
      </c>
      <c r="R79" s="39">
        <f t="shared" si="6"/>
        <v>0.34842341608691269</v>
      </c>
      <c r="S79" s="40">
        <f ca="1">Tracker[[#This Row],[Unrealized Profit/Loss %]]/Tracker[[#This Row],[InvestmentTime(Years)]]</f>
        <v>0.10766732170926058</v>
      </c>
    </row>
    <row r="80" spans="1:19" ht="13.5" x14ac:dyDescent="0.25">
      <c r="A80" s="9" t="s">
        <v>24426</v>
      </c>
      <c r="B80" s="9" t="s">
        <v>29430</v>
      </c>
      <c r="C80" s="9">
        <v>13920139</v>
      </c>
      <c r="D80" s="15">
        <v>44432</v>
      </c>
      <c r="E80" s="9" t="s">
        <v>29609</v>
      </c>
      <c r="F80" s="9" t="s">
        <v>24602</v>
      </c>
      <c r="G80" s="9" t="s">
        <v>24601</v>
      </c>
      <c r="H80" s="9" t="s">
        <v>15300</v>
      </c>
      <c r="I80" s="10" t="str">
        <f>IF(H80&lt;&gt;"",IF(ISNA(_xlfn.XLOOKUP(H80,NAVAll[ISIN Div Payout/ ISIN Growth],NAVAll[Scheme Name],,0,1)),_xlfn.XLOOKUP(H80,NAVAll[ISIN Div Reinvestment],NAVAll[Scheme Name],"",0,1),_xlfn.XLOOKUP(H80,NAVAll[ISIN Div Payout/ ISIN Growth],NAVAll[Scheme Name],"",0,1)),"")</f>
        <v>SBI Small Cap Fund - Regular Plan - Growth</v>
      </c>
      <c r="J80" s="17">
        <v>633.92899999999997</v>
      </c>
      <c r="K80" s="13">
        <v>132.50032732372233</v>
      </c>
      <c r="L80" s="11">
        <v>83995.799999999974</v>
      </c>
      <c r="M80" s="13">
        <f>IF(H80&lt;&gt;"",IF(ISNA(_xlfn.XLOOKUP(H80,NAVAll[ISIN Div Payout/ ISIN Growth],NAVAll[Net Asset Value],,0,1)),_xlfn.XLOOKUP(H80,NAVAll[ISIN Div Reinvestment],NAVAll[Net Asset Value],"",0,1),_xlfn.XLOOKUP(H80,NAVAll[ISIN Div Payout/ ISIN Growth],NAVAll[Net Asset Value],"",0,1)),"")</f>
        <v>173.0558</v>
      </c>
      <c r="N80" s="10">
        <f>IF(H80&lt;&gt;"",IF(ISNA(_xlfn.XLOOKUP(H80,NAVAll[ISIN Div Payout/ ISIN Growth],NAVAll[Date],,0,1)),_xlfn.XLOOKUP(H80,NAVAll[ISIN Div Reinvestment],NAVAll[Date],"",0,1),_xlfn.XLOOKUP(H80,NAVAll[ISIN Div Payout/ ISIN Growth],NAVAll[Date],"",0,1)),"")</f>
        <v>45615</v>
      </c>
      <c r="O80" s="34">
        <f t="shared" ca="1" si="7"/>
        <v>3.2361111111111112</v>
      </c>
      <c r="P80" s="11">
        <f t="shared" si="4"/>
        <v>109705.09023820001</v>
      </c>
      <c r="Q80" s="11">
        <f t="shared" si="5"/>
        <v>25709.290238200032</v>
      </c>
      <c r="R80" s="39">
        <f t="shared" si="6"/>
        <v>0.30607828294033795</v>
      </c>
      <c r="S80" s="40">
        <f ca="1">Tracker[[#This Row],[Unrealized Profit/Loss %]]/Tracker[[#This Row],[InvestmentTime(Years)]]</f>
        <v>9.4582130350662375E-2</v>
      </c>
    </row>
    <row r="81" spans="1:19" ht="13.5" x14ac:dyDescent="0.25">
      <c r="A81" s="9" t="s">
        <v>24426</v>
      </c>
      <c r="B81" s="9" t="s">
        <v>29430</v>
      </c>
      <c r="C81" s="9">
        <v>13920139</v>
      </c>
      <c r="D81" s="15">
        <v>44432</v>
      </c>
      <c r="E81" s="9" t="s">
        <v>29609</v>
      </c>
      <c r="F81" s="9" t="s">
        <v>24602</v>
      </c>
      <c r="G81" s="9" t="s">
        <v>24579</v>
      </c>
      <c r="H81" s="9" t="s">
        <v>16003</v>
      </c>
      <c r="I81" s="10" t="str">
        <f>IF(H81&lt;&gt;"",IF(ISNA(_xlfn.XLOOKUP(H81,NAVAll[ISIN Div Payout/ ISIN Growth],NAVAll[Scheme Name],,0,1)),_xlfn.XLOOKUP(H81,NAVAll[ISIN Div Reinvestment],NAVAll[Scheme Name],"",0,1),_xlfn.XLOOKUP(H81,NAVAll[ISIN Div Payout/ ISIN Growth],NAVAll[Scheme Name],"",0,1)),"")</f>
        <v>SBI Balanced Advantage Fund - Regular Plan - Growth</v>
      </c>
      <c r="J81" s="17">
        <v>7499.625</v>
      </c>
      <c r="K81" s="13">
        <v>10</v>
      </c>
      <c r="L81" s="11">
        <v>74996.25</v>
      </c>
      <c r="M81" s="13">
        <f>IF(H81&lt;&gt;"",IF(ISNA(_xlfn.XLOOKUP(H81,NAVAll[ISIN Div Payout/ ISIN Growth],NAVAll[Net Asset Value],,0,1)),_xlfn.XLOOKUP(H81,NAVAll[ISIN Div Reinvestment],NAVAll[Net Asset Value],"",0,1),_xlfn.XLOOKUP(H81,NAVAll[ISIN Div Payout/ ISIN Growth],NAVAll[Net Asset Value],"",0,1)),"")</f>
        <v>14.5848</v>
      </c>
      <c r="N81" s="10">
        <f>IF(H81&lt;&gt;"",IF(ISNA(_xlfn.XLOOKUP(H81,NAVAll[ISIN Div Payout/ ISIN Growth],NAVAll[Date],,0,1)),_xlfn.XLOOKUP(H81,NAVAll[ISIN Div Reinvestment],NAVAll[Date],"",0,1),_xlfn.XLOOKUP(H81,NAVAll[ISIN Div Payout/ ISIN Growth],NAVAll[Date],"",0,1)),"")</f>
        <v>45614</v>
      </c>
      <c r="O81" s="34">
        <f t="shared" ca="1" si="7"/>
        <v>3.2361111111111112</v>
      </c>
      <c r="P81" s="11">
        <f t="shared" si="4"/>
        <v>109380.5307</v>
      </c>
      <c r="Q81" s="11">
        <f t="shared" si="5"/>
        <v>34384.280700000003</v>
      </c>
      <c r="R81" s="39">
        <f t="shared" si="6"/>
        <v>0.45848000000000005</v>
      </c>
      <c r="S81" s="40">
        <f ca="1">Tracker[[#This Row],[Unrealized Profit/Loss %]]/Tracker[[#This Row],[InvestmentTime(Years)]]</f>
        <v>0.14167622317596568</v>
      </c>
    </row>
    <row r="82" spans="1:19" ht="13.5" x14ac:dyDescent="0.25">
      <c r="A82" s="9" t="s">
        <v>24427</v>
      </c>
      <c r="B82" s="9" t="s">
        <v>29431</v>
      </c>
      <c r="C82" s="9">
        <v>43997569</v>
      </c>
      <c r="D82" s="15">
        <v>45254</v>
      </c>
      <c r="E82" s="9" t="s">
        <v>29610</v>
      </c>
      <c r="F82" s="9" t="s">
        <v>24597</v>
      </c>
      <c r="G82" s="9" t="s">
        <v>24576</v>
      </c>
      <c r="H82" s="9" t="s">
        <v>13736</v>
      </c>
      <c r="I82" s="10" t="str">
        <f>IF(H82&lt;&gt;"",IF(ISNA(_xlfn.XLOOKUP(H82,NAVAll[ISIN Div Payout/ ISIN Growth],NAVAll[Scheme Name],,0,1)),_xlfn.XLOOKUP(H82,NAVAll[ISIN Div Reinvestment],NAVAll[Scheme Name],"",0,1),_xlfn.XLOOKUP(H82,NAVAll[ISIN Div Payout/ ISIN Growth],NAVAll[Scheme Name],"",0,1)),"")</f>
        <v>SBI CONTRA FUND - REGULAR PLAN -GROWTH</v>
      </c>
      <c r="J82" s="17">
        <v>47.831000000000003</v>
      </c>
      <c r="K82" s="13">
        <v>313.58846773013317</v>
      </c>
      <c r="L82" s="11">
        <v>14999.25</v>
      </c>
      <c r="M82" s="13">
        <f>IF(H82&lt;&gt;"",IF(ISNA(_xlfn.XLOOKUP(H82,NAVAll[ISIN Div Payout/ ISIN Growth],NAVAll[Net Asset Value],,0,1)),_xlfn.XLOOKUP(H82,NAVAll[ISIN Div Reinvestment],NAVAll[Net Asset Value],"",0,1),_xlfn.XLOOKUP(H82,NAVAll[ISIN Div Payout/ ISIN Growth],NAVAll[Net Asset Value],"",0,1)),"")</f>
        <v>370.06349999999998</v>
      </c>
      <c r="N82" s="10">
        <f>IF(H82&lt;&gt;"",IF(ISNA(_xlfn.XLOOKUP(H82,NAVAll[ISIN Div Payout/ ISIN Growth],NAVAll[Date],,0,1)),_xlfn.XLOOKUP(H82,NAVAll[ISIN Div Reinvestment],NAVAll[Date],"",0,1),_xlfn.XLOOKUP(H82,NAVAll[ISIN Div Payout/ ISIN Growth],NAVAll[Date],"",0,1)),"")</f>
        <v>45614</v>
      </c>
      <c r="O82" s="34">
        <f t="shared" ca="1" si="7"/>
        <v>0.98611111111111116</v>
      </c>
      <c r="P82" s="11">
        <f t="shared" si="4"/>
        <v>17700.507268500001</v>
      </c>
      <c r="Q82" s="11">
        <f t="shared" si="5"/>
        <v>2701.2572685000014</v>
      </c>
      <c r="R82" s="39">
        <f t="shared" si="6"/>
        <v>0.18009282254112716</v>
      </c>
      <c r="S82" s="40">
        <f ca="1">Tracker[[#This Row],[Unrealized Profit/Loss %]]/Tracker[[#This Row],[InvestmentTime(Years)]]</f>
        <v>0.18262934116846696</v>
      </c>
    </row>
    <row r="83" spans="1:19" ht="13.5" x14ac:dyDescent="0.25">
      <c r="A83" s="9" t="s">
        <v>24427</v>
      </c>
      <c r="B83" s="9" t="s">
        <v>29431</v>
      </c>
      <c r="C83" s="9">
        <v>43997569</v>
      </c>
      <c r="D83" s="15">
        <v>45254</v>
      </c>
      <c r="E83" s="9" t="s">
        <v>29610</v>
      </c>
      <c r="F83" s="9" t="s">
        <v>24597</v>
      </c>
      <c r="G83" s="9" t="s">
        <v>24579</v>
      </c>
      <c r="H83" s="9" t="s">
        <v>16003</v>
      </c>
      <c r="I83" s="10" t="str">
        <f>IF(H83&lt;&gt;"",IF(ISNA(_xlfn.XLOOKUP(H83,NAVAll[ISIN Div Payout/ ISIN Growth],NAVAll[Scheme Name],,0,1)),_xlfn.XLOOKUP(H83,NAVAll[ISIN Div Reinvestment],NAVAll[Scheme Name],"",0,1),_xlfn.XLOOKUP(H83,NAVAll[ISIN Div Payout/ ISIN Growth],NAVAll[Scheme Name],"",0,1)),"")</f>
        <v>SBI Balanced Advantage Fund - Regular Plan - Growth</v>
      </c>
      <c r="J83" s="17">
        <v>771.38400000000001</v>
      </c>
      <c r="K83" s="13">
        <v>12.963063791833898</v>
      </c>
      <c r="L83" s="11">
        <v>9999.5</v>
      </c>
      <c r="M83" s="13">
        <f>IF(H83&lt;&gt;"",IF(ISNA(_xlfn.XLOOKUP(H83,NAVAll[ISIN Div Payout/ ISIN Growth],NAVAll[Net Asset Value],,0,1)),_xlfn.XLOOKUP(H83,NAVAll[ISIN Div Reinvestment],NAVAll[Net Asset Value],"",0,1),_xlfn.XLOOKUP(H83,NAVAll[ISIN Div Payout/ ISIN Growth],NAVAll[Net Asset Value],"",0,1)),"")</f>
        <v>14.5848</v>
      </c>
      <c r="N83" s="10">
        <f>IF(H83&lt;&gt;"",IF(ISNA(_xlfn.XLOOKUP(H83,NAVAll[ISIN Div Payout/ ISIN Growth],NAVAll[Date],,0,1)),_xlfn.XLOOKUP(H83,NAVAll[ISIN Div Reinvestment],NAVAll[Date],"",0,1),_xlfn.XLOOKUP(H83,NAVAll[ISIN Div Payout/ ISIN Growth],NAVAll[Date],"",0,1)),"")</f>
        <v>45614</v>
      </c>
      <c r="O83" s="34">
        <f t="shared" ca="1" si="7"/>
        <v>0.98611111111111116</v>
      </c>
      <c r="P83" s="11">
        <f t="shared" si="4"/>
        <v>11250.4813632</v>
      </c>
      <c r="Q83" s="11">
        <f t="shared" si="5"/>
        <v>1250.9813632000005</v>
      </c>
      <c r="R83" s="39">
        <f t="shared" si="6"/>
        <v>0.12510439153957703</v>
      </c>
      <c r="S83" s="40">
        <f ca="1">Tracker[[#This Row],[Unrealized Profit/Loss %]]/Tracker[[#This Row],[InvestmentTime(Years)]]</f>
        <v>0.12686642522323305</v>
      </c>
    </row>
    <row r="84" spans="1:19" ht="13.5" x14ac:dyDescent="0.25">
      <c r="A84" s="9" t="s">
        <v>24428</v>
      </c>
      <c r="B84" s="9" t="s">
        <v>29432</v>
      </c>
      <c r="C84" s="9" t="s">
        <v>29757</v>
      </c>
      <c r="D84" s="15">
        <v>45172</v>
      </c>
      <c r="E84" s="9" t="s">
        <v>29611</v>
      </c>
      <c r="F84" s="9" t="s">
        <v>24593</v>
      </c>
      <c r="G84" s="9" t="s">
        <v>24581</v>
      </c>
      <c r="H84" s="9" t="s">
        <v>15248</v>
      </c>
      <c r="I84" s="10" t="str">
        <f>IF(H84&lt;&gt;"",IF(ISNA(_xlfn.XLOOKUP(H84,NAVAll[ISIN Div Payout/ ISIN Growth],NAVAll[Scheme Name],,0,1)),_xlfn.XLOOKUP(H84,NAVAll[ISIN Div Reinvestment],NAVAll[Scheme Name],"",0,1),_xlfn.XLOOKUP(H84,NAVAll[ISIN Div Payout/ ISIN Growth],NAVAll[Scheme Name],"",0,1)),"")</f>
        <v>HDFC Small Cap Fund - Growth Option</v>
      </c>
      <c r="J84" s="17">
        <v>272.71899999999999</v>
      </c>
      <c r="K84" s="13">
        <v>110.36451439026985</v>
      </c>
      <c r="L84" s="11">
        <v>30098.5</v>
      </c>
      <c r="M84" s="13">
        <f>IF(H84&lt;&gt;"",IF(ISNA(_xlfn.XLOOKUP(H84,NAVAll[ISIN Div Payout/ ISIN Growth],NAVAll[Net Asset Value],,0,1)),_xlfn.XLOOKUP(H84,NAVAll[ISIN Div Reinvestment],NAVAll[Net Asset Value],"",0,1),_xlfn.XLOOKUP(H84,NAVAll[ISIN Div Payout/ ISIN Growth],NAVAll[Net Asset Value],"",0,1)),"")</f>
        <v>132.964</v>
      </c>
      <c r="N84" s="10">
        <f>IF(H84&lt;&gt;"",IF(ISNA(_xlfn.XLOOKUP(H84,NAVAll[ISIN Div Payout/ ISIN Growth],NAVAll[Date],,0,1)),_xlfn.XLOOKUP(H84,NAVAll[ISIN Div Reinvestment],NAVAll[Date],"",0,1),_xlfn.XLOOKUP(H84,NAVAll[ISIN Div Payout/ ISIN Growth],NAVAll[Date],"",0,1)),"")</f>
        <v>45614</v>
      </c>
      <c r="O84" s="34">
        <f t="shared" ca="1" si="7"/>
        <v>1.211111111111111</v>
      </c>
      <c r="P84" s="11">
        <f t="shared" si="4"/>
        <v>36261.809115999997</v>
      </c>
      <c r="Q84" s="11">
        <f t="shared" si="5"/>
        <v>6163.3091159999967</v>
      </c>
      <c r="R84" s="39">
        <f t="shared" si="6"/>
        <v>0.204771304749406</v>
      </c>
      <c r="S84" s="40">
        <f ca="1">Tracker[[#This Row],[Unrealized Profit/Loss %]]/Tracker[[#This Row],[InvestmentTime(Years)]]</f>
        <v>0.16907722410501413</v>
      </c>
    </row>
    <row r="85" spans="1:19" ht="13.5" x14ac:dyDescent="0.25">
      <c r="A85" s="9" t="s">
        <v>24428</v>
      </c>
      <c r="B85" s="9" t="s">
        <v>29432</v>
      </c>
      <c r="C85" s="9" t="s">
        <v>29757</v>
      </c>
      <c r="D85" s="15">
        <v>45172</v>
      </c>
      <c r="E85" s="9" t="s">
        <v>29611</v>
      </c>
      <c r="F85" s="9" t="s">
        <v>24593</v>
      </c>
      <c r="G85" s="9" t="s">
        <v>24583</v>
      </c>
      <c r="H85" s="9" t="s">
        <v>14499</v>
      </c>
      <c r="I85" s="10" t="str">
        <f>IF(H85&lt;&gt;"",IF(ISNA(_xlfn.XLOOKUP(H85,NAVAll[ISIN Div Payout/ ISIN Growth],NAVAll[Scheme Name],,0,1)),_xlfn.XLOOKUP(H85,NAVAll[ISIN Div Reinvestment],NAVAll[Scheme Name],"",0,1),_xlfn.XLOOKUP(H85,NAVAll[ISIN Div Payout/ ISIN Growth],NAVAll[Scheme Name],"",0,1)),"")</f>
        <v>HDFC Mid-Cap Opportunities Fund - Growth Plan</v>
      </c>
      <c r="J85" s="17">
        <v>492.41699999999997</v>
      </c>
      <c r="K85" s="13">
        <v>142.35190905269314</v>
      </c>
      <c r="L85" s="11">
        <v>70096.5</v>
      </c>
      <c r="M85" s="13">
        <f>IF(H85&lt;&gt;"",IF(ISNA(_xlfn.XLOOKUP(H85,NAVAll[ISIN Div Payout/ ISIN Growth],NAVAll[Net Asset Value],,0,1)),_xlfn.XLOOKUP(H85,NAVAll[ISIN Div Reinvestment],NAVAll[Net Asset Value],"",0,1),_xlfn.XLOOKUP(H85,NAVAll[ISIN Div Payout/ ISIN Growth],NAVAll[Net Asset Value],"",0,1)),"")</f>
        <v>180.89400000000001</v>
      </c>
      <c r="N85" s="10">
        <f>IF(H85&lt;&gt;"",IF(ISNA(_xlfn.XLOOKUP(H85,NAVAll[ISIN Div Payout/ ISIN Growth],NAVAll[Date],,0,1)),_xlfn.XLOOKUP(H85,NAVAll[ISIN Div Reinvestment],NAVAll[Date],"",0,1),_xlfn.XLOOKUP(H85,NAVAll[ISIN Div Payout/ ISIN Growth],NAVAll[Date],"",0,1)),"")</f>
        <v>45614</v>
      </c>
      <c r="O85" s="34">
        <f t="shared" ca="1" si="7"/>
        <v>1.211111111111111</v>
      </c>
      <c r="P85" s="11">
        <f t="shared" si="4"/>
        <v>89075.280797999993</v>
      </c>
      <c r="Q85" s="11">
        <f t="shared" si="5"/>
        <v>18978.780797999993</v>
      </c>
      <c r="R85" s="39">
        <f t="shared" si="6"/>
        <v>0.27075218873980861</v>
      </c>
      <c r="S85" s="40">
        <f ca="1">Tracker[[#This Row],[Unrealized Profit/Loss %]]/Tracker[[#This Row],[InvestmentTime(Years)]]</f>
        <v>0.22355685308791537</v>
      </c>
    </row>
    <row r="86" spans="1:19" ht="13.5" x14ac:dyDescent="0.25">
      <c r="A86" s="9" t="s">
        <v>24429</v>
      </c>
      <c r="B86" s="9" t="s">
        <v>29433</v>
      </c>
      <c r="C86" s="9">
        <v>15652891</v>
      </c>
      <c r="D86" s="15">
        <v>45245</v>
      </c>
      <c r="E86" s="9" t="s">
        <v>29612</v>
      </c>
      <c r="F86" s="9" t="s">
        <v>24602</v>
      </c>
      <c r="G86" s="9" t="s">
        <v>24574</v>
      </c>
      <c r="H86" s="9" t="s">
        <v>14122</v>
      </c>
      <c r="I86" s="10" t="str">
        <f>IF(H86&lt;&gt;"",IF(ISNA(_xlfn.XLOOKUP(H86,NAVAll[ISIN Div Payout/ ISIN Growth],NAVAll[Scheme Name],,0,1)),_xlfn.XLOOKUP(H86,NAVAll[ISIN Div Reinvestment],NAVAll[Scheme Name],"",0,1),_xlfn.XLOOKUP(H86,NAVAll[ISIN Div Payout/ ISIN Growth],NAVAll[Scheme Name],"",0,1)),"")</f>
        <v>HDFC Focused 30 Fund - GROWTH PLAN</v>
      </c>
      <c r="J86" s="17">
        <v>39.959000000000003</v>
      </c>
      <c r="K86" s="13">
        <v>175.17080007007181</v>
      </c>
      <c r="L86" s="11">
        <v>6999.65</v>
      </c>
      <c r="M86" s="13">
        <f>IF(H86&lt;&gt;"",IF(ISNA(_xlfn.XLOOKUP(H86,NAVAll[ISIN Div Payout/ ISIN Growth],NAVAll[Net Asset Value],,0,1)),_xlfn.XLOOKUP(H86,NAVAll[ISIN Div Reinvestment],NAVAll[Net Asset Value],"",0,1),_xlfn.XLOOKUP(H86,NAVAll[ISIN Div Payout/ ISIN Growth],NAVAll[Net Asset Value],"",0,1)),"")</f>
        <v>212.964</v>
      </c>
      <c r="N86" s="10">
        <f>IF(H86&lt;&gt;"",IF(ISNA(_xlfn.XLOOKUP(H86,NAVAll[ISIN Div Payout/ ISIN Growth],NAVAll[Date],,0,1)),_xlfn.XLOOKUP(H86,NAVAll[ISIN Div Reinvestment],NAVAll[Date],"",0,1),_xlfn.XLOOKUP(H86,NAVAll[ISIN Div Payout/ ISIN Growth],NAVAll[Date],"",0,1)),"")</f>
        <v>45614</v>
      </c>
      <c r="O86" s="34">
        <f t="shared" ca="1" si="7"/>
        <v>1.0111111111111111</v>
      </c>
      <c r="P86" s="11">
        <f t="shared" si="4"/>
        <v>8509.8284760000006</v>
      </c>
      <c r="Q86" s="11">
        <f t="shared" si="5"/>
        <v>1510.178476000001</v>
      </c>
      <c r="R86" s="39">
        <f t="shared" si="6"/>
        <v>0.21575056981420515</v>
      </c>
      <c r="S86" s="40">
        <f ca="1">Tracker[[#This Row],[Unrealized Profit/Loss %]]/Tracker[[#This Row],[InvestmentTime(Years)]]</f>
        <v>0.21337968443163147</v>
      </c>
    </row>
    <row r="87" spans="1:19" ht="13.5" x14ac:dyDescent="0.25">
      <c r="A87" s="9" t="s">
        <v>24429</v>
      </c>
      <c r="B87" s="9" t="s">
        <v>29433</v>
      </c>
      <c r="C87" s="9">
        <v>15652891</v>
      </c>
      <c r="D87" s="15">
        <v>45245</v>
      </c>
      <c r="E87" s="9" t="s">
        <v>29612</v>
      </c>
      <c r="F87" s="9" t="s">
        <v>24602</v>
      </c>
      <c r="G87" s="9" t="s">
        <v>24582</v>
      </c>
      <c r="H87" s="9" t="s">
        <v>14237</v>
      </c>
      <c r="I87" s="10" t="str">
        <f>IF(H87&lt;&gt;"",IF(ISNA(_xlfn.XLOOKUP(H87,NAVAll[ISIN Div Payout/ ISIN Growth],NAVAll[Scheme Name],,0,1)),_xlfn.XLOOKUP(H87,NAVAll[ISIN Div Reinvestment],NAVAll[Scheme Name],"",0,1),_xlfn.XLOOKUP(H87,NAVAll[ISIN Div Payout/ ISIN Growth],NAVAll[Scheme Name],"",0,1)),"")</f>
        <v>HDFC Large and Mid Cap Fund - Growth Option</v>
      </c>
      <c r="J87" s="17">
        <v>25.390999999999998</v>
      </c>
      <c r="K87" s="13">
        <v>275.67445157733056</v>
      </c>
      <c r="L87" s="11">
        <v>6999.65</v>
      </c>
      <c r="M87" s="13">
        <f>IF(H87&lt;&gt;"",IF(ISNA(_xlfn.XLOOKUP(H87,NAVAll[ISIN Div Payout/ ISIN Growth],NAVAll[Net Asset Value],,0,1)),_xlfn.XLOOKUP(H87,NAVAll[ISIN Div Reinvestment],NAVAll[Net Asset Value],"",0,1),_xlfn.XLOOKUP(H87,NAVAll[ISIN Div Payout/ ISIN Growth],NAVAll[Net Asset Value],"",0,1)),"")</f>
        <v>319.34199999999998</v>
      </c>
      <c r="N87" s="10">
        <f>IF(H87&lt;&gt;"",IF(ISNA(_xlfn.XLOOKUP(H87,NAVAll[ISIN Div Payout/ ISIN Growth],NAVAll[Date],,0,1)),_xlfn.XLOOKUP(H87,NAVAll[ISIN Div Reinvestment],NAVAll[Date],"",0,1),_xlfn.XLOOKUP(H87,NAVAll[ISIN Div Payout/ ISIN Growth],NAVAll[Date],"",0,1)),"")</f>
        <v>45614</v>
      </c>
      <c r="O87" s="34">
        <f t="shared" ca="1" si="7"/>
        <v>1.0111111111111111</v>
      </c>
      <c r="P87" s="11">
        <f t="shared" si="4"/>
        <v>8108.4127219999991</v>
      </c>
      <c r="Q87" s="11">
        <f t="shared" si="5"/>
        <v>1108.7627219999995</v>
      </c>
      <c r="R87" s="39">
        <f t="shared" si="6"/>
        <v>0.15840259470116355</v>
      </c>
      <c r="S87" s="40">
        <f ca="1">Tracker[[#This Row],[Unrealized Profit/Loss %]]/Tracker[[#This Row],[InvestmentTime(Years)]]</f>
        <v>0.15666190684730461</v>
      </c>
    </row>
    <row r="88" spans="1:19" ht="13.5" x14ac:dyDescent="0.25">
      <c r="A88" s="9" t="s">
        <v>24429</v>
      </c>
      <c r="B88" s="9" t="s">
        <v>29433</v>
      </c>
      <c r="C88" s="9">
        <v>73863798</v>
      </c>
      <c r="D88" s="15">
        <v>45282</v>
      </c>
      <c r="E88" s="9" t="s">
        <v>29612</v>
      </c>
      <c r="F88" s="9" t="s">
        <v>24602</v>
      </c>
      <c r="G88" s="9" t="s">
        <v>24631</v>
      </c>
      <c r="H88" s="9" t="s">
        <v>15238</v>
      </c>
      <c r="I88" s="10" t="str">
        <f>IF(H88&lt;&gt;"",IF(ISNA(_xlfn.XLOOKUP(H88,NAVAll[ISIN Div Payout/ ISIN Growth],NAVAll[Scheme Name],,0,1)),_xlfn.XLOOKUP(H88,NAVAll[ISIN Div Reinvestment],NAVAll[Scheme Name],"",0,1),_xlfn.XLOOKUP(H88,NAVAll[ISIN Div Payout/ ISIN Growth],NAVAll[Scheme Name],"",0,1)),"")</f>
        <v>DSP Small Cap Fund - Regular - Growth</v>
      </c>
      <c r="J88" s="17">
        <v>37.348999999999997</v>
      </c>
      <c r="K88" s="13">
        <v>160.63883905860934</v>
      </c>
      <c r="L88" s="11">
        <v>5999.7000000000007</v>
      </c>
      <c r="M88" s="13">
        <f>IF(H88&lt;&gt;"",IF(ISNA(_xlfn.XLOOKUP(H88,NAVAll[ISIN Div Payout/ ISIN Growth],NAVAll[Net Asset Value],,0,1)),_xlfn.XLOOKUP(H88,NAVAll[ISIN Div Reinvestment],NAVAll[Net Asset Value],"",0,1),_xlfn.XLOOKUP(H88,NAVAll[ISIN Div Payout/ ISIN Growth],NAVAll[Net Asset Value],"",0,1)),"")</f>
        <v>188.589</v>
      </c>
      <c r="N88" s="10">
        <f>IF(H88&lt;&gt;"",IF(ISNA(_xlfn.XLOOKUP(H88,NAVAll[ISIN Div Payout/ ISIN Growth],NAVAll[Date],,0,1)),_xlfn.XLOOKUP(H88,NAVAll[ISIN Div Reinvestment],NAVAll[Date],"",0,1),_xlfn.XLOOKUP(H88,NAVAll[ISIN Div Payout/ ISIN Growth],NAVAll[Date],"",0,1)),"")</f>
        <v>45614</v>
      </c>
      <c r="O88" s="34">
        <f t="shared" ca="1" si="7"/>
        <v>0.90833333333333333</v>
      </c>
      <c r="P88" s="11">
        <f t="shared" si="4"/>
        <v>7043.6105609999995</v>
      </c>
      <c r="Q88" s="11">
        <f t="shared" si="5"/>
        <v>1043.9105609999988</v>
      </c>
      <c r="R88" s="39">
        <f t="shared" si="6"/>
        <v>0.17399379318965927</v>
      </c>
      <c r="S88" s="40">
        <f ca="1">Tracker[[#This Row],[Unrealized Profit/Loss %]]/Tracker[[#This Row],[InvestmentTime(Years)]]</f>
        <v>0.19155279984182672</v>
      </c>
    </row>
    <row r="89" spans="1:19" ht="13.5" x14ac:dyDescent="0.25">
      <c r="A89" s="9" t="s">
        <v>24430</v>
      </c>
      <c r="B89" s="9" t="s">
        <v>29434</v>
      </c>
      <c r="C89" s="9">
        <v>79829466</v>
      </c>
      <c r="D89" s="15">
        <v>44103</v>
      </c>
      <c r="E89" s="9" t="s">
        <v>29613</v>
      </c>
      <c r="F89" s="9" t="s">
        <v>22983</v>
      </c>
      <c r="G89" s="9" t="s">
        <v>24632</v>
      </c>
      <c r="H89" s="9" t="s">
        <v>17677</v>
      </c>
      <c r="I89" s="10" t="str">
        <f>IF(H89&lt;&gt;"",IF(ISNA(_xlfn.XLOOKUP(H89,NAVAll[ISIN Div Payout/ ISIN Growth],NAVAll[Scheme Name],,0,1)),_xlfn.XLOOKUP(H89,NAVAll[ISIN Div Reinvestment],NAVAll[Scheme Name],"",0,1),_xlfn.XLOOKUP(H89,NAVAll[ISIN Div Payout/ ISIN Growth],NAVAll[Scheme Name],"",0,1)),"")</f>
        <v>SBI Magnum Children's Benefit Fund - Investment Plan - Regular Plan - Growth</v>
      </c>
      <c r="J89" s="17">
        <v>999.95</v>
      </c>
      <c r="K89" s="13">
        <v>10</v>
      </c>
      <c r="L89" s="11">
        <v>9999.5</v>
      </c>
      <c r="M89" s="13">
        <f>IF(H89&lt;&gt;"",IF(ISNA(_xlfn.XLOOKUP(H89,NAVAll[ISIN Div Payout/ ISIN Growth],NAVAll[Net Asset Value],,0,1)),_xlfn.XLOOKUP(H89,NAVAll[ISIN Div Reinvestment],NAVAll[Net Asset Value],"",0,1),_xlfn.XLOOKUP(H89,NAVAll[ISIN Div Payout/ ISIN Growth],NAVAll[Net Asset Value],"",0,1)),"")</f>
        <v>39.119300000000003</v>
      </c>
      <c r="N89" s="10">
        <f>IF(H89&lt;&gt;"",IF(ISNA(_xlfn.XLOOKUP(H89,NAVAll[ISIN Div Payout/ ISIN Growth],NAVAll[Date],,0,1)),_xlfn.XLOOKUP(H89,NAVAll[ISIN Div Reinvestment],NAVAll[Date],"",0,1),_xlfn.XLOOKUP(H89,NAVAll[ISIN Div Payout/ ISIN Growth],NAVAll[Date],"",0,1)),"")</f>
        <v>45614</v>
      </c>
      <c r="O89" s="34">
        <f t="shared" ca="1" si="7"/>
        <v>4.1388888888888893</v>
      </c>
      <c r="P89" s="11">
        <f t="shared" si="4"/>
        <v>39117.344035000002</v>
      </c>
      <c r="Q89" s="11">
        <f t="shared" si="5"/>
        <v>29117.844035000002</v>
      </c>
      <c r="R89" s="39">
        <f t="shared" si="6"/>
        <v>2.9119300000000004</v>
      </c>
      <c r="S89" s="40">
        <f ca="1">Tracker[[#This Row],[Unrealized Profit/Loss %]]/Tracker[[#This Row],[InvestmentTime(Years)]]</f>
        <v>0.70355355704697986</v>
      </c>
    </row>
    <row r="90" spans="1:19" ht="13.5" x14ac:dyDescent="0.25">
      <c r="A90" s="9" t="s">
        <v>24431</v>
      </c>
      <c r="B90" s="9" t="s">
        <v>29435</v>
      </c>
      <c r="C90" s="9">
        <v>13708967</v>
      </c>
      <c r="D90" s="15">
        <v>45160</v>
      </c>
      <c r="E90" s="9" t="s">
        <v>29614</v>
      </c>
      <c r="F90" s="9" t="s">
        <v>24585</v>
      </c>
      <c r="G90" s="9" t="s">
        <v>24583</v>
      </c>
      <c r="H90" s="9" t="s">
        <v>14499</v>
      </c>
      <c r="I90" s="10" t="str">
        <f>IF(H90&lt;&gt;"",IF(ISNA(_xlfn.XLOOKUP(H90,NAVAll[ISIN Div Payout/ ISIN Growth],NAVAll[Scheme Name],,0,1)),_xlfn.XLOOKUP(H90,NAVAll[ISIN Div Reinvestment],NAVAll[Scheme Name],"",0,1),_xlfn.XLOOKUP(H90,NAVAll[ISIN Div Payout/ ISIN Growth],NAVAll[Scheme Name],"",0,1)),"")</f>
        <v>HDFC Mid-Cap Opportunities Fund - Growth Plan</v>
      </c>
      <c r="J90" s="17">
        <v>127.867</v>
      </c>
      <c r="K90" s="13">
        <v>140.76423158438064</v>
      </c>
      <c r="L90" s="11">
        <v>17999.099999999999</v>
      </c>
      <c r="M90" s="13">
        <f>IF(H90&lt;&gt;"",IF(ISNA(_xlfn.XLOOKUP(H90,NAVAll[ISIN Div Payout/ ISIN Growth],NAVAll[Net Asset Value],,0,1)),_xlfn.XLOOKUP(H90,NAVAll[ISIN Div Reinvestment],NAVAll[Net Asset Value],"",0,1),_xlfn.XLOOKUP(H90,NAVAll[ISIN Div Payout/ ISIN Growth],NAVAll[Net Asset Value],"",0,1)),"")</f>
        <v>180.89400000000001</v>
      </c>
      <c r="N90" s="10">
        <f>IF(H90&lt;&gt;"",IF(ISNA(_xlfn.XLOOKUP(H90,NAVAll[ISIN Div Payout/ ISIN Growth],NAVAll[Date],,0,1)),_xlfn.XLOOKUP(H90,NAVAll[ISIN Div Reinvestment],NAVAll[Date],"",0,1),_xlfn.XLOOKUP(H90,NAVAll[ISIN Div Payout/ ISIN Growth],NAVAll[Date],"",0,1)),"")</f>
        <v>45614</v>
      </c>
      <c r="O90" s="34">
        <f t="shared" ca="1" si="7"/>
        <v>1.2416666666666667</v>
      </c>
      <c r="P90" s="11">
        <f t="shared" si="4"/>
        <v>23130.373098</v>
      </c>
      <c r="Q90" s="11">
        <f t="shared" si="5"/>
        <v>5131.2730980000015</v>
      </c>
      <c r="R90" s="39">
        <f t="shared" si="6"/>
        <v>0.28508498191576254</v>
      </c>
      <c r="S90" s="40">
        <f ca="1">Tracker[[#This Row],[Unrealized Profit/Loss %]]/Tracker[[#This Row],[InvestmentTime(Years)]]</f>
        <v>0.22959864315363426</v>
      </c>
    </row>
    <row r="91" spans="1:19" ht="13.5" x14ac:dyDescent="0.25">
      <c r="A91" s="9" t="s">
        <v>24432</v>
      </c>
      <c r="B91" s="9" t="s">
        <v>29436</v>
      </c>
      <c r="C91" s="9">
        <v>45204208</v>
      </c>
      <c r="D91" s="15">
        <v>45289</v>
      </c>
      <c r="E91" s="9" t="s">
        <v>29615</v>
      </c>
      <c r="F91" s="9" t="s">
        <v>24597</v>
      </c>
      <c r="G91" s="9" t="s">
        <v>24633</v>
      </c>
      <c r="H91" s="9" t="s">
        <v>13946</v>
      </c>
      <c r="I91" s="10" t="str">
        <f>IF(H91&lt;&gt;"",IF(ISNA(_xlfn.XLOOKUP(H91,NAVAll[ISIN Div Payout/ ISIN Growth],NAVAll[Scheme Name],,0,1)),_xlfn.XLOOKUP(H91,NAVAll[ISIN Div Reinvestment],NAVAll[Scheme Name],"",0,1),_xlfn.XLOOKUP(H91,NAVAll[ISIN Div Payout/ ISIN Growth],NAVAll[Scheme Name],"",0,1)),"")</f>
        <v>Aditya Birla Sun Life Flexi Cap Fund - Growth - Regular Plan</v>
      </c>
      <c r="J91" s="17">
        <v>2.052</v>
      </c>
      <c r="K91" s="13">
        <v>1461.9152046783627</v>
      </c>
      <c r="L91" s="11">
        <v>2999.8500000000004</v>
      </c>
      <c r="M91" s="13">
        <f>IF(H91&lt;&gt;"",IF(ISNA(_xlfn.XLOOKUP(H91,NAVAll[ISIN Div Payout/ ISIN Growth],NAVAll[Net Asset Value],,0,1)),_xlfn.XLOOKUP(H91,NAVAll[ISIN Div Reinvestment],NAVAll[Net Asset Value],"",0,1),_xlfn.XLOOKUP(H91,NAVAll[ISIN Div Payout/ ISIN Growth],NAVAll[Net Asset Value],"",0,1)),"")</f>
        <v>1673.48</v>
      </c>
      <c r="N91" s="10">
        <f>IF(H91&lt;&gt;"",IF(ISNA(_xlfn.XLOOKUP(H91,NAVAll[ISIN Div Payout/ ISIN Growth],NAVAll[Date],,0,1)),_xlfn.XLOOKUP(H91,NAVAll[ISIN Div Reinvestment],NAVAll[Date],"",0,1),_xlfn.XLOOKUP(H91,NAVAll[ISIN Div Payout/ ISIN Growth],NAVAll[Date],"",0,1)),"")</f>
        <v>45614</v>
      </c>
      <c r="O91" s="34">
        <f t="shared" ca="1" si="7"/>
        <v>0.88888888888888884</v>
      </c>
      <c r="P91" s="11">
        <f t="shared" si="4"/>
        <v>3433.9809600000003</v>
      </c>
      <c r="Q91" s="11">
        <f t="shared" si="5"/>
        <v>434.13095999999996</v>
      </c>
      <c r="R91" s="39">
        <f t="shared" si="6"/>
        <v>0.14471755587779386</v>
      </c>
      <c r="S91" s="40">
        <f ca="1">Tracker[[#This Row],[Unrealized Profit/Loss %]]/Tracker[[#This Row],[InvestmentTime(Years)]]</f>
        <v>0.16280725036251811</v>
      </c>
    </row>
    <row r="92" spans="1:19" ht="13.5" x14ac:dyDescent="0.25">
      <c r="A92" s="9" t="s">
        <v>24433</v>
      </c>
      <c r="B92" s="9" t="s">
        <v>29437</v>
      </c>
      <c r="C92" s="9">
        <v>10817600</v>
      </c>
      <c r="D92" s="15">
        <v>45195</v>
      </c>
      <c r="E92" s="9" t="s">
        <v>29616</v>
      </c>
      <c r="F92" s="9" t="s">
        <v>24634</v>
      </c>
      <c r="G92" s="9" t="s">
        <v>24583</v>
      </c>
      <c r="H92" s="9" t="s">
        <v>14499</v>
      </c>
      <c r="I92" s="10" t="str">
        <f>IF(H92&lt;&gt;"",IF(ISNA(_xlfn.XLOOKUP(H92,NAVAll[ISIN Div Payout/ ISIN Growth],NAVAll[Scheme Name],,0,1)),_xlfn.XLOOKUP(H92,NAVAll[ISIN Div Reinvestment],NAVAll[Scheme Name],"",0,1),_xlfn.XLOOKUP(H92,NAVAll[ISIN Div Payout/ ISIN Growth],NAVAll[Scheme Name],"",0,1)),"")</f>
        <v>HDFC Mid-Cap Opportunities Fund - Growth Plan</v>
      </c>
      <c r="J92" s="17">
        <v>82.992999999999995</v>
      </c>
      <c r="K92" s="13">
        <v>144.58327810779221</v>
      </c>
      <c r="L92" s="11">
        <v>11999.4</v>
      </c>
      <c r="M92" s="13">
        <f>IF(H92&lt;&gt;"",IF(ISNA(_xlfn.XLOOKUP(H92,NAVAll[ISIN Div Payout/ ISIN Growth],NAVAll[Net Asset Value],,0,1)),_xlfn.XLOOKUP(H92,NAVAll[ISIN Div Reinvestment],NAVAll[Net Asset Value],"",0,1),_xlfn.XLOOKUP(H92,NAVAll[ISIN Div Payout/ ISIN Growth],NAVAll[Net Asset Value],"",0,1)),"")</f>
        <v>180.89400000000001</v>
      </c>
      <c r="N92" s="10">
        <f>IF(H92&lt;&gt;"",IF(ISNA(_xlfn.XLOOKUP(H92,NAVAll[ISIN Div Payout/ ISIN Growth],NAVAll[Date],,0,1)),_xlfn.XLOOKUP(H92,NAVAll[ISIN Div Reinvestment],NAVAll[Date],"",0,1),_xlfn.XLOOKUP(H92,NAVAll[ISIN Div Payout/ ISIN Growth],NAVAll[Date],"",0,1)),"")</f>
        <v>45614</v>
      </c>
      <c r="O92" s="34">
        <f t="shared" ca="1" si="7"/>
        <v>1.1472222222222221</v>
      </c>
      <c r="P92" s="11">
        <f t="shared" si="4"/>
        <v>15012.935742</v>
      </c>
      <c r="Q92" s="11">
        <f t="shared" si="5"/>
        <v>3013.535742</v>
      </c>
      <c r="R92" s="39">
        <f t="shared" si="6"/>
        <v>0.25114053552677634</v>
      </c>
      <c r="S92" s="40">
        <f ca="1">Tracker[[#This Row],[Unrealized Profit/Loss %]]/Tracker[[#This Row],[InvestmentTime(Years)]]</f>
        <v>0.21891184694827964</v>
      </c>
    </row>
    <row r="93" spans="1:19" ht="13.5" x14ac:dyDescent="0.25">
      <c r="A93" s="9" t="s">
        <v>24433</v>
      </c>
      <c r="B93" s="9" t="s">
        <v>29437</v>
      </c>
      <c r="C93" s="9" t="s">
        <v>29758</v>
      </c>
      <c r="D93" s="15">
        <v>45366</v>
      </c>
      <c r="E93" s="9" t="s">
        <v>29616</v>
      </c>
      <c r="F93" s="9" t="s">
        <v>24634</v>
      </c>
      <c r="G93" s="9" t="s">
        <v>24635</v>
      </c>
      <c r="H93" s="9" t="s">
        <v>14813</v>
      </c>
      <c r="I93" s="10" t="str">
        <f>IF(H93&lt;&gt;"",IF(ISNA(_xlfn.XLOOKUP(H93,NAVAll[ISIN Div Payout/ ISIN Growth],NAVAll[Scheme Name],,0,1)),_xlfn.XLOOKUP(H93,NAVAll[ISIN Div Reinvestment],NAVAll[Scheme Name],"",0,1),_xlfn.XLOOKUP(H93,NAVAll[ISIN Div Payout/ ISIN Growth],NAVAll[Scheme Name],"",0,1)),"")</f>
        <v>Franklin India Opportunities Fund - Growth</v>
      </c>
      <c r="J93" s="17">
        <v>262.32900000000001</v>
      </c>
      <c r="K93" s="13">
        <v>190.59100000000001</v>
      </c>
      <c r="L93" s="11">
        <v>49997.5</v>
      </c>
      <c r="M93" s="13">
        <f>IF(H93&lt;&gt;"",IF(ISNA(_xlfn.XLOOKUP(H93,NAVAll[ISIN Div Payout/ ISIN Growth],NAVAll[Net Asset Value],,0,1)),_xlfn.XLOOKUP(H93,NAVAll[ISIN Div Reinvestment],NAVAll[Net Asset Value],"",0,1),_xlfn.XLOOKUP(H93,NAVAll[ISIN Div Payout/ ISIN Growth],NAVAll[Net Asset Value],"",0,1)),"")</f>
        <v>240.39490000000001</v>
      </c>
      <c r="N93" s="10">
        <f>IF(H93&lt;&gt;"",IF(ISNA(_xlfn.XLOOKUP(H93,NAVAll[ISIN Div Payout/ ISIN Growth],NAVAll[Date],,0,1)),_xlfn.XLOOKUP(H93,NAVAll[ISIN Div Reinvestment],NAVAll[Date],"",0,1),_xlfn.XLOOKUP(H93,NAVAll[ISIN Div Payout/ ISIN Growth],NAVAll[Date],"",0,1)),"")</f>
        <v>45615</v>
      </c>
      <c r="O93" s="34">
        <f t="shared" ca="1" si="7"/>
        <v>0.67777777777777781</v>
      </c>
      <c r="P93" s="11">
        <f t="shared" si="4"/>
        <v>63062.553722100005</v>
      </c>
      <c r="Q93" s="11">
        <f t="shared" si="5"/>
        <v>13065.053722100005</v>
      </c>
      <c r="R93" s="39">
        <f t="shared" si="6"/>
        <v>0.26131414014900756</v>
      </c>
      <c r="S93" s="40">
        <f ca="1">Tracker[[#This Row],[Unrealized Profit/Loss %]]/Tracker[[#This Row],[InvestmentTime(Years)]]</f>
        <v>0.38554545267886359</v>
      </c>
    </row>
    <row r="94" spans="1:19" ht="13.5" x14ac:dyDescent="0.25">
      <c r="A94" s="9" t="s">
        <v>24433</v>
      </c>
      <c r="B94" s="9" t="s">
        <v>29437</v>
      </c>
      <c r="C94" s="9" t="s">
        <v>29759</v>
      </c>
      <c r="D94" s="15">
        <v>45194</v>
      </c>
      <c r="E94" s="9" t="s">
        <v>29616</v>
      </c>
      <c r="F94" s="9" t="s">
        <v>24634</v>
      </c>
      <c r="G94" s="9" t="s">
        <v>24576</v>
      </c>
      <c r="H94" s="9" t="s">
        <v>13736</v>
      </c>
      <c r="I94" s="10" t="str">
        <f>IF(H94&lt;&gt;"",IF(ISNA(_xlfn.XLOOKUP(H94,NAVAll[ISIN Div Payout/ ISIN Growth],NAVAll[Scheme Name],,0,1)),_xlfn.XLOOKUP(H94,NAVAll[ISIN Div Reinvestment],NAVAll[Scheme Name],"",0,1),_xlfn.XLOOKUP(H94,NAVAll[ISIN Div Payout/ ISIN Growth],NAVAll[Scheme Name],"",0,1)),"")</f>
        <v>SBI CONTRA FUND - REGULAR PLAN -GROWTH</v>
      </c>
      <c r="J94" s="17">
        <v>46.332000000000001</v>
      </c>
      <c r="K94" s="13">
        <v>302.15186048519382</v>
      </c>
      <c r="L94" s="11">
        <v>13999.3</v>
      </c>
      <c r="M94" s="13">
        <f>IF(H94&lt;&gt;"",IF(ISNA(_xlfn.XLOOKUP(H94,NAVAll[ISIN Div Payout/ ISIN Growth],NAVAll[Net Asset Value],,0,1)),_xlfn.XLOOKUP(H94,NAVAll[ISIN Div Reinvestment],NAVAll[Net Asset Value],"",0,1),_xlfn.XLOOKUP(H94,NAVAll[ISIN Div Payout/ ISIN Growth],NAVAll[Net Asset Value],"",0,1)),"")</f>
        <v>370.06349999999998</v>
      </c>
      <c r="N94" s="10">
        <f>IF(H94&lt;&gt;"",IF(ISNA(_xlfn.XLOOKUP(H94,NAVAll[ISIN Div Payout/ ISIN Growth],NAVAll[Date],,0,1)),_xlfn.XLOOKUP(H94,NAVAll[ISIN Div Reinvestment],NAVAll[Date],"",0,1),_xlfn.XLOOKUP(H94,NAVAll[ISIN Div Payout/ ISIN Growth],NAVAll[Date],"",0,1)),"")</f>
        <v>45614</v>
      </c>
      <c r="O94" s="34">
        <f t="shared" ca="1" si="7"/>
        <v>1.1499999999999999</v>
      </c>
      <c r="P94" s="11">
        <f t="shared" si="4"/>
        <v>17145.782081999998</v>
      </c>
      <c r="Q94" s="11">
        <f t="shared" si="5"/>
        <v>3146.4820819999986</v>
      </c>
      <c r="R94" s="39">
        <f t="shared" si="6"/>
        <v>0.2247599581407641</v>
      </c>
      <c r="S94" s="40">
        <f ca="1">Tracker[[#This Row],[Unrealized Profit/Loss %]]/Tracker[[#This Row],[InvestmentTime(Years)]]</f>
        <v>0.19544344186153401</v>
      </c>
    </row>
    <row r="95" spans="1:19" ht="13.5" x14ac:dyDescent="0.25">
      <c r="A95" s="9" t="s">
        <v>24433</v>
      </c>
      <c r="B95" s="9" t="s">
        <v>29437</v>
      </c>
      <c r="C95" s="9">
        <v>94890901</v>
      </c>
      <c r="D95" s="15">
        <v>45282</v>
      </c>
      <c r="E95" s="9" t="s">
        <v>29616</v>
      </c>
      <c r="F95" s="9" t="s">
        <v>24634</v>
      </c>
      <c r="G95" s="9" t="s">
        <v>24636</v>
      </c>
      <c r="H95" s="9" t="s">
        <v>24091</v>
      </c>
      <c r="I95" s="10" t="str">
        <f>IF(H95&lt;&gt;"",IF(ISNA(_xlfn.XLOOKUP(H95,NAVAll[ISIN Div Payout/ ISIN Growth],NAVAll[Scheme Name],,0,1)),_xlfn.XLOOKUP(H95,NAVAll[ISIN Div Reinvestment],NAVAll[Scheme Name],"",0,1),_xlfn.XLOOKUP(H95,NAVAll[ISIN Div Payout/ ISIN Growth],NAVAll[Scheme Name],"",0,1)),"")</f>
        <v>BANDHAN Nifty Smallcap 250 Index Fund - Regular Plan - Growth</v>
      </c>
      <c r="J95" s="17">
        <v>1999.9</v>
      </c>
      <c r="K95" s="13">
        <v>10</v>
      </c>
      <c r="L95" s="11">
        <v>19999</v>
      </c>
      <c r="M95" s="13">
        <f>IF(H95&lt;&gt;"",IF(ISNA(_xlfn.XLOOKUP(H95,NAVAll[ISIN Div Payout/ ISIN Growth],NAVAll[Net Asset Value],,0,1)),_xlfn.XLOOKUP(H95,NAVAll[ISIN Div Reinvestment],NAVAll[Net Asset Value],"",0,1),_xlfn.XLOOKUP(H95,NAVAll[ISIN Div Payout/ ISIN Growth],NAVAll[Net Asset Value],"",0,1)),"")</f>
        <v>12.0345</v>
      </c>
      <c r="N95" s="10">
        <f>IF(H95&lt;&gt;"",IF(ISNA(_xlfn.XLOOKUP(H95,NAVAll[ISIN Div Payout/ ISIN Growth],NAVAll[Date],,0,1)),_xlfn.XLOOKUP(H95,NAVAll[ISIN Div Reinvestment],NAVAll[Date],"",0,1),_xlfn.XLOOKUP(H95,NAVAll[ISIN Div Payout/ ISIN Growth],NAVAll[Date],"",0,1)),"")</f>
        <v>45614</v>
      </c>
      <c r="O95" s="34">
        <f t="shared" ca="1" si="7"/>
        <v>0.90833333333333333</v>
      </c>
      <c r="P95" s="11">
        <f t="shared" si="4"/>
        <v>24067.796549999999</v>
      </c>
      <c r="Q95" s="11">
        <f t="shared" si="5"/>
        <v>4068.7965499999991</v>
      </c>
      <c r="R95" s="39">
        <f t="shared" si="6"/>
        <v>0.20344999999999996</v>
      </c>
      <c r="S95" s="40">
        <f ca="1">Tracker[[#This Row],[Unrealized Profit/Loss %]]/Tracker[[#This Row],[InvestmentTime(Years)]]</f>
        <v>0.22398165137614676</v>
      </c>
    </row>
    <row r="96" spans="1:19" ht="13.5" x14ac:dyDescent="0.25">
      <c r="A96" s="9" t="s">
        <v>24434</v>
      </c>
      <c r="B96" s="9" t="s">
        <v>29438</v>
      </c>
      <c r="C96" s="9">
        <v>23097941</v>
      </c>
      <c r="D96" s="15">
        <v>38686</v>
      </c>
      <c r="E96" s="9" t="s">
        <v>29617</v>
      </c>
      <c r="F96" s="9" t="s">
        <v>22983</v>
      </c>
      <c r="G96" s="9" t="s">
        <v>24637</v>
      </c>
      <c r="H96" s="9" t="s">
        <v>14877</v>
      </c>
      <c r="I96" s="10" t="str">
        <f>IF(H96&lt;&gt;"",IF(ISNA(_xlfn.XLOOKUP(H96,NAVAll[ISIN Div Payout/ ISIN Growth],NAVAll[Scheme Name],,0,1)),_xlfn.XLOOKUP(H96,NAVAll[ISIN Div Reinvestment],NAVAll[Scheme Name],"",0,1),_xlfn.XLOOKUP(H96,NAVAll[ISIN Div Payout/ ISIN Growth],NAVAll[Scheme Name],"",0,1)),"")</f>
        <v>ICICI Prudential Exports &amp; Services Fund - Growth</v>
      </c>
      <c r="J96" s="17">
        <v>2217.3119999999999</v>
      </c>
      <c r="K96" s="13">
        <v>11.725909569785399</v>
      </c>
      <c r="L96" s="11">
        <v>26000</v>
      </c>
      <c r="M96" s="13">
        <f>IF(H96&lt;&gt;"",IF(ISNA(_xlfn.XLOOKUP(H96,NAVAll[ISIN Div Payout/ ISIN Growth],NAVAll[Net Asset Value],,0,1)),_xlfn.XLOOKUP(H96,NAVAll[ISIN Div Reinvestment],NAVAll[Net Asset Value],"",0,1),_xlfn.XLOOKUP(H96,NAVAll[ISIN Div Payout/ ISIN Growth],NAVAll[Net Asset Value],"",0,1)),"")</f>
        <v>153.74</v>
      </c>
      <c r="N96" s="10">
        <f>IF(H96&lt;&gt;"",IF(ISNA(_xlfn.XLOOKUP(H96,NAVAll[ISIN Div Payout/ ISIN Growth],NAVAll[Date],,0,1)),_xlfn.XLOOKUP(H96,NAVAll[ISIN Div Reinvestment],NAVAll[Date],"",0,1),_xlfn.XLOOKUP(H96,NAVAll[ISIN Div Payout/ ISIN Growth],NAVAll[Date],"",0,1)),"")</f>
        <v>45614</v>
      </c>
      <c r="O96" s="34">
        <f t="shared" ca="1" si="7"/>
        <v>18.969444444444445</v>
      </c>
      <c r="P96" s="11">
        <f t="shared" si="4"/>
        <v>340889.54687999998</v>
      </c>
      <c r="Q96" s="11">
        <f t="shared" si="5"/>
        <v>314889.54687999998</v>
      </c>
      <c r="R96" s="39">
        <f t="shared" si="6"/>
        <v>12.111136418461538</v>
      </c>
      <c r="S96" s="40">
        <f ca="1">Tracker[[#This Row],[Unrealized Profit/Loss %]]/Tracker[[#This Row],[InvestmentTime(Years)]]</f>
        <v>0.63845498764770148</v>
      </c>
    </row>
    <row r="97" spans="1:19" ht="13.5" x14ac:dyDescent="0.25">
      <c r="A97" s="9" t="s">
        <v>24434</v>
      </c>
      <c r="B97" s="9" t="s">
        <v>29438</v>
      </c>
      <c r="C97" s="9" t="s">
        <v>29760</v>
      </c>
      <c r="D97" s="15">
        <v>43837</v>
      </c>
      <c r="E97" s="9" t="s">
        <v>29617</v>
      </c>
      <c r="F97" s="9" t="s">
        <v>24597</v>
      </c>
      <c r="G97" s="9" t="s">
        <v>24613</v>
      </c>
      <c r="H97" s="9" t="s">
        <v>15955</v>
      </c>
      <c r="I97" s="10" t="str">
        <f>IF(H97&lt;&gt;"",IF(ISNA(_xlfn.XLOOKUP(H97,NAVAll[ISIN Div Payout/ ISIN Growth],NAVAll[Scheme Name],,0,1)),_xlfn.XLOOKUP(H97,NAVAll[ISIN Div Reinvestment],NAVAll[Scheme Name],"",0,1),_xlfn.XLOOKUP(H97,NAVAll[ISIN Div Payout/ ISIN Growth],NAVAll[Scheme Name],"",0,1)),"")</f>
        <v>ICICI Prudential Balanced Advantage Fund - Growth</v>
      </c>
      <c r="J97" s="17">
        <v>2733.614</v>
      </c>
      <c r="K97" s="13">
        <v>47.919731900699979</v>
      </c>
      <c r="L97" s="11">
        <v>130994.0500000001</v>
      </c>
      <c r="M97" s="13">
        <f>IF(H97&lt;&gt;"",IF(ISNA(_xlfn.XLOOKUP(H97,NAVAll[ISIN Div Payout/ ISIN Growth],NAVAll[Net Asset Value],,0,1)),_xlfn.XLOOKUP(H97,NAVAll[ISIN Div Reinvestment],NAVAll[Net Asset Value],"",0,1),_xlfn.XLOOKUP(H97,NAVAll[ISIN Div Payout/ ISIN Growth],NAVAll[Net Asset Value],"",0,1)),"")</f>
        <v>68.900000000000006</v>
      </c>
      <c r="N97" s="10">
        <f>IF(H97&lt;&gt;"",IF(ISNA(_xlfn.XLOOKUP(H97,NAVAll[ISIN Div Payout/ ISIN Growth],NAVAll[Date],,0,1)),_xlfn.XLOOKUP(H97,NAVAll[ISIN Div Reinvestment],NAVAll[Date],"",0,1),_xlfn.XLOOKUP(H97,NAVAll[ISIN Div Payout/ ISIN Growth],NAVAll[Date],"",0,1)),"")</f>
        <v>45614</v>
      </c>
      <c r="O97" s="34">
        <f t="shared" ca="1" si="7"/>
        <v>4.8666666666666663</v>
      </c>
      <c r="P97" s="11">
        <f t="shared" ref="P97:P150" si="8">IFERROR(M97*J97,0)</f>
        <v>188346.00460000001</v>
      </c>
      <c r="Q97" s="11">
        <f t="shared" ref="Q97:Q150" si="9">P97-L97</f>
        <v>57351.95459999991</v>
      </c>
      <c r="R97" s="39">
        <f t="shared" ref="R97:R150" si="10">IFERROR(Q97/L97,0)</f>
        <v>0.43782106591864184</v>
      </c>
      <c r="S97" s="40">
        <f ca="1">Tracker[[#This Row],[Unrealized Profit/Loss %]]/Tracker[[#This Row],[InvestmentTime(Years)]]</f>
        <v>8.9963232723008602E-2</v>
      </c>
    </row>
    <row r="98" spans="1:19" ht="13.5" x14ac:dyDescent="0.25">
      <c r="A98" s="9" t="s">
        <v>24434</v>
      </c>
      <c r="B98" s="9" t="s">
        <v>29438</v>
      </c>
      <c r="C98" s="9">
        <v>45316089</v>
      </c>
      <c r="D98" s="15">
        <v>38758</v>
      </c>
      <c r="E98" s="9" t="s">
        <v>29617</v>
      </c>
      <c r="F98" s="9" t="s">
        <v>24597</v>
      </c>
      <c r="G98" s="9" t="s">
        <v>24608</v>
      </c>
      <c r="H98" s="9" t="s">
        <v>13982</v>
      </c>
      <c r="I98" s="10" t="str">
        <f>IF(H98&lt;&gt;"",IF(ISNA(_xlfn.XLOOKUP(H98,NAVAll[ISIN Div Payout/ ISIN Growth],NAVAll[Scheme Name],,0,1)),_xlfn.XLOOKUP(H98,NAVAll[ISIN Div Reinvestment],NAVAll[Scheme Name],"",0,1),_xlfn.XLOOKUP(H98,NAVAll[ISIN Div Payout/ ISIN Growth],NAVAll[Scheme Name],"",0,1)),"")</f>
        <v>HDFC Flexi Cap Fund - Growth Plan</v>
      </c>
      <c r="J98" s="17">
        <v>101.717</v>
      </c>
      <c r="K98" s="13">
        <v>411.10199999999998</v>
      </c>
      <c r="L98" s="11">
        <v>41816</v>
      </c>
      <c r="M98" s="13">
        <f>IF(H98&lt;&gt;"",IF(ISNA(_xlfn.XLOOKUP(H98,NAVAll[ISIN Div Payout/ ISIN Growth],NAVAll[Net Asset Value],,0,1)),_xlfn.XLOOKUP(H98,NAVAll[ISIN Div Reinvestment],NAVAll[Net Asset Value],"",0,1),_xlfn.XLOOKUP(H98,NAVAll[ISIN Div Payout/ ISIN Growth],NAVAll[Net Asset Value],"",0,1)),"")</f>
        <v>1834.4380000000001</v>
      </c>
      <c r="N98" s="10">
        <f>IF(H98&lt;&gt;"",IF(ISNA(_xlfn.XLOOKUP(H98,NAVAll[ISIN Div Payout/ ISIN Growth],NAVAll[Date],,0,1)),_xlfn.XLOOKUP(H98,NAVAll[ISIN Div Reinvestment],NAVAll[Date],"",0,1),_xlfn.XLOOKUP(H98,NAVAll[ISIN Div Payout/ ISIN Growth],NAVAll[Date],"",0,1)),"")</f>
        <v>45614</v>
      </c>
      <c r="O98" s="34">
        <f t="shared" ca="1" si="7"/>
        <v>18.774999999999999</v>
      </c>
      <c r="P98" s="11">
        <f t="shared" si="8"/>
        <v>186593.530046</v>
      </c>
      <c r="Q98" s="11">
        <f t="shared" si="9"/>
        <v>144777.530046</v>
      </c>
      <c r="R98" s="39">
        <f t="shared" si="10"/>
        <v>3.4622520099005167</v>
      </c>
      <c r="S98" s="40">
        <f ca="1">Tracker[[#This Row],[Unrealized Profit/Loss %]]/Tracker[[#This Row],[InvestmentTime(Years)]]</f>
        <v>0.18440756377632581</v>
      </c>
    </row>
    <row r="99" spans="1:19" ht="13.5" x14ac:dyDescent="0.25">
      <c r="A99" s="9" t="s">
        <v>24435</v>
      </c>
      <c r="B99" s="9" t="s">
        <v>29439</v>
      </c>
      <c r="C99" s="9">
        <v>11393529</v>
      </c>
      <c r="D99" s="15">
        <v>45260</v>
      </c>
      <c r="E99" s="9" t="s">
        <v>29618</v>
      </c>
      <c r="F99" s="9" t="s">
        <v>24585</v>
      </c>
      <c r="G99" s="9" t="s">
        <v>24583</v>
      </c>
      <c r="H99" s="9" t="s">
        <v>14499</v>
      </c>
      <c r="I99" s="10" t="str">
        <f>IF(H99&lt;&gt;"",IF(ISNA(_xlfn.XLOOKUP(H99,NAVAll[ISIN Div Payout/ ISIN Growth],NAVAll[Scheme Name],,0,1)),_xlfn.XLOOKUP(H99,NAVAll[ISIN Div Reinvestment],NAVAll[Scheme Name],"",0,1),_xlfn.XLOOKUP(H99,NAVAll[ISIN Div Payout/ ISIN Growth],NAVAll[Scheme Name],"",0,1)),"")</f>
        <v>HDFC Mid-Cap Opportunities Fund - Growth Plan</v>
      </c>
      <c r="J99" s="17">
        <v>69.527000000000001</v>
      </c>
      <c r="K99" s="13">
        <v>143.82182461489782</v>
      </c>
      <c r="L99" s="11">
        <v>9999.5</v>
      </c>
      <c r="M99" s="13">
        <f>IF(H99&lt;&gt;"",IF(ISNA(_xlfn.XLOOKUP(H99,NAVAll[ISIN Div Payout/ ISIN Growth],NAVAll[Net Asset Value],,0,1)),_xlfn.XLOOKUP(H99,NAVAll[ISIN Div Reinvestment],NAVAll[Net Asset Value],"",0,1),_xlfn.XLOOKUP(H99,NAVAll[ISIN Div Payout/ ISIN Growth],NAVAll[Net Asset Value],"",0,1)),"")</f>
        <v>180.89400000000001</v>
      </c>
      <c r="N99" s="10">
        <f>IF(H99&lt;&gt;"",IF(ISNA(_xlfn.XLOOKUP(H99,NAVAll[ISIN Div Payout/ ISIN Growth],NAVAll[Date],,0,1)),_xlfn.XLOOKUP(H99,NAVAll[ISIN Div Reinvestment],NAVAll[Date],"",0,1),_xlfn.XLOOKUP(H99,NAVAll[ISIN Div Payout/ ISIN Growth],NAVAll[Date],"",0,1)),"")</f>
        <v>45614</v>
      </c>
      <c r="O99" s="34">
        <f t="shared" ca="1" si="7"/>
        <v>0.96944444444444444</v>
      </c>
      <c r="P99" s="11">
        <f t="shared" si="8"/>
        <v>12577.017138000001</v>
      </c>
      <c r="Q99" s="11">
        <f t="shared" si="9"/>
        <v>2577.5171380000011</v>
      </c>
      <c r="R99" s="39">
        <f t="shared" si="10"/>
        <v>0.2577646020301016</v>
      </c>
      <c r="S99" s="40">
        <f ca="1">Tracker[[#This Row],[Unrealized Profit/Loss %]]/Tracker[[#This Row],[InvestmentTime(Years)]]</f>
        <v>0.26588898776744002</v>
      </c>
    </row>
    <row r="100" spans="1:19" ht="13.5" x14ac:dyDescent="0.25">
      <c r="A100" s="9" t="s">
        <v>24436</v>
      </c>
      <c r="B100" s="9" t="s">
        <v>29440</v>
      </c>
      <c r="C100" s="9">
        <v>18651430</v>
      </c>
      <c r="D100" s="15">
        <v>45364</v>
      </c>
      <c r="E100" s="9" t="s">
        <v>29619</v>
      </c>
      <c r="F100" s="9" t="s">
        <v>29729</v>
      </c>
      <c r="G100" s="9" t="s">
        <v>24638</v>
      </c>
      <c r="H100" s="9" t="s">
        <v>23955</v>
      </c>
      <c r="I100" s="10" t="str">
        <f>IF(H100&lt;&gt;"",IF(ISNA(_xlfn.XLOOKUP(H100,NAVAll[ISIN Div Payout/ ISIN Growth],NAVAll[Scheme Name],,0,1)),_xlfn.XLOOKUP(H100,NAVAll[ISIN Div Reinvestment],NAVAll[Scheme Name],"",0,1),_xlfn.XLOOKUP(H100,NAVAll[ISIN Div Payout/ ISIN Growth],NAVAll[Scheme Name],"",0,1)),"")</f>
        <v>Mahindra Manulife Multi Asset Allocation Fund- Regular Plan - Growth</v>
      </c>
      <c r="J100" s="17">
        <v>999.95</v>
      </c>
      <c r="K100" s="13">
        <v>10</v>
      </c>
      <c r="L100" s="11">
        <v>9999.5</v>
      </c>
      <c r="M100" s="13">
        <f>IF(H100&lt;&gt;"",IF(ISNA(_xlfn.XLOOKUP(H100,NAVAll[ISIN Div Payout/ ISIN Growth],NAVAll[Net Asset Value],,0,1)),_xlfn.XLOOKUP(H100,NAVAll[ISIN Div Reinvestment],NAVAll[Net Asset Value],"",0,1),_xlfn.XLOOKUP(H100,NAVAll[ISIN Div Payout/ ISIN Growth],NAVAll[Net Asset Value],"",0,1)),"")</f>
        <v>11.046900000000001</v>
      </c>
      <c r="N100" s="10">
        <f>IF(H100&lt;&gt;"",IF(ISNA(_xlfn.XLOOKUP(H100,NAVAll[ISIN Div Payout/ ISIN Growth],NAVAll[Date],,0,1)),_xlfn.XLOOKUP(H100,NAVAll[ISIN Div Reinvestment],NAVAll[Date],"",0,1),_xlfn.XLOOKUP(H100,NAVAll[ISIN Div Payout/ ISIN Growth],NAVAll[Date],"",0,1)),"")</f>
        <v>45615</v>
      </c>
      <c r="O100" s="34">
        <f t="shared" ca="1" si="7"/>
        <v>0.68333333333333335</v>
      </c>
      <c r="P100" s="11">
        <f t="shared" si="8"/>
        <v>11046.347655000001</v>
      </c>
      <c r="Q100" s="11">
        <f t="shared" si="9"/>
        <v>1046.8476550000014</v>
      </c>
      <c r="R100" s="39">
        <f t="shared" si="10"/>
        <v>0.10469000000000014</v>
      </c>
      <c r="S100" s="40">
        <f ca="1">Tracker[[#This Row],[Unrealized Profit/Loss %]]/Tracker[[#This Row],[InvestmentTime(Years)]]</f>
        <v>0.15320487804878069</v>
      </c>
    </row>
    <row r="101" spans="1:19" ht="13.5" x14ac:dyDescent="0.25">
      <c r="A101" s="9" t="s">
        <v>24436</v>
      </c>
      <c r="B101" s="9" t="s">
        <v>29440</v>
      </c>
      <c r="C101" s="9">
        <v>66151615</v>
      </c>
      <c r="D101" s="15">
        <v>45231</v>
      </c>
      <c r="E101" s="9" t="s">
        <v>29619</v>
      </c>
      <c r="F101" s="9" t="s">
        <v>29729</v>
      </c>
      <c r="G101" s="9" t="s">
        <v>24639</v>
      </c>
      <c r="H101" s="9" t="s">
        <v>14253</v>
      </c>
      <c r="I101" s="10" t="str">
        <f>IF(H101&lt;&gt;"",IF(ISNA(_xlfn.XLOOKUP(H101,NAVAll[ISIN Div Payout/ ISIN Growth],NAVAll[Scheme Name],,0,1)),_xlfn.XLOOKUP(H101,NAVAll[ISIN Div Reinvestment],NAVAll[Scheme Name],"",0,1),_xlfn.XLOOKUP(H101,NAVAll[ISIN Div Payout/ ISIN Growth],NAVAll[Scheme Name],"",0,1)),"")</f>
        <v>Kotak Equity Opportunities Fund - Growth</v>
      </c>
      <c r="J101" s="17">
        <v>19.279</v>
      </c>
      <c r="K101" s="13">
        <v>259.33658384770996</v>
      </c>
      <c r="L101" s="11">
        <v>4999.75</v>
      </c>
      <c r="M101" s="13">
        <f>IF(H101&lt;&gt;"",IF(ISNA(_xlfn.XLOOKUP(H101,NAVAll[ISIN Div Payout/ ISIN Growth],NAVAll[Net Asset Value],,0,1)),_xlfn.XLOOKUP(H101,NAVAll[ISIN Div Reinvestment],NAVAll[Net Asset Value],"",0,1),_xlfn.XLOOKUP(H101,NAVAll[ISIN Div Payout/ ISIN Growth],NAVAll[Net Asset Value],"",0,1)),"")</f>
        <v>322.55099999999999</v>
      </c>
      <c r="N101" s="10">
        <f>IF(H101&lt;&gt;"",IF(ISNA(_xlfn.XLOOKUP(H101,NAVAll[ISIN Div Payout/ ISIN Growth],NAVAll[Date],,0,1)),_xlfn.XLOOKUP(H101,NAVAll[ISIN Div Reinvestment],NAVAll[Date],"",0,1),_xlfn.XLOOKUP(H101,NAVAll[ISIN Div Payout/ ISIN Growth],NAVAll[Date],"",0,1)),"")</f>
        <v>45614</v>
      </c>
      <c r="O101" s="34">
        <f t="shared" ca="1" si="7"/>
        <v>1.05</v>
      </c>
      <c r="P101" s="11">
        <f t="shared" si="8"/>
        <v>6218.4607289999994</v>
      </c>
      <c r="Q101" s="11">
        <f t="shared" si="9"/>
        <v>1218.7107289999994</v>
      </c>
      <c r="R101" s="39">
        <f t="shared" si="10"/>
        <v>0.24375433351667572</v>
      </c>
      <c r="S101" s="40">
        <f ca="1">Tracker[[#This Row],[Unrealized Profit/Loss %]]/Tracker[[#This Row],[InvestmentTime(Years)]]</f>
        <v>0.23214698430159592</v>
      </c>
    </row>
    <row r="102" spans="1:19" ht="13.5" x14ac:dyDescent="0.25">
      <c r="A102" s="9" t="s">
        <v>24436</v>
      </c>
      <c r="B102" s="9" t="s">
        <v>29440</v>
      </c>
      <c r="C102" s="9">
        <v>66151615</v>
      </c>
      <c r="D102" s="15">
        <v>45231</v>
      </c>
      <c r="E102" s="9" t="s">
        <v>29619</v>
      </c>
      <c r="F102" s="9" t="s">
        <v>29729</v>
      </c>
      <c r="G102" s="9" t="s">
        <v>24640</v>
      </c>
      <c r="H102" s="9" t="s">
        <v>23707</v>
      </c>
      <c r="I102" s="10" t="str">
        <f>IF(H102&lt;&gt;"",IF(ISNA(_xlfn.XLOOKUP(H102,NAVAll[ISIN Div Payout/ ISIN Growth],NAVAll[Scheme Name],,0,1)),_xlfn.XLOOKUP(H102,NAVAll[ISIN Div Reinvestment],NAVAll[Scheme Name],"",0,1),_xlfn.XLOOKUP(H102,NAVAll[ISIN Div Payout/ ISIN Growth],NAVAll[Scheme Name],"",0,1)),"")</f>
        <v>Kotak Technology Fund - Regular Plan - Growth Option</v>
      </c>
      <c r="J102" s="17">
        <v>999.95</v>
      </c>
      <c r="K102" s="13">
        <v>10</v>
      </c>
      <c r="L102" s="11">
        <v>9999.5</v>
      </c>
      <c r="M102" s="13">
        <f>IF(H102&lt;&gt;"",IF(ISNA(_xlfn.XLOOKUP(H102,NAVAll[ISIN Div Payout/ ISIN Growth],NAVAll[Net Asset Value],,0,1)),_xlfn.XLOOKUP(H102,NAVAll[ISIN Div Reinvestment],NAVAll[Net Asset Value],"",0,1),_xlfn.XLOOKUP(H102,NAVAll[ISIN Div Payout/ ISIN Growth],NAVAll[Net Asset Value],"",0,1)),"")</f>
        <v>12.042</v>
      </c>
      <c r="N102" s="10">
        <f>IF(H102&lt;&gt;"",IF(ISNA(_xlfn.XLOOKUP(H102,NAVAll[ISIN Div Payout/ ISIN Growth],NAVAll[Date],,0,1)),_xlfn.XLOOKUP(H102,NAVAll[ISIN Div Reinvestment],NAVAll[Date],"",0,1),_xlfn.XLOOKUP(H102,NAVAll[ISIN Div Payout/ ISIN Growth],NAVAll[Date],"",0,1)),"")</f>
        <v>45614</v>
      </c>
      <c r="O102" s="34">
        <f t="shared" ca="1" si="7"/>
        <v>1.05</v>
      </c>
      <c r="P102" s="11">
        <f t="shared" si="8"/>
        <v>12041.3979</v>
      </c>
      <c r="Q102" s="11">
        <f t="shared" si="9"/>
        <v>2041.8978999999999</v>
      </c>
      <c r="R102" s="39">
        <f t="shared" si="10"/>
        <v>0.20419999999999999</v>
      </c>
      <c r="S102" s="40">
        <f ca="1">Tracker[[#This Row],[Unrealized Profit/Loss %]]/Tracker[[#This Row],[InvestmentTime(Years)]]</f>
        <v>0.19447619047619047</v>
      </c>
    </row>
    <row r="103" spans="1:19" ht="13.5" x14ac:dyDescent="0.25">
      <c r="A103" s="9" t="s">
        <v>24436</v>
      </c>
      <c r="B103" s="9" t="s">
        <v>29440</v>
      </c>
      <c r="C103" s="9">
        <v>88259109</v>
      </c>
      <c r="D103" s="15">
        <v>45233</v>
      </c>
      <c r="E103" s="9" t="s">
        <v>29619</v>
      </c>
      <c r="F103" s="9" t="s">
        <v>29729</v>
      </c>
      <c r="G103" s="9" t="s">
        <v>24582</v>
      </c>
      <c r="H103" s="9" t="s">
        <v>14237</v>
      </c>
      <c r="I103" s="10" t="str">
        <f>IF(H103&lt;&gt;"",IF(ISNA(_xlfn.XLOOKUP(H103,NAVAll[ISIN Div Payout/ ISIN Growth],NAVAll[Scheme Name],,0,1)),_xlfn.XLOOKUP(H103,NAVAll[ISIN Div Reinvestment],NAVAll[Scheme Name],"",0,1),_xlfn.XLOOKUP(H103,NAVAll[ISIN Div Payout/ ISIN Growth],NAVAll[Scheme Name],"",0,1)),"")</f>
        <v>HDFC Large and Mid Cap Fund - Growth Option</v>
      </c>
      <c r="J103" s="17">
        <v>18.600999999999999</v>
      </c>
      <c r="K103" s="13">
        <v>268.78931240255901</v>
      </c>
      <c r="L103" s="11">
        <v>4999.75</v>
      </c>
      <c r="M103" s="13">
        <f>IF(H103&lt;&gt;"",IF(ISNA(_xlfn.XLOOKUP(H103,NAVAll[ISIN Div Payout/ ISIN Growth],NAVAll[Net Asset Value],,0,1)),_xlfn.XLOOKUP(H103,NAVAll[ISIN Div Reinvestment],NAVAll[Net Asset Value],"",0,1),_xlfn.XLOOKUP(H103,NAVAll[ISIN Div Payout/ ISIN Growth],NAVAll[Net Asset Value],"",0,1)),"")</f>
        <v>319.34199999999998</v>
      </c>
      <c r="N103" s="10">
        <f>IF(H103&lt;&gt;"",IF(ISNA(_xlfn.XLOOKUP(H103,NAVAll[ISIN Div Payout/ ISIN Growth],NAVAll[Date],,0,1)),_xlfn.XLOOKUP(H103,NAVAll[ISIN Div Reinvestment],NAVAll[Date],"",0,1),_xlfn.XLOOKUP(H103,NAVAll[ISIN Div Payout/ ISIN Growth],NAVAll[Date],"",0,1)),"")</f>
        <v>45614</v>
      </c>
      <c r="O103" s="34">
        <f t="shared" ca="1" si="7"/>
        <v>1.0444444444444445</v>
      </c>
      <c r="P103" s="11">
        <f t="shared" si="8"/>
        <v>5940.0805419999997</v>
      </c>
      <c r="Q103" s="11">
        <f t="shared" si="9"/>
        <v>940.3305419999997</v>
      </c>
      <c r="R103" s="39">
        <f t="shared" si="10"/>
        <v>0.18807551217560872</v>
      </c>
      <c r="S103" s="40">
        <f ca="1">Tracker[[#This Row],[Unrealized Profit/Loss %]]/Tracker[[#This Row],[InvestmentTime(Years)]]</f>
        <v>0.18007229889154025</v>
      </c>
    </row>
    <row r="104" spans="1:19" ht="13.5" x14ac:dyDescent="0.25">
      <c r="A104" s="9" t="s">
        <v>24436</v>
      </c>
      <c r="B104" s="9" t="s">
        <v>29440</v>
      </c>
      <c r="C104" s="9">
        <v>88259109</v>
      </c>
      <c r="D104" s="15">
        <v>45233</v>
      </c>
      <c r="E104" s="9" t="s">
        <v>29619</v>
      </c>
      <c r="F104" s="9" t="s">
        <v>29729</v>
      </c>
      <c r="G104" s="9" t="s">
        <v>24641</v>
      </c>
      <c r="H104" s="9" t="s">
        <v>24129</v>
      </c>
      <c r="I104" s="10" t="str">
        <f>IF(H104&lt;&gt;"",IF(ISNA(_xlfn.XLOOKUP(H104,NAVAll[ISIN Div Payout/ ISIN Growth],NAVAll[Scheme Name],,0,1)),_xlfn.XLOOKUP(H104,NAVAll[ISIN Div Reinvestment],NAVAll[Scheme Name],"",0,1),_xlfn.XLOOKUP(H104,NAVAll[ISIN Div Payout/ ISIN Growth],NAVAll[Scheme Name],"",0,1)),"")</f>
        <v>HDFC NIFTY200 Momentum 30 Index Fund - Regular Plan</v>
      </c>
      <c r="J104" s="17">
        <v>999.95</v>
      </c>
      <c r="K104" s="13">
        <v>10</v>
      </c>
      <c r="L104" s="11">
        <v>9999.5</v>
      </c>
      <c r="M104" s="13">
        <f>IF(H104&lt;&gt;"",IF(ISNA(_xlfn.XLOOKUP(H104,NAVAll[ISIN Div Payout/ ISIN Growth],NAVAll[Net Asset Value],,0,1)),_xlfn.XLOOKUP(H104,NAVAll[ISIN Div Reinvestment],NAVAll[Net Asset Value],"",0,1),_xlfn.XLOOKUP(H104,NAVAll[ISIN Div Payout/ ISIN Growth],NAVAll[Net Asset Value],"",0,1)),"")</f>
        <v>11.0047</v>
      </c>
      <c r="N104" s="10">
        <f>IF(H104&lt;&gt;"",IF(ISNA(_xlfn.XLOOKUP(H104,NAVAll[ISIN Div Payout/ ISIN Growth],NAVAll[Date],,0,1)),_xlfn.XLOOKUP(H104,NAVAll[ISIN Div Reinvestment],NAVAll[Date],"",0,1),_xlfn.XLOOKUP(H104,NAVAll[ISIN Div Payout/ ISIN Growth],NAVAll[Date],"",0,1)),"")</f>
        <v>45614</v>
      </c>
      <c r="O104" s="34">
        <f t="shared" ca="1" si="7"/>
        <v>1.0444444444444445</v>
      </c>
      <c r="P104" s="11">
        <f t="shared" si="8"/>
        <v>11004.149765</v>
      </c>
      <c r="Q104" s="11">
        <f t="shared" si="9"/>
        <v>1004.6497650000001</v>
      </c>
      <c r="R104" s="39">
        <f t="shared" si="10"/>
        <v>0.10047000000000002</v>
      </c>
      <c r="S104" s="40">
        <f ca="1">Tracker[[#This Row],[Unrealized Profit/Loss %]]/Tracker[[#This Row],[InvestmentTime(Years)]]</f>
        <v>9.6194680851063835E-2</v>
      </c>
    </row>
    <row r="105" spans="1:19" ht="13.5" x14ac:dyDescent="0.25">
      <c r="A105" s="9" t="s">
        <v>24436</v>
      </c>
      <c r="B105" s="9" t="s">
        <v>29440</v>
      </c>
      <c r="C105" s="9">
        <v>56441734</v>
      </c>
      <c r="D105" s="15">
        <v>44515</v>
      </c>
      <c r="E105" s="9" t="s">
        <v>29619</v>
      </c>
      <c r="F105" s="9" t="s">
        <v>22983</v>
      </c>
      <c r="G105" s="9" t="s">
        <v>24598</v>
      </c>
      <c r="H105" s="9" t="s">
        <v>14176</v>
      </c>
      <c r="I105" s="10" t="str">
        <f>IF(H105&lt;&gt;"",IF(ISNA(_xlfn.XLOOKUP(H105,NAVAll[ISIN Div Payout/ ISIN Growth],NAVAll[Scheme Name],,0,1)),_xlfn.XLOOKUP(H105,NAVAll[ISIN Div Reinvestment],NAVAll[Scheme Name],"",0,1),_xlfn.XLOOKUP(H105,NAVAll[ISIN Div Payout/ ISIN Growth],NAVAll[Scheme Name],"",0,1)),"")</f>
        <v>SBI FOCUSED EQUITY FUND - REGULAR PLAN -GROWTH</v>
      </c>
      <c r="J105" s="17">
        <v>382.66399999999999</v>
      </c>
      <c r="K105" s="13">
        <v>261.31270000000001</v>
      </c>
      <c r="L105" s="11">
        <v>99995</v>
      </c>
      <c r="M105" s="13">
        <f>IF(H105&lt;&gt;"",IF(ISNA(_xlfn.XLOOKUP(H105,NAVAll[ISIN Div Payout/ ISIN Growth],NAVAll[Net Asset Value],,0,1)),_xlfn.XLOOKUP(H105,NAVAll[ISIN Div Reinvestment],NAVAll[Net Asset Value],"",0,1),_xlfn.XLOOKUP(H105,NAVAll[ISIN Div Payout/ ISIN Growth],NAVAll[Net Asset Value],"",0,1)),"")</f>
        <v>323.00880000000001</v>
      </c>
      <c r="N105" s="10">
        <f>IF(H105&lt;&gt;"",IF(ISNA(_xlfn.XLOOKUP(H105,NAVAll[ISIN Div Payout/ ISIN Growth],NAVAll[Date],,0,1)),_xlfn.XLOOKUP(H105,NAVAll[ISIN Div Reinvestment],NAVAll[Date],"",0,1),_xlfn.XLOOKUP(H105,NAVAll[ISIN Div Payout/ ISIN Growth],NAVAll[Date],"",0,1)),"")</f>
        <v>45614</v>
      </c>
      <c r="O105" s="34">
        <f t="shared" ca="1" si="7"/>
        <v>3.0111111111111111</v>
      </c>
      <c r="P105" s="11">
        <f t="shared" si="8"/>
        <v>123603.83944320001</v>
      </c>
      <c r="Q105" s="11">
        <f t="shared" si="9"/>
        <v>23608.839443200006</v>
      </c>
      <c r="R105" s="39">
        <f t="shared" si="10"/>
        <v>0.23610019944197216</v>
      </c>
      <c r="S105" s="40">
        <f ca="1">Tracker[[#This Row],[Unrealized Profit/Loss %]]/Tracker[[#This Row],[InvestmentTime(Years)]]</f>
        <v>7.8409660331282272E-2</v>
      </c>
    </row>
    <row r="106" spans="1:19" ht="13.5" x14ac:dyDescent="0.25">
      <c r="A106" s="9" t="s">
        <v>24436</v>
      </c>
      <c r="B106" s="9" t="s">
        <v>29440</v>
      </c>
      <c r="C106" s="9">
        <v>56441734</v>
      </c>
      <c r="D106" s="15">
        <v>44515</v>
      </c>
      <c r="E106" s="9" t="s">
        <v>29619</v>
      </c>
      <c r="F106" s="9" t="s">
        <v>22983</v>
      </c>
      <c r="G106" s="9" t="s">
        <v>24607</v>
      </c>
      <c r="H106" s="9" t="s">
        <v>23750</v>
      </c>
      <c r="I106" s="10" t="str">
        <f>IF(H106&lt;&gt;"",IF(ISNA(_xlfn.XLOOKUP(H106,NAVAll[ISIN Div Payout/ ISIN Growth],NAVAll[Scheme Name],,0,1)),_xlfn.XLOOKUP(H106,NAVAll[ISIN Div Reinvestment],NAVAll[Scheme Name],"",0,1),_xlfn.XLOOKUP(H106,NAVAll[ISIN Div Payout/ ISIN Growth],NAVAll[Scheme Name],"",0,1)),"")</f>
        <v>SBI Energy Opportunities Fund - Regular Plan - Growth</v>
      </c>
      <c r="J106" s="17">
        <v>1499.925</v>
      </c>
      <c r="K106" s="13">
        <v>10</v>
      </c>
      <c r="L106" s="11">
        <v>14999.25</v>
      </c>
      <c r="M106" s="13">
        <f>IF(H106&lt;&gt;"",IF(ISNA(_xlfn.XLOOKUP(H106,NAVAll[ISIN Div Payout/ ISIN Growth],NAVAll[Net Asset Value],,0,1)),_xlfn.XLOOKUP(H106,NAVAll[ISIN Div Reinvestment],NAVAll[Net Asset Value],"",0,1),_xlfn.XLOOKUP(H106,NAVAll[ISIN Div Payout/ ISIN Growth],NAVAll[Net Asset Value],"",0,1)),"")</f>
        <v>10.1076</v>
      </c>
      <c r="N106" s="10">
        <f>IF(H106&lt;&gt;"",IF(ISNA(_xlfn.XLOOKUP(H106,NAVAll[ISIN Div Payout/ ISIN Growth],NAVAll[Date],,0,1)),_xlfn.XLOOKUP(H106,NAVAll[ISIN Div Reinvestment],NAVAll[Date],"",0,1),_xlfn.XLOOKUP(H106,NAVAll[ISIN Div Payout/ ISIN Growth],NAVAll[Date],"",0,1)),"")</f>
        <v>45615</v>
      </c>
      <c r="O106" s="34">
        <f t="shared" ca="1" si="7"/>
        <v>3.0111111111111111</v>
      </c>
      <c r="P106" s="11">
        <f t="shared" si="8"/>
        <v>15160.64193</v>
      </c>
      <c r="Q106" s="11">
        <f t="shared" si="9"/>
        <v>161.39192999999977</v>
      </c>
      <c r="R106" s="39">
        <f t="shared" si="10"/>
        <v>1.0759999999999985E-2</v>
      </c>
      <c r="S106" s="40">
        <f ca="1">Tracker[[#This Row],[Unrealized Profit/Loss %]]/Tracker[[#This Row],[InvestmentTime(Years)]]</f>
        <v>3.573431734317338E-3</v>
      </c>
    </row>
    <row r="107" spans="1:19" ht="13.5" x14ac:dyDescent="0.25">
      <c r="A107" s="9" t="s">
        <v>24436</v>
      </c>
      <c r="B107" s="9" t="s">
        <v>29440</v>
      </c>
      <c r="C107" s="9">
        <v>79061874</v>
      </c>
      <c r="D107" s="15">
        <v>44532</v>
      </c>
      <c r="E107" s="9" t="s">
        <v>29619</v>
      </c>
      <c r="F107" s="9" t="s">
        <v>22983</v>
      </c>
      <c r="G107" s="9" t="s">
        <v>24642</v>
      </c>
      <c r="H107" s="9" t="s">
        <v>15226</v>
      </c>
      <c r="I107" s="10" t="str">
        <f>IF(H107&lt;&gt;"",IF(ISNA(_xlfn.XLOOKUP(H107,NAVAll[ISIN Div Payout/ ISIN Growth],NAVAll[Scheme Name],,0,1)),_xlfn.XLOOKUP(H107,NAVAll[ISIN Div Reinvestment],NAVAll[Scheme Name],"",0,1),_xlfn.XLOOKUP(H107,NAVAll[ISIN Div Payout/ ISIN Growth],NAVAll[Scheme Name],"",0,1)),"")</f>
        <v>BANDHAN SMALL CAP FUND - REGULAR PLAN GROWTH</v>
      </c>
      <c r="J107" s="17">
        <v>2284.0340000000001</v>
      </c>
      <c r="K107" s="13">
        <v>21.89</v>
      </c>
      <c r="L107" s="11">
        <v>49997.5</v>
      </c>
      <c r="M107" s="13">
        <f>IF(H107&lt;&gt;"",IF(ISNA(_xlfn.XLOOKUP(H107,NAVAll[ISIN Div Payout/ ISIN Growth],NAVAll[Net Asset Value],,0,1)),_xlfn.XLOOKUP(H107,NAVAll[ISIN Div Reinvestment],NAVAll[Net Asset Value],"",0,1),_xlfn.XLOOKUP(H107,NAVAll[ISIN Div Payout/ ISIN Growth],NAVAll[Net Asset Value],"",0,1)),"")</f>
        <v>44.170999999999999</v>
      </c>
      <c r="N107" s="10">
        <f>IF(H107&lt;&gt;"",IF(ISNA(_xlfn.XLOOKUP(H107,NAVAll[ISIN Div Payout/ ISIN Growth],NAVAll[Date],,0,1)),_xlfn.XLOOKUP(H107,NAVAll[ISIN Div Reinvestment],NAVAll[Date],"",0,1),_xlfn.XLOOKUP(H107,NAVAll[ISIN Div Payout/ ISIN Growth],NAVAll[Date],"",0,1)),"")</f>
        <v>45614</v>
      </c>
      <c r="O107" s="34">
        <f t="shared" ca="1" si="7"/>
        <v>2.963888888888889</v>
      </c>
      <c r="P107" s="11">
        <f t="shared" si="8"/>
        <v>100888.065814</v>
      </c>
      <c r="Q107" s="11">
        <f t="shared" si="9"/>
        <v>50890.565814000001</v>
      </c>
      <c r="R107" s="39">
        <f t="shared" si="10"/>
        <v>1.0178622093904695</v>
      </c>
      <c r="S107" s="40">
        <f ca="1">Tracker[[#This Row],[Unrealized Profit/Loss %]]/Tracker[[#This Row],[InvestmentTime(Years)]]</f>
        <v>0.34342117655161103</v>
      </c>
    </row>
    <row r="108" spans="1:19" ht="13.5" x14ac:dyDescent="0.25">
      <c r="A108" s="9" t="s">
        <v>24436</v>
      </c>
      <c r="B108" s="9" t="s">
        <v>29440</v>
      </c>
      <c r="C108" s="9">
        <v>79061874</v>
      </c>
      <c r="D108" s="15">
        <v>44532</v>
      </c>
      <c r="E108" s="9" t="s">
        <v>29619</v>
      </c>
      <c r="F108" s="9" t="s">
        <v>22983</v>
      </c>
      <c r="G108" s="9" t="s">
        <v>24636</v>
      </c>
      <c r="H108" s="9" t="s">
        <v>24091</v>
      </c>
      <c r="I108" s="10" t="str">
        <f>IF(H108&lt;&gt;"",IF(ISNA(_xlfn.XLOOKUP(H108,NAVAll[ISIN Div Payout/ ISIN Growth],NAVAll[Scheme Name],,0,1)),_xlfn.XLOOKUP(H108,NAVAll[ISIN Div Reinvestment],NAVAll[Scheme Name],"",0,1),_xlfn.XLOOKUP(H108,NAVAll[ISIN Div Payout/ ISIN Growth],NAVAll[Scheme Name],"",0,1)),"")</f>
        <v>BANDHAN Nifty Smallcap 250 Index Fund - Regular Plan - Growth</v>
      </c>
      <c r="J108" s="17">
        <v>999.95</v>
      </c>
      <c r="K108" s="13">
        <v>10</v>
      </c>
      <c r="L108" s="11">
        <v>9999.5</v>
      </c>
      <c r="M108" s="13">
        <f>IF(H108&lt;&gt;"",IF(ISNA(_xlfn.XLOOKUP(H108,NAVAll[ISIN Div Payout/ ISIN Growth],NAVAll[Net Asset Value],,0,1)),_xlfn.XLOOKUP(H108,NAVAll[ISIN Div Reinvestment],NAVAll[Net Asset Value],"",0,1),_xlfn.XLOOKUP(H108,NAVAll[ISIN Div Payout/ ISIN Growth],NAVAll[Net Asset Value],"",0,1)),"")</f>
        <v>12.0345</v>
      </c>
      <c r="N108" s="10">
        <f>IF(H108&lt;&gt;"",IF(ISNA(_xlfn.XLOOKUP(H108,NAVAll[ISIN Div Payout/ ISIN Growth],NAVAll[Date],,0,1)),_xlfn.XLOOKUP(H108,NAVAll[ISIN Div Reinvestment],NAVAll[Date],"",0,1),_xlfn.XLOOKUP(H108,NAVAll[ISIN Div Payout/ ISIN Growth],NAVAll[Date],"",0,1)),"")</f>
        <v>45614</v>
      </c>
      <c r="O108" s="34">
        <f t="shared" ca="1" si="7"/>
        <v>2.963888888888889</v>
      </c>
      <c r="P108" s="11">
        <f t="shared" si="8"/>
        <v>12033.898275</v>
      </c>
      <c r="Q108" s="11">
        <f t="shared" si="9"/>
        <v>2034.3982749999996</v>
      </c>
      <c r="R108" s="39">
        <f t="shared" si="10"/>
        <v>0.20344999999999996</v>
      </c>
      <c r="S108" s="40">
        <f ca="1">Tracker[[#This Row],[Unrealized Profit/Loss %]]/Tracker[[#This Row],[InvestmentTime(Years)]]</f>
        <v>6.8642924086223037E-2</v>
      </c>
    </row>
    <row r="109" spans="1:19" ht="13.5" x14ac:dyDescent="0.25">
      <c r="A109" s="9" t="s">
        <v>24436</v>
      </c>
      <c r="B109" s="9" t="s">
        <v>29440</v>
      </c>
      <c r="C109" s="9">
        <v>79061874</v>
      </c>
      <c r="D109" s="15">
        <v>44532</v>
      </c>
      <c r="E109" s="9" t="s">
        <v>29619</v>
      </c>
      <c r="F109" s="9" t="s">
        <v>22983</v>
      </c>
      <c r="G109" s="9" t="s">
        <v>24643</v>
      </c>
      <c r="H109" s="9" t="s">
        <v>23913</v>
      </c>
      <c r="I109" s="10" t="str">
        <f>IF(H109&lt;&gt;"",IF(ISNA(_xlfn.XLOOKUP(H109,NAVAll[ISIN Div Payout/ ISIN Growth],NAVAll[Scheme Name],,0,1)),_xlfn.XLOOKUP(H109,NAVAll[ISIN Div Reinvestment],NAVAll[Scheme Name],"",0,1),_xlfn.XLOOKUP(H109,NAVAll[ISIN Div Payout/ ISIN Growth],NAVAll[Scheme Name],"",0,1)),"")</f>
        <v>Bandhan Multi Asset Allocation Fund - Regular Plan - Growth</v>
      </c>
      <c r="J109" s="17">
        <v>999.95</v>
      </c>
      <c r="K109" s="13">
        <v>10</v>
      </c>
      <c r="L109" s="11">
        <v>9999.5</v>
      </c>
      <c r="M109" s="13">
        <f>IF(H109&lt;&gt;"",IF(ISNA(_xlfn.XLOOKUP(H109,NAVAll[ISIN Div Payout/ ISIN Growth],NAVAll[Net Asset Value],,0,1)),_xlfn.XLOOKUP(H109,NAVAll[ISIN Div Reinvestment],NAVAll[Net Asset Value],"",0,1),_xlfn.XLOOKUP(H109,NAVAll[ISIN Div Payout/ ISIN Growth],NAVAll[Net Asset Value],"",0,1)),"")</f>
        <v>11.327299999999999</v>
      </c>
      <c r="N109" s="10">
        <f>IF(H109&lt;&gt;"",IF(ISNA(_xlfn.XLOOKUP(H109,NAVAll[ISIN Div Payout/ ISIN Growth],NAVAll[Date],,0,1)),_xlfn.XLOOKUP(H109,NAVAll[ISIN Div Reinvestment],NAVAll[Date],"",0,1),_xlfn.XLOOKUP(H109,NAVAll[ISIN Div Payout/ ISIN Growth],NAVAll[Date],"",0,1)),"")</f>
        <v>45614</v>
      </c>
      <c r="O109" s="34">
        <f t="shared" ca="1" si="7"/>
        <v>2.963888888888889</v>
      </c>
      <c r="P109" s="11">
        <f t="shared" si="8"/>
        <v>11326.733635000001</v>
      </c>
      <c r="Q109" s="11">
        <f t="shared" si="9"/>
        <v>1327.2336350000005</v>
      </c>
      <c r="R109" s="39">
        <f t="shared" si="10"/>
        <v>0.13273000000000004</v>
      </c>
      <c r="S109" s="40">
        <f ca="1">Tracker[[#This Row],[Unrealized Profit/Loss %]]/Tracker[[#This Row],[InvestmentTime(Years)]]</f>
        <v>4.4782380506091859E-2</v>
      </c>
    </row>
    <row r="110" spans="1:19" ht="13.5" x14ac:dyDescent="0.25">
      <c r="A110" s="9" t="s">
        <v>24436</v>
      </c>
      <c r="B110" s="9" t="s">
        <v>29440</v>
      </c>
      <c r="C110" s="9">
        <v>91772841</v>
      </c>
      <c r="D110" s="15">
        <v>44515</v>
      </c>
      <c r="E110" s="9" t="s">
        <v>29619</v>
      </c>
      <c r="F110" s="9" t="s">
        <v>22983</v>
      </c>
      <c r="G110" s="9" t="s">
        <v>24644</v>
      </c>
      <c r="H110" s="9" t="s">
        <v>15273</v>
      </c>
      <c r="I110" s="10" t="str">
        <f>IF(H110&lt;&gt;"",IF(ISNA(_xlfn.XLOOKUP(H110,NAVAll[ISIN Div Payout/ ISIN Growth],NAVAll[Scheme Name],,0,1)),_xlfn.XLOOKUP(H110,NAVAll[ISIN Div Reinvestment],NAVAll[Scheme Name],"",0,1),_xlfn.XLOOKUP(H110,NAVAll[ISIN Div Payout/ ISIN Growth],NAVAll[Scheme Name],"",0,1)),"")</f>
        <v>Kotak-Small Cap Fund - Growth</v>
      </c>
      <c r="J110" s="17">
        <v>130.01499999999999</v>
      </c>
      <c r="K110" s="13">
        <v>192.27600000000001</v>
      </c>
      <c r="L110" s="11">
        <v>24998.75</v>
      </c>
      <c r="M110" s="13">
        <f>IF(H110&lt;&gt;"",IF(ISNA(_xlfn.XLOOKUP(H110,NAVAll[ISIN Div Payout/ ISIN Growth],NAVAll[Net Asset Value],,0,1)),_xlfn.XLOOKUP(H110,NAVAll[ISIN Div Reinvestment],NAVAll[Net Asset Value],"",0,1),_xlfn.XLOOKUP(H110,NAVAll[ISIN Div Payout/ ISIN Growth],NAVAll[Net Asset Value],"",0,1)),"")</f>
        <v>265.286</v>
      </c>
      <c r="N110" s="10">
        <f>IF(H110&lt;&gt;"",IF(ISNA(_xlfn.XLOOKUP(H110,NAVAll[ISIN Div Payout/ ISIN Growth],NAVAll[Date],,0,1)),_xlfn.XLOOKUP(H110,NAVAll[ISIN Div Reinvestment],NAVAll[Date],"",0,1),_xlfn.XLOOKUP(H110,NAVAll[ISIN Div Payout/ ISIN Growth],NAVAll[Date],"",0,1)),"")</f>
        <v>45614</v>
      </c>
      <c r="O110" s="34">
        <f t="shared" ca="1" si="7"/>
        <v>3.0111111111111111</v>
      </c>
      <c r="P110" s="11">
        <f t="shared" si="8"/>
        <v>34491.159289999996</v>
      </c>
      <c r="Q110" s="11">
        <f t="shared" si="9"/>
        <v>9492.409289999996</v>
      </c>
      <c r="R110" s="39">
        <f t="shared" si="10"/>
        <v>0.37971535736786821</v>
      </c>
      <c r="S110" s="40">
        <f ca="1">Tracker[[#This Row],[Unrealized Profit/Loss %]]/Tracker[[#This Row],[InvestmentTime(Years)]]</f>
        <v>0.12610473122918134</v>
      </c>
    </row>
    <row r="111" spans="1:19" ht="13.5" x14ac:dyDescent="0.25">
      <c r="A111" s="9" t="s">
        <v>24437</v>
      </c>
      <c r="B111" s="9" t="s">
        <v>29441</v>
      </c>
      <c r="C111" s="9">
        <v>88857740</v>
      </c>
      <c r="D111" s="15">
        <v>45222</v>
      </c>
      <c r="E111" s="9" t="s">
        <v>29620</v>
      </c>
      <c r="F111" s="9" t="s">
        <v>24597</v>
      </c>
      <c r="G111" s="9" t="s">
        <v>24583</v>
      </c>
      <c r="H111" s="9" t="s">
        <v>14499</v>
      </c>
      <c r="I111" s="10" t="str">
        <f>IF(H111&lt;&gt;"",IF(ISNA(_xlfn.XLOOKUP(H111,NAVAll[ISIN Div Payout/ ISIN Growth],NAVAll[Scheme Name],,0,1)),_xlfn.XLOOKUP(H111,NAVAll[ISIN Div Reinvestment],NAVAll[Scheme Name],"",0,1),_xlfn.XLOOKUP(H111,NAVAll[ISIN Div Payout/ ISIN Growth],NAVAll[Scheme Name],"",0,1)),"")</f>
        <v>HDFC Mid-Cap Opportunities Fund - Growth Plan</v>
      </c>
      <c r="J111" s="17">
        <v>174.35300000000001</v>
      </c>
      <c r="K111" s="13">
        <v>143.38009670037223</v>
      </c>
      <c r="L111" s="11">
        <v>24998.75</v>
      </c>
      <c r="M111" s="13">
        <f>IF(H111&lt;&gt;"",IF(ISNA(_xlfn.XLOOKUP(H111,NAVAll[ISIN Div Payout/ ISIN Growth],NAVAll[Net Asset Value],,0,1)),_xlfn.XLOOKUP(H111,NAVAll[ISIN Div Reinvestment],NAVAll[Net Asset Value],"",0,1),_xlfn.XLOOKUP(H111,NAVAll[ISIN Div Payout/ ISIN Growth],NAVAll[Net Asset Value],"",0,1)),"")</f>
        <v>180.89400000000001</v>
      </c>
      <c r="N111" s="10">
        <f>IF(H111&lt;&gt;"",IF(ISNA(_xlfn.XLOOKUP(H111,NAVAll[ISIN Div Payout/ ISIN Growth],NAVAll[Date],,0,1)),_xlfn.XLOOKUP(H111,NAVAll[ISIN Div Reinvestment],NAVAll[Date],"",0,1),_xlfn.XLOOKUP(H111,NAVAll[ISIN Div Payout/ ISIN Growth],NAVAll[Date],"",0,1)),"")</f>
        <v>45614</v>
      </c>
      <c r="O111" s="34">
        <f t="shared" ca="1" si="7"/>
        <v>1.0722222222222222</v>
      </c>
      <c r="P111" s="11">
        <f t="shared" si="8"/>
        <v>31539.411582000004</v>
      </c>
      <c r="Q111" s="11">
        <f t="shared" si="9"/>
        <v>6540.6615820000043</v>
      </c>
      <c r="R111" s="39">
        <f t="shared" si="10"/>
        <v>0.26163954525726302</v>
      </c>
      <c r="S111" s="40">
        <f ca="1">Tracker[[#This Row],[Unrealized Profit/Loss %]]/Tracker[[#This Row],[InvestmentTime(Years)]]</f>
        <v>0.24401615619848366</v>
      </c>
    </row>
    <row r="112" spans="1:19" ht="13.5" x14ac:dyDescent="0.25">
      <c r="A112" s="9" t="s">
        <v>24438</v>
      </c>
      <c r="B112" s="9" t="s">
        <v>29442</v>
      </c>
      <c r="C112" s="9" t="s">
        <v>29761</v>
      </c>
      <c r="D112" s="15">
        <v>44540</v>
      </c>
      <c r="E112" s="9" t="s">
        <v>29621</v>
      </c>
      <c r="F112" s="9" t="s">
        <v>24580</v>
      </c>
      <c r="G112" s="9" t="s">
        <v>24609</v>
      </c>
      <c r="H112" s="9" t="s">
        <v>14605</v>
      </c>
      <c r="I112" s="10" t="str">
        <f>IF(H112&lt;&gt;"",IF(ISNA(_xlfn.XLOOKUP(H112,NAVAll[ISIN Div Payout/ ISIN Growth],NAVAll[Scheme Name],,0,1)),_xlfn.XLOOKUP(H112,NAVAll[ISIN Div Reinvestment],NAVAll[Scheme Name],"",0,1),_xlfn.XLOOKUP(H112,NAVAll[ISIN Div Payout/ ISIN Growth],NAVAll[Scheme Name],"",0,1)),"")</f>
        <v>HDFC Multi Cap Fund - Growth Option</v>
      </c>
      <c r="J112" s="17">
        <v>999.95</v>
      </c>
      <c r="K112" s="13">
        <v>10</v>
      </c>
      <c r="L112" s="11">
        <v>9999.5</v>
      </c>
      <c r="M112" s="13">
        <f>IF(H112&lt;&gt;"",IF(ISNA(_xlfn.XLOOKUP(H112,NAVAll[ISIN Div Payout/ ISIN Growth],NAVAll[Net Asset Value],,0,1)),_xlfn.XLOOKUP(H112,NAVAll[ISIN Div Reinvestment],NAVAll[Net Asset Value],"",0,1),_xlfn.XLOOKUP(H112,NAVAll[ISIN Div Payout/ ISIN Growth],NAVAll[Net Asset Value],"",0,1)),"")</f>
        <v>18.032</v>
      </c>
      <c r="N112" s="10">
        <f>IF(H112&lt;&gt;"",IF(ISNA(_xlfn.XLOOKUP(H112,NAVAll[ISIN Div Payout/ ISIN Growth],NAVAll[Date],,0,1)),_xlfn.XLOOKUP(H112,NAVAll[ISIN Div Reinvestment],NAVAll[Date],"",0,1),_xlfn.XLOOKUP(H112,NAVAll[ISIN Div Payout/ ISIN Growth],NAVAll[Date],"",0,1)),"")</f>
        <v>45614</v>
      </c>
      <c r="O112" s="34">
        <f t="shared" ca="1" si="7"/>
        <v>2.9416666666666669</v>
      </c>
      <c r="P112" s="11">
        <f t="shared" si="8"/>
        <v>18031.098400000003</v>
      </c>
      <c r="Q112" s="11">
        <f t="shared" si="9"/>
        <v>8031.5984000000026</v>
      </c>
      <c r="R112" s="39">
        <f t="shared" si="10"/>
        <v>0.80320000000000025</v>
      </c>
      <c r="S112" s="40">
        <f ca="1">Tracker[[#This Row],[Unrealized Profit/Loss %]]/Tracker[[#This Row],[InvestmentTime(Years)]]</f>
        <v>0.2730424929178471</v>
      </c>
    </row>
    <row r="113" spans="1:19" ht="13.5" x14ac:dyDescent="0.25">
      <c r="A113" s="9" t="s">
        <v>24438</v>
      </c>
      <c r="B113" s="9" t="s">
        <v>29442</v>
      </c>
      <c r="C113" s="9">
        <v>77119187</v>
      </c>
      <c r="D113" s="15">
        <v>40213</v>
      </c>
      <c r="E113" s="9" t="s">
        <v>29621</v>
      </c>
      <c r="F113" s="9" t="s">
        <v>22983</v>
      </c>
      <c r="G113" s="9" t="s">
        <v>24645</v>
      </c>
      <c r="H113" s="9" t="s">
        <v>16202</v>
      </c>
      <c r="I113" s="10" t="str">
        <f>IF(H113&lt;&gt;"",IF(ISNA(_xlfn.XLOOKUP(H113,NAVAll[ISIN Div Payout/ ISIN Growth],NAVAll[Scheme Name],,0,1)),_xlfn.XLOOKUP(H113,NAVAll[ISIN Div Reinvestment],NAVAll[Scheme Name],"",0,1),_xlfn.XLOOKUP(H113,NAVAll[ISIN Div Payout/ ISIN Growth],NAVAll[Scheme Name],"",0,1)),"")</f>
        <v>HDFC Multi-Asset Fund - Growth Option</v>
      </c>
      <c r="J113" s="17">
        <v>188.995</v>
      </c>
      <c r="K113" s="13">
        <v>55.158999999999999</v>
      </c>
      <c r="L113" s="11">
        <v>10424.799999999999</v>
      </c>
      <c r="M113" s="13">
        <f>IF(H113&lt;&gt;"",IF(ISNA(_xlfn.XLOOKUP(H113,NAVAll[ISIN Div Payout/ ISIN Growth],NAVAll[Net Asset Value],,0,1)),_xlfn.XLOOKUP(H113,NAVAll[ISIN Div Reinvestment],NAVAll[Net Asset Value],"",0,1),_xlfn.XLOOKUP(H113,NAVAll[ISIN Div Payout/ ISIN Growth],NAVAll[Net Asset Value],"",0,1)),"")</f>
        <v>66.174999999999997</v>
      </c>
      <c r="N113" s="10">
        <f>IF(H113&lt;&gt;"",IF(ISNA(_xlfn.XLOOKUP(H113,NAVAll[ISIN Div Payout/ ISIN Growth],NAVAll[Date],,0,1)),_xlfn.XLOOKUP(H113,NAVAll[ISIN Div Reinvestment],NAVAll[Date],"",0,1),_xlfn.XLOOKUP(H113,NAVAll[ISIN Div Payout/ ISIN Growth],NAVAll[Date],"",0,1)),"")</f>
        <v>45614</v>
      </c>
      <c r="O113" s="34">
        <f t="shared" ca="1" si="7"/>
        <v>14.791666666666666</v>
      </c>
      <c r="P113" s="11">
        <f t="shared" si="8"/>
        <v>12506.744124999999</v>
      </c>
      <c r="Q113" s="11">
        <f t="shared" si="9"/>
        <v>2081.944125</v>
      </c>
      <c r="R113" s="39">
        <f t="shared" si="10"/>
        <v>0.199710701883969</v>
      </c>
      <c r="S113" s="40">
        <f ca="1">Tracker[[#This Row],[Unrealized Profit/Loss %]]/Tracker[[#This Row],[InvestmentTime(Years)]]</f>
        <v>1.3501568578071145E-2</v>
      </c>
    </row>
    <row r="114" spans="1:19" ht="13.5" x14ac:dyDescent="0.25">
      <c r="A114" s="9" t="s">
        <v>24438</v>
      </c>
      <c r="B114" s="9" t="s">
        <v>29442</v>
      </c>
      <c r="C114" s="9">
        <v>39265998</v>
      </c>
      <c r="D114" s="15">
        <v>40214</v>
      </c>
      <c r="E114" s="9" t="s">
        <v>29621</v>
      </c>
      <c r="F114" s="9" t="s">
        <v>22983</v>
      </c>
      <c r="G114" s="9" t="s">
        <v>24646</v>
      </c>
      <c r="H114" s="9" t="s">
        <v>13824</v>
      </c>
      <c r="I114" s="10" t="str">
        <f>IF(H114&lt;&gt;"",IF(ISNA(_xlfn.XLOOKUP(H114,NAVAll[ISIN Div Payout/ ISIN Growth],NAVAll[Scheme Name],,0,1)),_xlfn.XLOOKUP(H114,NAVAll[ISIN Div Reinvestment],NAVAll[Scheme Name],"",0,1),_xlfn.XLOOKUP(H114,NAVAll[ISIN Div Payout/ ISIN Growth],NAVAll[Scheme Name],"",0,1)),"")</f>
        <v>HDFC ELSS Tax saver - Growth Plan</v>
      </c>
      <c r="J114" s="17">
        <v>52.774999999999999</v>
      </c>
      <c r="K114" s="13">
        <v>189.48400000000001</v>
      </c>
      <c r="L114" s="11">
        <v>10000</v>
      </c>
      <c r="M114" s="13">
        <f>IF(H114&lt;&gt;"",IF(ISNA(_xlfn.XLOOKUP(H114,NAVAll[ISIN Div Payout/ ISIN Growth],NAVAll[Net Asset Value],,0,1)),_xlfn.XLOOKUP(H114,NAVAll[ISIN Div Reinvestment],NAVAll[Net Asset Value],"",0,1),_xlfn.XLOOKUP(H114,NAVAll[ISIN Div Payout/ ISIN Growth],NAVAll[Net Asset Value],"",0,1)),"")</f>
        <v>1306.711</v>
      </c>
      <c r="N114" s="10">
        <f>IF(H114&lt;&gt;"",IF(ISNA(_xlfn.XLOOKUP(H114,NAVAll[ISIN Div Payout/ ISIN Growth],NAVAll[Date],,0,1)),_xlfn.XLOOKUP(H114,NAVAll[ISIN Div Reinvestment],NAVAll[Date],"",0,1),_xlfn.XLOOKUP(H114,NAVAll[ISIN Div Payout/ ISIN Growth],NAVAll[Date],"",0,1)),"")</f>
        <v>45614</v>
      </c>
      <c r="O114" s="34">
        <f t="shared" ca="1" si="7"/>
        <v>14.78888888888889</v>
      </c>
      <c r="P114" s="11">
        <f t="shared" si="8"/>
        <v>68961.673024999996</v>
      </c>
      <c r="Q114" s="11">
        <f t="shared" si="9"/>
        <v>58961.673024999996</v>
      </c>
      <c r="R114" s="39">
        <f t="shared" si="10"/>
        <v>5.8961673024999994</v>
      </c>
      <c r="S114" s="40">
        <f ca="1">Tracker[[#This Row],[Unrealized Profit/Loss %]]/Tracker[[#This Row],[InvestmentTime(Years)]]</f>
        <v>0.39868899866641616</v>
      </c>
    </row>
    <row r="115" spans="1:19" ht="13.5" x14ac:dyDescent="0.25">
      <c r="A115" s="9" t="s">
        <v>24439</v>
      </c>
      <c r="B115" s="9" t="s">
        <v>29443</v>
      </c>
      <c r="C115" s="9" t="s">
        <v>29762</v>
      </c>
      <c r="D115" s="15">
        <v>45076</v>
      </c>
      <c r="E115" s="9" t="s">
        <v>29622</v>
      </c>
      <c r="F115" s="9" t="s">
        <v>24580</v>
      </c>
      <c r="G115" s="9" t="s">
        <v>24647</v>
      </c>
      <c r="H115" s="9" t="s">
        <v>15910</v>
      </c>
      <c r="I115" s="10" t="str">
        <f>IF(H115&lt;&gt;"",IF(ISNA(_xlfn.XLOOKUP(H115,NAVAll[ISIN Div Payout/ ISIN Growth],NAVAll[Scheme Name],,0,1)),_xlfn.XLOOKUP(H115,NAVAll[ISIN Div Reinvestment],NAVAll[Scheme Name],"",0,1),_xlfn.XLOOKUP(H115,NAVAll[ISIN Div Payout/ ISIN Growth],NAVAll[Scheme Name],"",0,1)),"")</f>
        <v>Aditya Birla Sun Life Balanced Advantage Fund - Regular Plan - Growth Option</v>
      </c>
      <c r="J115" s="17">
        <v>118.602</v>
      </c>
      <c r="K115" s="13">
        <v>84.311394411561366</v>
      </c>
      <c r="L115" s="11">
        <v>9999.5</v>
      </c>
      <c r="M115" s="13">
        <f>IF(H115&lt;&gt;"",IF(ISNA(_xlfn.XLOOKUP(H115,NAVAll[ISIN Div Payout/ ISIN Growth],NAVAll[Net Asset Value],,0,1)),_xlfn.XLOOKUP(H115,NAVAll[ISIN Div Reinvestment],NAVAll[Net Asset Value],"",0,1),_xlfn.XLOOKUP(H115,NAVAll[ISIN Div Payout/ ISIN Growth],NAVAll[Net Asset Value],"",0,1)),"")</f>
        <v>99.26</v>
      </c>
      <c r="N115" s="10">
        <f>IF(H115&lt;&gt;"",IF(ISNA(_xlfn.XLOOKUP(H115,NAVAll[ISIN Div Payout/ ISIN Growth],NAVAll[Date],,0,1)),_xlfn.XLOOKUP(H115,NAVAll[ISIN Div Reinvestment],NAVAll[Date],"",0,1),_xlfn.XLOOKUP(H115,NAVAll[ISIN Div Payout/ ISIN Growth],NAVAll[Date],"",0,1)),"")</f>
        <v>45614</v>
      </c>
      <c r="O115" s="34">
        <f t="shared" ca="1" si="7"/>
        <v>1.4694444444444446</v>
      </c>
      <c r="P115" s="11">
        <f t="shared" si="8"/>
        <v>11772.434520000001</v>
      </c>
      <c r="Q115" s="11">
        <f t="shared" si="9"/>
        <v>1772.9345200000007</v>
      </c>
      <c r="R115" s="39">
        <f t="shared" si="10"/>
        <v>0.17730231711585587</v>
      </c>
      <c r="S115" s="40">
        <f ca="1">Tracker[[#This Row],[Unrealized Profit/Loss %]]/Tracker[[#This Row],[InvestmentTime(Years)]]</f>
        <v>0.12065942185578092</v>
      </c>
    </row>
    <row r="116" spans="1:19" ht="13.5" x14ac:dyDescent="0.25">
      <c r="A116" s="9" t="s">
        <v>24439</v>
      </c>
      <c r="B116" s="9" t="s">
        <v>29443</v>
      </c>
      <c r="C116" s="9" t="s">
        <v>29762</v>
      </c>
      <c r="D116" s="15">
        <v>45076</v>
      </c>
      <c r="E116" s="9" t="s">
        <v>29622</v>
      </c>
      <c r="F116" s="9" t="s">
        <v>24580</v>
      </c>
      <c r="G116" s="9" t="s">
        <v>24648</v>
      </c>
      <c r="H116" s="9" t="s">
        <v>16188</v>
      </c>
      <c r="I116" s="10" t="str">
        <f>IF(H116&lt;&gt;"",IF(ISNA(_xlfn.XLOOKUP(H116,NAVAll[ISIN Div Payout/ ISIN Growth],NAVAll[Scheme Name],,0,1)),_xlfn.XLOOKUP(H116,NAVAll[ISIN Div Reinvestment],NAVAll[Scheme Name],"",0,1),_xlfn.XLOOKUP(H116,NAVAll[ISIN Div Payout/ ISIN Growth],NAVAll[Scheme Name],"",0,1)),"")</f>
        <v>Aditya Birla Sun Life Multi Asset Allocation Fund-Regular Growth</v>
      </c>
      <c r="J116" s="17">
        <v>881.59900000000005</v>
      </c>
      <c r="K116" s="13">
        <v>11.342458419304014</v>
      </c>
      <c r="L116" s="11">
        <v>9999.5</v>
      </c>
      <c r="M116" s="13">
        <f>IF(H116&lt;&gt;"",IF(ISNA(_xlfn.XLOOKUP(H116,NAVAll[ISIN Div Payout/ ISIN Growth],NAVAll[Net Asset Value],,0,1)),_xlfn.XLOOKUP(H116,NAVAll[ISIN Div Reinvestment],NAVAll[Net Asset Value],"",0,1),_xlfn.XLOOKUP(H116,NAVAll[ISIN Div Payout/ ISIN Growth],NAVAll[Net Asset Value],"",0,1)),"")</f>
        <v>13.5358</v>
      </c>
      <c r="N116" s="10">
        <f>IF(H116&lt;&gt;"",IF(ISNA(_xlfn.XLOOKUP(H116,NAVAll[ISIN Div Payout/ ISIN Growth],NAVAll[Date],,0,1)),_xlfn.XLOOKUP(H116,NAVAll[ISIN Div Reinvestment],NAVAll[Date],"",0,1),_xlfn.XLOOKUP(H116,NAVAll[ISIN Div Payout/ ISIN Growth],NAVAll[Date],"",0,1)),"")</f>
        <v>45614</v>
      </c>
      <c r="O116" s="34">
        <f t="shared" ca="1" si="7"/>
        <v>1.4694444444444446</v>
      </c>
      <c r="P116" s="11">
        <f t="shared" si="8"/>
        <v>11933.147744200001</v>
      </c>
      <c r="Q116" s="11">
        <f t="shared" si="9"/>
        <v>1933.6477442000014</v>
      </c>
      <c r="R116" s="39">
        <f t="shared" si="10"/>
        <v>0.19337444314215724</v>
      </c>
      <c r="S116" s="40">
        <f ca="1">Tracker[[#This Row],[Unrealized Profit/Loss %]]/Tracker[[#This Row],[InvestmentTime(Years)]]</f>
        <v>0.1315969745390862</v>
      </c>
    </row>
    <row r="117" spans="1:19" ht="13.5" x14ac:dyDescent="0.25">
      <c r="A117" s="9" t="s">
        <v>24439</v>
      </c>
      <c r="B117" s="9" t="s">
        <v>29443</v>
      </c>
      <c r="C117" s="9" t="s">
        <v>29762</v>
      </c>
      <c r="D117" s="15">
        <v>45076</v>
      </c>
      <c r="E117" s="9" t="s">
        <v>29622</v>
      </c>
      <c r="F117" s="9" t="s">
        <v>24580</v>
      </c>
      <c r="G117" s="9" t="s">
        <v>24649</v>
      </c>
      <c r="H117" s="9" t="s">
        <v>14465</v>
      </c>
      <c r="I117" s="10" t="str">
        <f>IF(H117&lt;&gt;"",IF(ISNA(_xlfn.XLOOKUP(H117,NAVAll[ISIN Div Payout/ ISIN Growth],NAVAll[Scheme Name],,0,1)),_xlfn.XLOOKUP(H117,NAVAll[ISIN Div Reinvestment],NAVAll[Scheme Name],"",0,1),_xlfn.XLOOKUP(H117,NAVAll[ISIN Div Payout/ ISIN Growth],NAVAll[Scheme Name],"",0,1)),"")</f>
        <v>Aditya Birla Sun Life MIDCAP Fund-Growth</v>
      </c>
      <c r="J117" s="17">
        <v>17.606000000000002</v>
      </c>
      <c r="K117" s="13">
        <v>567.95978643644219</v>
      </c>
      <c r="L117" s="11">
        <v>9999.5</v>
      </c>
      <c r="M117" s="13">
        <f>IF(H117&lt;&gt;"",IF(ISNA(_xlfn.XLOOKUP(H117,NAVAll[ISIN Div Payout/ ISIN Growth],NAVAll[Net Asset Value],,0,1)),_xlfn.XLOOKUP(H117,NAVAll[ISIN Div Reinvestment],NAVAll[Net Asset Value],"",0,1),_xlfn.XLOOKUP(H117,NAVAll[ISIN Div Payout/ ISIN Growth],NAVAll[Net Asset Value],"",0,1)),"")</f>
        <v>749.78</v>
      </c>
      <c r="N117" s="10">
        <f>IF(H117&lt;&gt;"",IF(ISNA(_xlfn.XLOOKUP(H117,NAVAll[ISIN Div Payout/ ISIN Growth],NAVAll[Date],,0,1)),_xlfn.XLOOKUP(H117,NAVAll[ISIN Div Reinvestment],NAVAll[Date],"",0,1),_xlfn.XLOOKUP(H117,NAVAll[ISIN Div Payout/ ISIN Growth],NAVAll[Date],"",0,1)),"")</f>
        <v>45614</v>
      </c>
      <c r="O117" s="34">
        <f t="shared" ca="1" si="7"/>
        <v>1.4694444444444446</v>
      </c>
      <c r="P117" s="11">
        <f t="shared" si="8"/>
        <v>13200.626680000001</v>
      </c>
      <c r="Q117" s="11">
        <f t="shared" si="9"/>
        <v>3201.1266800000012</v>
      </c>
      <c r="R117" s="39">
        <f t="shared" si="10"/>
        <v>0.32012867443372178</v>
      </c>
      <c r="S117" s="40">
        <f ca="1">Tracker[[#This Row],[Unrealized Profit/Loss %]]/Tracker[[#This Row],[InvestmentTime(Years)]]</f>
        <v>0.21785694290385602</v>
      </c>
    </row>
    <row r="118" spans="1:19" ht="13.5" x14ac:dyDescent="0.25">
      <c r="A118" s="9" t="s">
        <v>24439</v>
      </c>
      <c r="B118" s="9" t="s">
        <v>29443</v>
      </c>
      <c r="C118" s="9" t="s">
        <v>29762</v>
      </c>
      <c r="D118" s="15">
        <v>45076</v>
      </c>
      <c r="E118" s="9" t="s">
        <v>29622</v>
      </c>
      <c r="F118" s="9" t="s">
        <v>24580</v>
      </c>
      <c r="G118" s="9" t="s">
        <v>24650</v>
      </c>
      <c r="H118" s="9" t="s">
        <v>14696</v>
      </c>
      <c r="I118" s="10" t="str">
        <f>IF(H118&lt;&gt;"",IF(ISNA(_xlfn.XLOOKUP(H118,NAVAll[ISIN Div Payout/ ISIN Growth],NAVAll[Scheme Name],,0,1)),_xlfn.XLOOKUP(H118,NAVAll[ISIN Div Reinvestment],NAVAll[Scheme Name],"",0,1),_xlfn.XLOOKUP(H118,NAVAll[ISIN Div Payout/ ISIN Growth],NAVAll[Scheme Name],"",0,1)),"")</f>
        <v>Aditya Birla Sun Life India Gennext Fund-Growth Option</v>
      </c>
      <c r="J118" s="17">
        <v>60.337000000000003</v>
      </c>
      <c r="K118" s="13">
        <v>165.72749722392564</v>
      </c>
      <c r="L118" s="11">
        <v>9999.5</v>
      </c>
      <c r="M118" s="13">
        <f>IF(H118&lt;&gt;"",IF(ISNA(_xlfn.XLOOKUP(H118,NAVAll[ISIN Div Payout/ ISIN Growth],NAVAll[Net Asset Value],,0,1)),_xlfn.XLOOKUP(H118,NAVAll[ISIN Div Reinvestment],NAVAll[Net Asset Value],"",0,1),_xlfn.XLOOKUP(H118,NAVAll[ISIN Div Payout/ ISIN Growth],NAVAll[Net Asset Value],"",0,1)),"")</f>
        <v>205.01</v>
      </c>
      <c r="N118" s="10">
        <f>IF(H118&lt;&gt;"",IF(ISNA(_xlfn.XLOOKUP(H118,NAVAll[ISIN Div Payout/ ISIN Growth],NAVAll[Date],,0,1)),_xlfn.XLOOKUP(H118,NAVAll[ISIN Div Reinvestment],NAVAll[Date],"",0,1),_xlfn.XLOOKUP(H118,NAVAll[ISIN Div Payout/ ISIN Growth],NAVAll[Date],"",0,1)),"")</f>
        <v>45614</v>
      </c>
      <c r="O118" s="34">
        <f t="shared" ca="1" si="7"/>
        <v>1.4694444444444446</v>
      </c>
      <c r="P118" s="11">
        <f t="shared" si="8"/>
        <v>12369.68837</v>
      </c>
      <c r="Q118" s="11">
        <f t="shared" si="9"/>
        <v>2370.1883699999998</v>
      </c>
      <c r="R118" s="39">
        <f t="shared" si="10"/>
        <v>0.23703068853442671</v>
      </c>
      <c r="S118" s="40">
        <f ca="1">Tracker[[#This Row],[Unrealized Profit/Loss %]]/Tracker[[#This Row],[InvestmentTime(Years)]]</f>
        <v>0.16130632868127337</v>
      </c>
    </row>
    <row r="119" spans="1:19" ht="13.5" x14ac:dyDescent="0.25">
      <c r="A119" s="9" t="s">
        <v>24439</v>
      </c>
      <c r="B119" s="9" t="s">
        <v>29443</v>
      </c>
      <c r="C119" s="9" t="s">
        <v>29762</v>
      </c>
      <c r="D119" s="15">
        <v>45076</v>
      </c>
      <c r="E119" s="9" t="s">
        <v>29622</v>
      </c>
      <c r="F119" s="9" t="s">
        <v>24580</v>
      </c>
      <c r="G119" s="9" t="s">
        <v>24625</v>
      </c>
      <c r="H119" s="9" t="s">
        <v>14316</v>
      </c>
      <c r="I119" s="10" t="str">
        <f>IF(H119&lt;&gt;"",IF(ISNA(_xlfn.XLOOKUP(H119,NAVAll[ISIN Div Payout/ ISIN Growth],NAVAll[Scheme Name],,0,1)),_xlfn.XLOOKUP(H119,NAVAll[ISIN Div Reinvestment],NAVAll[Scheme Name],"",0,1),_xlfn.XLOOKUP(H119,NAVAll[ISIN Div Payout/ ISIN Growth],NAVAll[Scheme Name],"",0,1)),"")</f>
        <v>Aditya Birla Sun Life Frontline Equity Fund-Growth</v>
      </c>
      <c r="J119" s="17">
        <v>24.858000000000001</v>
      </c>
      <c r="K119" s="13">
        <v>402.26486442996219</v>
      </c>
      <c r="L119" s="11">
        <v>9999.5</v>
      </c>
      <c r="M119" s="13">
        <f>IF(H119&lt;&gt;"",IF(ISNA(_xlfn.XLOOKUP(H119,NAVAll[ISIN Div Payout/ ISIN Growth],NAVAll[Net Asset Value],,0,1)),_xlfn.XLOOKUP(H119,NAVAll[ISIN Div Reinvestment],NAVAll[Net Asset Value],"",0,1),_xlfn.XLOOKUP(H119,NAVAll[ISIN Div Payout/ ISIN Growth],NAVAll[Net Asset Value],"",0,1)),"")</f>
        <v>494.51</v>
      </c>
      <c r="N119" s="10">
        <f>IF(H119&lt;&gt;"",IF(ISNA(_xlfn.XLOOKUP(H119,NAVAll[ISIN Div Payout/ ISIN Growth],NAVAll[Date],,0,1)),_xlfn.XLOOKUP(H119,NAVAll[ISIN Div Reinvestment],NAVAll[Date],"",0,1),_xlfn.XLOOKUP(H119,NAVAll[ISIN Div Payout/ ISIN Growth],NAVAll[Date],"",0,1)),"")</f>
        <v>45614</v>
      </c>
      <c r="O119" s="34">
        <f t="shared" ca="1" si="7"/>
        <v>1.4694444444444446</v>
      </c>
      <c r="P119" s="11">
        <f t="shared" si="8"/>
        <v>12292.52958</v>
      </c>
      <c r="Q119" s="11">
        <f t="shared" si="9"/>
        <v>2293.0295800000004</v>
      </c>
      <c r="R119" s="39">
        <f t="shared" si="10"/>
        <v>0.2293144237211861</v>
      </c>
      <c r="S119" s="40">
        <f ca="1">Tracker[[#This Row],[Unrealized Profit/Loss %]]/Tracker[[#This Row],[InvestmentTime(Years)]]</f>
        <v>0.15605518438492816</v>
      </c>
    </row>
    <row r="120" spans="1:19" ht="13.5" x14ac:dyDescent="0.25">
      <c r="A120" s="9" t="s">
        <v>24440</v>
      </c>
      <c r="B120" s="9" t="s">
        <v>29444</v>
      </c>
      <c r="C120" s="9">
        <v>21405429</v>
      </c>
      <c r="D120" s="15">
        <v>45252</v>
      </c>
      <c r="E120" s="9" t="s">
        <v>29623</v>
      </c>
      <c r="F120" s="9" t="s">
        <v>24585</v>
      </c>
      <c r="G120" s="9" t="s">
        <v>24583</v>
      </c>
      <c r="H120" s="9" t="s">
        <v>14499</v>
      </c>
      <c r="I120" s="10" t="str">
        <f>IF(H120&lt;&gt;"",IF(ISNA(_xlfn.XLOOKUP(H120,NAVAll[ISIN Div Payout/ ISIN Growth],NAVAll[Scheme Name],,0,1)),_xlfn.XLOOKUP(H120,NAVAll[ISIN Div Reinvestment],NAVAll[Scheme Name],"",0,1),_xlfn.XLOOKUP(H120,NAVAll[ISIN Div Payout/ ISIN Growth],NAVAll[Scheme Name],"",0,1)),"")</f>
        <v>HDFC Mid-Cap Opportunities Fund - Growth Plan</v>
      </c>
      <c r="J120" s="17">
        <v>206.14500000000001</v>
      </c>
      <c r="K120" s="13">
        <v>145.52135632685733</v>
      </c>
      <c r="L120" s="11">
        <v>29998.5</v>
      </c>
      <c r="M120" s="13">
        <f>IF(H120&lt;&gt;"",IF(ISNA(_xlfn.XLOOKUP(H120,NAVAll[ISIN Div Payout/ ISIN Growth],NAVAll[Net Asset Value],,0,1)),_xlfn.XLOOKUP(H120,NAVAll[ISIN Div Reinvestment],NAVAll[Net Asset Value],"",0,1),_xlfn.XLOOKUP(H120,NAVAll[ISIN Div Payout/ ISIN Growth],NAVAll[Net Asset Value],"",0,1)),"")</f>
        <v>180.89400000000001</v>
      </c>
      <c r="N120" s="10">
        <f>IF(H120&lt;&gt;"",IF(ISNA(_xlfn.XLOOKUP(H120,NAVAll[ISIN Div Payout/ ISIN Growth],NAVAll[Date],,0,1)),_xlfn.XLOOKUP(H120,NAVAll[ISIN Div Reinvestment],NAVAll[Date],"",0,1),_xlfn.XLOOKUP(H120,NAVAll[ISIN Div Payout/ ISIN Growth],NAVAll[Date],"",0,1)),"")</f>
        <v>45614</v>
      </c>
      <c r="O120" s="34">
        <f t="shared" ca="1" si="7"/>
        <v>0.9916666666666667</v>
      </c>
      <c r="P120" s="11">
        <f t="shared" si="8"/>
        <v>37290.393630000006</v>
      </c>
      <c r="Q120" s="11">
        <f t="shared" si="9"/>
        <v>7291.8936300000059</v>
      </c>
      <c r="R120" s="39">
        <f t="shared" si="10"/>
        <v>0.24307527476373839</v>
      </c>
      <c r="S120" s="40">
        <f ca="1">Tracker[[#This Row],[Unrealized Profit/Loss %]]/Tracker[[#This Row],[InvestmentTime(Years)]]</f>
        <v>0.24511792413150088</v>
      </c>
    </row>
    <row r="121" spans="1:19" ht="13.5" x14ac:dyDescent="0.25">
      <c r="A121" s="9" t="s">
        <v>24442</v>
      </c>
      <c r="B121" s="9" t="s">
        <v>29446</v>
      </c>
      <c r="C121" s="9" t="s">
        <v>29763</v>
      </c>
      <c r="D121" s="15">
        <v>45069</v>
      </c>
      <c r="E121" s="9" t="s">
        <v>29624</v>
      </c>
      <c r="F121" s="9" t="s">
        <v>24585</v>
      </c>
      <c r="G121" s="9" t="s">
        <v>24583</v>
      </c>
      <c r="H121" s="9" t="s">
        <v>14499</v>
      </c>
      <c r="I121" s="10" t="str">
        <f>IF(H121&lt;&gt;"",IF(ISNA(_xlfn.XLOOKUP(H121,NAVAll[ISIN Div Payout/ ISIN Growth],NAVAll[Scheme Name],,0,1)),_xlfn.XLOOKUP(H121,NAVAll[ISIN Div Reinvestment],NAVAll[Scheme Name],"",0,1),_xlfn.XLOOKUP(H121,NAVAll[ISIN Div Payout/ ISIN Growth],NAVAll[Scheme Name],"",0,1)),"")</f>
        <v>HDFC Mid-Cap Opportunities Fund - Growth Plan</v>
      </c>
      <c r="J121" s="17">
        <v>152.69999999999999</v>
      </c>
      <c r="K121" s="13">
        <v>130.96922069417158</v>
      </c>
      <c r="L121" s="11">
        <v>19999</v>
      </c>
      <c r="M121" s="13">
        <f>IF(H121&lt;&gt;"",IF(ISNA(_xlfn.XLOOKUP(H121,NAVAll[ISIN Div Payout/ ISIN Growth],NAVAll[Net Asset Value],,0,1)),_xlfn.XLOOKUP(H121,NAVAll[ISIN Div Reinvestment],NAVAll[Net Asset Value],"",0,1),_xlfn.XLOOKUP(H121,NAVAll[ISIN Div Payout/ ISIN Growth],NAVAll[Net Asset Value],"",0,1)),"")</f>
        <v>180.89400000000001</v>
      </c>
      <c r="N121" s="10">
        <f>IF(H121&lt;&gt;"",IF(ISNA(_xlfn.XLOOKUP(H121,NAVAll[ISIN Div Payout/ ISIN Growth],NAVAll[Date],,0,1)),_xlfn.XLOOKUP(H121,NAVAll[ISIN Div Reinvestment],NAVAll[Date],"",0,1),_xlfn.XLOOKUP(H121,NAVAll[ISIN Div Payout/ ISIN Growth],NAVAll[Date],"",0,1)),"")</f>
        <v>45614</v>
      </c>
      <c r="O121" s="34">
        <f t="shared" ca="1" si="7"/>
        <v>1.4888888888888889</v>
      </c>
      <c r="P121" s="11">
        <f t="shared" si="8"/>
        <v>27622.513799999997</v>
      </c>
      <c r="Q121" s="11">
        <f t="shared" si="9"/>
        <v>7623.513799999997</v>
      </c>
      <c r="R121" s="39">
        <f t="shared" si="10"/>
        <v>0.38119474973748674</v>
      </c>
      <c r="S121" s="40">
        <f ca="1">Tracker[[#This Row],[Unrealized Profit/Loss %]]/Tracker[[#This Row],[InvestmentTime(Years)]]</f>
        <v>0.25602632445055079</v>
      </c>
    </row>
    <row r="122" spans="1:19" ht="13.5" x14ac:dyDescent="0.25">
      <c r="A122" s="9" t="s">
        <v>24443</v>
      </c>
      <c r="B122" s="9" t="s">
        <v>29447</v>
      </c>
      <c r="C122" s="9">
        <v>71570081</v>
      </c>
      <c r="D122" s="15">
        <v>38496</v>
      </c>
      <c r="E122" s="9" t="s">
        <v>29625</v>
      </c>
      <c r="F122" s="9" t="s">
        <v>22983</v>
      </c>
      <c r="G122" s="9" t="s">
        <v>24651</v>
      </c>
      <c r="H122" s="9" t="s">
        <v>15945</v>
      </c>
      <c r="I122" s="10" t="str">
        <f>IF(H122&lt;&gt;"",IF(ISNA(_xlfn.XLOOKUP(H122,NAVAll[ISIN Div Payout/ ISIN Growth],NAVAll[Scheme Name],,0,1)),_xlfn.XLOOKUP(H122,NAVAll[ISIN Div Reinvestment],NAVAll[Scheme Name],"",0,1),_xlfn.XLOOKUP(H122,NAVAll[ISIN Div Payout/ ISIN Growth],NAVAll[Scheme Name],"",0,1)),"")</f>
        <v>HDFC Balanced Advantage Fund - IDCW Plan</v>
      </c>
      <c r="J122" s="17">
        <v>1296.5050000000001</v>
      </c>
      <c r="K122" s="13">
        <v>28.961662315224391</v>
      </c>
      <c r="L122" s="11">
        <v>37548.94</v>
      </c>
      <c r="M122" s="13">
        <f>IF(H122&lt;&gt;"",IF(ISNA(_xlfn.XLOOKUP(H122,NAVAll[ISIN Div Payout/ ISIN Growth],NAVAll[Net Asset Value],,0,1)),_xlfn.XLOOKUP(H122,NAVAll[ISIN Div Reinvestment],NAVAll[Net Asset Value],"",0,1),_xlfn.XLOOKUP(H122,NAVAll[ISIN Div Payout/ ISIN Growth],NAVAll[Net Asset Value],"",0,1)),"")</f>
        <v>39.119</v>
      </c>
      <c r="N122" s="10">
        <f>IF(H122&lt;&gt;"",IF(ISNA(_xlfn.XLOOKUP(H122,NAVAll[ISIN Div Payout/ ISIN Growth],NAVAll[Date],,0,1)),_xlfn.XLOOKUP(H122,NAVAll[ISIN Div Reinvestment],NAVAll[Date],"",0,1),_xlfn.XLOOKUP(H122,NAVAll[ISIN Div Payout/ ISIN Growth],NAVAll[Date],"",0,1)),"")</f>
        <v>45614</v>
      </c>
      <c r="O122" s="34">
        <f t="shared" ca="1" si="7"/>
        <v>19.486111111111111</v>
      </c>
      <c r="P122" s="11">
        <f t="shared" si="8"/>
        <v>50717.979095000002</v>
      </c>
      <c r="Q122" s="11">
        <f t="shared" si="9"/>
        <v>13169.039095</v>
      </c>
      <c r="R122" s="39">
        <f t="shared" si="10"/>
        <v>0.35071666723481404</v>
      </c>
      <c r="S122" s="40">
        <f ca="1">Tracker[[#This Row],[Unrealized Profit/Loss %]]/Tracker[[#This Row],[InvestmentTime(Years)]]</f>
        <v>1.7998289409056744E-2</v>
      </c>
    </row>
    <row r="123" spans="1:19" ht="13.5" x14ac:dyDescent="0.25">
      <c r="A123" s="9" t="s">
        <v>24443</v>
      </c>
      <c r="B123" s="9" t="s">
        <v>29447</v>
      </c>
      <c r="C123" s="9">
        <v>71570081</v>
      </c>
      <c r="D123" s="15">
        <v>38496</v>
      </c>
      <c r="E123" s="9" t="s">
        <v>29625</v>
      </c>
      <c r="F123" s="9" t="s">
        <v>22983</v>
      </c>
      <c r="G123" s="9" t="s">
        <v>24652</v>
      </c>
      <c r="H123" s="9" t="s">
        <v>15943</v>
      </c>
      <c r="I123" s="10" t="str">
        <f>IF(H123&lt;&gt;"",IF(ISNA(_xlfn.XLOOKUP(H123,NAVAll[ISIN Div Payout/ ISIN Growth],NAVAll[Scheme Name],,0,1)),_xlfn.XLOOKUP(H123,NAVAll[ISIN Div Reinvestment],NAVAll[Scheme Name],"",0,1),_xlfn.XLOOKUP(H123,NAVAll[ISIN Div Payout/ ISIN Growth],NAVAll[Scheme Name],"",0,1)),"")</f>
        <v>HDFC Balanced Advantage Fund - Growth Plan</v>
      </c>
      <c r="J123" s="17">
        <v>167.95400000000001</v>
      </c>
      <c r="K123" s="13">
        <v>357.22300000000001</v>
      </c>
      <c r="L123" s="11">
        <v>59997</v>
      </c>
      <c r="M123" s="13">
        <f>IF(H123&lt;&gt;"",IF(ISNA(_xlfn.XLOOKUP(H123,NAVAll[ISIN Div Payout/ ISIN Growth],NAVAll[Net Asset Value],,0,1)),_xlfn.XLOOKUP(H123,NAVAll[ISIN Div Reinvestment],NAVAll[Net Asset Value],"",0,1),_xlfn.XLOOKUP(H123,NAVAll[ISIN Div Payout/ ISIN Growth],NAVAll[Net Asset Value],"",0,1)),"")</f>
        <v>491.315</v>
      </c>
      <c r="N123" s="10">
        <f>IF(H123&lt;&gt;"",IF(ISNA(_xlfn.XLOOKUP(H123,NAVAll[ISIN Div Payout/ ISIN Growth],NAVAll[Date],,0,1)),_xlfn.XLOOKUP(H123,NAVAll[ISIN Div Reinvestment],NAVAll[Date],"",0,1),_xlfn.XLOOKUP(H123,NAVAll[ISIN Div Payout/ ISIN Growth],NAVAll[Date],"",0,1)),"")</f>
        <v>45614</v>
      </c>
      <c r="O123" s="34">
        <f t="shared" ca="1" si="7"/>
        <v>19.486111111111111</v>
      </c>
      <c r="P123" s="11">
        <f t="shared" si="8"/>
        <v>82518.319510000001</v>
      </c>
      <c r="Q123" s="11">
        <f t="shared" si="9"/>
        <v>22521.319510000001</v>
      </c>
      <c r="R123" s="39">
        <f t="shared" si="10"/>
        <v>0.37537409387136028</v>
      </c>
      <c r="S123" s="40">
        <f ca="1">Tracker[[#This Row],[Unrealized Profit/Loss %]]/Tracker[[#This Row],[InvestmentTime(Years)]]</f>
        <v>1.9263674097461114E-2</v>
      </c>
    </row>
    <row r="124" spans="1:19" ht="13.5" x14ac:dyDescent="0.25">
      <c r="A124" s="9" t="s">
        <v>24444</v>
      </c>
      <c r="B124" s="9" t="s">
        <v>29448</v>
      </c>
      <c r="C124" s="9">
        <v>80713309</v>
      </c>
      <c r="D124" s="15">
        <v>43035</v>
      </c>
      <c r="E124" s="9" t="s">
        <v>29626</v>
      </c>
      <c r="F124" s="9" t="s">
        <v>22983</v>
      </c>
      <c r="G124" s="9" t="s">
        <v>24625</v>
      </c>
      <c r="H124" s="9" t="s">
        <v>14316</v>
      </c>
      <c r="I124" s="10" t="str">
        <f>IF(H124&lt;&gt;"",IF(ISNA(_xlfn.XLOOKUP(H124,NAVAll[ISIN Div Payout/ ISIN Growth],NAVAll[Scheme Name],,0,1)),_xlfn.XLOOKUP(H124,NAVAll[ISIN Div Reinvestment],NAVAll[Scheme Name],"",0,1),_xlfn.XLOOKUP(H124,NAVAll[ISIN Div Payout/ ISIN Growth],NAVAll[Scheme Name],"",0,1)),"")</f>
        <v>Aditya Birla Sun Life Frontline Equity Fund-Growth</v>
      </c>
      <c r="J124" s="17">
        <v>164.19499999999999</v>
      </c>
      <c r="K124" s="13">
        <v>357.40381863028716</v>
      </c>
      <c r="L124" s="11">
        <v>58683.92</v>
      </c>
      <c r="M124" s="13">
        <f>IF(H124&lt;&gt;"",IF(ISNA(_xlfn.XLOOKUP(H124,NAVAll[ISIN Div Payout/ ISIN Growth],NAVAll[Net Asset Value],,0,1)),_xlfn.XLOOKUP(H124,NAVAll[ISIN Div Reinvestment],NAVAll[Net Asset Value],"",0,1),_xlfn.XLOOKUP(H124,NAVAll[ISIN Div Payout/ ISIN Growth],NAVAll[Net Asset Value],"",0,1)),"")</f>
        <v>494.51</v>
      </c>
      <c r="N124" s="10">
        <f>IF(H124&lt;&gt;"",IF(ISNA(_xlfn.XLOOKUP(H124,NAVAll[ISIN Div Payout/ ISIN Growth],NAVAll[Date],,0,1)),_xlfn.XLOOKUP(H124,NAVAll[ISIN Div Reinvestment],NAVAll[Date],"",0,1),_xlfn.XLOOKUP(H124,NAVAll[ISIN Div Payout/ ISIN Growth],NAVAll[Date],"",0,1)),"")</f>
        <v>45614</v>
      </c>
      <c r="O124" s="34">
        <f t="shared" ca="1" si="7"/>
        <v>7.0611111111111109</v>
      </c>
      <c r="P124" s="11">
        <f t="shared" si="8"/>
        <v>81196.069449999995</v>
      </c>
      <c r="Q124" s="11">
        <f t="shared" si="9"/>
        <v>22512.149449999997</v>
      </c>
      <c r="R124" s="39">
        <f t="shared" si="10"/>
        <v>0.38361700189762371</v>
      </c>
      <c r="S124" s="40">
        <f ca="1">Tracker[[#This Row],[Unrealized Profit/Loss %]]/Tracker[[#This Row],[InvestmentTime(Years)]]</f>
        <v>5.4328135595257489E-2</v>
      </c>
    </row>
    <row r="125" spans="1:19" ht="13.5" x14ac:dyDescent="0.25">
      <c r="A125" s="9" t="s">
        <v>24444</v>
      </c>
      <c r="B125" s="9" t="s">
        <v>29448</v>
      </c>
      <c r="C125" s="9">
        <v>48142680</v>
      </c>
      <c r="D125" s="15">
        <v>44515</v>
      </c>
      <c r="E125" s="9" t="s">
        <v>29626</v>
      </c>
      <c r="F125" s="9" t="s">
        <v>24602</v>
      </c>
      <c r="G125" s="9" t="s">
        <v>24598</v>
      </c>
      <c r="H125" s="9" t="s">
        <v>14176</v>
      </c>
      <c r="I125" s="10" t="str">
        <f>IF(H125&lt;&gt;"",IF(ISNA(_xlfn.XLOOKUP(H125,NAVAll[ISIN Div Payout/ ISIN Growth],NAVAll[Scheme Name],,0,1)),_xlfn.XLOOKUP(H125,NAVAll[ISIN Div Reinvestment],NAVAll[Scheme Name],"",0,1),_xlfn.XLOOKUP(H125,NAVAll[ISIN Div Payout/ ISIN Growth],NAVAll[Scheme Name],"",0,1)),"")</f>
        <v>SBI FOCUSED EQUITY FUND - REGULAR PLAN -GROWTH</v>
      </c>
      <c r="J125" s="17">
        <v>360.61900000000003</v>
      </c>
      <c r="K125" s="13">
        <v>241.23978492536449</v>
      </c>
      <c r="L125" s="11">
        <v>86995.650000000023</v>
      </c>
      <c r="M125" s="13">
        <f>IF(H125&lt;&gt;"",IF(ISNA(_xlfn.XLOOKUP(H125,NAVAll[ISIN Div Payout/ ISIN Growth],NAVAll[Net Asset Value],,0,1)),_xlfn.XLOOKUP(H125,NAVAll[ISIN Div Reinvestment],NAVAll[Net Asset Value],"",0,1),_xlfn.XLOOKUP(H125,NAVAll[ISIN Div Payout/ ISIN Growth],NAVAll[Net Asset Value],"",0,1)),"")</f>
        <v>323.00880000000001</v>
      </c>
      <c r="N125" s="10">
        <f>IF(H125&lt;&gt;"",IF(ISNA(_xlfn.XLOOKUP(H125,NAVAll[ISIN Div Payout/ ISIN Growth],NAVAll[Date],,0,1)),_xlfn.XLOOKUP(H125,NAVAll[ISIN Div Reinvestment],NAVAll[Date],"",0,1),_xlfn.XLOOKUP(H125,NAVAll[ISIN Div Payout/ ISIN Growth],NAVAll[Date],"",0,1)),"")</f>
        <v>45614</v>
      </c>
      <c r="O125" s="34">
        <f t="shared" ca="1" si="7"/>
        <v>3.0111111111111111</v>
      </c>
      <c r="P125" s="11">
        <f t="shared" si="8"/>
        <v>116483.11044720002</v>
      </c>
      <c r="Q125" s="11">
        <f t="shared" si="9"/>
        <v>29487.460447199992</v>
      </c>
      <c r="R125" s="39">
        <f t="shared" si="10"/>
        <v>0.33895327464304231</v>
      </c>
      <c r="S125" s="40">
        <f ca="1">Tracker[[#This Row],[Unrealized Profit/Loss %]]/Tracker[[#This Row],[InvestmentTime(Years)]]</f>
        <v>0.1125675081840362</v>
      </c>
    </row>
    <row r="126" spans="1:19" ht="13.5" x14ac:dyDescent="0.25">
      <c r="A126" s="9" t="s">
        <v>24445</v>
      </c>
      <c r="B126" s="9" t="s">
        <v>29449</v>
      </c>
      <c r="C126" s="9" t="s">
        <v>29764</v>
      </c>
      <c r="D126" s="15">
        <v>45280.56386574074</v>
      </c>
      <c r="E126" s="9" t="s">
        <v>29627</v>
      </c>
      <c r="F126" s="9" t="s">
        <v>24585</v>
      </c>
      <c r="G126" s="9" t="s">
        <v>24639</v>
      </c>
      <c r="H126" s="9" t="s">
        <v>14253</v>
      </c>
      <c r="I126" s="10" t="str">
        <f>IF(H126&lt;&gt;"",IF(ISNA(_xlfn.XLOOKUP(H126,NAVAll[ISIN Div Payout/ ISIN Growth],NAVAll[Scheme Name],,0,1)),_xlfn.XLOOKUP(H126,NAVAll[ISIN Div Reinvestment],NAVAll[Scheme Name],"",0,1),_xlfn.XLOOKUP(H126,NAVAll[ISIN Div Payout/ ISIN Growth],NAVAll[Scheme Name],"",0,1)),"")</f>
        <v>Kotak Equity Opportunities Fund - Growth</v>
      </c>
      <c r="J126" s="17">
        <v>36.204000000000001</v>
      </c>
      <c r="K126" s="13">
        <v>276.19876256767213</v>
      </c>
      <c r="L126" s="11">
        <v>9999.5</v>
      </c>
      <c r="M126" s="13">
        <f>IF(H126&lt;&gt;"",IF(ISNA(_xlfn.XLOOKUP(H126,NAVAll[ISIN Div Payout/ ISIN Growth],NAVAll[Net Asset Value],,0,1)),_xlfn.XLOOKUP(H126,NAVAll[ISIN Div Reinvestment],NAVAll[Net Asset Value],"",0,1),_xlfn.XLOOKUP(H126,NAVAll[ISIN Div Payout/ ISIN Growth],NAVAll[Net Asset Value],"",0,1)),"")</f>
        <v>322.55099999999999</v>
      </c>
      <c r="N126" s="10">
        <f>IF(H126&lt;&gt;"",IF(ISNA(_xlfn.XLOOKUP(H126,NAVAll[ISIN Div Payout/ ISIN Growth],NAVAll[Date],,0,1)),_xlfn.XLOOKUP(H126,NAVAll[ISIN Div Reinvestment],NAVAll[Date],"",0,1),_xlfn.XLOOKUP(H126,NAVAll[ISIN Div Payout/ ISIN Growth],NAVAll[Date],"",0,1)),"")</f>
        <v>45614</v>
      </c>
      <c r="O126" s="34">
        <f t="shared" ca="1" si="7"/>
        <v>0.91388888888888886</v>
      </c>
      <c r="P126" s="11">
        <f t="shared" si="8"/>
        <v>11677.636403999999</v>
      </c>
      <c r="Q126" s="11">
        <f t="shared" si="9"/>
        <v>1678.1364039999989</v>
      </c>
      <c r="R126" s="39">
        <f t="shared" si="10"/>
        <v>0.16782203150157499</v>
      </c>
      <c r="S126" s="40">
        <f ca="1">Tracker[[#This Row],[Unrealized Profit/Loss %]]/Tracker[[#This Row],[InvestmentTime(Years)]]</f>
        <v>0.1836350496673769</v>
      </c>
    </row>
    <row r="127" spans="1:19" ht="13.5" x14ac:dyDescent="0.25">
      <c r="A127" s="9" t="s">
        <v>24445</v>
      </c>
      <c r="B127" s="9" t="s">
        <v>29449</v>
      </c>
      <c r="C127" s="9" t="s">
        <v>29765</v>
      </c>
      <c r="D127" s="15">
        <v>45272</v>
      </c>
      <c r="E127" s="9" t="s">
        <v>29627</v>
      </c>
      <c r="F127" s="9" t="s">
        <v>24597</v>
      </c>
      <c r="G127" s="9" t="s">
        <v>24594</v>
      </c>
      <c r="H127" s="9" t="s">
        <v>14297</v>
      </c>
      <c r="I127" s="10" t="str">
        <f>IF(H127&lt;&gt;"",IF(ISNA(_xlfn.XLOOKUP(H127,NAVAll[ISIN Div Payout/ ISIN Growth],NAVAll[Scheme Name],,0,1)),_xlfn.XLOOKUP(H127,NAVAll[ISIN Div Reinvestment],NAVAll[Scheme Name],"",0,1),_xlfn.XLOOKUP(H127,NAVAll[ISIN Div Payout/ ISIN Growth],NAVAll[Scheme Name],"",0,1)),"")</f>
        <v>SBI LARGE &amp; MIDCAP FUND- REGULAR PLAN -Growth</v>
      </c>
      <c r="J127" s="17">
        <v>29.931000000000001</v>
      </c>
      <c r="K127" s="13">
        <v>511.15064648691992</v>
      </c>
      <c r="L127" s="11">
        <v>15299.25</v>
      </c>
      <c r="M127" s="13">
        <f>IF(H127&lt;&gt;"",IF(ISNA(_xlfn.XLOOKUP(H127,NAVAll[ISIN Div Payout/ ISIN Growth],NAVAll[Net Asset Value],,0,1)),_xlfn.XLOOKUP(H127,NAVAll[ISIN Div Reinvestment],NAVAll[Net Asset Value],"",0,1),_xlfn.XLOOKUP(H127,NAVAll[ISIN Div Payout/ ISIN Growth],NAVAll[Net Asset Value],"",0,1)),"")</f>
        <v>581.69730000000004</v>
      </c>
      <c r="N127" s="10">
        <f>IF(H127&lt;&gt;"",IF(ISNA(_xlfn.XLOOKUP(H127,NAVAll[ISIN Div Payout/ ISIN Growth],NAVAll[Date],,0,1)),_xlfn.XLOOKUP(H127,NAVAll[ISIN Div Reinvestment],NAVAll[Date],"",0,1),_xlfn.XLOOKUP(H127,NAVAll[ISIN Div Payout/ ISIN Growth],NAVAll[Date],"",0,1)),"")</f>
        <v>45614</v>
      </c>
      <c r="O127" s="34">
        <f t="shared" ca="1" si="7"/>
        <v>0.93611111111111112</v>
      </c>
      <c r="P127" s="11">
        <f t="shared" si="8"/>
        <v>17410.781886300003</v>
      </c>
      <c r="Q127" s="11">
        <f t="shared" si="9"/>
        <v>2111.531886300003</v>
      </c>
      <c r="R127" s="39">
        <f t="shared" si="10"/>
        <v>0.13801538547968056</v>
      </c>
      <c r="S127" s="40">
        <f ca="1">Tracker[[#This Row],[Unrealized Profit/Loss %]]/Tracker[[#This Row],[InvestmentTime(Years)]]</f>
        <v>0.14743483315336797</v>
      </c>
    </row>
    <row r="128" spans="1:19" ht="13.5" x14ac:dyDescent="0.25">
      <c r="A128" s="9" t="s">
        <v>24445</v>
      </c>
      <c r="B128" s="9" t="s">
        <v>29449</v>
      </c>
      <c r="C128" s="9" t="s">
        <v>29765</v>
      </c>
      <c r="D128" s="15">
        <v>45272</v>
      </c>
      <c r="E128" s="9" t="s">
        <v>29627</v>
      </c>
      <c r="F128" s="9" t="s">
        <v>24597</v>
      </c>
      <c r="G128" s="9" t="s">
        <v>24576</v>
      </c>
      <c r="H128" s="9" t="s">
        <v>13736</v>
      </c>
      <c r="I128" s="10" t="str">
        <f>IF(H128&lt;&gt;"",IF(ISNA(_xlfn.XLOOKUP(H128,NAVAll[ISIN Div Payout/ ISIN Growth],NAVAll[Scheme Name],,0,1)),_xlfn.XLOOKUP(H128,NAVAll[ISIN Div Reinvestment],NAVAll[Scheme Name],"",0,1),_xlfn.XLOOKUP(H128,NAVAll[ISIN Div Payout/ ISIN Growth],NAVAll[Scheme Name],"",0,1)),"")</f>
        <v>SBI CONTRA FUND - REGULAR PLAN -GROWTH</v>
      </c>
      <c r="J128" s="17">
        <v>164.62100000000001</v>
      </c>
      <c r="K128" s="13">
        <v>303.71260000000001</v>
      </c>
      <c r="L128" s="11">
        <v>49997.5</v>
      </c>
      <c r="M128" s="13">
        <f>IF(H128&lt;&gt;"",IF(ISNA(_xlfn.XLOOKUP(H128,NAVAll[ISIN Div Payout/ ISIN Growth],NAVAll[Net Asset Value],,0,1)),_xlfn.XLOOKUP(H128,NAVAll[ISIN Div Reinvestment],NAVAll[Net Asset Value],"",0,1),_xlfn.XLOOKUP(H128,NAVAll[ISIN Div Payout/ ISIN Growth],NAVAll[Net Asset Value],"",0,1)),"")</f>
        <v>370.06349999999998</v>
      </c>
      <c r="N128" s="10">
        <f>IF(H128&lt;&gt;"",IF(ISNA(_xlfn.XLOOKUP(H128,NAVAll[ISIN Div Payout/ ISIN Growth],NAVAll[Date],,0,1)),_xlfn.XLOOKUP(H128,NAVAll[ISIN Div Reinvestment],NAVAll[Date],"",0,1),_xlfn.XLOOKUP(H128,NAVAll[ISIN Div Payout/ ISIN Growth],NAVAll[Date],"",0,1)),"")</f>
        <v>45614</v>
      </c>
      <c r="O128" s="34">
        <f t="shared" ca="1" si="7"/>
        <v>0.93611111111111112</v>
      </c>
      <c r="P128" s="11">
        <f t="shared" si="8"/>
        <v>60920.223433500003</v>
      </c>
      <c r="Q128" s="11">
        <f t="shared" si="9"/>
        <v>10922.723433500003</v>
      </c>
      <c r="R128" s="39">
        <f t="shared" si="10"/>
        <v>0.21846539193959705</v>
      </c>
      <c r="S128" s="40">
        <f ca="1">Tracker[[#This Row],[Unrealized Profit/Loss %]]/Tracker[[#This Row],[InvestmentTime(Years)]]</f>
        <v>0.23337549287316006</v>
      </c>
    </row>
    <row r="129" spans="1:19" ht="13.5" x14ac:dyDescent="0.25">
      <c r="A129" s="9" t="s">
        <v>24445</v>
      </c>
      <c r="B129" s="9" t="s">
        <v>29449</v>
      </c>
      <c r="C129" s="9" t="s">
        <v>29765</v>
      </c>
      <c r="D129" s="15">
        <v>45272</v>
      </c>
      <c r="E129" s="9" t="s">
        <v>29627</v>
      </c>
      <c r="F129" s="9" t="s">
        <v>24597</v>
      </c>
      <c r="G129" s="9" t="s">
        <v>24601</v>
      </c>
      <c r="H129" s="9" t="s">
        <v>15300</v>
      </c>
      <c r="I129" s="10" t="str">
        <f>IF(H129&lt;&gt;"",IF(ISNA(_xlfn.XLOOKUP(H129,NAVAll[ISIN Div Payout/ ISIN Growth],NAVAll[Scheme Name],,0,1)),_xlfn.XLOOKUP(H129,NAVAll[ISIN Div Reinvestment],NAVAll[Scheme Name],"",0,1),_xlfn.XLOOKUP(H129,NAVAll[ISIN Div Payout/ ISIN Growth],NAVAll[Scheme Name],"",0,1)),"")</f>
        <v>SBI Small Cap Fund - Regular Plan - Growth</v>
      </c>
      <c r="J129" s="17">
        <v>102.646</v>
      </c>
      <c r="K129" s="13">
        <v>146.12600588430138</v>
      </c>
      <c r="L129" s="11">
        <v>14999.25</v>
      </c>
      <c r="M129" s="13">
        <f>IF(H129&lt;&gt;"",IF(ISNA(_xlfn.XLOOKUP(H129,NAVAll[ISIN Div Payout/ ISIN Growth],NAVAll[Net Asset Value],,0,1)),_xlfn.XLOOKUP(H129,NAVAll[ISIN Div Reinvestment],NAVAll[Net Asset Value],"",0,1),_xlfn.XLOOKUP(H129,NAVAll[ISIN Div Payout/ ISIN Growth],NAVAll[Net Asset Value],"",0,1)),"")</f>
        <v>173.0558</v>
      </c>
      <c r="N129" s="10">
        <f>IF(H129&lt;&gt;"",IF(ISNA(_xlfn.XLOOKUP(H129,NAVAll[ISIN Div Payout/ ISIN Growth],NAVAll[Date],,0,1)),_xlfn.XLOOKUP(H129,NAVAll[ISIN Div Reinvestment],NAVAll[Date],"",0,1),_xlfn.XLOOKUP(H129,NAVAll[ISIN Div Payout/ ISIN Growth],NAVAll[Date],"",0,1)),"")</f>
        <v>45615</v>
      </c>
      <c r="O129" s="34">
        <f t="shared" ca="1" si="7"/>
        <v>0.93611111111111112</v>
      </c>
      <c r="P129" s="11">
        <f t="shared" si="8"/>
        <v>17763.4856468</v>
      </c>
      <c r="Q129" s="11">
        <f t="shared" si="9"/>
        <v>2764.2356467999998</v>
      </c>
      <c r="R129" s="39">
        <f t="shared" si="10"/>
        <v>0.18429159103288498</v>
      </c>
      <c r="S129" s="40">
        <f ca="1">Tracker[[#This Row],[Unrealized Profit/Loss %]]/Tracker[[#This Row],[InvestmentTime(Years)]]</f>
        <v>0.19686935540604925</v>
      </c>
    </row>
    <row r="130" spans="1:19" ht="13.5" x14ac:dyDescent="0.25">
      <c r="A130" s="9" t="s">
        <v>24446</v>
      </c>
      <c r="B130" s="9" t="s">
        <v>29450</v>
      </c>
      <c r="C130" s="9">
        <v>69839950</v>
      </c>
      <c r="D130" s="15">
        <v>39386</v>
      </c>
      <c r="E130" s="9" t="s">
        <v>29628</v>
      </c>
      <c r="F130" s="9" t="s">
        <v>24597</v>
      </c>
      <c r="G130" s="9" t="s">
        <v>24653</v>
      </c>
      <c r="H130" s="9" t="s">
        <v>15216</v>
      </c>
      <c r="I130" s="10" t="str">
        <f>IF(H130&lt;&gt;"",IF(ISNA(_xlfn.XLOOKUP(H130,NAVAll[ISIN Div Payout/ ISIN Growth],NAVAll[Scheme Name],,0,1)),_xlfn.XLOOKUP(H130,NAVAll[ISIN Div Reinvestment],NAVAll[Scheme Name],"",0,1),_xlfn.XLOOKUP(H130,NAVAll[ISIN Div Payout/ ISIN Growth],NAVAll[Scheme Name],"",0,1)),"")</f>
        <v>Aditya Birla Sun Life Small Cap Fund - GROWTH</v>
      </c>
      <c r="J130" s="17">
        <v>565.54899999999998</v>
      </c>
      <c r="K130" s="13">
        <v>70.5702</v>
      </c>
      <c r="L130" s="11">
        <v>39910.9</v>
      </c>
      <c r="M130" s="13">
        <f>IF(H130&lt;&gt;"",IF(ISNA(_xlfn.XLOOKUP(H130,NAVAll[ISIN Div Payout/ ISIN Growth],NAVAll[Net Asset Value],,0,1)),_xlfn.XLOOKUP(H130,NAVAll[ISIN Div Reinvestment],NAVAll[Net Asset Value],"",0,1),_xlfn.XLOOKUP(H130,NAVAll[ISIN Div Payout/ ISIN Growth],NAVAll[Net Asset Value],"",0,1)),"")</f>
        <v>84.140500000000003</v>
      </c>
      <c r="N130" s="10">
        <f>IF(H130&lt;&gt;"",IF(ISNA(_xlfn.XLOOKUP(H130,NAVAll[ISIN Div Payout/ ISIN Growth],NAVAll[Date],,0,1)),_xlfn.XLOOKUP(H130,NAVAll[ISIN Div Reinvestment],NAVAll[Date],"",0,1),_xlfn.XLOOKUP(H130,NAVAll[ISIN Div Payout/ ISIN Growth],NAVAll[Date],"",0,1)),"")</f>
        <v>45614</v>
      </c>
      <c r="O130" s="34">
        <f t="shared" ref="O130:O193" ca="1" si="11">YEARFRAC(D130,TODAY())</f>
        <v>17.052777777777777</v>
      </c>
      <c r="P130" s="11">
        <f t="shared" si="8"/>
        <v>47585.575634499997</v>
      </c>
      <c r="Q130" s="11">
        <f t="shared" si="9"/>
        <v>7674.6756344999958</v>
      </c>
      <c r="R130" s="39">
        <f t="shared" si="10"/>
        <v>0.19229522848394789</v>
      </c>
      <c r="S130" s="40">
        <f ca="1">Tracker[[#This Row],[Unrealized Profit/Loss %]]/Tracker[[#This Row],[InvestmentTime(Years)]]</f>
        <v>1.127647536312449E-2</v>
      </c>
    </row>
    <row r="131" spans="1:19" ht="13.5" x14ac:dyDescent="0.25">
      <c r="A131" s="9" t="s">
        <v>24446</v>
      </c>
      <c r="B131" s="9" t="s">
        <v>29450</v>
      </c>
      <c r="C131" s="9">
        <v>10812321</v>
      </c>
      <c r="D131" s="15">
        <v>38649</v>
      </c>
      <c r="E131" s="9" t="s">
        <v>29628</v>
      </c>
      <c r="F131" s="9" t="s">
        <v>22983</v>
      </c>
      <c r="G131" s="9" t="s">
        <v>24604</v>
      </c>
      <c r="H131" s="9" t="s">
        <v>15320</v>
      </c>
      <c r="I131" s="10" t="str">
        <f>IF(H131&lt;&gt;"",IF(ISNA(_xlfn.XLOOKUP(H131,NAVAll[ISIN Div Payout/ ISIN Growth],NAVAll[Scheme Name],,0,1)),_xlfn.XLOOKUP(H131,NAVAll[ISIN Div Reinvestment],NAVAll[Scheme Name],"",0,1),_xlfn.XLOOKUP(H131,NAVAll[ISIN Div Payout/ ISIN Growth],NAVAll[Scheme Name],"",0,1)),"")</f>
        <v>Aditya Birla Sun Life Pure Value Fund - Growth Option</v>
      </c>
      <c r="J131" s="17">
        <v>1389.289</v>
      </c>
      <c r="K131" s="13">
        <v>111.2808</v>
      </c>
      <c r="L131" s="11">
        <v>154601.22</v>
      </c>
      <c r="M131" s="13">
        <f>IF(H131&lt;&gt;"",IF(ISNA(_xlfn.XLOOKUP(H131,NAVAll[ISIN Div Payout/ ISIN Growth],NAVAll[Net Asset Value],,0,1)),_xlfn.XLOOKUP(H131,NAVAll[ISIN Div Reinvestment],NAVAll[Net Asset Value],"",0,1),_xlfn.XLOOKUP(H131,NAVAll[ISIN Div Payout/ ISIN Growth],NAVAll[Net Asset Value],"",0,1)),"")</f>
        <v>122.7813</v>
      </c>
      <c r="N131" s="10">
        <f>IF(H131&lt;&gt;"",IF(ISNA(_xlfn.XLOOKUP(H131,NAVAll[ISIN Div Payout/ ISIN Growth],NAVAll[Date],,0,1)),_xlfn.XLOOKUP(H131,NAVAll[ISIN Div Reinvestment],NAVAll[Date],"",0,1),_xlfn.XLOOKUP(H131,NAVAll[ISIN Div Payout/ ISIN Growth],NAVAll[Date],"",0,1)),"")</f>
        <v>45614</v>
      </c>
      <c r="O131" s="34">
        <f t="shared" ca="1" si="11"/>
        <v>19.069444444444443</v>
      </c>
      <c r="P131" s="11">
        <f t="shared" si="8"/>
        <v>170578.70949569999</v>
      </c>
      <c r="Q131" s="11">
        <f t="shared" si="9"/>
        <v>15977.489495699992</v>
      </c>
      <c r="R131" s="39">
        <f t="shared" si="10"/>
        <v>0.10334646450849477</v>
      </c>
      <c r="S131" s="40">
        <f ca="1">Tracker[[#This Row],[Unrealized Profit/Loss %]]/Tracker[[#This Row],[InvestmentTime(Years)]]</f>
        <v>5.4194795663595223E-3</v>
      </c>
    </row>
    <row r="132" spans="1:19" ht="13.5" x14ac:dyDescent="0.25">
      <c r="A132" s="9" t="s">
        <v>24446</v>
      </c>
      <c r="B132" s="9" t="s">
        <v>29450</v>
      </c>
      <c r="C132" s="9" t="s">
        <v>29766</v>
      </c>
      <c r="D132" s="15">
        <v>39472</v>
      </c>
      <c r="E132" s="9" t="s">
        <v>29628</v>
      </c>
      <c r="F132" s="9" t="s">
        <v>22983</v>
      </c>
      <c r="G132" s="9" t="s">
        <v>24654</v>
      </c>
      <c r="H132" s="9" t="s">
        <v>23695</v>
      </c>
      <c r="I132" s="10" t="str">
        <f>IF(H132&lt;&gt;"",IF(ISNA(_xlfn.XLOOKUP(H132,NAVAll[ISIN Div Payout/ ISIN Growth],NAVAll[Scheme Name],,0,1)),_xlfn.XLOOKUP(H132,NAVAll[ISIN Div Reinvestment],NAVAll[Scheme Name],"",0,1),_xlfn.XLOOKUP(H132,NAVAll[ISIN Div Payout/ ISIN Growth],NAVAll[Scheme Name],"",0,1)),"")</f>
        <v>Kotak Healthcare Fund - Regular Plan - Growth Option</v>
      </c>
      <c r="J132" s="17">
        <v>4999.75</v>
      </c>
      <c r="K132" s="13">
        <v>10</v>
      </c>
      <c r="L132" s="11">
        <v>49997.5</v>
      </c>
      <c r="M132" s="13">
        <f>IF(H132&lt;&gt;"",IF(ISNA(_xlfn.XLOOKUP(H132,NAVAll[ISIN Div Payout/ ISIN Growth],NAVAll[Net Asset Value],,0,1)),_xlfn.XLOOKUP(H132,NAVAll[ISIN Div Reinvestment],NAVAll[Net Asset Value],"",0,1),_xlfn.XLOOKUP(H132,NAVAll[ISIN Div Payout/ ISIN Growth],NAVAll[Net Asset Value],"",0,1)),"")</f>
        <v>13.236000000000001</v>
      </c>
      <c r="N132" s="10">
        <f>IF(H132&lt;&gt;"",IF(ISNA(_xlfn.XLOOKUP(H132,NAVAll[ISIN Div Payout/ ISIN Growth],NAVAll[Date],,0,1)),_xlfn.XLOOKUP(H132,NAVAll[ISIN Div Reinvestment],NAVAll[Date],"",0,1),_xlfn.XLOOKUP(H132,NAVAll[ISIN Div Payout/ ISIN Growth],NAVAll[Date],"",0,1)),"")</f>
        <v>45614</v>
      </c>
      <c r="O132" s="34">
        <f t="shared" ca="1" si="11"/>
        <v>16.816666666666666</v>
      </c>
      <c r="P132" s="11">
        <f t="shared" si="8"/>
        <v>66176.691000000006</v>
      </c>
      <c r="Q132" s="11">
        <f t="shared" si="9"/>
        <v>16179.191000000006</v>
      </c>
      <c r="R132" s="39">
        <f t="shared" si="10"/>
        <v>0.32360000000000011</v>
      </c>
      <c r="S132" s="40">
        <f ca="1">Tracker[[#This Row],[Unrealized Profit/Loss %]]/Tracker[[#This Row],[InvestmentTime(Years)]]</f>
        <v>1.9242814667988113E-2</v>
      </c>
    </row>
    <row r="133" spans="1:19" ht="13.5" x14ac:dyDescent="0.25">
      <c r="A133" s="9" t="s">
        <v>24446</v>
      </c>
      <c r="B133" s="9" t="s">
        <v>29450</v>
      </c>
      <c r="C133" s="9" t="s">
        <v>29766</v>
      </c>
      <c r="D133" s="15">
        <v>39472</v>
      </c>
      <c r="E133" s="9" t="s">
        <v>29628</v>
      </c>
      <c r="F133" s="9" t="s">
        <v>22983</v>
      </c>
      <c r="G133" s="9" t="s">
        <v>24655</v>
      </c>
      <c r="H133" s="9" t="s">
        <v>14005</v>
      </c>
      <c r="I133" s="10" t="str">
        <f>IF(H133&lt;&gt;"",IF(ISNA(_xlfn.XLOOKUP(H133,NAVAll[ISIN Div Payout/ ISIN Growth],NAVAll[Scheme Name],,0,1)),_xlfn.XLOOKUP(H133,NAVAll[ISIN Div Reinvestment],NAVAll[Scheme Name],"",0,1),_xlfn.XLOOKUP(H133,NAVAll[ISIN Div Payout/ ISIN Growth],NAVAll[Scheme Name],"",0,1)),"")</f>
        <v>Kotak Flexicap Fund - Growth</v>
      </c>
      <c r="J133" s="17">
        <v>576.87300000000005</v>
      </c>
      <c r="K133" s="13">
        <v>61.886000000000003</v>
      </c>
      <c r="L133" s="11">
        <v>35700.370000000003</v>
      </c>
      <c r="M133" s="13">
        <f>IF(H133&lt;&gt;"",IF(ISNA(_xlfn.XLOOKUP(H133,NAVAll[ISIN Div Payout/ ISIN Growth],NAVAll[Net Asset Value],,0,1)),_xlfn.XLOOKUP(H133,NAVAll[ISIN Div Reinvestment],NAVAll[Net Asset Value],"",0,1),_xlfn.XLOOKUP(H133,NAVAll[ISIN Div Payout/ ISIN Growth],NAVAll[Net Asset Value],"",0,1)),"")</f>
        <v>77.747</v>
      </c>
      <c r="N133" s="10">
        <f>IF(H133&lt;&gt;"",IF(ISNA(_xlfn.XLOOKUP(H133,NAVAll[ISIN Div Payout/ ISIN Growth],NAVAll[Date],,0,1)),_xlfn.XLOOKUP(H133,NAVAll[ISIN Div Reinvestment],NAVAll[Date],"",0,1),_xlfn.XLOOKUP(H133,NAVAll[ISIN Div Payout/ ISIN Growth],NAVAll[Date],"",0,1)),"")</f>
        <v>45614</v>
      </c>
      <c r="O133" s="34">
        <f t="shared" ca="1" si="11"/>
        <v>16.816666666666666</v>
      </c>
      <c r="P133" s="11">
        <f t="shared" si="8"/>
        <v>44850.145131000005</v>
      </c>
      <c r="Q133" s="11">
        <f t="shared" si="9"/>
        <v>9149.7751310000021</v>
      </c>
      <c r="R133" s="39">
        <f t="shared" si="10"/>
        <v>0.25629356589301461</v>
      </c>
      <c r="S133" s="40">
        <f ca="1">Tracker[[#This Row],[Unrealized Profit/Loss %]]/Tracker[[#This Row],[InvestmentTime(Years)]]</f>
        <v>1.5240449904440909E-2</v>
      </c>
    </row>
    <row r="134" spans="1:19" ht="13.5" x14ac:dyDescent="0.25">
      <c r="A134" s="9" t="s">
        <v>24446</v>
      </c>
      <c r="B134" s="9" t="s">
        <v>29450</v>
      </c>
      <c r="C134" s="9">
        <v>43091547</v>
      </c>
      <c r="D134" s="15">
        <v>45211</v>
      </c>
      <c r="E134" s="9" t="s">
        <v>29628</v>
      </c>
      <c r="F134" s="9" t="s">
        <v>24597</v>
      </c>
      <c r="G134" s="9" t="s">
        <v>24656</v>
      </c>
      <c r="H134" s="9" t="s">
        <v>23076</v>
      </c>
      <c r="I134" s="10" t="str">
        <f>IF(H134&lt;&gt;"",IF(ISNA(_xlfn.XLOOKUP(H134,NAVAll[ISIN Div Payout/ ISIN Growth],NAVAll[Scheme Name],,0,1)),_xlfn.XLOOKUP(H134,NAVAll[ISIN Div Reinvestment],NAVAll[Scheme Name],"",0,1),_xlfn.XLOOKUP(H134,NAVAll[ISIN Div Payout/ ISIN Growth],NAVAll[Scheme Name],"",0,1)),"")</f>
        <v>HDFC Technology Fund - Growth Option</v>
      </c>
      <c r="J134" s="17">
        <v>5002.2510000000002</v>
      </c>
      <c r="K134" s="13">
        <v>9.9949999999999992</v>
      </c>
      <c r="L134" s="11">
        <v>49997.5</v>
      </c>
      <c r="M134" s="13">
        <f>IF(H134&lt;&gt;"",IF(ISNA(_xlfn.XLOOKUP(H134,NAVAll[ISIN Div Payout/ ISIN Growth],NAVAll[Net Asset Value],,0,1)),_xlfn.XLOOKUP(H134,NAVAll[ISIN Div Reinvestment],NAVAll[Net Asset Value],"",0,1),_xlfn.XLOOKUP(H134,NAVAll[ISIN Div Payout/ ISIN Growth],NAVAll[Net Asset Value],"",0,1)),"")</f>
        <v>13.817</v>
      </c>
      <c r="N134" s="10">
        <f>IF(H134&lt;&gt;"",IF(ISNA(_xlfn.XLOOKUP(H134,NAVAll[ISIN Div Payout/ ISIN Growth],NAVAll[Date],,0,1)),_xlfn.XLOOKUP(H134,NAVAll[ISIN Div Reinvestment],NAVAll[Date],"",0,1),_xlfn.XLOOKUP(H134,NAVAll[ISIN Div Payout/ ISIN Growth],NAVAll[Date],"",0,1)),"")</f>
        <v>45614</v>
      </c>
      <c r="O134" s="34">
        <f t="shared" ca="1" si="11"/>
        <v>1.1027777777777779</v>
      </c>
      <c r="P134" s="11">
        <f t="shared" si="8"/>
        <v>69116.102067</v>
      </c>
      <c r="Q134" s="11">
        <f t="shared" si="9"/>
        <v>19118.602067</v>
      </c>
      <c r="R134" s="39">
        <f t="shared" si="10"/>
        <v>0.38239116089804492</v>
      </c>
      <c r="S134" s="40">
        <f ca="1">Tracker[[#This Row],[Unrealized Profit/Loss %]]/Tracker[[#This Row],[InvestmentTime(Years)]]</f>
        <v>0.34675268998311376</v>
      </c>
    </row>
    <row r="135" spans="1:19" ht="13.5" x14ac:dyDescent="0.25">
      <c r="A135" s="9" t="s">
        <v>24446</v>
      </c>
      <c r="B135" s="9" t="s">
        <v>29450</v>
      </c>
      <c r="C135" s="9">
        <v>43091547</v>
      </c>
      <c r="D135" s="15">
        <v>45211</v>
      </c>
      <c r="E135" s="9" t="s">
        <v>29628</v>
      </c>
      <c r="F135" s="9" t="s">
        <v>24597</v>
      </c>
      <c r="G135" s="9" t="s">
        <v>24641</v>
      </c>
      <c r="H135" s="9" t="s">
        <v>24129</v>
      </c>
      <c r="I135" s="10" t="str">
        <f>IF(H135&lt;&gt;"",IF(ISNA(_xlfn.XLOOKUP(H135,NAVAll[ISIN Div Payout/ ISIN Growth],NAVAll[Scheme Name],,0,1)),_xlfn.XLOOKUP(H135,NAVAll[ISIN Div Reinvestment],NAVAll[Scheme Name],"",0,1),_xlfn.XLOOKUP(H135,NAVAll[ISIN Div Payout/ ISIN Growth],NAVAll[Scheme Name],"",0,1)),"")</f>
        <v>HDFC NIFTY200 Momentum 30 Index Fund - Regular Plan</v>
      </c>
      <c r="J135" s="17">
        <v>4999.75</v>
      </c>
      <c r="K135" s="13">
        <v>10</v>
      </c>
      <c r="L135" s="11">
        <v>49997.5</v>
      </c>
      <c r="M135" s="13">
        <f>IF(H135&lt;&gt;"",IF(ISNA(_xlfn.XLOOKUP(H135,NAVAll[ISIN Div Payout/ ISIN Growth],NAVAll[Net Asset Value],,0,1)),_xlfn.XLOOKUP(H135,NAVAll[ISIN Div Reinvestment],NAVAll[Net Asset Value],"",0,1),_xlfn.XLOOKUP(H135,NAVAll[ISIN Div Payout/ ISIN Growth],NAVAll[Net Asset Value],"",0,1)),"")</f>
        <v>11.0047</v>
      </c>
      <c r="N135" s="10">
        <f>IF(H135&lt;&gt;"",IF(ISNA(_xlfn.XLOOKUP(H135,NAVAll[ISIN Div Payout/ ISIN Growth],NAVAll[Date],,0,1)),_xlfn.XLOOKUP(H135,NAVAll[ISIN Div Reinvestment],NAVAll[Date],"",0,1),_xlfn.XLOOKUP(H135,NAVAll[ISIN Div Payout/ ISIN Growth],NAVAll[Date],"",0,1)),"")</f>
        <v>45614</v>
      </c>
      <c r="O135" s="34">
        <f t="shared" ca="1" si="11"/>
        <v>1.1027777777777779</v>
      </c>
      <c r="P135" s="11">
        <f t="shared" si="8"/>
        <v>55020.748824999995</v>
      </c>
      <c r="Q135" s="11">
        <f t="shared" si="9"/>
        <v>5023.2488249999951</v>
      </c>
      <c r="R135" s="39">
        <f t="shared" si="10"/>
        <v>0.10046999999999991</v>
      </c>
      <c r="S135" s="40">
        <f ca="1">Tracker[[#This Row],[Unrealized Profit/Loss %]]/Tracker[[#This Row],[InvestmentTime(Years)]]</f>
        <v>9.1106297229219049E-2</v>
      </c>
    </row>
    <row r="136" spans="1:19" ht="13.5" x14ac:dyDescent="0.25">
      <c r="A136" s="9" t="s">
        <v>24446</v>
      </c>
      <c r="B136" s="9" t="s">
        <v>29450</v>
      </c>
      <c r="C136" s="9" t="s">
        <v>29767</v>
      </c>
      <c r="D136" s="15">
        <v>39081</v>
      </c>
      <c r="E136" s="9" t="s">
        <v>29628</v>
      </c>
      <c r="F136" s="9" t="s">
        <v>22983</v>
      </c>
      <c r="G136" s="9" t="s">
        <v>24657</v>
      </c>
      <c r="H136" s="9" t="s">
        <v>16208</v>
      </c>
      <c r="I136" s="10" t="str">
        <f>IF(H136&lt;&gt;"",IF(ISNA(_xlfn.XLOOKUP(H136,NAVAll[ISIN Div Payout/ ISIN Growth],NAVAll[Scheme Name],,0,1)),_xlfn.XLOOKUP(H136,NAVAll[ISIN Div Reinvestment],NAVAll[Scheme Name],"",0,1),_xlfn.XLOOKUP(H136,NAVAll[ISIN Div Payout/ ISIN Growth],NAVAll[Scheme Name],"",0,1)),"")</f>
        <v>ICICI Prudential Multi-Asset Fund - Growth</v>
      </c>
      <c r="J136" s="17">
        <v>153.982</v>
      </c>
      <c r="K136" s="13">
        <v>549.86720000000003</v>
      </c>
      <c r="L136" s="11">
        <v>84669.759999999995</v>
      </c>
      <c r="M136" s="13">
        <f>IF(H136&lt;&gt;"",IF(ISNA(_xlfn.XLOOKUP(H136,NAVAll[ISIN Div Payout/ ISIN Growth],NAVAll[Net Asset Value],,0,1)),_xlfn.XLOOKUP(H136,NAVAll[ISIN Div Reinvestment],NAVAll[Net Asset Value],"",0,1),_xlfn.XLOOKUP(H136,NAVAll[ISIN Div Payout/ ISIN Growth],NAVAll[Net Asset Value],"",0,1)),"")</f>
        <v>690.91499999999996</v>
      </c>
      <c r="N136" s="10">
        <f>IF(H136&lt;&gt;"",IF(ISNA(_xlfn.XLOOKUP(H136,NAVAll[ISIN Div Payout/ ISIN Growth],NAVAll[Date],,0,1)),_xlfn.XLOOKUP(H136,NAVAll[ISIN Div Reinvestment],NAVAll[Date],"",0,1),_xlfn.XLOOKUP(H136,NAVAll[ISIN Div Payout/ ISIN Growth],NAVAll[Date],"",0,1)),"")</f>
        <v>45614</v>
      </c>
      <c r="O136" s="34">
        <f t="shared" ca="1" si="11"/>
        <v>17.886111111111113</v>
      </c>
      <c r="P136" s="11">
        <f t="shared" si="8"/>
        <v>106388.47352999999</v>
      </c>
      <c r="Q136" s="11">
        <f t="shared" si="9"/>
        <v>21718.713529999994</v>
      </c>
      <c r="R136" s="39">
        <f t="shared" si="10"/>
        <v>0.2565108668077008</v>
      </c>
      <c r="S136" s="40">
        <f ca="1">Tracker[[#This Row],[Unrealized Profit/Loss %]]/Tracker[[#This Row],[InvestmentTime(Years)]]</f>
        <v>1.4341343694793023E-2</v>
      </c>
    </row>
    <row r="137" spans="1:19" ht="13.5" x14ac:dyDescent="0.25">
      <c r="A137" s="9" t="s">
        <v>24446</v>
      </c>
      <c r="B137" s="9" t="s">
        <v>29450</v>
      </c>
      <c r="C137" s="9">
        <v>55119855</v>
      </c>
      <c r="D137" s="15">
        <v>39373</v>
      </c>
      <c r="E137" s="9" t="s">
        <v>29628</v>
      </c>
      <c r="F137" s="9" t="s">
        <v>24658</v>
      </c>
      <c r="G137" s="9" t="s">
        <v>24657</v>
      </c>
      <c r="H137" s="9" t="s">
        <v>16208</v>
      </c>
      <c r="I137" s="10" t="str">
        <f>IF(H137&lt;&gt;"",IF(ISNA(_xlfn.XLOOKUP(H137,NAVAll[ISIN Div Payout/ ISIN Growth],NAVAll[Scheme Name],,0,1)),_xlfn.XLOOKUP(H137,NAVAll[ISIN Div Reinvestment],NAVAll[Scheme Name],"",0,1),_xlfn.XLOOKUP(H137,NAVAll[ISIN Div Payout/ ISIN Growth],NAVAll[Scheme Name],"",0,1)),"")</f>
        <v>ICICI Prudential Multi-Asset Fund - Growth</v>
      </c>
      <c r="J137" s="17">
        <v>180.36600000000001</v>
      </c>
      <c r="K137" s="13">
        <v>549.86720000000003</v>
      </c>
      <c r="L137" s="11">
        <v>99177.45</v>
      </c>
      <c r="M137" s="13">
        <f>IF(H137&lt;&gt;"",IF(ISNA(_xlfn.XLOOKUP(H137,NAVAll[ISIN Div Payout/ ISIN Growth],NAVAll[Net Asset Value],,0,1)),_xlfn.XLOOKUP(H137,NAVAll[ISIN Div Reinvestment],NAVAll[Net Asset Value],"",0,1),_xlfn.XLOOKUP(H137,NAVAll[ISIN Div Payout/ ISIN Growth],NAVAll[Net Asset Value],"",0,1)),"")</f>
        <v>690.91499999999996</v>
      </c>
      <c r="N137" s="10">
        <f>IF(H137&lt;&gt;"",IF(ISNA(_xlfn.XLOOKUP(H137,NAVAll[ISIN Div Payout/ ISIN Growth],NAVAll[Date],,0,1)),_xlfn.XLOOKUP(H137,NAVAll[ISIN Div Reinvestment],NAVAll[Date],"",0,1),_xlfn.XLOOKUP(H137,NAVAll[ISIN Div Payout/ ISIN Growth],NAVAll[Date],"",0,1)),"")</f>
        <v>45614</v>
      </c>
      <c r="O137" s="34">
        <f t="shared" ca="1" si="11"/>
        <v>17.086111111111112</v>
      </c>
      <c r="P137" s="11">
        <f t="shared" si="8"/>
        <v>124617.57489</v>
      </c>
      <c r="Q137" s="11">
        <f t="shared" si="9"/>
        <v>25440.124890000006</v>
      </c>
      <c r="R137" s="39">
        <f t="shared" si="10"/>
        <v>0.25651118162445202</v>
      </c>
      <c r="S137" s="40">
        <f ca="1">Tracker[[#This Row],[Unrealized Profit/Loss %]]/Tracker[[#This Row],[InvestmentTime(Years)]]</f>
        <v>1.5012847567030195E-2</v>
      </c>
    </row>
    <row r="138" spans="1:19" ht="13.5" x14ac:dyDescent="0.25">
      <c r="A138" s="9" t="s">
        <v>24446</v>
      </c>
      <c r="B138" s="9" t="s">
        <v>29450</v>
      </c>
      <c r="C138" s="9">
        <v>45305614</v>
      </c>
      <c r="D138" s="15">
        <v>45348</v>
      </c>
      <c r="E138" s="9" t="s">
        <v>29628</v>
      </c>
      <c r="F138" s="9" t="s">
        <v>24597</v>
      </c>
      <c r="G138" s="9" t="s">
        <v>24607</v>
      </c>
      <c r="H138" s="9" t="s">
        <v>23750</v>
      </c>
      <c r="I138" s="10" t="str">
        <f>IF(H138&lt;&gt;"",IF(ISNA(_xlfn.XLOOKUP(H138,NAVAll[ISIN Div Payout/ ISIN Growth],NAVAll[Scheme Name],,0,1)),_xlfn.XLOOKUP(H138,NAVAll[ISIN Div Reinvestment],NAVAll[Scheme Name],"",0,1),_xlfn.XLOOKUP(H138,NAVAll[ISIN Div Payout/ ISIN Growth],NAVAll[Scheme Name],"",0,1)),"")</f>
        <v>SBI Energy Opportunities Fund - Regular Plan - Growth</v>
      </c>
      <c r="J138" s="17">
        <v>4999.75</v>
      </c>
      <c r="K138" s="13">
        <v>10</v>
      </c>
      <c r="L138" s="11">
        <v>49997.5</v>
      </c>
      <c r="M138" s="13">
        <f>IF(H138&lt;&gt;"",IF(ISNA(_xlfn.XLOOKUP(H138,NAVAll[ISIN Div Payout/ ISIN Growth],NAVAll[Net Asset Value],,0,1)),_xlfn.XLOOKUP(H138,NAVAll[ISIN Div Reinvestment],NAVAll[Net Asset Value],"",0,1),_xlfn.XLOOKUP(H138,NAVAll[ISIN Div Payout/ ISIN Growth],NAVAll[Net Asset Value],"",0,1)),"")</f>
        <v>10.1076</v>
      </c>
      <c r="N138" s="10">
        <f>IF(H138&lt;&gt;"",IF(ISNA(_xlfn.XLOOKUP(H138,NAVAll[ISIN Div Payout/ ISIN Growth],NAVAll[Date],,0,1)),_xlfn.XLOOKUP(H138,NAVAll[ISIN Div Reinvestment],NAVAll[Date],"",0,1),_xlfn.XLOOKUP(H138,NAVAll[ISIN Div Payout/ ISIN Growth],NAVAll[Date],"",0,1)),"")</f>
        <v>45615</v>
      </c>
      <c r="O138" s="34">
        <f t="shared" ca="1" si="11"/>
        <v>0.73055555555555551</v>
      </c>
      <c r="P138" s="11">
        <f t="shared" si="8"/>
        <v>50535.473099999996</v>
      </c>
      <c r="Q138" s="11">
        <f t="shared" si="9"/>
        <v>537.97309999999561</v>
      </c>
      <c r="R138" s="39">
        <f t="shared" si="10"/>
        <v>1.0759999999999912E-2</v>
      </c>
      <c r="S138" s="40">
        <f ca="1">Tracker[[#This Row],[Unrealized Profit/Loss %]]/Tracker[[#This Row],[InvestmentTime(Years)]]</f>
        <v>1.4728517110266039E-2</v>
      </c>
    </row>
    <row r="139" spans="1:19" ht="13.5" x14ac:dyDescent="0.25">
      <c r="A139" s="9" t="s">
        <v>24446</v>
      </c>
      <c r="B139" s="9" t="s">
        <v>29450</v>
      </c>
      <c r="C139" s="9">
        <v>75467725</v>
      </c>
      <c r="D139" s="15">
        <v>45282</v>
      </c>
      <c r="E139" s="9" t="s">
        <v>29628</v>
      </c>
      <c r="F139" s="9" t="s">
        <v>24597</v>
      </c>
      <c r="G139" s="9" t="s">
        <v>24636</v>
      </c>
      <c r="H139" s="9" t="s">
        <v>24091</v>
      </c>
      <c r="I139" s="10" t="str">
        <f>IF(H139&lt;&gt;"",IF(ISNA(_xlfn.XLOOKUP(H139,NAVAll[ISIN Div Payout/ ISIN Growth],NAVAll[Scheme Name],,0,1)),_xlfn.XLOOKUP(H139,NAVAll[ISIN Div Reinvestment],NAVAll[Scheme Name],"",0,1),_xlfn.XLOOKUP(H139,NAVAll[ISIN Div Payout/ ISIN Growth],NAVAll[Scheme Name],"",0,1)),"")</f>
        <v>BANDHAN Nifty Smallcap 250 Index Fund - Regular Plan - Growth</v>
      </c>
      <c r="J139" s="17">
        <v>4999.75</v>
      </c>
      <c r="K139" s="13">
        <v>10</v>
      </c>
      <c r="L139" s="11">
        <v>49997.5</v>
      </c>
      <c r="M139" s="13">
        <f>IF(H139&lt;&gt;"",IF(ISNA(_xlfn.XLOOKUP(H139,NAVAll[ISIN Div Payout/ ISIN Growth],NAVAll[Net Asset Value],,0,1)),_xlfn.XLOOKUP(H139,NAVAll[ISIN Div Reinvestment],NAVAll[Net Asset Value],"",0,1),_xlfn.XLOOKUP(H139,NAVAll[ISIN Div Payout/ ISIN Growth],NAVAll[Net Asset Value],"",0,1)),"")</f>
        <v>12.0345</v>
      </c>
      <c r="N139" s="10">
        <f>IF(H139&lt;&gt;"",IF(ISNA(_xlfn.XLOOKUP(H139,NAVAll[ISIN Div Payout/ ISIN Growth],NAVAll[Date],,0,1)),_xlfn.XLOOKUP(H139,NAVAll[ISIN Div Reinvestment],NAVAll[Date],"",0,1),_xlfn.XLOOKUP(H139,NAVAll[ISIN Div Payout/ ISIN Growth],NAVAll[Date],"",0,1)),"")</f>
        <v>45614</v>
      </c>
      <c r="O139" s="34">
        <f t="shared" ca="1" si="11"/>
        <v>0.90833333333333333</v>
      </c>
      <c r="P139" s="11">
        <f t="shared" si="8"/>
        <v>60169.491374999998</v>
      </c>
      <c r="Q139" s="11">
        <f t="shared" si="9"/>
        <v>10171.991374999998</v>
      </c>
      <c r="R139" s="39">
        <f t="shared" si="10"/>
        <v>0.20344999999999996</v>
      </c>
      <c r="S139" s="40">
        <f ca="1">Tracker[[#This Row],[Unrealized Profit/Loss %]]/Tracker[[#This Row],[InvestmentTime(Years)]]</f>
        <v>0.22398165137614676</v>
      </c>
    </row>
    <row r="140" spans="1:19" ht="13.5" x14ac:dyDescent="0.25">
      <c r="A140" s="9" t="s">
        <v>24446</v>
      </c>
      <c r="B140" s="9" t="s">
        <v>29450</v>
      </c>
      <c r="C140" s="9" t="s">
        <v>29768</v>
      </c>
      <c r="D140" s="15">
        <v>45210</v>
      </c>
      <c r="E140" s="9" t="s">
        <v>29628</v>
      </c>
      <c r="F140" s="9" t="s">
        <v>24597</v>
      </c>
      <c r="G140" s="9" t="s">
        <v>24659</v>
      </c>
      <c r="H140" s="9" t="s">
        <v>23929</v>
      </c>
      <c r="I140" s="10" t="str">
        <f>IF(H140&lt;&gt;"",IF(ISNA(_xlfn.XLOOKUP(H140,NAVAll[ISIN Div Payout/ ISIN Growth],NAVAll[Scheme Name],,0,1)),_xlfn.XLOOKUP(H140,NAVAll[ISIN Div Reinvestment],NAVAll[Scheme Name],"",0,1),_xlfn.XLOOKUP(H140,NAVAll[ISIN Div Payout/ ISIN Growth],NAVAll[Scheme Name],"",0,1)),"")</f>
        <v>DSP Multi Asset Allocation Fund - Regular - Growth</v>
      </c>
      <c r="J140" s="17">
        <v>4985.442</v>
      </c>
      <c r="K140" s="13">
        <v>10.028700000000001</v>
      </c>
      <c r="L140" s="11">
        <v>49997.5</v>
      </c>
      <c r="M140" s="13">
        <f>IF(H140&lt;&gt;"",IF(ISNA(_xlfn.XLOOKUP(H140,NAVAll[ISIN Div Payout/ ISIN Growth],NAVAll[Net Asset Value],,0,1)),_xlfn.XLOOKUP(H140,NAVAll[ISIN Div Reinvestment],NAVAll[Net Asset Value],"",0,1),_xlfn.XLOOKUP(H140,NAVAll[ISIN Div Payout/ ISIN Growth],NAVAll[Net Asset Value],"",0,1)),"")</f>
        <v>12.4991</v>
      </c>
      <c r="N140" s="10">
        <f>IF(H140&lt;&gt;"",IF(ISNA(_xlfn.XLOOKUP(H140,NAVAll[ISIN Div Payout/ ISIN Growth],NAVAll[Date],,0,1)),_xlfn.XLOOKUP(H140,NAVAll[ISIN Div Reinvestment],NAVAll[Date],"",0,1),_xlfn.XLOOKUP(H140,NAVAll[ISIN Div Payout/ ISIN Growth],NAVAll[Date],"",0,1)),"")</f>
        <v>45614</v>
      </c>
      <c r="O140" s="34">
        <f t="shared" ca="1" si="11"/>
        <v>1.1055555555555556</v>
      </c>
      <c r="P140" s="11">
        <f t="shared" si="8"/>
        <v>62313.5381022</v>
      </c>
      <c r="Q140" s="11">
        <f t="shared" si="9"/>
        <v>12316.0381022</v>
      </c>
      <c r="R140" s="39">
        <f t="shared" si="10"/>
        <v>0.24633307869793489</v>
      </c>
      <c r="S140" s="40">
        <f ca="1">Tracker[[#This Row],[Unrealized Profit/Loss %]]/Tracker[[#This Row],[InvestmentTime(Years)]]</f>
        <v>0.22281384002828281</v>
      </c>
    </row>
    <row r="141" spans="1:19" ht="13.5" x14ac:dyDescent="0.25">
      <c r="A141" s="9" t="s">
        <v>24446</v>
      </c>
      <c r="B141" s="9" t="s">
        <v>29450</v>
      </c>
      <c r="C141" s="9" t="s">
        <v>29768</v>
      </c>
      <c r="D141" s="15">
        <v>45210</v>
      </c>
      <c r="E141" s="9" t="s">
        <v>29628</v>
      </c>
      <c r="F141" s="9" t="s">
        <v>24597</v>
      </c>
      <c r="G141" s="9" t="s">
        <v>24660</v>
      </c>
      <c r="H141" s="9" t="s">
        <v>23591</v>
      </c>
      <c r="I141" s="10" t="str">
        <f>IF(H141&lt;&gt;"",IF(ISNA(_xlfn.XLOOKUP(H141,NAVAll[ISIN Div Payout/ ISIN Growth],NAVAll[Scheme Name],,0,1)),_xlfn.XLOOKUP(H141,NAVAll[ISIN Div Reinvestment],NAVAll[Scheme Name],"",0,1),_xlfn.XLOOKUP(H141,NAVAll[ISIN Div Payout/ ISIN Growth],NAVAll[Scheme Name],"",0,1)),"")</f>
        <v>DSP Multicap Fund - Regular - Growth</v>
      </c>
      <c r="J141" s="17">
        <v>9999.5</v>
      </c>
      <c r="K141" s="13">
        <v>10</v>
      </c>
      <c r="L141" s="11">
        <v>99995</v>
      </c>
      <c r="M141" s="13">
        <f>IF(H141&lt;&gt;"",IF(ISNA(_xlfn.XLOOKUP(H141,NAVAll[ISIN Div Payout/ ISIN Growth],NAVAll[Net Asset Value],,0,1)),_xlfn.XLOOKUP(H141,NAVAll[ISIN Div Reinvestment],NAVAll[Net Asset Value],"",0,1),_xlfn.XLOOKUP(H141,NAVAll[ISIN Div Payout/ ISIN Growth],NAVAll[Net Asset Value],"",0,1)),"")</f>
        <v>11.859</v>
      </c>
      <c r="N141" s="10">
        <f>IF(H141&lt;&gt;"",IF(ISNA(_xlfn.XLOOKUP(H141,NAVAll[ISIN Div Payout/ ISIN Growth],NAVAll[Date],,0,1)),_xlfn.XLOOKUP(H141,NAVAll[ISIN Div Reinvestment],NAVAll[Date],"",0,1),_xlfn.XLOOKUP(H141,NAVAll[ISIN Div Payout/ ISIN Growth],NAVAll[Date],"",0,1)),"")</f>
        <v>45614</v>
      </c>
      <c r="O141" s="34">
        <f t="shared" ca="1" si="11"/>
        <v>1.1055555555555556</v>
      </c>
      <c r="P141" s="11">
        <f t="shared" si="8"/>
        <v>118584.0705</v>
      </c>
      <c r="Q141" s="11">
        <f t="shared" si="9"/>
        <v>18589.070500000002</v>
      </c>
      <c r="R141" s="39">
        <f t="shared" si="10"/>
        <v>0.18590000000000001</v>
      </c>
      <c r="S141" s="40">
        <f ca="1">Tracker[[#This Row],[Unrealized Profit/Loss %]]/Tracker[[#This Row],[InvestmentTime(Years)]]</f>
        <v>0.16815075376884422</v>
      </c>
    </row>
    <row r="142" spans="1:19" ht="13.5" x14ac:dyDescent="0.25">
      <c r="A142" s="9" t="s">
        <v>24447</v>
      </c>
      <c r="B142" s="9" t="s">
        <v>29451</v>
      </c>
      <c r="C142" s="9">
        <v>98211008</v>
      </c>
      <c r="D142" s="15">
        <v>45068</v>
      </c>
      <c r="E142" s="9" t="s">
        <v>29629</v>
      </c>
      <c r="F142" s="9" t="s">
        <v>24593</v>
      </c>
      <c r="G142" s="9" t="s">
        <v>24608</v>
      </c>
      <c r="H142" s="9" t="s">
        <v>13982</v>
      </c>
      <c r="I142" s="10" t="str">
        <f>IF(H142&lt;&gt;"",IF(ISNA(_xlfn.XLOOKUP(H142,NAVAll[ISIN Div Payout/ ISIN Growth],NAVAll[Scheme Name],,0,1)),_xlfn.XLOOKUP(H142,NAVAll[ISIN Div Reinvestment],NAVAll[Scheme Name],"",0,1),_xlfn.XLOOKUP(H142,NAVAll[ISIN Div Payout/ ISIN Growth],NAVAll[Scheme Name],"",0,1)),"")</f>
        <v>HDFC Flexi Cap Fund - Growth Plan</v>
      </c>
      <c r="J142" s="17">
        <v>84.582999999999998</v>
      </c>
      <c r="K142" s="13">
        <v>1182.2059999999999</v>
      </c>
      <c r="L142" s="11">
        <v>99995</v>
      </c>
      <c r="M142" s="13">
        <f>IF(H142&lt;&gt;"",IF(ISNA(_xlfn.XLOOKUP(H142,NAVAll[ISIN Div Payout/ ISIN Growth],NAVAll[Net Asset Value],,0,1)),_xlfn.XLOOKUP(H142,NAVAll[ISIN Div Reinvestment],NAVAll[Net Asset Value],"",0,1),_xlfn.XLOOKUP(H142,NAVAll[ISIN Div Payout/ ISIN Growth],NAVAll[Net Asset Value],"",0,1)),"")</f>
        <v>1834.4380000000001</v>
      </c>
      <c r="N142" s="10">
        <f>IF(H142&lt;&gt;"",IF(ISNA(_xlfn.XLOOKUP(H142,NAVAll[ISIN Div Payout/ ISIN Growth],NAVAll[Date],,0,1)),_xlfn.XLOOKUP(H142,NAVAll[ISIN Div Reinvestment],NAVAll[Date],"",0,1),_xlfn.XLOOKUP(H142,NAVAll[ISIN Div Payout/ ISIN Growth],NAVAll[Date],"",0,1)),"")</f>
        <v>45614</v>
      </c>
      <c r="O142" s="34">
        <f t="shared" ca="1" si="11"/>
        <v>1.4916666666666667</v>
      </c>
      <c r="P142" s="11">
        <f t="shared" si="8"/>
        <v>155162.26935400002</v>
      </c>
      <c r="Q142" s="11">
        <f t="shared" si="9"/>
        <v>55167.269354000018</v>
      </c>
      <c r="R142" s="39">
        <f t="shared" si="10"/>
        <v>0.55170027855392789</v>
      </c>
      <c r="S142" s="40">
        <f ca="1">Tracker[[#This Row],[Unrealized Profit/Loss %]]/Tracker[[#This Row],[InvestmentTime(Years)]]</f>
        <v>0.36985493534341535</v>
      </c>
    </row>
    <row r="143" spans="1:19" ht="13.5" x14ac:dyDescent="0.25">
      <c r="A143" s="9" t="s">
        <v>24447</v>
      </c>
      <c r="B143" s="9" t="s">
        <v>29451</v>
      </c>
      <c r="C143" s="9">
        <v>98211008</v>
      </c>
      <c r="D143" s="15">
        <v>45068</v>
      </c>
      <c r="E143" s="9" t="s">
        <v>29629</v>
      </c>
      <c r="F143" s="9" t="s">
        <v>24593</v>
      </c>
      <c r="G143" s="9" t="s">
        <v>24661</v>
      </c>
      <c r="H143" s="9" t="s">
        <v>14843</v>
      </c>
      <c r="I143" s="10" t="str">
        <f>IF(H143&lt;&gt;"",IF(ISNA(_xlfn.XLOOKUP(H143,NAVAll[ISIN Div Payout/ ISIN Growth],NAVAll[Scheme Name],,0,1)),_xlfn.XLOOKUP(H143,NAVAll[ISIN Div Reinvestment],NAVAll[Scheme Name],"",0,1),_xlfn.XLOOKUP(H143,NAVAll[ISIN Div Payout/ ISIN Growth],NAVAll[Scheme Name],"",0,1)),"")</f>
        <v>HDFC Non-Cyclical Consumer Fund - Growth Option</v>
      </c>
      <c r="J143" s="17">
        <v>999.95</v>
      </c>
      <c r="K143" s="13">
        <v>10</v>
      </c>
      <c r="L143" s="11">
        <v>9999.5</v>
      </c>
      <c r="M143" s="13">
        <f>IF(H143&lt;&gt;"",IF(ISNA(_xlfn.XLOOKUP(H143,NAVAll[ISIN Div Payout/ ISIN Growth],NAVAll[Net Asset Value],,0,1)),_xlfn.XLOOKUP(H143,NAVAll[ISIN Div Reinvestment],NAVAll[Net Asset Value],"",0,1),_xlfn.XLOOKUP(H143,NAVAll[ISIN Div Payout/ ISIN Growth],NAVAll[Net Asset Value],"",0,1)),"")</f>
        <v>13.71</v>
      </c>
      <c r="N143" s="10">
        <f>IF(H143&lt;&gt;"",IF(ISNA(_xlfn.XLOOKUP(H143,NAVAll[ISIN Div Payout/ ISIN Growth],NAVAll[Date],,0,1)),_xlfn.XLOOKUP(H143,NAVAll[ISIN Div Reinvestment],NAVAll[Date],"",0,1),_xlfn.XLOOKUP(H143,NAVAll[ISIN Div Payout/ ISIN Growth],NAVAll[Date],"",0,1)),"")</f>
        <v>45614</v>
      </c>
      <c r="O143" s="34">
        <f t="shared" ca="1" si="11"/>
        <v>1.4916666666666667</v>
      </c>
      <c r="P143" s="11">
        <f t="shared" si="8"/>
        <v>13709.314500000002</v>
      </c>
      <c r="Q143" s="11">
        <f t="shared" si="9"/>
        <v>3709.8145000000022</v>
      </c>
      <c r="R143" s="39">
        <f t="shared" si="10"/>
        <v>0.37100000000000022</v>
      </c>
      <c r="S143" s="40">
        <f ca="1">Tracker[[#This Row],[Unrealized Profit/Loss %]]/Tracker[[#This Row],[InvestmentTime(Years)]]</f>
        <v>0.24871508379888282</v>
      </c>
    </row>
    <row r="144" spans="1:19" ht="13.5" x14ac:dyDescent="0.25">
      <c r="A144" s="9" t="s">
        <v>24447</v>
      </c>
      <c r="B144" s="9" t="s">
        <v>29451</v>
      </c>
      <c r="C144" s="9">
        <v>98211008</v>
      </c>
      <c r="D144" s="15">
        <v>45068</v>
      </c>
      <c r="E144" s="9" t="s">
        <v>29629</v>
      </c>
      <c r="F144" s="9" t="s">
        <v>24593</v>
      </c>
      <c r="G144" s="9" t="s">
        <v>24583</v>
      </c>
      <c r="H144" s="9" t="s">
        <v>14499</v>
      </c>
      <c r="I144" s="10" t="str">
        <f>IF(H144&lt;&gt;"",IF(ISNA(_xlfn.XLOOKUP(H144,NAVAll[ISIN Div Payout/ ISIN Growth],NAVAll[Scheme Name],,0,1)),_xlfn.XLOOKUP(H144,NAVAll[ISIN Div Reinvestment],NAVAll[Scheme Name],"",0,1),_xlfn.XLOOKUP(H144,NAVAll[ISIN Div Payout/ ISIN Growth],NAVAll[Scheme Name],"",0,1)),"")</f>
        <v>HDFC Mid-Cap Opportunities Fund - Growth Plan</v>
      </c>
      <c r="J144" s="17">
        <v>737.01300000000003</v>
      </c>
      <c r="K144" s="13">
        <v>122.82962444353083</v>
      </c>
      <c r="L144" s="11">
        <v>90527.029999999984</v>
      </c>
      <c r="M144" s="13">
        <f>IF(H144&lt;&gt;"",IF(ISNA(_xlfn.XLOOKUP(H144,NAVAll[ISIN Div Payout/ ISIN Growth],NAVAll[Net Asset Value],,0,1)),_xlfn.XLOOKUP(H144,NAVAll[ISIN Div Reinvestment],NAVAll[Net Asset Value],"",0,1),_xlfn.XLOOKUP(H144,NAVAll[ISIN Div Payout/ ISIN Growth],NAVAll[Net Asset Value],"",0,1)),"")</f>
        <v>180.89400000000001</v>
      </c>
      <c r="N144" s="10">
        <f>IF(H144&lt;&gt;"",IF(ISNA(_xlfn.XLOOKUP(H144,NAVAll[ISIN Div Payout/ ISIN Growth],NAVAll[Date],,0,1)),_xlfn.XLOOKUP(H144,NAVAll[ISIN Div Reinvestment],NAVAll[Date],"",0,1),_xlfn.XLOOKUP(H144,NAVAll[ISIN Div Payout/ ISIN Growth],NAVAll[Date],"",0,1)),"")</f>
        <v>45614</v>
      </c>
      <c r="O144" s="34">
        <f t="shared" ca="1" si="11"/>
        <v>1.4916666666666667</v>
      </c>
      <c r="P144" s="11">
        <f t="shared" si="8"/>
        <v>133321.22962200001</v>
      </c>
      <c r="Q144" s="11">
        <f t="shared" si="9"/>
        <v>42794.199622000029</v>
      </c>
      <c r="R144" s="39">
        <f t="shared" si="10"/>
        <v>0.47272289416763186</v>
      </c>
      <c r="S144" s="40">
        <f ca="1">Tracker[[#This Row],[Unrealized Profit/Loss %]]/Tracker[[#This Row],[InvestmentTime(Years)]]</f>
        <v>0.31690920279394313</v>
      </c>
    </row>
    <row r="145" spans="1:19" ht="13.5" x14ac:dyDescent="0.25">
      <c r="A145" s="9" t="s">
        <v>24447</v>
      </c>
      <c r="B145" s="9" t="s">
        <v>29451</v>
      </c>
      <c r="C145" s="9">
        <v>81566353</v>
      </c>
      <c r="D145" s="15">
        <v>44088</v>
      </c>
      <c r="E145" s="9" t="s">
        <v>29629</v>
      </c>
      <c r="F145" s="9" t="s">
        <v>24593</v>
      </c>
      <c r="G145" s="9" t="s">
        <v>24594</v>
      </c>
      <c r="H145" s="9" t="s">
        <v>14297</v>
      </c>
      <c r="I145" s="10" t="str">
        <f>IF(H145&lt;&gt;"",IF(ISNA(_xlfn.XLOOKUP(H145,NAVAll[ISIN Div Payout/ ISIN Growth],NAVAll[Scheme Name],,0,1)),_xlfn.XLOOKUP(H145,NAVAll[ISIN Div Reinvestment],NAVAll[Scheme Name],"",0,1),_xlfn.XLOOKUP(H145,NAVAll[ISIN Div Payout/ ISIN Growth],NAVAll[Scheme Name],"",0,1)),"")</f>
        <v>SBI LARGE &amp; MIDCAP FUND- REGULAR PLAN -Growth</v>
      </c>
      <c r="J145" s="17">
        <v>115.038</v>
      </c>
      <c r="K145" s="13">
        <v>435.96681096681095</v>
      </c>
      <c r="L145" s="11">
        <v>50152.75</v>
      </c>
      <c r="M145" s="13">
        <f>IF(H145&lt;&gt;"",IF(ISNA(_xlfn.XLOOKUP(H145,NAVAll[ISIN Div Payout/ ISIN Growth],NAVAll[Net Asset Value],,0,1)),_xlfn.XLOOKUP(H145,NAVAll[ISIN Div Reinvestment],NAVAll[Net Asset Value],"",0,1),_xlfn.XLOOKUP(H145,NAVAll[ISIN Div Payout/ ISIN Growth],NAVAll[Net Asset Value],"",0,1)),"")</f>
        <v>581.69730000000004</v>
      </c>
      <c r="N145" s="10">
        <f>IF(H145&lt;&gt;"",IF(ISNA(_xlfn.XLOOKUP(H145,NAVAll[ISIN Div Payout/ ISIN Growth],NAVAll[Date],,0,1)),_xlfn.XLOOKUP(H145,NAVAll[ISIN Div Reinvestment],NAVAll[Date],"",0,1),_xlfn.XLOOKUP(H145,NAVAll[ISIN Div Payout/ ISIN Growth],NAVAll[Date],"",0,1)),"")</f>
        <v>45614</v>
      </c>
      <c r="O145" s="34">
        <f t="shared" ca="1" si="11"/>
        <v>4.1805555555555554</v>
      </c>
      <c r="P145" s="11">
        <f t="shared" si="8"/>
        <v>66917.293997400004</v>
      </c>
      <c r="Q145" s="11">
        <f t="shared" si="9"/>
        <v>16764.543997400004</v>
      </c>
      <c r="R145" s="39">
        <f t="shared" si="10"/>
        <v>0.33426968605709567</v>
      </c>
      <c r="S145" s="40">
        <f ca="1">Tracker[[#This Row],[Unrealized Profit/Loss %]]/Tracker[[#This Row],[InvestmentTime(Years)]]</f>
        <v>7.9958197329272063E-2</v>
      </c>
    </row>
    <row r="146" spans="1:19" ht="13.5" x14ac:dyDescent="0.25">
      <c r="A146" s="9" t="s">
        <v>24447</v>
      </c>
      <c r="B146" s="9" t="s">
        <v>29451</v>
      </c>
      <c r="C146" s="9">
        <v>81566353</v>
      </c>
      <c r="D146" s="15">
        <v>44088</v>
      </c>
      <c r="E146" s="9" t="s">
        <v>29629</v>
      </c>
      <c r="F146" s="9" t="s">
        <v>24593</v>
      </c>
      <c r="G146" s="9" t="s">
        <v>24598</v>
      </c>
      <c r="H146" s="9" t="s">
        <v>14176</v>
      </c>
      <c r="I146" s="10" t="str">
        <f>IF(H146&lt;&gt;"",IF(ISNA(_xlfn.XLOOKUP(H146,NAVAll[ISIN Div Payout/ ISIN Growth],NAVAll[Scheme Name],,0,1)),_xlfn.XLOOKUP(H146,NAVAll[ISIN Div Reinvestment],NAVAll[Scheme Name],"",0,1),_xlfn.XLOOKUP(H146,NAVAll[ISIN Div Payout/ ISIN Growth],NAVAll[Scheme Name],"",0,1)),"")</f>
        <v>SBI FOCUSED EQUITY FUND - REGULAR PLAN -GROWTH</v>
      </c>
      <c r="J146" s="17">
        <v>169.30799999999999</v>
      </c>
      <c r="K146" s="13">
        <v>223.84175585323788</v>
      </c>
      <c r="L146" s="11">
        <v>37898.200000000004</v>
      </c>
      <c r="M146" s="13">
        <f>IF(H146&lt;&gt;"",IF(ISNA(_xlfn.XLOOKUP(H146,NAVAll[ISIN Div Payout/ ISIN Growth],NAVAll[Net Asset Value],,0,1)),_xlfn.XLOOKUP(H146,NAVAll[ISIN Div Reinvestment],NAVAll[Net Asset Value],"",0,1),_xlfn.XLOOKUP(H146,NAVAll[ISIN Div Payout/ ISIN Growth],NAVAll[Net Asset Value],"",0,1)),"")</f>
        <v>323.00880000000001</v>
      </c>
      <c r="N146" s="10">
        <f>IF(H146&lt;&gt;"",IF(ISNA(_xlfn.XLOOKUP(H146,NAVAll[ISIN Div Payout/ ISIN Growth],NAVAll[Date],,0,1)),_xlfn.XLOOKUP(H146,NAVAll[ISIN Div Reinvestment],NAVAll[Date],"",0,1),_xlfn.XLOOKUP(H146,NAVAll[ISIN Div Payout/ ISIN Growth],NAVAll[Date],"",0,1)),"")</f>
        <v>45614</v>
      </c>
      <c r="O146" s="34">
        <f t="shared" ca="1" si="11"/>
        <v>4.1805555555555554</v>
      </c>
      <c r="P146" s="11">
        <f t="shared" si="8"/>
        <v>54687.973910399996</v>
      </c>
      <c r="Q146" s="11">
        <f t="shared" si="9"/>
        <v>16789.773910399992</v>
      </c>
      <c r="R146" s="39">
        <f t="shared" si="10"/>
        <v>0.44302299081222829</v>
      </c>
      <c r="S146" s="40">
        <f ca="1">Tracker[[#This Row],[Unrealized Profit/Loss %]]/Tracker[[#This Row],[InvestmentTime(Years)]]</f>
        <v>0.10597227687202804</v>
      </c>
    </row>
    <row r="147" spans="1:19" ht="13.5" x14ac:dyDescent="0.25">
      <c r="A147" s="9" t="s">
        <v>24447</v>
      </c>
      <c r="B147" s="9" t="s">
        <v>29451</v>
      </c>
      <c r="C147" s="9">
        <v>81566353</v>
      </c>
      <c r="D147" s="15">
        <v>44088</v>
      </c>
      <c r="E147" s="9" t="s">
        <v>29629</v>
      </c>
      <c r="F147" s="9" t="s">
        <v>24593</v>
      </c>
      <c r="G147" s="9" t="s">
        <v>24662</v>
      </c>
      <c r="H147" s="9" t="s">
        <v>15586</v>
      </c>
      <c r="I147" s="10" t="str">
        <f>IF(H147&lt;&gt;"",IF(ISNA(_xlfn.XLOOKUP(H147,NAVAll[ISIN Div Payout/ ISIN Growth],NAVAll[Scheme Name],,0,1)),_xlfn.XLOOKUP(H147,NAVAll[ISIN Div Reinvestment],NAVAll[Scheme Name],"",0,1),_xlfn.XLOOKUP(H147,NAVAll[ISIN Div Payout/ ISIN Growth],NAVAll[Scheme Name],"",0,1)),"")</f>
        <v>SBI EQUITY HYBRID FUND - REGULAR PLAN -Growth</v>
      </c>
      <c r="J147" s="17">
        <v>544.21600000000001</v>
      </c>
      <c r="K147" s="13">
        <v>192.58243050553435</v>
      </c>
      <c r="L147" s="11">
        <v>104806.4399999999</v>
      </c>
      <c r="M147" s="13">
        <f>IF(H147&lt;&gt;"",IF(ISNA(_xlfn.XLOOKUP(H147,NAVAll[ISIN Div Payout/ ISIN Growth],NAVAll[Net Asset Value],,0,1)),_xlfn.XLOOKUP(H147,NAVAll[ISIN Div Reinvestment],NAVAll[Net Asset Value],"",0,1),_xlfn.XLOOKUP(H147,NAVAll[ISIN Div Payout/ ISIN Growth],NAVAll[Net Asset Value],"",0,1)),"")</f>
        <v>270.26119999999997</v>
      </c>
      <c r="N147" s="10">
        <f>IF(H147&lt;&gt;"",IF(ISNA(_xlfn.XLOOKUP(H147,NAVAll[ISIN Div Payout/ ISIN Growth],NAVAll[Date],,0,1)),_xlfn.XLOOKUP(H147,NAVAll[ISIN Div Reinvestment],NAVAll[Date],"",0,1),_xlfn.XLOOKUP(H147,NAVAll[ISIN Div Payout/ ISIN Growth],NAVAll[Date],"",0,1)),"")</f>
        <v>45615</v>
      </c>
      <c r="O147" s="34">
        <f t="shared" ca="1" si="11"/>
        <v>4.1805555555555554</v>
      </c>
      <c r="P147" s="11">
        <f t="shared" si="8"/>
        <v>147080.46921919999</v>
      </c>
      <c r="Q147" s="11">
        <f t="shared" si="9"/>
        <v>42274.029219200092</v>
      </c>
      <c r="R147" s="39">
        <f t="shared" si="10"/>
        <v>0.40335335518695353</v>
      </c>
      <c r="S147" s="40">
        <f ca="1">Tracker[[#This Row],[Unrealized Profit/Loss %]]/Tracker[[#This Row],[InvestmentTime(Years)]]</f>
        <v>9.6483194596214808E-2</v>
      </c>
    </row>
    <row r="148" spans="1:19" ht="13.5" x14ac:dyDescent="0.25">
      <c r="A148" s="9" t="s">
        <v>24447</v>
      </c>
      <c r="B148" s="9" t="s">
        <v>29451</v>
      </c>
      <c r="C148" s="9">
        <v>81566353</v>
      </c>
      <c r="D148" s="15">
        <v>44088</v>
      </c>
      <c r="E148" s="9" t="s">
        <v>29629</v>
      </c>
      <c r="F148" s="9" t="s">
        <v>24593</v>
      </c>
      <c r="G148" s="9" t="s">
        <v>24601</v>
      </c>
      <c r="H148" s="9" t="s">
        <v>15300</v>
      </c>
      <c r="I148" s="10" t="str">
        <f>IF(H148&lt;&gt;"",IF(ISNA(_xlfn.XLOOKUP(H148,NAVAll[ISIN Div Payout/ ISIN Growth],NAVAll[Scheme Name],,0,1)),_xlfn.XLOOKUP(H148,NAVAll[ISIN Div Reinvestment],NAVAll[Scheme Name],"",0,1),_xlfn.XLOOKUP(H148,NAVAll[ISIN Div Payout/ ISIN Growth],NAVAll[Scheme Name],"",0,1)),"")</f>
        <v>SBI Small Cap Fund - Regular Plan - Growth</v>
      </c>
      <c r="J148" s="17">
        <v>661.00599999999997</v>
      </c>
      <c r="K148" s="13">
        <v>97.573985712686451</v>
      </c>
      <c r="L148" s="11">
        <v>64496.990000000005</v>
      </c>
      <c r="M148" s="13">
        <f>IF(H148&lt;&gt;"",IF(ISNA(_xlfn.XLOOKUP(H148,NAVAll[ISIN Div Payout/ ISIN Growth],NAVAll[Net Asset Value],,0,1)),_xlfn.XLOOKUP(H148,NAVAll[ISIN Div Reinvestment],NAVAll[Net Asset Value],"",0,1),_xlfn.XLOOKUP(H148,NAVAll[ISIN Div Payout/ ISIN Growth],NAVAll[Net Asset Value],"",0,1)),"")</f>
        <v>173.0558</v>
      </c>
      <c r="N148" s="10">
        <f>IF(H148&lt;&gt;"",IF(ISNA(_xlfn.XLOOKUP(H148,NAVAll[ISIN Div Payout/ ISIN Growth],NAVAll[Date],,0,1)),_xlfn.XLOOKUP(H148,NAVAll[ISIN Div Reinvestment],NAVAll[Date],"",0,1),_xlfn.XLOOKUP(H148,NAVAll[ISIN Div Payout/ ISIN Growth],NAVAll[Date],"",0,1)),"")</f>
        <v>45615</v>
      </c>
      <c r="O148" s="34">
        <f t="shared" ca="1" si="11"/>
        <v>4.1805555555555554</v>
      </c>
      <c r="P148" s="11">
        <f t="shared" si="8"/>
        <v>114390.9221348</v>
      </c>
      <c r="Q148" s="11">
        <f t="shared" si="9"/>
        <v>49893.932134799994</v>
      </c>
      <c r="R148" s="39">
        <f t="shared" si="10"/>
        <v>0.77358543607693919</v>
      </c>
      <c r="S148" s="40">
        <f ca="1">Tracker[[#This Row],[Unrealized Profit/Loss %]]/Tracker[[#This Row],[InvestmentTime(Years)]]</f>
        <v>0.18504369235062998</v>
      </c>
    </row>
    <row r="149" spans="1:19" ht="13.5" x14ac:dyDescent="0.25">
      <c r="A149" s="9" t="s">
        <v>24447</v>
      </c>
      <c r="B149" s="9" t="s">
        <v>29451</v>
      </c>
      <c r="C149" s="9">
        <v>29388535</v>
      </c>
      <c r="D149" s="15">
        <v>45369</v>
      </c>
      <c r="E149" s="9" t="s">
        <v>29629</v>
      </c>
      <c r="F149" s="9" t="s">
        <v>24585</v>
      </c>
      <c r="G149" s="9" t="s">
        <v>24663</v>
      </c>
      <c r="H149" s="9" t="s">
        <v>16073</v>
      </c>
      <c r="I149" s="10" t="str">
        <f>IF(H149&lt;&gt;"",IF(ISNA(_xlfn.XLOOKUP(H149,NAVAll[ISIN Div Payout/ ISIN Growth],NAVAll[Scheme Name],,0,1)),_xlfn.XLOOKUP(H149,NAVAll[ISIN Div Reinvestment],NAVAll[Scheme Name],"",0,1),_xlfn.XLOOKUP(H149,NAVAll[ISIN Div Payout/ ISIN Growth],NAVAll[Scheme Name],"",0,1)),"")</f>
        <v>Franklin India Equity Savings Fund- Growth</v>
      </c>
      <c r="J149" s="17">
        <v>6765.79</v>
      </c>
      <c r="K149" s="13">
        <v>14.779500000000001</v>
      </c>
      <c r="L149" s="11">
        <v>99995</v>
      </c>
      <c r="M149" s="13">
        <f>IF(H149&lt;&gt;"",IF(ISNA(_xlfn.XLOOKUP(H149,NAVAll[ISIN Div Payout/ ISIN Growth],NAVAll[Net Asset Value],,0,1)),_xlfn.XLOOKUP(H149,NAVAll[ISIN Div Reinvestment],NAVAll[Net Asset Value],"",0,1),_xlfn.XLOOKUP(H149,NAVAll[ISIN Div Payout/ ISIN Growth],NAVAll[Net Asset Value],"",0,1)),"")</f>
        <v>15.7278</v>
      </c>
      <c r="N149" s="10">
        <f>IF(H149&lt;&gt;"",IF(ISNA(_xlfn.XLOOKUP(H149,NAVAll[ISIN Div Payout/ ISIN Growth],NAVAll[Date],,0,1)),_xlfn.XLOOKUP(H149,NAVAll[ISIN Div Reinvestment],NAVAll[Date],"",0,1),_xlfn.XLOOKUP(H149,NAVAll[ISIN Div Payout/ ISIN Growth],NAVAll[Date],"",0,1)),"")</f>
        <v>45615</v>
      </c>
      <c r="O149" s="34">
        <f t="shared" ca="1" si="11"/>
        <v>0.6694444444444444</v>
      </c>
      <c r="P149" s="11">
        <f t="shared" si="8"/>
        <v>106410.991962</v>
      </c>
      <c r="Q149" s="11">
        <f t="shared" si="9"/>
        <v>6415.9919620000001</v>
      </c>
      <c r="R149" s="39">
        <f t="shared" si="10"/>
        <v>6.4163127776388815E-2</v>
      </c>
      <c r="S149" s="40">
        <f ca="1">Tracker[[#This Row],[Unrealized Profit/Loss %]]/Tracker[[#This Row],[InvestmentTime(Years)]]</f>
        <v>9.5845336097510267E-2</v>
      </c>
    </row>
    <row r="150" spans="1:19" ht="13.5" x14ac:dyDescent="0.25">
      <c r="A150" s="9" t="s">
        <v>24447</v>
      </c>
      <c r="B150" s="9" t="s">
        <v>29451</v>
      </c>
      <c r="C150" s="9">
        <v>78350068</v>
      </c>
      <c r="D150" s="15">
        <v>44112</v>
      </c>
      <c r="E150" s="9" t="s">
        <v>29629</v>
      </c>
      <c r="F150" s="9" t="s">
        <v>24593</v>
      </c>
      <c r="G150" s="9" t="s">
        <v>24615</v>
      </c>
      <c r="H150" s="9" t="s">
        <v>13971</v>
      </c>
      <c r="I150" s="10" t="str">
        <f>IF(H150&lt;&gt;"",IF(ISNA(_xlfn.XLOOKUP(H150,NAVAll[ISIN Div Payout/ ISIN Growth],NAVAll[Scheme Name],,0,1)),_xlfn.XLOOKUP(H150,NAVAll[ISIN Div Reinvestment],NAVAll[Scheme Name],"",0,1),_xlfn.XLOOKUP(H150,NAVAll[ISIN Div Payout/ ISIN Growth],NAVAll[Scheme Name],"",0,1)),"")</f>
        <v>DSP Flexi Cap Fund - Regular Plan - Growth</v>
      </c>
      <c r="J150" s="17">
        <v>1502.2860000000001</v>
      </c>
      <c r="K150" s="13">
        <v>63.704114928848384</v>
      </c>
      <c r="L150" s="11">
        <v>95701.79999999993</v>
      </c>
      <c r="M150" s="13">
        <f>IF(H150&lt;&gt;"",IF(ISNA(_xlfn.XLOOKUP(H150,NAVAll[ISIN Div Payout/ ISIN Growth],NAVAll[Net Asset Value],,0,1)),_xlfn.XLOOKUP(H150,NAVAll[ISIN Div Reinvestment],NAVAll[Net Asset Value],"",0,1),_xlfn.XLOOKUP(H150,NAVAll[ISIN Div Payout/ ISIN Growth],NAVAll[Net Asset Value],"",0,1)),"")</f>
        <v>99.034999999999997</v>
      </c>
      <c r="N150" s="10">
        <f>IF(H150&lt;&gt;"",IF(ISNA(_xlfn.XLOOKUP(H150,NAVAll[ISIN Div Payout/ ISIN Growth],NAVAll[Date],,0,1)),_xlfn.XLOOKUP(H150,NAVAll[ISIN Div Reinvestment],NAVAll[Date],"",0,1),_xlfn.XLOOKUP(H150,NAVAll[ISIN Div Payout/ ISIN Growth],NAVAll[Date],"",0,1)),"")</f>
        <v>45614</v>
      </c>
      <c r="O150" s="34">
        <f t="shared" ca="1" si="11"/>
        <v>4.1138888888888889</v>
      </c>
      <c r="P150" s="11">
        <f t="shared" si="8"/>
        <v>148778.89400999999</v>
      </c>
      <c r="Q150" s="11">
        <f t="shared" si="9"/>
        <v>53077.094010000059</v>
      </c>
      <c r="R150" s="39">
        <f t="shared" si="10"/>
        <v>0.55460915061158822</v>
      </c>
      <c r="S150" s="40">
        <f ca="1">Tracker[[#This Row],[Unrealized Profit/Loss %]]/Tracker[[#This Row],[InvestmentTime(Years)]]</f>
        <v>0.13481383809599715</v>
      </c>
    </row>
    <row r="151" spans="1:19" ht="13.5" x14ac:dyDescent="0.25">
      <c r="A151" s="9" t="s">
        <v>24447</v>
      </c>
      <c r="B151" s="9" t="s">
        <v>29451</v>
      </c>
      <c r="C151" s="9">
        <v>78350068</v>
      </c>
      <c r="D151" s="15">
        <v>44112</v>
      </c>
      <c r="E151" s="9" t="s">
        <v>29629</v>
      </c>
      <c r="F151" s="9" t="s">
        <v>24593</v>
      </c>
      <c r="G151" s="9" t="s">
        <v>24665</v>
      </c>
      <c r="H151" s="9" t="s">
        <v>14227</v>
      </c>
      <c r="I151" s="10" t="str">
        <f>IF(H151&lt;&gt;"",IF(ISNA(_xlfn.XLOOKUP(H151,NAVAll[ISIN Div Payout/ ISIN Growth],NAVAll[Scheme Name],,0,1)),_xlfn.XLOOKUP(H151,NAVAll[ISIN Div Reinvestment],NAVAll[Scheme Name],"",0,1),_xlfn.XLOOKUP(H151,NAVAll[ISIN Div Payout/ ISIN Growth],NAVAll[Scheme Name],"",0,1)),"")</f>
        <v>DSP Equity Opportunities Fund-Regular Plan - Growth</v>
      </c>
      <c r="J151" s="17">
        <v>296.54000000000002</v>
      </c>
      <c r="K151" s="13">
        <v>404.43299999999999</v>
      </c>
      <c r="L151" s="11">
        <v>119930.61</v>
      </c>
      <c r="M151" s="13">
        <f>IF(H151&lt;&gt;"",IF(ISNA(_xlfn.XLOOKUP(H151,NAVAll[ISIN Div Payout/ ISIN Growth],NAVAll[Net Asset Value],,0,1)),_xlfn.XLOOKUP(H151,NAVAll[ISIN Div Reinvestment],NAVAll[Net Asset Value],"",0,1),_xlfn.XLOOKUP(H151,NAVAll[ISIN Div Payout/ ISIN Growth],NAVAll[Net Asset Value],"",0,1)),"")</f>
        <v>587.48</v>
      </c>
      <c r="N151" s="10">
        <f>IF(H151&lt;&gt;"",IF(ISNA(_xlfn.XLOOKUP(H151,NAVAll[ISIN Div Payout/ ISIN Growth],NAVAll[Date],,0,1)),_xlfn.XLOOKUP(H151,NAVAll[ISIN Div Reinvestment],NAVAll[Date],"",0,1),_xlfn.XLOOKUP(H151,NAVAll[ISIN Div Payout/ ISIN Growth],NAVAll[Date],"",0,1)),"")</f>
        <v>45614</v>
      </c>
      <c r="O151" s="34">
        <f t="shared" ca="1" si="11"/>
        <v>4.1138888888888889</v>
      </c>
      <c r="P151" s="11">
        <f t="shared" ref="P151:P203" si="12">IFERROR(M151*J151,0)</f>
        <v>174211.31920000003</v>
      </c>
      <c r="Q151" s="11">
        <f t="shared" ref="Q151:Q203" si="13">P151-L151</f>
        <v>54280.709200000027</v>
      </c>
      <c r="R151" s="39">
        <f t="shared" ref="R151:R203" si="14">IFERROR(Q151/L151,0)</f>
        <v>0.45260095983836007</v>
      </c>
      <c r="S151" s="40">
        <f ca="1">Tracker[[#This Row],[Unrealized Profit/Loss %]]/Tracker[[#This Row],[InvestmentTime(Years)]]</f>
        <v>0.1100177890221537</v>
      </c>
    </row>
    <row r="152" spans="1:19" ht="13.5" x14ac:dyDescent="0.25">
      <c r="A152" s="9" t="s">
        <v>24449</v>
      </c>
      <c r="B152" s="9" t="s">
        <v>29453</v>
      </c>
      <c r="C152" s="9" t="s">
        <v>29769</v>
      </c>
      <c r="D152" s="15">
        <v>38877</v>
      </c>
      <c r="E152" s="9" t="s">
        <v>29630</v>
      </c>
      <c r="F152" s="9" t="s">
        <v>29730</v>
      </c>
      <c r="G152" s="9" t="s">
        <v>24666</v>
      </c>
      <c r="H152" s="9" t="s">
        <v>14590</v>
      </c>
      <c r="I152" s="10" t="str">
        <f>IF(H152&lt;&gt;"",IF(ISNA(_xlfn.XLOOKUP(H152,NAVAll[ISIN Div Payout/ ISIN Growth],NAVAll[Scheme Name],,0,1)),_xlfn.XLOOKUP(H152,NAVAll[ISIN Div Reinvestment],NAVAll[Scheme Name],"",0,1),_xlfn.XLOOKUP(H152,NAVAll[ISIN Div Payout/ ISIN Growth],NAVAll[Scheme Name],"",0,1)),"")</f>
        <v>BANDHAN MULTI CAP FUND - GROWTH - REGULAR PLAN</v>
      </c>
      <c r="J152" s="17">
        <v>6571.8789999999999</v>
      </c>
      <c r="K152" s="13">
        <v>12.680999999999999</v>
      </c>
      <c r="L152" s="11">
        <v>83338</v>
      </c>
      <c r="M152" s="13">
        <f>IF(H152&lt;&gt;"",IF(ISNA(_xlfn.XLOOKUP(H152,NAVAll[ISIN Div Payout/ ISIN Growth],NAVAll[Net Asset Value],,0,1)),_xlfn.XLOOKUP(H152,NAVAll[ISIN Div Reinvestment],NAVAll[Net Asset Value],"",0,1),_xlfn.XLOOKUP(H152,NAVAll[ISIN Div Payout/ ISIN Growth],NAVAll[Net Asset Value],"",0,1)),"")</f>
        <v>16.289000000000001</v>
      </c>
      <c r="N152" s="10">
        <f>IF(H152&lt;&gt;"",IF(ISNA(_xlfn.XLOOKUP(H152,NAVAll[ISIN Div Payout/ ISIN Growth],NAVAll[Date],,0,1)),_xlfn.XLOOKUP(H152,NAVAll[ISIN Div Reinvestment],NAVAll[Date],"",0,1),_xlfn.XLOOKUP(H152,NAVAll[ISIN Div Payout/ ISIN Growth],NAVAll[Date],"",0,1)),"")</f>
        <v>45614</v>
      </c>
      <c r="O152" s="34">
        <f t="shared" ca="1" si="11"/>
        <v>18.444444444444443</v>
      </c>
      <c r="P152" s="11">
        <f t="shared" si="12"/>
        <v>107049.337031</v>
      </c>
      <c r="Q152" s="11">
        <f t="shared" si="13"/>
        <v>23711.337031000003</v>
      </c>
      <c r="R152" s="39">
        <f t="shared" si="14"/>
        <v>0.28452011124577026</v>
      </c>
      <c r="S152" s="40">
        <f ca="1">Tracker[[#This Row],[Unrealized Profit/Loss %]]/Tracker[[#This Row],[InvestmentTime(Years)]]</f>
        <v>1.5425789163927305E-2</v>
      </c>
    </row>
    <row r="153" spans="1:19" ht="13.5" x14ac:dyDescent="0.25">
      <c r="A153" s="9" t="s">
        <v>24450</v>
      </c>
      <c r="B153" s="9" t="s">
        <v>29454</v>
      </c>
      <c r="C153" s="9">
        <v>70535494</v>
      </c>
      <c r="D153" s="15">
        <v>45259</v>
      </c>
      <c r="E153" s="9" t="s">
        <v>29631</v>
      </c>
      <c r="F153" s="9" t="s">
        <v>24585</v>
      </c>
      <c r="G153" s="9" t="s">
        <v>24657</v>
      </c>
      <c r="H153" s="9" t="s">
        <v>16208</v>
      </c>
      <c r="I153" s="10" t="str">
        <f>IF(H153&lt;&gt;"",IF(ISNA(_xlfn.XLOOKUP(H153,NAVAll[ISIN Div Payout/ ISIN Growth],NAVAll[Scheme Name],,0,1)),_xlfn.XLOOKUP(H153,NAVAll[ISIN Div Reinvestment],NAVAll[Scheme Name],"",0,1),_xlfn.XLOOKUP(H153,NAVAll[ISIN Div Payout/ ISIN Growth],NAVAll[Scheme Name],"",0,1)),"")</f>
        <v>ICICI Prudential Multi-Asset Fund - Growth</v>
      </c>
      <c r="J153" s="17">
        <v>1155.771</v>
      </c>
      <c r="K153" s="13">
        <v>571.01880000000006</v>
      </c>
      <c r="L153" s="11">
        <v>659967</v>
      </c>
      <c r="M153" s="13">
        <f>IF(H153&lt;&gt;"",IF(ISNA(_xlfn.XLOOKUP(H153,NAVAll[ISIN Div Payout/ ISIN Growth],NAVAll[Net Asset Value],,0,1)),_xlfn.XLOOKUP(H153,NAVAll[ISIN Div Reinvestment],NAVAll[Net Asset Value],"",0,1),_xlfn.XLOOKUP(H153,NAVAll[ISIN Div Payout/ ISIN Growth],NAVAll[Net Asset Value],"",0,1)),"")</f>
        <v>690.91499999999996</v>
      </c>
      <c r="N153" s="10">
        <f>IF(H153&lt;&gt;"",IF(ISNA(_xlfn.XLOOKUP(H153,NAVAll[ISIN Div Payout/ ISIN Growth],NAVAll[Date],,0,1)),_xlfn.XLOOKUP(H153,NAVAll[ISIN Div Reinvestment],NAVAll[Date],"",0,1),_xlfn.XLOOKUP(H153,NAVAll[ISIN Div Payout/ ISIN Growth],NAVAll[Date],"",0,1)),"")</f>
        <v>45614</v>
      </c>
      <c r="O153" s="34">
        <f t="shared" ca="1" si="11"/>
        <v>0.97222222222222221</v>
      </c>
      <c r="P153" s="11">
        <f t="shared" si="12"/>
        <v>798539.52046499995</v>
      </c>
      <c r="Q153" s="11">
        <f t="shared" si="13"/>
        <v>138572.52046499995</v>
      </c>
      <c r="R153" s="39">
        <f t="shared" si="14"/>
        <v>0.20996886278404822</v>
      </c>
      <c r="S153" s="40">
        <f ca="1">Tracker[[#This Row],[Unrealized Profit/Loss %]]/Tracker[[#This Row],[InvestmentTime(Years)]]</f>
        <v>0.21596797314930674</v>
      </c>
    </row>
    <row r="154" spans="1:19" ht="13.5" x14ac:dyDescent="0.25">
      <c r="A154" s="9" t="s">
        <v>24451</v>
      </c>
      <c r="B154" s="9" t="s">
        <v>29455</v>
      </c>
      <c r="C154" s="9">
        <v>85220886</v>
      </c>
      <c r="D154" s="15">
        <v>43760</v>
      </c>
      <c r="E154" s="9" t="s">
        <v>29632</v>
      </c>
      <c r="F154" s="9" t="s">
        <v>24593</v>
      </c>
      <c r="G154" s="9" t="s">
        <v>24577</v>
      </c>
      <c r="H154" s="9" t="s">
        <v>14619</v>
      </c>
      <c r="I154" s="10" t="str">
        <f>IF(H154&lt;&gt;"",IF(ISNA(_xlfn.XLOOKUP(H154,NAVAll[ISIN Div Payout/ ISIN Growth],NAVAll[Scheme Name],,0,1)),_xlfn.XLOOKUP(H154,NAVAll[ISIN Div Reinvestment],NAVAll[Scheme Name],"",0,1),_xlfn.XLOOKUP(H154,NAVAll[ISIN Div Payout/ ISIN Growth],NAVAll[Scheme Name],"",0,1)),"")</f>
        <v>ICICI Prudential Multicap Fund - Growth</v>
      </c>
      <c r="J154" s="17">
        <v>1.518</v>
      </c>
      <c r="K154" s="13">
        <v>658.72859025032938</v>
      </c>
      <c r="L154" s="11">
        <v>999.95</v>
      </c>
      <c r="M154" s="13">
        <f>IF(H154&lt;&gt;"",IF(ISNA(_xlfn.XLOOKUP(H154,NAVAll[ISIN Div Payout/ ISIN Growth],NAVAll[Net Asset Value],,0,1)),_xlfn.XLOOKUP(H154,NAVAll[ISIN Div Reinvestment],NAVAll[Net Asset Value],"",0,1),_xlfn.XLOOKUP(H154,NAVAll[ISIN Div Payout/ ISIN Growth],NAVAll[Net Asset Value],"",0,1)),"")</f>
        <v>755.32</v>
      </c>
      <c r="N154" s="10">
        <f>IF(H154&lt;&gt;"",IF(ISNA(_xlfn.XLOOKUP(H154,NAVAll[ISIN Div Payout/ ISIN Growth],NAVAll[Date],,0,1)),_xlfn.XLOOKUP(H154,NAVAll[ISIN Div Reinvestment],NAVAll[Date],"",0,1),_xlfn.XLOOKUP(H154,NAVAll[ISIN Div Payout/ ISIN Growth],NAVAll[Date],"",0,1)),"")</f>
        <v>45614</v>
      </c>
      <c r="O154" s="34">
        <f t="shared" ca="1" si="11"/>
        <v>5.0750000000000002</v>
      </c>
      <c r="P154" s="11">
        <f t="shared" si="12"/>
        <v>1146.5757600000002</v>
      </c>
      <c r="Q154" s="11">
        <f t="shared" si="13"/>
        <v>146.62576000000013</v>
      </c>
      <c r="R154" s="39">
        <f t="shared" si="14"/>
        <v>0.14663309165458285</v>
      </c>
      <c r="S154" s="40">
        <f ca="1">Tracker[[#This Row],[Unrealized Profit/Loss %]]/Tracker[[#This Row],[InvestmentTime(Years)]]</f>
        <v>2.8893220030459674E-2</v>
      </c>
    </row>
    <row r="155" spans="1:19" ht="13.5" x14ac:dyDescent="0.25">
      <c r="A155" s="9" t="s">
        <v>24452</v>
      </c>
      <c r="B155" s="9" t="s">
        <v>29456</v>
      </c>
      <c r="C155" s="9">
        <v>42400908</v>
      </c>
      <c r="D155" s="15">
        <v>44536</v>
      </c>
      <c r="E155" s="9" t="s">
        <v>29633</v>
      </c>
      <c r="F155" s="9" t="s">
        <v>24585</v>
      </c>
      <c r="G155" s="9" t="s">
        <v>24598</v>
      </c>
      <c r="H155" s="9" t="s">
        <v>14176</v>
      </c>
      <c r="I155" s="10" t="str">
        <f>IF(H155&lt;&gt;"",IF(ISNA(_xlfn.XLOOKUP(H155,NAVAll[ISIN Div Payout/ ISIN Growth],NAVAll[Scheme Name],,0,1)),_xlfn.XLOOKUP(H155,NAVAll[ISIN Div Reinvestment],NAVAll[Scheme Name],"",0,1),_xlfn.XLOOKUP(H155,NAVAll[ISIN Div Payout/ ISIN Growth],NAVAll[Scheme Name],"",0,1)),"")</f>
        <v>SBI FOCUSED EQUITY FUND - REGULAR PLAN -GROWTH</v>
      </c>
      <c r="J155" s="17">
        <v>100.35899999999999</v>
      </c>
      <c r="K155" s="13">
        <v>249.09280000000001</v>
      </c>
      <c r="L155" s="11">
        <v>24998.75</v>
      </c>
      <c r="M155" s="13">
        <f>IF(H155&lt;&gt;"",IF(ISNA(_xlfn.XLOOKUP(H155,NAVAll[ISIN Div Payout/ ISIN Growth],NAVAll[Net Asset Value],,0,1)),_xlfn.XLOOKUP(H155,NAVAll[ISIN Div Reinvestment],NAVAll[Net Asset Value],"",0,1),_xlfn.XLOOKUP(H155,NAVAll[ISIN Div Payout/ ISIN Growth],NAVAll[Net Asset Value],"",0,1)),"")</f>
        <v>323.00880000000001</v>
      </c>
      <c r="N155" s="10">
        <f>IF(H155&lt;&gt;"",IF(ISNA(_xlfn.XLOOKUP(H155,NAVAll[ISIN Div Payout/ ISIN Growth],NAVAll[Date],,0,1)),_xlfn.XLOOKUP(H155,NAVAll[ISIN Div Reinvestment],NAVAll[Date],"",0,1),_xlfn.XLOOKUP(H155,NAVAll[ISIN Div Payout/ ISIN Growth],NAVAll[Date],"",0,1)),"")</f>
        <v>45614</v>
      </c>
      <c r="O155" s="34">
        <f t="shared" ca="1" si="11"/>
        <v>2.9527777777777779</v>
      </c>
      <c r="P155" s="11">
        <f t="shared" si="12"/>
        <v>32416.840159199997</v>
      </c>
      <c r="Q155" s="11">
        <f t="shared" si="13"/>
        <v>7418.0901591999973</v>
      </c>
      <c r="R155" s="39">
        <f t="shared" si="14"/>
        <v>0.29673844329016441</v>
      </c>
      <c r="S155" s="40">
        <f ca="1">Tracker[[#This Row],[Unrealized Profit/Loss %]]/Tracker[[#This Row],[InvestmentTime(Years)]]</f>
        <v>0.10049467505593526</v>
      </c>
    </row>
    <row r="156" spans="1:19" ht="13.5" x14ac:dyDescent="0.25">
      <c r="A156" s="9" t="s">
        <v>24453</v>
      </c>
      <c r="B156" s="9" t="s">
        <v>29457</v>
      </c>
      <c r="C156" s="9">
        <v>86908537</v>
      </c>
      <c r="D156" s="15">
        <v>45358</v>
      </c>
      <c r="E156" s="9" t="s">
        <v>29634</v>
      </c>
      <c r="F156" s="9" t="s">
        <v>24585</v>
      </c>
      <c r="G156" s="9" t="s">
        <v>24576</v>
      </c>
      <c r="H156" s="9" t="s">
        <v>13736</v>
      </c>
      <c r="I156" s="10" t="str">
        <f>IF(H156&lt;&gt;"",IF(ISNA(_xlfn.XLOOKUP(H156,NAVAll[ISIN Div Payout/ ISIN Growth],NAVAll[Scheme Name],,0,1)),_xlfn.XLOOKUP(H156,NAVAll[ISIN Div Reinvestment],NAVAll[Scheme Name],"",0,1),_xlfn.XLOOKUP(H156,NAVAll[ISIN Div Payout/ ISIN Growth],NAVAll[Scheme Name],"",0,1)),"")</f>
        <v>SBI CONTRA FUND - REGULAR PLAN -GROWTH</v>
      </c>
      <c r="J156" s="17">
        <v>2.94</v>
      </c>
      <c r="K156" s="13">
        <v>340.1644</v>
      </c>
      <c r="L156" s="11">
        <v>999.95</v>
      </c>
      <c r="M156" s="13">
        <f>IF(H156&lt;&gt;"",IF(ISNA(_xlfn.XLOOKUP(H156,NAVAll[ISIN Div Payout/ ISIN Growth],NAVAll[Net Asset Value],,0,1)),_xlfn.XLOOKUP(H156,NAVAll[ISIN Div Reinvestment],NAVAll[Net Asset Value],"",0,1),_xlfn.XLOOKUP(H156,NAVAll[ISIN Div Payout/ ISIN Growth],NAVAll[Net Asset Value],"",0,1)),"")</f>
        <v>370.06349999999998</v>
      </c>
      <c r="N156" s="10">
        <f>IF(H156&lt;&gt;"",IF(ISNA(_xlfn.XLOOKUP(H156,NAVAll[ISIN Div Payout/ ISIN Growth],NAVAll[Date],,0,1)),_xlfn.XLOOKUP(H156,NAVAll[ISIN Div Reinvestment],NAVAll[Date],"",0,1),_xlfn.XLOOKUP(H156,NAVAll[ISIN Div Payout/ ISIN Growth],NAVAll[Date],"",0,1)),"")</f>
        <v>45614</v>
      </c>
      <c r="O156" s="34">
        <f t="shared" ca="1" si="11"/>
        <v>0.7</v>
      </c>
      <c r="P156" s="11">
        <f t="shared" si="12"/>
        <v>1087.98669</v>
      </c>
      <c r="Q156" s="11">
        <f t="shared" si="13"/>
        <v>88.036689999999908</v>
      </c>
      <c r="R156" s="39">
        <f t="shared" si="14"/>
        <v>8.8041092054602629E-2</v>
      </c>
      <c r="S156" s="40">
        <f ca="1">Tracker[[#This Row],[Unrealized Profit/Loss %]]/Tracker[[#This Row],[InvestmentTime(Years)]]</f>
        <v>0.12577298864943234</v>
      </c>
    </row>
    <row r="157" spans="1:19" ht="13.5" x14ac:dyDescent="0.25">
      <c r="A157" s="9" t="s">
        <v>24453</v>
      </c>
      <c r="B157" s="9" t="s">
        <v>29457</v>
      </c>
      <c r="C157" s="9">
        <v>86908537</v>
      </c>
      <c r="D157" s="15">
        <v>45358</v>
      </c>
      <c r="E157" s="9" t="s">
        <v>29634</v>
      </c>
      <c r="F157" s="9" t="s">
        <v>24585</v>
      </c>
      <c r="G157" s="9" t="s">
        <v>24607</v>
      </c>
      <c r="H157" s="9" t="s">
        <v>23750</v>
      </c>
      <c r="I157" s="10" t="str">
        <f>IF(H157&lt;&gt;"",IF(ISNA(_xlfn.XLOOKUP(H157,NAVAll[ISIN Div Payout/ ISIN Growth],NAVAll[Scheme Name],,0,1)),_xlfn.XLOOKUP(H157,NAVAll[ISIN Div Reinvestment],NAVAll[Scheme Name],"",0,1),_xlfn.XLOOKUP(H157,NAVAll[ISIN Div Payout/ ISIN Growth],NAVAll[Scheme Name],"",0,1)),"")</f>
        <v>SBI Energy Opportunities Fund - Regular Plan - Growth</v>
      </c>
      <c r="J157" s="17">
        <v>99.031999999999996</v>
      </c>
      <c r="K157" s="13">
        <v>10.097200000000001</v>
      </c>
      <c r="L157" s="11">
        <v>999.95</v>
      </c>
      <c r="M157" s="13">
        <f>IF(H157&lt;&gt;"",IF(ISNA(_xlfn.XLOOKUP(H157,NAVAll[ISIN Div Payout/ ISIN Growth],NAVAll[Net Asset Value],,0,1)),_xlfn.XLOOKUP(H157,NAVAll[ISIN Div Reinvestment],NAVAll[Net Asset Value],"",0,1),_xlfn.XLOOKUP(H157,NAVAll[ISIN Div Payout/ ISIN Growth],NAVAll[Net Asset Value],"",0,1)),"")</f>
        <v>10.1076</v>
      </c>
      <c r="N157" s="10">
        <f>IF(H157&lt;&gt;"",IF(ISNA(_xlfn.XLOOKUP(H157,NAVAll[ISIN Div Payout/ ISIN Growth],NAVAll[Date],,0,1)),_xlfn.XLOOKUP(H157,NAVAll[ISIN Div Reinvestment],NAVAll[Date],"",0,1),_xlfn.XLOOKUP(H157,NAVAll[ISIN Div Payout/ ISIN Growth],NAVAll[Date],"",0,1)),"")</f>
        <v>45615</v>
      </c>
      <c r="O157" s="34">
        <f t="shared" ca="1" si="11"/>
        <v>0.7</v>
      </c>
      <c r="P157" s="11">
        <f t="shared" si="12"/>
        <v>1000.9758432</v>
      </c>
      <c r="Q157" s="11">
        <f t="shared" si="13"/>
        <v>1.0258431999999402</v>
      </c>
      <c r="R157" s="39">
        <f t="shared" si="14"/>
        <v>1.0258944947246764E-3</v>
      </c>
      <c r="S157" s="40">
        <f ca="1">Tracker[[#This Row],[Unrealized Profit/Loss %]]/Tracker[[#This Row],[InvestmentTime(Years)]]</f>
        <v>1.465563563892395E-3</v>
      </c>
    </row>
    <row r="158" spans="1:19" ht="13.5" x14ac:dyDescent="0.25">
      <c r="A158" s="9" t="s">
        <v>24454</v>
      </c>
      <c r="B158" s="9" t="s">
        <v>29458</v>
      </c>
      <c r="C158" s="9" t="s">
        <v>29770</v>
      </c>
      <c r="D158" s="15">
        <v>40605</v>
      </c>
      <c r="E158" s="9" t="s">
        <v>29635</v>
      </c>
      <c r="F158" s="9" t="s">
        <v>24597</v>
      </c>
      <c r="G158" s="9" t="s">
        <v>24653</v>
      </c>
      <c r="H158" s="9" t="s">
        <v>15216</v>
      </c>
      <c r="I158" s="10" t="str">
        <f>IF(H158&lt;&gt;"",IF(ISNA(_xlfn.XLOOKUP(H158,NAVAll[ISIN Div Payout/ ISIN Growth],NAVAll[Scheme Name],,0,1)),_xlfn.XLOOKUP(H158,NAVAll[ISIN Div Reinvestment],NAVAll[Scheme Name],"",0,1),_xlfn.XLOOKUP(H158,NAVAll[ISIN Div Payout/ ISIN Growth],NAVAll[Scheme Name],"",0,1)),"")</f>
        <v>Aditya Birla Sun Life Small Cap Fund - GROWTH</v>
      </c>
      <c r="J158" s="17">
        <v>1175.7570000000001</v>
      </c>
      <c r="K158" s="13">
        <v>58.235799999999998</v>
      </c>
      <c r="L158" s="11">
        <v>68471.14</v>
      </c>
      <c r="M158" s="13">
        <f>IF(H158&lt;&gt;"",IF(ISNA(_xlfn.XLOOKUP(H158,NAVAll[ISIN Div Payout/ ISIN Growth],NAVAll[Net Asset Value],,0,1)),_xlfn.XLOOKUP(H158,NAVAll[ISIN Div Reinvestment],NAVAll[Net Asset Value],"",0,1),_xlfn.XLOOKUP(H158,NAVAll[ISIN Div Payout/ ISIN Growth],NAVAll[Net Asset Value],"",0,1)),"")</f>
        <v>84.140500000000003</v>
      </c>
      <c r="N158" s="10">
        <f>IF(H158&lt;&gt;"",IF(ISNA(_xlfn.XLOOKUP(H158,NAVAll[ISIN Div Payout/ ISIN Growth],NAVAll[Date],,0,1)),_xlfn.XLOOKUP(H158,NAVAll[ISIN Div Reinvestment],NAVAll[Date],"",0,1),_xlfn.XLOOKUP(H158,NAVAll[ISIN Div Payout/ ISIN Growth],NAVAll[Date],"",0,1)),"")</f>
        <v>45614</v>
      </c>
      <c r="O158" s="34">
        <f t="shared" ca="1" si="11"/>
        <v>13.71111111111111</v>
      </c>
      <c r="P158" s="11">
        <f t="shared" si="12"/>
        <v>98928.781858500006</v>
      </c>
      <c r="Q158" s="11">
        <f t="shared" si="13"/>
        <v>30457.641858500006</v>
      </c>
      <c r="R158" s="39">
        <f t="shared" si="14"/>
        <v>0.44482451816195856</v>
      </c>
      <c r="S158" s="40">
        <f ca="1">Tracker[[#This Row],[Unrealized Profit/Loss %]]/Tracker[[#This Row],[InvestmentTime(Years)]]</f>
        <v>3.2442630984259542E-2</v>
      </c>
    </row>
    <row r="159" spans="1:19" ht="13.5" x14ac:dyDescent="0.25">
      <c r="A159" s="9" t="s">
        <v>24454</v>
      </c>
      <c r="B159" s="9" t="s">
        <v>29458</v>
      </c>
      <c r="C159" s="9">
        <v>56397333</v>
      </c>
      <c r="D159" s="15">
        <v>44487</v>
      </c>
      <c r="E159" s="9" t="s">
        <v>29635</v>
      </c>
      <c r="F159" s="9" t="s">
        <v>24597</v>
      </c>
      <c r="G159" s="9" t="s">
        <v>24657</v>
      </c>
      <c r="H159" s="9" t="s">
        <v>16208</v>
      </c>
      <c r="I159" s="10" t="str">
        <f>IF(H159&lt;&gt;"",IF(ISNA(_xlfn.XLOOKUP(H159,NAVAll[ISIN Div Payout/ ISIN Growth],NAVAll[Scheme Name],,0,1)),_xlfn.XLOOKUP(H159,NAVAll[ISIN Div Reinvestment],NAVAll[Scheme Name],"",0,1),_xlfn.XLOOKUP(H159,NAVAll[ISIN Div Payout/ ISIN Growth],NAVAll[Scheme Name],"",0,1)),"")</f>
        <v>ICICI Prudential Multi-Asset Fund - Growth</v>
      </c>
      <c r="J159" s="17">
        <v>209.87799999999999</v>
      </c>
      <c r="K159" s="13">
        <v>506.61610000000002</v>
      </c>
      <c r="L159" s="11">
        <v>106327.36</v>
      </c>
      <c r="M159" s="13">
        <f>IF(H159&lt;&gt;"",IF(ISNA(_xlfn.XLOOKUP(H159,NAVAll[ISIN Div Payout/ ISIN Growth],NAVAll[Net Asset Value],,0,1)),_xlfn.XLOOKUP(H159,NAVAll[ISIN Div Reinvestment],NAVAll[Net Asset Value],"",0,1),_xlfn.XLOOKUP(H159,NAVAll[ISIN Div Payout/ ISIN Growth],NAVAll[Net Asset Value],"",0,1)),"")</f>
        <v>690.91499999999996</v>
      </c>
      <c r="N159" s="10">
        <f>IF(H159&lt;&gt;"",IF(ISNA(_xlfn.XLOOKUP(H159,NAVAll[ISIN Div Payout/ ISIN Growth],NAVAll[Date],,0,1)),_xlfn.XLOOKUP(H159,NAVAll[ISIN Div Reinvestment],NAVAll[Date],"",0,1),_xlfn.XLOOKUP(H159,NAVAll[ISIN Div Payout/ ISIN Growth],NAVAll[Date],"",0,1)),"")</f>
        <v>45614</v>
      </c>
      <c r="O159" s="34">
        <f t="shared" ca="1" si="11"/>
        <v>3.0861111111111112</v>
      </c>
      <c r="P159" s="11">
        <f t="shared" si="12"/>
        <v>145007.85836999997</v>
      </c>
      <c r="Q159" s="11">
        <f t="shared" si="13"/>
        <v>38680.498369999972</v>
      </c>
      <c r="R159" s="39">
        <f t="shared" si="14"/>
        <v>0.36378687827855383</v>
      </c>
      <c r="S159" s="40">
        <f ca="1">Tracker[[#This Row],[Unrealized Profit/Loss %]]/Tracker[[#This Row],[InvestmentTime(Years)]]</f>
        <v>0.11787873643589503</v>
      </c>
    </row>
    <row r="160" spans="1:19" ht="13.5" x14ac:dyDescent="0.25">
      <c r="A160" s="9" t="s">
        <v>24454</v>
      </c>
      <c r="B160" s="9" t="s">
        <v>29458</v>
      </c>
      <c r="C160" s="9" t="s">
        <v>29771</v>
      </c>
      <c r="D160" s="15">
        <v>45099</v>
      </c>
      <c r="E160" s="9" t="s">
        <v>29635</v>
      </c>
      <c r="F160" s="9" t="s">
        <v>24667</v>
      </c>
      <c r="G160" s="9" t="s">
        <v>24601</v>
      </c>
      <c r="H160" s="9" t="s">
        <v>15300</v>
      </c>
      <c r="I160" s="10" t="str">
        <f>IF(H160&lt;&gt;"",IF(ISNA(_xlfn.XLOOKUP(H160,NAVAll[ISIN Div Payout/ ISIN Growth],NAVAll[Scheme Name],,0,1)),_xlfn.XLOOKUP(H160,NAVAll[ISIN Div Reinvestment],NAVAll[Scheme Name],"",0,1),_xlfn.XLOOKUP(H160,NAVAll[ISIN Div Payout/ ISIN Growth],NAVAll[Scheme Name],"",0,1)),"")</f>
        <v>SBI Small Cap Fund - Regular Plan - Growth</v>
      </c>
      <c r="J160" s="17">
        <v>657.68200000000002</v>
      </c>
      <c r="K160" s="13">
        <v>136.83740774416816</v>
      </c>
      <c r="L160" s="11">
        <v>89995.5</v>
      </c>
      <c r="M160" s="13">
        <f>IF(H160&lt;&gt;"",IF(ISNA(_xlfn.XLOOKUP(H160,NAVAll[ISIN Div Payout/ ISIN Growth],NAVAll[Net Asset Value],,0,1)),_xlfn.XLOOKUP(H160,NAVAll[ISIN Div Reinvestment],NAVAll[Net Asset Value],"",0,1),_xlfn.XLOOKUP(H160,NAVAll[ISIN Div Payout/ ISIN Growth],NAVAll[Net Asset Value],"",0,1)),"")</f>
        <v>173.0558</v>
      </c>
      <c r="N160" s="10">
        <f>IF(H160&lt;&gt;"",IF(ISNA(_xlfn.XLOOKUP(H160,NAVAll[ISIN Div Payout/ ISIN Growth],NAVAll[Date],,0,1)),_xlfn.XLOOKUP(H160,NAVAll[ISIN Div Reinvestment],NAVAll[Date],"",0,1),_xlfn.XLOOKUP(H160,NAVAll[ISIN Div Payout/ ISIN Growth],NAVAll[Date],"",0,1)),"")</f>
        <v>45615</v>
      </c>
      <c r="O160" s="34">
        <f t="shared" ca="1" si="11"/>
        <v>1.4083333333333334</v>
      </c>
      <c r="P160" s="11">
        <f t="shared" si="12"/>
        <v>113815.68465560001</v>
      </c>
      <c r="Q160" s="11">
        <f t="shared" si="13"/>
        <v>23820.184655600009</v>
      </c>
      <c r="R160" s="39">
        <f t="shared" si="14"/>
        <v>0.26468195249318033</v>
      </c>
      <c r="S160" s="40">
        <f ca="1">Tracker[[#This Row],[Unrealized Profit/Loss %]]/Tracker[[#This Row],[InvestmentTime(Years)]]</f>
        <v>0.18793984792415169</v>
      </c>
    </row>
    <row r="161" spans="1:19" ht="13.5" x14ac:dyDescent="0.25">
      <c r="A161" s="9" t="s">
        <v>24455</v>
      </c>
      <c r="B161" s="9" t="s">
        <v>29459</v>
      </c>
      <c r="C161" s="9">
        <v>69411279</v>
      </c>
      <c r="D161" s="15">
        <v>45289</v>
      </c>
      <c r="E161" s="9" t="s">
        <v>29636</v>
      </c>
      <c r="F161" s="9" t="s">
        <v>24597</v>
      </c>
      <c r="G161" s="9" t="s">
        <v>24668</v>
      </c>
      <c r="H161" s="9" t="s">
        <v>23667</v>
      </c>
      <c r="I161" s="10" t="str">
        <f>IF(H161&lt;&gt;"",IF(ISNA(_xlfn.XLOOKUP(H161,NAVAll[ISIN Div Payout/ ISIN Growth],NAVAll[Scheme Name],,0,1)),_xlfn.XLOOKUP(H161,NAVAll[ISIN Div Reinvestment],NAVAll[Scheme Name],"",0,1),_xlfn.XLOOKUP(H161,NAVAll[ISIN Div Payout/ ISIN Growth],NAVAll[Scheme Name],"",0,1)),"")</f>
        <v>HDFC Pharma and Healthcare Fund - Growth Option</v>
      </c>
      <c r="J161" s="17">
        <v>760.57799999999997</v>
      </c>
      <c r="K161" s="13">
        <v>11.832514219448893</v>
      </c>
      <c r="L161" s="11">
        <v>8999.5499999999993</v>
      </c>
      <c r="M161" s="13">
        <f>IF(H161&lt;&gt;"",IF(ISNA(_xlfn.XLOOKUP(H161,NAVAll[ISIN Div Payout/ ISIN Growth],NAVAll[Net Asset Value],,0,1)),_xlfn.XLOOKUP(H161,NAVAll[ISIN Div Reinvestment],NAVAll[Net Asset Value],"",0,1),_xlfn.XLOOKUP(H161,NAVAll[ISIN Div Payout/ ISIN Growth],NAVAll[Net Asset Value],"",0,1)),"")</f>
        <v>15.731</v>
      </c>
      <c r="N161" s="10">
        <f>IF(H161&lt;&gt;"",IF(ISNA(_xlfn.XLOOKUP(H161,NAVAll[ISIN Div Payout/ ISIN Growth],NAVAll[Date],,0,1)),_xlfn.XLOOKUP(H161,NAVAll[ISIN Div Reinvestment],NAVAll[Date],"",0,1),_xlfn.XLOOKUP(H161,NAVAll[ISIN Div Payout/ ISIN Growth],NAVAll[Date],"",0,1)),"")</f>
        <v>45614</v>
      </c>
      <c r="O161" s="34">
        <f t="shared" ca="1" si="11"/>
        <v>0.88888888888888884</v>
      </c>
      <c r="P161" s="11">
        <f t="shared" si="12"/>
        <v>11964.652517999999</v>
      </c>
      <c r="Q161" s="11">
        <f t="shared" si="13"/>
        <v>2965.1025179999997</v>
      </c>
      <c r="R161" s="39">
        <f t="shared" si="14"/>
        <v>0.32947230894878077</v>
      </c>
      <c r="S161" s="40">
        <f ca="1">Tracker[[#This Row],[Unrealized Profit/Loss %]]/Tracker[[#This Row],[InvestmentTime(Years)]]</f>
        <v>0.37065634756737836</v>
      </c>
    </row>
    <row r="162" spans="1:19" ht="13.5" x14ac:dyDescent="0.25">
      <c r="A162" s="9" t="s">
        <v>24456</v>
      </c>
      <c r="B162" s="9" t="s">
        <v>29460</v>
      </c>
      <c r="C162" s="9">
        <v>97331515</v>
      </c>
      <c r="D162" s="15">
        <v>39142</v>
      </c>
      <c r="E162" s="9" t="s">
        <v>29637</v>
      </c>
      <c r="F162" s="9" t="s">
        <v>22983</v>
      </c>
      <c r="G162" s="9" t="s">
        <v>24646</v>
      </c>
      <c r="H162" s="9" t="s">
        <v>13824</v>
      </c>
      <c r="I162" s="10" t="str">
        <f>IF(H162&lt;&gt;"",IF(ISNA(_xlfn.XLOOKUP(H162,NAVAll[ISIN Div Payout/ ISIN Growth],NAVAll[Scheme Name],,0,1)),_xlfn.XLOOKUP(H162,NAVAll[ISIN Div Reinvestment],NAVAll[Scheme Name],"",0,1),_xlfn.XLOOKUP(H162,NAVAll[ISIN Div Payout/ ISIN Growth],NAVAll[Scheme Name],"",0,1)),"")</f>
        <v>HDFC ELSS Tax saver - Growth Plan</v>
      </c>
      <c r="J162" s="17">
        <v>117.43600000000001</v>
      </c>
      <c r="K162" s="13">
        <v>605.494652406417</v>
      </c>
      <c r="L162" s="11">
        <v>71106.87</v>
      </c>
      <c r="M162" s="13">
        <f>IF(H162&lt;&gt;"",IF(ISNA(_xlfn.XLOOKUP(H162,NAVAll[ISIN Div Payout/ ISIN Growth],NAVAll[Net Asset Value],,0,1)),_xlfn.XLOOKUP(H162,NAVAll[ISIN Div Reinvestment],NAVAll[Net Asset Value],"",0,1),_xlfn.XLOOKUP(H162,NAVAll[ISIN Div Payout/ ISIN Growth],NAVAll[Net Asset Value],"",0,1)),"")</f>
        <v>1306.711</v>
      </c>
      <c r="N162" s="10">
        <f>IF(H162&lt;&gt;"",IF(ISNA(_xlfn.XLOOKUP(H162,NAVAll[ISIN Div Payout/ ISIN Growth],NAVAll[Date],,0,1)),_xlfn.XLOOKUP(H162,NAVAll[ISIN Div Reinvestment],NAVAll[Date],"",0,1),_xlfn.XLOOKUP(H162,NAVAll[ISIN Div Payout/ ISIN Growth],NAVAll[Date],"",0,1)),"")</f>
        <v>45614</v>
      </c>
      <c r="O162" s="34">
        <f t="shared" ca="1" si="11"/>
        <v>17.716666666666665</v>
      </c>
      <c r="P162" s="11">
        <f t="shared" si="12"/>
        <v>153454.912996</v>
      </c>
      <c r="Q162" s="11">
        <f t="shared" si="13"/>
        <v>82348.042996000004</v>
      </c>
      <c r="R162" s="39">
        <f t="shared" si="14"/>
        <v>1.1580884237486477</v>
      </c>
      <c r="S162" s="40">
        <f ca="1">Tracker[[#This Row],[Unrealized Profit/Loss %]]/Tracker[[#This Row],[InvestmentTime(Years)]]</f>
        <v>6.5367173494749645E-2</v>
      </c>
    </row>
    <row r="163" spans="1:19" ht="13.5" x14ac:dyDescent="0.25">
      <c r="A163" s="9" t="s">
        <v>24456</v>
      </c>
      <c r="B163" s="9" t="s">
        <v>29460</v>
      </c>
      <c r="C163" s="9">
        <v>97331515</v>
      </c>
      <c r="D163" s="15">
        <v>39142</v>
      </c>
      <c r="E163" s="9" t="s">
        <v>29637</v>
      </c>
      <c r="F163" s="9" t="s">
        <v>22983</v>
      </c>
      <c r="G163" s="9" t="s">
        <v>24622</v>
      </c>
      <c r="H163" s="9" t="s">
        <v>14365</v>
      </c>
      <c r="I163" s="10" t="str">
        <f>IF(H163&lt;&gt;"",IF(ISNA(_xlfn.XLOOKUP(H163,NAVAll[ISIN Div Payout/ ISIN Growth],NAVAll[Scheme Name],,0,1)),_xlfn.XLOOKUP(H163,NAVAll[ISIN Div Reinvestment],NAVAll[Scheme Name],"",0,1),_xlfn.XLOOKUP(H163,NAVAll[ISIN Div Payout/ ISIN Growth],NAVAll[Scheme Name],"",0,1)),"")</f>
        <v>HDFC Top 100 Fund - Growth Option - Regular Plan</v>
      </c>
      <c r="J163" s="17">
        <v>66.356999999999999</v>
      </c>
      <c r="K163" s="13">
        <v>669.85261539852627</v>
      </c>
      <c r="L163" s="11">
        <v>44449.41</v>
      </c>
      <c r="M163" s="13">
        <f>IF(H163&lt;&gt;"",IF(ISNA(_xlfn.XLOOKUP(H163,NAVAll[ISIN Div Payout/ ISIN Growth],NAVAll[Net Asset Value],,0,1)),_xlfn.XLOOKUP(H163,NAVAll[ISIN Div Reinvestment],NAVAll[Net Asset Value],"",0,1),_xlfn.XLOOKUP(H163,NAVAll[ISIN Div Payout/ ISIN Growth],NAVAll[Net Asset Value],"",0,1)),"")</f>
        <v>1084.989</v>
      </c>
      <c r="N163" s="10">
        <f>IF(H163&lt;&gt;"",IF(ISNA(_xlfn.XLOOKUP(H163,NAVAll[ISIN Div Payout/ ISIN Growth],NAVAll[Date],,0,1)),_xlfn.XLOOKUP(H163,NAVAll[ISIN Div Reinvestment],NAVAll[Date],"",0,1),_xlfn.XLOOKUP(H163,NAVAll[ISIN Div Payout/ ISIN Growth],NAVAll[Date],"",0,1)),"")</f>
        <v>45614</v>
      </c>
      <c r="O163" s="34">
        <f t="shared" ca="1" si="11"/>
        <v>17.716666666666665</v>
      </c>
      <c r="P163" s="11">
        <f t="shared" si="12"/>
        <v>71996.615073000008</v>
      </c>
      <c r="Q163" s="11">
        <f t="shared" si="13"/>
        <v>27547.205073000005</v>
      </c>
      <c r="R163" s="39">
        <f t="shared" si="14"/>
        <v>0.6197428733699728</v>
      </c>
      <c r="S163" s="40">
        <f ca="1">Tracker[[#This Row],[Unrealized Profit/Loss %]]/Tracker[[#This Row],[InvestmentTime(Years)]]</f>
        <v>3.4980783068860183E-2</v>
      </c>
    </row>
    <row r="164" spans="1:19" ht="13.5" x14ac:dyDescent="0.25">
      <c r="A164" s="9" t="s">
        <v>24458</v>
      </c>
      <c r="B164" s="9" t="s">
        <v>29462</v>
      </c>
      <c r="C164" s="9">
        <v>75513076</v>
      </c>
      <c r="D164" s="15">
        <v>45370</v>
      </c>
      <c r="E164" s="9" t="s">
        <v>29638</v>
      </c>
      <c r="F164" s="9" t="s">
        <v>24585</v>
      </c>
      <c r="G164" s="9" t="s">
        <v>24582</v>
      </c>
      <c r="H164" s="9" t="s">
        <v>14237</v>
      </c>
      <c r="I164" s="10" t="str">
        <f>IF(H164&lt;&gt;"",IF(ISNA(_xlfn.XLOOKUP(H164,NAVAll[ISIN Div Payout/ ISIN Growth],NAVAll[Scheme Name],,0,1)),_xlfn.XLOOKUP(H164,NAVAll[ISIN Div Reinvestment],NAVAll[Scheme Name],"",0,1),_xlfn.XLOOKUP(H164,NAVAll[ISIN Div Payout/ ISIN Growth],NAVAll[Scheme Name],"",0,1)),"")</f>
        <v>HDFC Large and Mid Cap Fund - Growth Option</v>
      </c>
      <c r="J164" s="17">
        <v>7.2030000000000003</v>
      </c>
      <c r="K164" s="13">
        <v>277.65199999999999</v>
      </c>
      <c r="L164" s="11">
        <v>1999.9</v>
      </c>
      <c r="M164" s="13">
        <f>IF(H164&lt;&gt;"",IF(ISNA(_xlfn.XLOOKUP(H164,NAVAll[ISIN Div Payout/ ISIN Growth],NAVAll[Net Asset Value],,0,1)),_xlfn.XLOOKUP(H164,NAVAll[ISIN Div Reinvestment],NAVAll[Net Asset Value],"",0,1),_xlfn.XLOOKUP(H164,NAVAll[ISIN Div Payout/ ISIN Growth],NAVAll[Net Asset Value],"",0,1)),"")</f>
        <v>319.34199999999998</v>
      </c>
      <c r="N164" s="10">
        <f>IF(H164&lt;&gt;"",IF(ISNA(_xlfn.XLOOKUP(H164,NAVAll[ISIN Div Payout/ ISIN Growth],NAVAll[Date],,0,1)),_xlfn.XLOOKUP(H164,NAVAll[ISIN Div Reinvestment],NAVAll[Date],"",0,1),_xlfn.XLOOKUP(H164,NAVAll[ISIN Div Payout/ ISIN Growth],NAVAll[Date],"",0,1)),"")</f>
        <v>45614</v>
      </c>
      <c r="O164" s="34">
        <f t="shared" ca="1" si="11"/>
        <v>0.66666666666666663</v>
      </c>
      <c r="P164" s="11">
        <f t="shared" si="12"/>
        <v>2300.2204259999999</v>
      </c>
      <c r="Q164" s="11">
        <f t="shared" si="13"/>
        <v>300.32042599999977</v>
      </c>
      <c r="R164" s="39">
        <f t="shared" si="14"/>
        <v>0.15016772138606918</v>
      </c>
      <c r="S164" s="40">
        <f ca="1">Tracker[[#This Row],[Unrealized Profit/Loss %]]/Tracker[[#This Row],[InvestmentTime(Years)]]</f>
        <v>0.22525158207910378</v>
      </c>
    </row>
    <row r="165" spans="1:19" ht="13.5" x14ac:dyDescent="0.25">
      <c r="A165" s="9" t="s">
        <v>24458</v>
      </c>
      <c r="B165" s="9" t="s">
        <v>29462</v>
      </c>
      <c r="C165" s="9">
        <v>75513076</v>
      </c>
      <c r="D165" s="15">
        <v>45370</v>
      </c>
      <c r="E165" s="9" t="s">
        <v>29638</v>
      </c>
      <c r="F165" s="9" t="s">
        <v>24585</v>
      </c>
      <c r="G165" s="9" t="s">
        <v>24609</v>
      </c>
      <c r="H165" s="9" t="s">
        <v>14605</v>
      </c>
      <c r="I165" s="10" t="str">
        <f>IF(H165&lt;&gt;"",IF(ISNA(_xlfn.XLOOKUP(H165,NAVAll[ISIN Div Payout/ ISIN Growth],NAVAll[Scheme Name],,0,1)),_xlfn.XLOOKUP(H165,NAVAll[ISIN Div Reinvestment],NAVAll[Scheme Name],"",0,1),_xlfn.XLOOKUP(H165,NAVAll[ISIN Div Payout/ ISIN Growth],NAVAll[Scheme Name],"",0,1)),"")</f>
        <v>HDFC Multi Cap Fund - Growth Option</v>
      </c>
      <c r="J165" s="17">
        <v>129.07599999999999</v>
      </c>
      <c r="K165" s="13">
        <v>15.494</v>
      </c>
      <c r="L165" s="11">
        <v>1999.9</v>
      </c>
      <c r="M165" s="13">
        <f>IF(H165&lt;&gt;"",IF(ISNA(_xlfn.XLOOKUP(H165,NAVAll[ISIN Div Payout/ ISIN Growth],NAVAll[Net Asset Value],,0,1)),_xlfn.XLOOKUP(H165,NAVAll[ISIN Div Reinvestment],NAVAll[Net Asset Value],"",0,1),_xlfn.XLOOKUP(H165,NAVAll[ISIN Div Payout/ ISIN Growth],NAVAll[Net Asset Value],"",0,1)),"")</f>
        <v>18.032</v>
      </c>
      <c r="N165" s="10">
        <f>IF(H165&lt;&gt;"",IF(ISNA(_xlfn.XLOOKUP(H165,NAVAll[ISIN Div Payout/ ISIN Growth],NAVAll[Date],,0,1)),_xlfn.XLOOKUP(H165,NAVAll[ISIN Div Reinvestment],NAVAll[Date],"",0,1),_xlfn.XLOOKUP(H165,NAVAll[ISIN Div Payout/ ISIN Growth],NAVAll[Date],"",0,1)),"")</f>
        <v>45614</v>
      </c>
      <c r="O165" s="34">
        <f t="shared" ca="1" si="11"/>
        <v>0.66666666666666663</v>
      </c>
      <c r="P165" s="11">
        <f t="shared" si="12"/>
        <v>2327.4984319999999</v>
      </c>
      <c r="Q165" s="11">
        <f t="shared" si="13"/>
        <v>327.59843199999978</v>
      </c>
      <c r="R165" s="39">
        <f t="shared" si="14"/>
        <v>0.1638074063703184</v>
      </c>
      <c r="S165" s="40">
        <f ca="1">Tracker[[#This Row],[Unrealized Profit/Loss %]]/Tracker[[#This Row],[InvestmentTime(Years)]]</f>
        <v>0.24571110955547762</v>
      </c>
    </row>
    <row r="166" spans="1:19" ht="13.5" x14ac:dyDescent="0.25">
      <c r="A166" s="9" t="s">
        <v>24459</v>
      </c>
      <c r="B166" s="9" t="s">
        <v>29463</v>
      </c>
      <c r="C166" s="9">
        <v>60372557</v>
      </c>
      <c r="D166" s="15">
        <v>43038</v>
      </c>
      <c r="E166" s="9" t="s">
        <v>29639</v>
      </c>
      <c r="F166" s="9" t="s">
        <v>24585</v>
      </c>
      <c r="G166" s="9" t="s">
        <v>24622</v>
      </c>
      <c r="H166" s="9" t="s">
        <v>14365</v>
      </c>
      <c r="I166" s="10" t="str">
        <f>IF(H166&lt;&gt;"",IF(ISNA(_xlfn.XLOOKUP(H166,NAVAll[ISIN Div Payout/ ISIN Growth],NAVAll[Scheme Name],,0,1)),_xlfn.XLOOKUP(H166,NAVAll[ISIN Div Reinvestment],NAVAll[Scheme Name],"",0,1),_xlfn.XLOOKUP(H166,NAVAll[ISIN Div Payout/ ISIN Growth],NAVAll[Scheme Name],"",0,1)),"")</f>
        <v>HDFC Top 100 Fund - Growth Option - Regular Plan</v>
      </c>
      <c r="J166" s="17">
        <v>277.27699999999999</v>
      </c>
      <c r="K166" s="13">
        <v>555.38540881501046</v>
      </c>
      <c r="L166" s="11">
        <v>153995.59999999974</v>
      </c>
      <c r="M166" s="13">
        <f>IF(H166&lt;&gt;"",IF(ISNA(_xlfn.XLOOKUP(H166,NAVAll[ISIN Div Payout/ ISIN Growth],NAVAll[Net Asset Value],,0,1)),_xlfn.XLOOKUP(H166,NAVAll[ISIN Div Reinvestment],NAVAll[Net Asset Value],"",0,1),_xlfn.XLOOKUP(H166,NAVAll[ISIN Div Payout/ ISIN Growth],NAVAll[Net Asset Value],"",0,1)),"")</f>
        <v>1084.989</v>
      </c>
      <c r="N166" s="10">
        <f>IF(H166&lt;&gt;"",IF(ISNA(_xlfn.XLOOKUP(H166,NAVAll[ISIN Div Payout/ ISIN Growth],NAVAll[Date],,0,1)),_xlfn.XLOOKUP(H166,NAVAll[ISIN Div Reinvestment],NAVAll[Date],"",0,1),_xlfn.XLOOKUP(H166,NAVAll[ISIN Div Payout/ ISIN Growth],NAVAll[Date],"",0,1)),"")</f>
        <v>45614</v>
      </c>
      <c r="O166" s="34">
        <f t="shared" ca="1" si="11"/>
        <v>7.052777777777778</v>
      </c>
      <c r="P166" s="11">
        <f t="shared" si="12"/>
        <v>300842.49495299999</v>
      </c>
      <c r="Q166" s="11">
        <f t="shared" si="13"/>
        <v>146846.89495300024</v>
      </c>
      <c r="R166" s="39">
        <f t="shared" si="14"/>
        <v>0.95357851102888969</v>
      </c>
      <c r="S166" s="40">
        <f ca="1">Tracker[[#This Row],[Unrealized Profit/Loss %]]/Tracker[[#This Row],[InvestmentTime(Years)]]</f>
        <v>0.13520609057518718</v>
      </c>
    </row>
    <row r="167" spans="1:19" ht="13.5" x14ac:dyDescent="0.25">
      <c r="A167" s="9" t="s">
        <v>24460</v>
      </c>
      <c r="B167" s="9" t="s">
        <v>29464</v>
      </c>
      <c r="C167" s="9">
        <v>44568024</v>
      </c>
      <c r="D167" s="15">
        <v>43837</v>
      </c>
      <c r="E167" s="9" t="s">
        <v>29640</v>
      </c>
      <c r="F167" s="9" t="s">
        <v>24667</v>
      </c>
      <c r="G167" s="9" t="s">
        <v>24605</v>
      </c>
      <c r="H167" s="9" t="s">
        <v>14056</v>
      </c>
      <c r="I167" s="10" t="str">
        <f>IF(H167&lt;&gt;"",IF(ISNA(_xlfn.XLOOKUP(H167,NAVAll[ISIN Div Payout/ ISIN Growth],NAVAll[Scheme Name],,0,1)),_xlfn.XLOOKUP(H167,NAVAll[ISIN Div Reinvestment],NAVAll[Scheme Name],"",0,1),_xlfn.XLOOKUP(H167,NAVAll[ISIN Div Payout/ ISIN Growth],NAVAll[Scheme Name],"",0,1)),"")</f>
        <v>SBI Flexicap Fund - REGULAR PLAN -Growth Option</v>
      </c>
      <c r="J167" s="17">
        <v>63.192</v>
      </c>
      <c r="K167" s="13">
        <v>94.943980250664637</v>
      </c>
      <c r="L167" s="11">
        <v>5999.7</v>
      </c>
      <c r="M167" s="13">
        <f>IF(H167&lt;&gt;"",IF(ISNA(_xlfn.XLOOKUP(H167,NAVAll[ISIN Div Payout/ ISIN Growth],NAVAll[Net Asset Value],,0,1)),_xlfn.XLOOKUP(H167,NAVAll[ISIN Div Reinvestment],NAVAll[Net Asset Value],"",0,1),_xlfn.XLOOKUP(H167,NAVAll[ISIN Div Payout/ ISIN Growth],NAVAll[Net Asset Value],"",0,1)),"")</f>
        <v>104.6733</v>
      </c>
      <c r="N167" s="10">
        <f>IF(H167&lt;&gt;"",IF(ISNA(_xlfn.XLOOKUP(H167,NAVAll[ISIN Div Payout/ ISIN Growth],NAVAll[Date],,0,1)),_xlfn.XLOOKUP(H167,NAVAll[ISIN Div Reinvestment],NAVAll[Date],"",0,1),_xlfn.XLOOKUP(H167,NAVAll[ISIN Div Payout/ ISIN Growth],NAVAll[Date],"",0,1)),"")</f>
        <v>45614</v>
      </c>
      <c r="O167" s="34">
        <f t="shared" ca="1" si="11"/>
        <v>4.8666666666666663</v>
      </c>
      <c r="P167" s="11">
        <f t="shared" si="12"/>
        <v>6614.5151735999998</v>
      </c>
      <c r="Q167" s="11">
        <f t="shared" si="13"/>
        <v>614.81517359999998</v>
      </c>
      <c r="R167" s="39">
        <f t="shared" si="14"/>
        <v>0.1024743193159658</v>
      </c>
      <c r="S167" s="40">
        <f ca="1">Tracker[[#This Row],[Unrealized Profit/Loss %]]/Tracker[[#This Row],[InvestmentTime(Years)]]</f>
        <v>2.1056366982732701E-2</v>
      </c>
    </row>
    <row r="168" spans="1:19" ht="13.5" x14ac:dyDescent="0.25">
      <c r="A168" s="9" t="s">
        <v>24460</v>
      </c>
      <c r="B168" s="9" t="s">
        <v>29464</v>
      </c>
      <c r="C168" s="9">
        <v>44568024</v>
      </c>
      <c r="D168" s="15">
        <v>43837</v>
      </c>
      <c r="E168" s="9" t="s">
        <v>29640</v>
      </c>
      <c r="F168" s="9" t="s">
        <v>24667</v>
      </c>
      <c r="G168" s="9" t="s">
        <v>24601</v>
      </c>
      <c r="H168" s="9" t="s">
        <v>15300</v>
      </c>
      <c r="I168" s="10" t="str">
        <f>IF(H168&lt;&gt;"",IF(ISNA(_xlfn.XLOOKUP(H168,NAVAll[ISIN Div Payout/ ISIN Growth],NAVAll[Scheme Name],,0,1)),_xlfn.XLOOKUP(H168,NAVAll[ISIN Div Reinvestment],NAVAll[Scheme Name],"",0,1),_xlfn.XLOOKUP(H168,NAVAll[ISIN Div Payout/ ISIN Growth],NAVAll[Scheme Name],"",0,1)),"")</f>
        <v>SBI Small Cap Fund - Regular Plan - Growth</v>
      </c>
      <c r="J168" s="17">
        <v>1773.1210000000001</v>
      </c>
      <c r="K168" s="13">
        <v>86.284720557705953</v>
      </c>
      <c r="L168" s="11">
        <v>152993.25000000015</v>
      </c>
      <c r="M168" s="13">
        <f>IF(H168&lt;&gt;"",IF(ISNA(_xlfn.XLOOKUP(H168,NAVAll[ISIN Div Payout/ ISIN Growth],NAVAll[Net Asset Value],,0,1)),_xlfn.XLOOKUP(H168,NAVAll[ISIN Div Reinvestment],NAVAll[Net Asset Value],"",0,1),_xlfn.XLOOKUP(H168,NAVAll[ISIN Div Payout/ ISIN Growth],NAVAll[Net Asset Value],"",0,1)),"")</f>
        <v>173.0558</v>
      </c>
      <c r="N168" s="10">
        <f>IF(H168&lt;&gt;"",IF(ISNA(_xlfn.XLOOKUP(H168,NAVAll[ISIN Div Payout/ ISIN Growth],NAVAll[Date],,0,1)),_xlfn.XLOOKUP(H168,NAVAll[ISIN Div Reinvestment],NAVAll[Date],"",0,1),_xlfn.XLOOKUP(H168,NAVAll[ISIN Div Payout/ ISIN Growth],NAVAll[Date],"",0,1)),"")</f>
        <v>45615</v>
      </c>
      <c r="O168" s="34">
        <f t="shared" ca="1" si="11"/>
        <v>4.8666666666666663</v>
      </c>
      <c r="P168" s="11">
        <f t="shared" si="12"/>
        <v>306848.87315180001</v>
      </c>
      <c r="Q168" s="11">
        <f t="shared" si="13"/>
        <v>153855.62315179987</v>
      </c>
      <c r="R168" s="39">
        <f t="shared" si="14"/>
        <v>1.0056366745055727</v>
      </c>
      <c r="S168" s="40">
        <f ca="1">Tracker[[#This Row],[Unrealized Profit/Loss %]]/Tracker[[#This Row],[InvestmentTime(Years)]]</f>
        <v>0.20663767284361084</v>
      </c>
    </row>
    <row r="169" spans="1:19" ht="13.5" x14ac:dyDescent="0.25">
      <c r="A169" s="9" t="s">
        <v>24460</v>
      </c>
      <c r="B169" s="9" t="s">
        <v>29464</v>
      </c>
      <c r="C169" s="9">
        <v>44568024</v>
      </c>
      <c r="D169" s="15">
        <v>43837</v>
      </c>
      <c r="E169" s="9" t="s">
        <v>29640</v>
      </c>
      <c r="F169" s="9" t="s">
        <v>24667</v>
      </c>
      <c r="G169" s="9" t="s">
        <v>24669</v>
      </c>
      <c r="H169" s="9" t="s">
        <v>15079</v>
      </c>
      <c r="I169" s="10" t="str">
        <f>IF(H169&lt;&gt;"",IF(ISNA(_xlfn.XLOOKUP(H169,NAVAll[ISIN Div Payout/ ISIN Growth],NAVAll[Scheme Name],,0,1)),_xlfn.XLOOKUP(H169,NAVAll[ISIN Div Reinvestment],NAVAll[Scheme Name],"",0,1),_xlfn.XLOOKUP(H169,NAVAll[ISIN Div Payout/ ISIN Growth],NAVAll[Scheme Name],"",0,1)),"")</f>
        <v>SBI BANKING &amp; FINANCIAL SERVICES FUND - REGULAR PLAN - GROWTH</v>
      </c>
      <c r="J169" s="17">
        <v>186.148</v>
      </c>
      <c r="K169" s="13">
        <v>22.217841180136237</v>
      </c>
      <c r="L169" s="11">
        <v>4135.8067000000001</v>
      </c>
      <c r="M169" s="13">
        <f>IF(H169&lt;&gt;"",IF(ISNA(_xlfn.XLOOKUP(H169,NAVAll[ISIN Div Payout/ ISIN Growth],NAVAll[Net Asset Value],,0,1)),_xlfn.XLOOKUP(H169,NAVAll[ISIN Div Reinvestment],NAVAll[Net Asset Value],"",0,1),_xlfn.XLOOKUP(H169,NAVAll[ISIN Div Payout/ ISIN Growth],NAVAll[Net Asset Value],"",0,1)),"")</f>
        <v>37.423699999999997</v>
      </c>
      <c r="N169" s="10">
        <f>IF(H169&lt;&gt;"",IF(ISNA(_xlfn.XLOOKUP(H169,NAVAll[ISIN Div Payout/ ISIN Growth],NAVAll[Date],,0,1)),_xlfn.XLOOKUP(H169,NAVAll[ISIN Div Reinvestment],NAVAll[Date],"",0,1),_xlfn.XLOOKUP(H169,NAVAll[ISIN Div Payout/ ISIN Growth],NAVAll[Date],"",0,1)),"")</f>
        <v>45615</v>
      </c>
      <c r="O169" s="34">
        <f t="shared" ca="1" si="11"/>
        <v>4.8666666666666663</v>
      </c>
      <c r="P169" s="11">
        <f t="shared" si="12"/>
        <v>6966.3469075999992</v>
      </c>
      <c r="Q169" s="11">
        <f t="shared" si="13"/>
        <v>2830.5402075999991</v>
      </c>
      <c r="R169" s="39">
        <f t="shared" si="14"/>
        <v>0.68439857394689141</v>
      </c>
      <c r="S169" s="40">
        <f ca="1">Tracker[[#This Row],[Unrealized Profit/Loss %]]/Tracker[[#This Row],[InvestmentTime(Years)]]</f>
        <v>0.14062984396169004</v>
      </c>
    </row>
    <row r="170" spans="1:19" ht="13.5" x14ac:dyDescent="0.25">
      <c r="A170" s="9" t="s">
        <v>24460</v>
      </c>
      <c r="B170" s="9" t="s">
        <v>29464</v>
      </c>
      <c r="C170" s="9">
        <v>44568024</v>
      </c>
      <c r="D170" s="15">
        <v>43837</v>
      </c>
      <c r="E170" s="9" t="s">
        <v>29640</v>
      </c>
      <c r="F170" s="9" t="s">
        <v>24667</v>
      </c>
      <c r="G170" s="9" t="s">
        <v>24579</v>
      </c>
      <c r="H170" s="9" t="s">
        <v>16003</v>
      </c>
      <c r="I170" s="10" t="str">
        <f>IF(H170&lt;&gt;"",IF(ISNA(_xlfn.XLOOKUP(H170,NAVAll[ISIN Div Payout/ ISIN Growth],NAVAll[Scheme Name],,0,1)),_xlfn.XLOOKUP(H170,NAVAll[ISIN Div Reinvestment],NAVAll[Scheme Name],"",0,1),_xlfn.XLOOKUP(H170,NAVAll[ISIN Div Payout/ ISIN Growth],NAVAll[Scheme Name],"",0,1)),"")</f>
        <v>SBI Balanced Advantage Fund - Regular Plan - Growth</v>
      </c>
      <c r="J170" s="17">
        <v>1999.9</v>
      </c>
      <c r="K170" s="13">
        <v>10</v>
      </c>
      <c r="L170" s="11">
        <v>19999</v>
      </c>
      <c r="M170" s="13">
        <f>IF(H170&lt;&gt;"",IF(ISNA(_xlfn.XLOOKUP(H170,NAVAll[ISIN Div Payout/ ISIN Growth],NAVAll[Net Asset Value],,0,1)),_xlfn.XLOOKUP(H170,NAVAll[ISIN Div Reinvestment],NAVAll[Net Asset Value],"",0,1),_xlfn.XLOOKUP(H170,NAVAll[ISIN Div Payout/ ISIN Growth],NAVAll[Net Asset Value],"",0,1)),"")</f>
        <v>14.5848</v>
      </c>
      <c r="N170" s="10">
        <f>IF(H170&lt;&gt;"",IF(ISNA(_xlfn.XLOOKUP(H170,NAVAll[ISIN Div Payout/ ISIN Growth],NAVAll[Date],,0,1)),_xlfn.XLOOKUP(H170,NAVAll[ISIN Div Reinvestment],NAVAll[Date],"",0,1),_xlfn.XLOOKUP(H170,NAVAll[ISIN Div Payout/ ISIN Growth],NAVAll[Date],"",0,1)),"")</f>
        <v>45614</v>
      </c>
      <c r="O170" s="34">
        <f t="shared" ca="1" si="11"/>
        <v>4.8666666666666663</v>
      </c>
      <c r="P170" s="11">
        <f t="shared" si="12"/>
        <v>29168.141520000001</v>
      </c>
      <c r="Q170" s="11">
        <f t="shared" si="13"/>
        <v>9169.141520000001</v>
      </c>
      <c r="R170" s="39">
        <f t="shared" si="14"/>
        <v>0.45848000000000005</v>
      </c>
      <c r="S170" s="40">
        <f ca="1">Tracker[[#This Row],[Unrealized Profit/Loss %]]/Tracker[[#This Row],[InvestmentTime(Years)]]</f>
        <v>9.4208219178082211E-2</v>
      </c>
    </row>
    <row r="171" spans="1:19" ht="13.5" x14ac:dyDescent="0.25">
      <c r="A171" s="9" t="s">
        <v>24462</v>
      </c>
      <c r="B171" s="9" t="s">
        <v>29466</v>
      </c>
      <c r="C171" s="9" t="s">
        <v>29772</v>
      </c>
      <c r="D171" s="15">
        <v>45208</v>
      </c>
      <c r="E171" s="9" t="s">
        <v>29641</v>
      </c>
      <c r="F171" s="9" t="s">
        <v>24602</v>
      </c>
      <c r="G171" s="9" t="s">
        <v>24628</v>
      </c>
      <c r="H171" s="9" t="s">
        <v>15362</v>
      </c>
      <c r="I171" s="10" t="str">
        <f>IF(H171&lt;&gt;"",IF(ISNA(_xlfn.XLOOKUP(H171,NAVAll[ISIN Div Payout/ ISIN Growth],NAVAll[Scheme Name],,0,1)),_xlfn.XLOOKUP(H171,NAVAll[ISIN Div Reinvestment],NAVAll[Scheme Name],"",0,1),_xlfn.XLOOKUP(H171,NAVAll[ISIN Div Payout/ ISIN Growth],NAVAll[Scheme Name],"",0,1)),"")</f>
        <v>ICICI Prudential Value Discovery Fund - Growth</v>
      </c>
      <c r="J171" s="17">
        <v>16.794</v>
      </c>
      <c r="K171" s="13">
        <v>357.25259021078955</v>
      </c>
      <c r="L171" s="11">
        <v>5999.7</v>
      </c>
      <c r="M171" s="13">
        <f>IF(H171&lt;&gt;"",IF(ISNA(_xlfn.XLOOKUP(H171,NAVAll[ISIN Div Payout/ ISIN Growth],NAVAll[Net Asset Value],,0,1)),_xlfn.XLOOKUP(H171,NAVAll[ISIN Div Reinvestment],NAVAll[Net Asset Value],"",0,1),_xlfn.XLOOKUP(H171,NAVAll[ISIN Div Payout/ ISIN Growth],NAVAll[Net Asset Value],"",0,1)),"")</f>
        <v>437.47</v>
      </c>
      <c r="N171" s="10">
        <f>IF(H171&lt;&gt;"",IF(ISNA(_xlfn.XLOOKUP(H171,NAVAll[ISIN Div Payout/ ISIN Growth],NAVAll[Date],,0,1)),_xlfn.XLOOKUP(H171,NAVAll[ISIN Div Reinvestment],NAVAll[Date],"",0,1),_xlfn.XLOOKUP(H171,NAVAll[ISIN Div Payout/ ISIN Growth],NAVAll[Date],"",0,1)),"")</f>
        <v>45614</v>
      </c>
      <c r="O171" s="34">
        <f t="shared" ca="1" si="11"/>
        <v>1.1111111111111112</v>
      </c>
      <c r="P171" s="11">
        <f t="shared" si="12"/>
        <v>7346.871180000001</v>
      </c>
      <c r="Q171" s="11">
        <f t="shared" si="13"/>
        <v>1347.1711800000012</v>
      </c>
      <c r="R171" s="39">
        <f t="shared" si="14"/>
        <v>0.22453975698784959</v>
      </c>
      <c r="S171" s="40">
        <f ca="1">Tracker[[#This Row],[Unrealized Profit/Loss %]]/Tracker[[#This Row],[InvestmentTime(Years)]]</f>
        <v>0.20208578128906463</v>
      </c>
    </row>
    <row r="172" spans="1:19" ht="13.5" x14ac:dyDescent="0.25">
      <c r="A172" s="9" t="s">
        <v>24463</v>
      </c>
      <c r="B172" s="9" t="s">
        <v>29467</v>
      </c>
      <c r="C172" s="9" t="s">
        <v>29773</v>
      </c>
      <c r="D172" s="15">
        <v>39980</v>
      </c>
      <c r="E172" s="9" t="s">
        <v>29642</v>
      </c>
      <c r="F172" s="9" t="s">
        <v>24597</v>
      </c>
      <c r="G172" s="9" t="s">
        <v>24624</v>
      </c>
      <c r="H172" s="9" t="s">
        <v>13907</v>
      </c>
      <c r="I172" s="10" t="str">
        <f>IF(H172&lt;&gt;"",IF(ISNA(_xlfn.XLOOKUP(H172,NAVAll[ISIN Div Payout/ ISIN Growth],NAVAll[Scheme Name],,0,1)),_xlfn.XLOOKUP(H172,NAVAll[ISIN Div Reinvestment],NAVAll[Scheme Name],"",0,1),_xlfn.XLOOKUP(H172,NAVAll[ISIN Div Payout/ ISIN Growth],NAVAll[Scheme Name],"",0,1)),"")</f>
        <v>SBI Long Term Equity Fund - Regular Plan - Income Distribution cum Capital Withdrawal Option (IDCW)</v>
      </c>
      <c r="J172" s="17">
        <v>33.871000000000002</v>
      </c>
      <c r="K172" s="13">
        <v>80.62295178766496</v>
      </c>
      <c r="L172" s="11">
        <v>2730.78</v>
      </c>
      <c r="M172" s="13">
        <f>IF(H172&lt;&gt;"",IF(ISNA(_xlfn.XLOOKUP(H172,NAVAll[ISIN Div Payout/ ISIN Growth],NAVAll[Net Asset Value],,0,1)),_xlfn.XLOOKUP(H172,NAVAll[ISIN Div Reinvestment],NAVAll[Net Asset Value],"",0,1),_xlfn.XLOOKUP(H172,NAVAll[ISIN Div Payout/ ISIN Growth],NAVAll[Net Asset Value],"",0,1)),"")</f>
        <v>85.110900000000001</v>
      </c>
      <c r="N172" s="10">
        <f>IF(H172&lt;&gt;"",IF(ISNA(_xlfn.XLOOKUP(H172,NAVAll[ISIN Div Payout/ ISIN Growth],NAVAll[Date],,0,1)),_xlfn.XLOOKUP(H172,NAVAll[ISIN Div Reinvestment],NAVAll[Date],"",0,1),_xlfn.XLOOKUP(H172,NAVAll[ISIN Div Payout/ ISIN Growth],NAVAll[Date],"",0,1)),"")</f>
        <v>45615</v>
      </c>
      <c r="O172" s="34">
        <f t="shared" ca="1" si="11"/>
        <v>15.425000000000001</v>
      </c>
      <c r="P172" s="11">
        <f t="shared" si="12"/>
        <v>2882.7912939000003</v>
      </c>
      <c r="Q172" s="11">
        <f t="shared" si="13"/>
        <v>152.01129390000006</v>
      </c>
      <c r="R172" s="39">
        <f t="shared" si="14"/>
        <v>5.566588809790611E-2</v>
      </c>
      <c r="S172" s="40">
        <f ca="1">Tracker[[#This Row],[Unrealized Profit/Loss %]]/Tracker[[#This Row],[InvestmentTime(Years)]]</f>
        <v>3.60880960116085E-3</v>
      </c>
    </row>
    <row r="173" spans="1:19" ht="13.5" x14ac:dyDescent="0.25">
      <c r="A173" s="9" t="s">
        <v>24463</v>
      </c>
      <c r="B173" s="9" t="s">
        <v>29467</v>
      </c>
      <c r="C173" s="9" t="s">
        <v>29773</v>
      </c>
      <c r="D173" s="15">
        <v>39980</v>
      </c>
      <c r="E173" s="9" t="s">
        <v>29642</v>
      </c>
      <c r="F173" s="9" t="s">
        <v>24597</v>
      </c>
      <c r="G173" s="9" t="s">
        <v>24670</v>
      </c>
      <c r="H173" s="9" t="s">
        <v>13908</v>
      </c>
      <c r="I173" s="10" t="str">
        <f>IF(H173&lt;&gt;"",IF(ISNA(_xlfn.XLOOKUP(H173,NAVAll[ISIN Div Payout/ ISIN Growth],NAVAll[Scheme Name],,0,1)),_xlfn.XLOOKUP(H173,NAVAll[ISIN Div Reinvestment],NAVAll[Scheme Name],"",0,1),_xlfn.XLOOKUP(H173,NAVAll[ISIN Div Payout/ ISIN Growth],NAVAll[Scheme Name],"",0,1)),"")</f>
        <v>SBI LONG TERM EQUITY FUND - REGULAR PLAN- GROWTH</v>
      </c>
      <c r="J173" s="17">
        <v>653.08900000000006</v>
      </c>
      <c r="K173" s="13">
        <v>58.185025318141925</v>
      </c>
      <c r="L173" s="11">
        <v>38000</v>
      </c>
      <c r="M173" s="13">
        <f>IF(H173&lt;&gt;"",IF(ISNA(_xlfn.XLOOKUP(H173,NAVAll[ISIN Div Payout/ ISIN Growth],NAVAll[Net Asset Value],,0,1)),_xlfn.XLOOKUP(H173,NAVAll[ISIN Div Reinvestment],NAVAll[Net Asset Value],"",0,1),_xlfn.XLOOKUP(H173,NAVAll[ISIN Div Payout/ ISIN Growth],NAVAll[Net Asset Value],"",0,1)),"")</f>
        <v>419.80279999999999</v>
      </c>
      <c r="N173" s="10">
        <f>IF(H173&lt;&gt;"",IF(ISNA(_xlfn.XLOOKUP(H173,NAVAll[ISIN Div Payout/ ISIN Growth],NAVAll[Date],,0,1)),_xlfn.XLOOKUP(H173,NAVAll[ISIN Div Reinvestment],NAVAll[Date],"",0,1),_xlfn.XLOOKUP(H173,NAVAll[ISIN Div Payout/ ISIN Growth],NAVAll[Date],"",0,1)),"")</f>
        <v>45615</v>
      </c>
      <c r="O173" s="34">
        <f t="shared" ca="1" si="11"/>
        <v>15.425000000000001</v>
      </c>
      <c r="P173" s="11">
        <f t="shared" si="12"/>
        <v>274168.59084920003</v>
      </c>
      <c r="Q173" s="11">
        <f t="shared" si="13"/>
        <v>236168.59084920003</v>
      </c>
      <c r="R173" s="39">
        <f t="shared" si="14"/>
        <v>6.2149629170842111</v>
      </c>
      <c r="S173" s="40">
        <f ca="1">Tracker[[#This Row],[Unrealized Profit/Loss %]]/Tracker[[#This Row],[InvestmentTime(Years)]]</f>
        <v>0.40291493789849014</v>
      </c>
    </row>
    <row r="174" spans="1:19" ht="13.5" x14ac:dyDescent="0.25">
      <c r="A174" s="9" t="s">
        <v>24464</v>
      </c>
      <c r="B174" s="9" t="s">
        <v>29468</v>
      </c>
      <c r="C174" s="9">
        <v>83691390</v>
      </c>
      <c r="D174" s="15">
        <v>45308</v>
      </c>
      <c r="E174" s="9" t="s">
        <v>29643</v>
      </c>
      <c r="F174" s="9" t="s">
        <v>24602</v>
      </c>
      <c r="G174" s="9" t="s">
        <v>24576</v>
      </c>
      <c r="H174" s="9" t="s">
        <v>13736</v>
      </c>
      <c r="I174" s="10" t="str">
        <f>IF(H174&lt;&gt;"",IF(ISNA(_xlfn.XLOOKUP(H174,NAVAll[ISIN Div Payout/ ISIN Growth],NAVAll[Scheme Name],,0,1)),_xlfn.XLOOKUP(H174,NAVAll[ISIN Div Reinvestment],NAVAll[Scheme Name],"",0,1),_xlfn.XLOOKUP(H174,NAVAll[ISIN Div Payout/ ISIN Growth],NAVAll[Scheme Name],"",0,1)),"")</f>
        <v>SBI CONTRA FUND - REGULAR PLAN -GROWTH</v>
      </c>
      <c r="J174" s="17">
        <v>27.481000000000002</v>
      </c>
      <c r="K174" s="13">
        <v>327.48262435864774</v>
      </c>
      <c r="L174" s="11">
        <v>8999.5499999999993</v>
      </c>
      <c r="M174" s="13">
        <f>IF(H174&lt;&gt;"",IF(ISNA(_xlfn.XLOOKUP(H174,NAVAll[ISIN Div Payout/ ISIN Growth],NAVAll[Net Asset Value],,0,1)),_xlfn.XLOOKUP(H174,NAVAll[ISIN Div Reinvestment],NAVAll[Net Asset Value],"",0,1),_xlfn.XLOOKUP(H174,NAVAll[ISIN Div Payout/ ISIN Growth],NAVAll[Net Asset Value],"",0,1)),"")</f>
        <v>370.06349999999998</v>
      </c>
      <c r="N174" s="10">
        <f>IF(H174&lt;&gt;"",IF(ISNA(_xlfn.XLOOKUP(H174,NAVAll[ISIN Div Payout/ ISIN Growth],NAVAll[Date],,0,1)),_xlfn.XLOOKUP(H174,NAVAll[ISIN Div Reinvestment],NAVAll[Date],"",0,1),_xlfn.XLOOKUP(H174,NAVAll[ISIN Div Payout/ ISIN Growth],NAVAll[Date],"",0,1)),"")</f>
        <v>45614</v>
      </c>
      <c r="O174" s="34">
        <f t="shared" ca="1" si="11"/>
        <v>0.83888888888888891</v>
      </c>
      <c r="P174" s="11">
        <f t="shared" si="12"/>
        <v>10169.7150435</v>
      </c>
      <c r="Q174" s="11">
        <f t="shared" si="13"/>
        <v>1170.165043500001</v>
      </c>
      <c r="R174" s="39">
        <f t="shared" si="14"/>
        <v>0.13002483940863724</v>
      </c>
      <c r="S174" s="40">
        <f ca="1">Tracker[[#This Row],[Unrealized Profit/Loss %]]/Tracker[[#This Row],[InvestmentTime(Years)]]</f>
        <v>0.15499649730830928</v>
      </c>
    </row>
    <row r="175" spans="1:19" ht="13.5" x14ac:dyDescent="0.25">
      <c r="A175" s="9" t="s">
        <v>24465</v>
      </c>
      <c r="B175" s="9" t="s">
        <v>29469</v>
      </c>
      <c r="C175" s="9">
        <v>47309026</v>
      </c>
      <c r="D175" s="15">
        <v>44708</v>
      </c>
      <c r="E175" s="9" t="s">
        <v>29644</v>
      </c>
      <c r="F175" s="9" t="s">
        <v>24585</v>
      </c>
      <c r="G175" s="9" t="s">
        <v>24583</v>
      </c>
      <c r="H175" s="9" t="s">
        <v>14499</v>
      </c>
      <c r="I175" s="10" t="str">
        <f>IF(H175&lt;&gt;"",IF(ISNA(_xlfn.XLOOKUP(H175,NAVAll[ISIN Div Payout/ ISIN Growth],NAVAll[Scheme Name],,0,1)),_xlfn.XLOOKUP(H175,NAVAll[ISIN Div Reinvestment],NAVAll[Scheme Name],"",0,1),_xlfn.XLOOKUP(H175,NAVAll[ISIN Div Payout/ ISIN Growth],NAVAll[Scheme Name],"",0,1)),"")</f>
        <v>HDFC Mid-Cap Opportunities Fund - Growth Plan</v>
      </c>
      <c r="J175" s="17">
        <v>196.37200000000001</v>
      </c>
      <c r="K175" s="13">
        <v>112.02666367913965</v>
      </c>
      <c r="L175" s="11">
        <v>21998.900000000009</v>
      </c>
      <c r="M175" s="13">
        <f>IF(H175&lt;&gt;"",IF(ISNA(_xlfn.XLOOKUP(H175,NAVAll[ISIN Div Payout/ ISIN Growth],NAVAll[Net Asset Value],,0,1)),_xlfn.XLOOKUP(H175,NAVAll[ISIN Div Reinvestment],NAVAll[Net Asset Value],"",0,1),_xlfn.XLOOKUP(H175,NAVAll[ISIN Div Payout/ ISIN Growth],NAVAll[Net Asset Value],"",0,1)),"")</f>
        <v>180.89400000000001</v>
      </c>
      <c r="N175" s="10">
        <f>IF(H175&lt;&gt;"",IF(ISNA(_xlfn.XLOOKUP(H175,NAVAll[ISIN Div Payout/ ISIN Growth],NAVAll[Date],,0,1)),_xlfn.XLOOKUP(H175,NAVAll[ISIN Div Reinvestment],NAVAll[Date],"",0,1),_xlfn.XLOOKUP(H175,NAVAll[ISIN Div Payout/ ISIN Growth],NAVAll[Date],"",0,1)),"")</f>
        <v>45614</v>
      </c>
      <c r="O175" s="34">
        <f t="shared" ca="1" si="11"/>
        <v>2.4777777777777779</v>
      </c>
      <c r="P175" s="11">
        <f t="shared" si="12"/>
        <v>35522.516568000006</v>
      </c>
      <c r="Q175" s="11">
        <f t="shared" si="13"/>
        <v>13523.616567999998</v>
      </c>
      <c r="R175" s="39">
        <f t="shared" si="14"/>
        <v>0.61474058102905105</v>
      </c>
      <c r="S175" s="40">
        <f ca="1">Tracker[[#This Row],[Unrealized Profit/Loss %]]/Tracker[[#This Row],[InvestmentTime(Years)]]</f>
        <v>0.24810157978750938</v>
      </c>
    </row>
    <row r="176" spans="1:19" ht="13.5" x14ac:dyDescent="0.25">
      <c r="A176" s="9" t="s">
        <v>24467</v>
      </c>
      <c r="B176" s="9" t="s">
        <v>29471</v>
      </c>
      <c r="C176" s="9">
        <v>45846916</v>
      </c>
      <c r="D176" s="15">
        <v>42151</v>
      </c>
      <c r="E176" s="9" t="s">
        <v>29645</v>
      </c>
      <c r="F176" s="9" t="s">
        <v>22983</v>
      </c>
      <c r="G176" s="9" t="s">
        <v>24649</v>
      </c>
      <c r="H176" s="9" t="s">
        <v>14465</v>
      </c>
      <c r="I176" s="10" t="str">
        <f>IF(H176&lt;&gt;"",IF(ISNA(_xlfn.XLOOKUP(H176,NAVAll[ISIN Div Payout/ ISIN Growth],NAVAll[Scheme Name],,0,1)),_xlfn.XLOOKUP(H176,NAVAll[ISIN Div Reinvestment],NAVAll[Scheme Name],"",0,1),_xlfn.XLOOKUP(H176,NAVAll[ISIN Div Payout/ ISIN Growth],NAVAll[Scheme Name],"",0,1)),"")</f>
        <v>Aditya Birla Sun Life MIDCAP Fund-Growth</v>
      </c>
      <c r="J176" s="17">
        <v>109.47</v>
      </c>
      <c r="K176" s="13">
        <v>493.26116744313532</v>
      </c>
      <c r="L176" s="11">
        <v>53997.300000000025</v>
      </c>
      <c r="M176" s="13">
        <f>IF(H176&lt;&gt;"",IF(ISNA(_xlfn.XLOOKUP(H176,NAVAll[ISIN Div Payout/ ISIN Growth],NAVAll[Net Asset Value],,0,1)),_xlfn.XLOOKUP(H176,NAVAll[ISIN Div Reinvestment],NAVAll[Net Asset Value],"",0,1),_xlfn.XLOOKUP(H176,NAVAll[ISIN Div Payout/ ISIN Growth],NAVAll[Net Asset Value],"",0,1)),"")</f>
        <v>749.78</v>
      </c>
      <c r="N176" s="10">
        <f>IF(H176&lt;&gt;"",IF(ISNA(_xlfn.XLOOKUP(H176,NAVAll[ISIN Div Payout/ ISIN Growth],NAVAll[Date],,0,1)),_xlfn.XLOOKUP(H176,NAVAll[ISIN Div Reinvestment],NAVAll[Date],"",0,1),_xlfn.XLOOKUP(H176,NAVAll[ISIN Div Payout/ ISIN Growth],NAVAll[Date],"",0,1)),"")</f>
        <v>45614</v>
      </c>
      <c r="O176" s="34">
        <f t="shared" ca="1" si="11"/>
        <v>9.4777777777777779</v>
      </c>
      <c r="P176" s="11">
        <f t="shared" si="12"/>
        <v>82078.416599999997</v>
      </c>
      <c r="Q176" s="11">
        <f t="shared" si="13"/>
        <v>28081.116599999972</v>
      </c>
      <c r="R176" s="39">
        <f t="shared" si="14"/>
        <v>0.52004668011178257</v>
      </c>
      <c r="S176" s="40">
        <f ca="1">Tracker[[#This Row],[Unrealized Profit/Loss %]]/Tracker[[#This Row],[InvestmentTime(Years)]]</f>
        <v>5.4870106928558537E-2</v>
      </c>
    </row>
    <row r="177" spans="1:19" ht="13.5" x14ac:dyDescent="0.25">
      <c r="A177" s="9" t="s">
        <v>24467</v>
      </c>
      <c r="B177" s="9" t="s">
        <v>29471</v>
      </c>
      <c r="C177" s="9">
        <v>68221275</v>
      </c>
      <c r="D177" s="15">
        <v>42431</v>
      </c>
      <c r="E177" s="9" t="s">
        <v>29645</v>
      </c>
      <c r="F177" s="9" t="s">
        <v>24597</v>
      </c>
      <c r="G177" s="9" t="s">
        <v>24594</v>
      </c>
      <c r="H177" s="9" t="s">
        <v>14297</v>
      </c>
      <c r="I177" s="10" t="str">
        <f>IF(H177&lt;&gt;"",IF(ISNA(_xlfn.XLOOKUP(H177,NAVAll[ISIN Div Payout/ ISIN Growth],NAVAll[Scheme Name],,0,1)),_xlfn.XLOOKUP(H177,NAVAll[ISIN Div Reinvestment],NAVAll[Scheme Name],"",0,1),_xlfn.XLOOKUP(H177,NAVAll[ISIN Div Payout/ ISIN Growth],NAVAll[Scheme Name],"",0,1)),"")</f>
        <v>SBI LARGE &amp; MIDCAP FUND- REGULAR PLAN -Growth</v>
      </c>
      <c r="J177" s="17">
        <v>138.59899999999999</v>
      </c>
      <c r="K177" s="13">
        <v>404.02311704990672</v>
      </c>
      <c r="L177" s="11">
        <v>55997.200000000026</v>
      </c>
      <c r="M177" s="13">
        <f>IF(H177&lt;&gt;"",IF(ISNA(_xlfn.XLOOKUP(H177,NAVAll[ISIN Div Payout/ ISIN Growth],NAVAll[Net Asset Value],,0,1)),_xlfn.XLOOKUP(H177,NAVAll[ISIN Div Reinvestment],NAVAll[Net Asset Value],"",0,1),_xlfn.XLOOKUP(H177,NAVAll[ISIN Div Payout/ ISIN Growth],NAVAll[Net Asset Value],"",0,1)),"")</f>
        <v>581.69730000000004</v>
      </c>
      <c r="N177" s="10">
        <f>IF(H177&lt;&gt;"",IF(ISNA(_xlfn.XLOOKUP(H177,NAVAll[ISIN Div Payout/ ISIN Growth],NAVAll[Date],,0,1)),_xlfn.XLOOKUP(H177,NAVAll[ISIN Div Reinvestment],NAVAll[Date],"",0,1),_xlfn.XLOOKUP(H177,NAVAll[ISIN Div Payout/ ISIN Growth],NAVAll[Date],"",0,1)),"")</f>
        <v>45614</v>
      </c>
      <c r="O177" s="34">
        <f t="shared" ca="1" si="11"/>
        <v>8.7138888888888886</v>
      </c>
      <c r="P177" s="11">
        <f t="shared" si="12"/>
        <v>80622.664082699994</v>
      </c>
      <c r="Q177" s="11">
        <f t="shared" si="13"/>
        <v>24625.464082699968</v>
      </c>
      <c r="R177" s="39">
        <f t="shared" si="14"/>
        <v>0.43976241816912198</v>
      </c>
      <c r="S177" s="40">
        <f ca="1">Tracker[[#This Row],[Unrealized Profit/Loss %]]/Tracker[[#This Row],[InvestmentTime(Years)]]</f>
        <v>5.0466837915487381E-2</v>
      </c>
    </row>
    <row r="178" spans="1:19" ht="13.5" x14ac:dyDescent="0.25">
      <c r="A178" s="9" t="s">
        <v>24467</v>
      </c>
      <c r="B178" s="9" t="s">
        <v>29471</v>
      </c>
      <c r="C178" s="9">
        <v>86906025</v>
      </c>
      <c r="D178" s="15">
        <v>45079</v>
      </c>
      <c r="E178" s="9" t="s">
        <v>29645</v>
      </c>
      <c r="F178" s="9" t="s">
        <v>24597</v>
      </c>
      <c r="G178" s="9" t="s">
        <v>24672</v>
      </c>
      <c r="H178" s="9" t="s">
        <v>14827</v>
      </c>
      <c r="I178" s="10" t="str">
        <f>IF(H178&lt;&gt;"",IF(ISNA(_xlfn.XLOOKUP(H178,NAVAll[ISIN Div Payout/ ISIN Growth],NAVAll[Scheme Name],,0,1)),_xlfn.XLOOKUP(H178,NAVAll[ISIN Div Reinvestment],NAVAll[Scheme Name],"",0,1),_xlfn.XLOOKUP(H178,NAVAll[ISIN Div Payout/ ISIN Growth],NAVAll[Scheme Name],"",0,1)),"")</f>
        <v>HDFC Defence Fund - Growth Option</v>
      </c>
      <c r="J178" s="17">
        <v>999.95</v>
      </c>
      <c r="K178" s="13">
        <v>10</v>
      </c>
      <c r="L178" s="11">
        <v>9999.5</v>
      </c>
      <c r="M178" s="13">
        <f>IF(H178&lt;&gt;"",IF(ISNA(_xlfn.XLOOKUP(H178,NAVAll[ISIN Div Payout/ ISIN Growth],NAVAll[Net Asset Value],,0,1)),_xlfn.XLOOKUP(H178,NAVAll[ISIN Div Reinvestment],NAVAll[Net Asset Value],"",0,1),_xlfn.XLOOKUP(H178,NAVAll[ISIN Div Payout/ ISIN Growth],NAVAll[Net Asset Value],"",0,1)),"")</f>
        <v>20.21</v>
      </c>
      <c r="N178" s="10">
        <f>IF(H178&lt;&gt;"",IF(ISNA(_xlfn.XLOOKUP(H178,NAVAll[ISIN Div Payout/ ISIN Growth],NAVAll[Date],,0,1)),_xlfn.XLOOKUP(H178,NAVAll[ISIN Div Reinvestment],NAVAll[Date],"",0,1),_xlfn.XLOOKUP(H178,NAVAll[ISIN Div Payout/ ISIN Growth],NAVAll[Date],"",0,1)),"")</f>
        <v>45614</v>
      </c>
      <c r="O178" s="34">
        <f t="shared" ca="1" si="11"/>
        <v>1.4638888888888888</v>
      </c>
      <c r="P178" s="11">
        <f t="shared" si="12"/>
        <v>20208.989500000003</v>
      </c>
      <c r="Q178" s="11">
        <f t="shared" si="13"/>
        <v>10209.489500000003</v>
      </c>
      <c r="R178" s="39">
        <f t="shared" si="14"/>
        <v>1.0210000000000004</v>
      </c>
      <c r="S178" s="40">
        <f ca="1">Tracker[[#This Row],[Unrealized Profit/Loss %]]/Tracker[[#This Row],[InvestmentTime(Years)]]</f>
        <v>0.69745730550284657</v>
      </c>
    </row>
    <row r="179" spans="1:19" ht="13.5" x14ac:dyDescent="0.25">
      <c r="A179" s="9" t="s">
        <v>24467</v>
      </c>
      <c r="B179" s="9" t="s">
        <v>29471</v>
      </c>
      <c r="C179" s="9">
        <v>17564075</v>
      </c>
      <c r="D179" s="15">
        <v>42426</v>
      </c>
      <c r="E179" s="9" t="s">
        <v>29645</v>
      </c>
      <c r="F179" s="9" t="s">
        <v>22983</v>
      </c>
      <c r="G179" s="9" t="s">
        <v>24657</v>
      </c>
      <c r="H179" s="9" t="s">
        <v>16208</v>
      </c>
      <c r="I179" s="10" t="str">
        <f>IF(H179&lt;&gt;"",IF(ISNA(_xlfn.XLOOKUP(H179,NAVAll[ISIN Div Payout/ ISIN Growth],NAVAll[Scheme Name],,0,1)),_xlfn.XLOOKUP(H179,NAVAll[ISIN Div Reinvestment],NAVAll[Scheme Name],"",0,1),_xlfn.XLOOKUP(H179,NAVAll[ISIN Div Payout/ ISIN Growth],NAVAll[Scheme Name],"",0,1)),"")</f>
        <v>ICICI Prudential Multi-Asset Fund - Growth</v>
      </c>
      <c r="J179" s="17">
        <v>64.754000000000005</v>
      </c>
      <c r="K179" s="13">
        <v>525.03783550050969</v>
      </c>
      <c r="L179" s="11">
        <v>33998.30000000001</v>
      </c>
      <c r="M179" s="13">
        <f>IF(H179&lt;&gt;"",IF(ISNA(_xlfn.XLOOKUP(H179,NAVAll[ISIN Div Payout/ ISIN Growth],NAVAll[Net Asset Value],,0,1)),_xlfn.XLOOKUP(H179,NAVAll[ISIN Div Reinvestment],NAVAll[Net Asset Value],"",0,1),_xlfn.XLOOKUP(H179,NAVAll[ISIN Div Payout/ ISIN Growth],NAVAll[Net Asset Value],"",0,1)),"")</f>
        <v>690.91499999999996</v>
      </c>
      <c r="N179" s="10">
        <f>IF(H179&lt;&gt;"",IF(ISNA(_xlfn.XLOOKUP(H179,NAVAll[ISIN Div Payout/ ISIN Growth],NAVAll[Date],,0,1)),_xlfn.XLOOKUP(H179,NAVAll[ISIN Div Reinvestment],NAVAll[Date],"",0,1),_xlfn.XLOOKUP(H179,NAVAll[ISIN Div Payout/ ISIN Growth],NAVAll[Date],"",0,1)),"")</f>
        <v>45614</v>
      </c>
      <c r="O179" s="34">
        <f t="shared" ca="1" si="11"/>
        <v>8.7305555555555561</v>
      </c>
      <c r="P179" s="11">
        <f t="shared" si="12"/>
        <v>44739.509910000001</v>
      </c>
      <c r="Q179" s="11">
        <f t="shared" si="13"/>
        <v>10741.20990999999</v>
      </c>
      <c r="R179" s="39">
        <f t="shared" si="14"/>
        <v>0.31593373521617218</v>
      </c>
      <c r="S179" s="40">
        <f ca="1">Tracker[[#This Row],[Unrealized Profit/Loss %]]/Tracker[[#This Row],[InvestmentTime(Years)]]</f>
        <v>3.6187128437105309E-2</v>
      </c>
    </row>
    <row r="180" spans="1:19" ht="13.5" x14ac:dyDescent="0.25">
      <c r="A180" s="9" t="s">
        <v>24468</v>
      </c>
      <c r="B180" s="9" t="s">
        <v>29472</v>
      </c>
      <c r="C180" s="9">
        <v>77705064</v>
      </c>
      <c r="D180" s="15">
        <v>45293</v>
      </c>
      <c r="E180" s="9" t="s">
        <v>29646</v>
      </c>
      <c r="F180" s="9" t="s">
        <v>24602</v>
      </c>
      <c r="G180" s="9" t="s">
        <v>24673</v>
      </c>
      <c r="H180" s="9" t="s">
        <v>14639</v>
      </c>
      <c r="I180" s="10" t="str">
        <f>IF(H180&lt;&gt;"",IF(ISNA(_xlfn.XLOOKUP(H180,NAVAll[ISIN Div Payout/ ISIN Growth],NAVAll[Scheme Name],,0,1)),_xlfn.XLOOKUP(H180,NAVAll[ISIN Div Reinvestment],NAVAll[Scheme Name],"",0,1),_xlfn.XLOOKUP(H180,NAVAll[ISIN Div Payout/ ISIN Growth],NAVAll[Scheme Name],"",0,1)),"")</f>
        <v>Mahindra Manulife Multi Cap Fund - Regular Plan - Growth</v>
      </c>
      <c r="J180" s="17">
        <v>1757.307</v>
      </c>
      <c r="K180" s="13">
        <v>28.4512</v>
      </c>
      <c r="L180" s="11">
        <v>49997.5</v>
      </c>
      <c r="M180" s="13">
        <f>IF(H180&lt;&gt;"",IF(ISNA(_xlfn.XLOOKUP(H180,NAVAll[ISIN Div Payout/ ISIN Growth],NAVAll[Net Asset Value],,0,1)),_xlfn.XLOOKUP(H180,NAVAll[ISIN Div Reinvestment],NAVAll[Net Asset Value],"",0,1),_xlfn.XLOOKUP(H180,NAVAll[ISIN Div Payout/ ISIN Growth],NAVAll[Net Asset Value],"",0,1)),"")</f>
        <v>33.488399999999999</v>
      </c>
      <c r="N180" s="10">
        <f>IF(H180&lt;&gt;"",IF(ISNA(_xlfn.XLOOKUP(H180,NAVAll[ISIN Div Payout/ ISIN Growth],NAVAll[Date],,0,1)),_xlfn.XLOOKUP(H180,NAVAll[ISIN Div Reinvestment],NAVAll[Date],"",0,1),_xlfn.XLOOKUP(H180,NAVAll[ISIN Div Payout/ ISIN Growth],NAVAll[Date],"",0,1)),"")</f>
        <v>45615</v>
      </c>
      <c r="O180" s="34">
        <f t="shared" ca="1" si="11"/>
        <v>0.88055555555555554</v>
      </c>
      <c r="P180" s="11">
        <f t="shared" si="12"/>
        <v>58849.399738799999</v>
      </c>
      <c r="Q180" s="11">
        <f t="shared" si="13"/>
        <v>8851.8997387999989</v>
      </c>
      <c r="R180" s="39">
        <f t="shared" si="14"/>
        <v>0.17704684711835589</v>
      </c>
      <c r="S180" s="40">
        <f ca="1">Tracker[[#This Row],[Unrealized Profit/Loss %]]/Tracker[[#This Row],[InvestmentTime(Years)]]</f>
        <v>0.20106266549718649</v>
      </c>
    </row>
    <row r="181" spans="1:19" ht="13.5" x14ac:dyDescent="0.25">
      <c r="A181" s="9" t="s">
        <v>24468</v>
      </c>
      <c r="B181" s="9" t="s">
        <v>29472</v>
      </c>
      <c r="C181" s="9">
        <v>81023408</v>
      </c>
      <c r="D181" s="15">
        <v>45205</v>
      </c>
      <c r="E181" s="9" t="s">
        <v>29646</v>
      </c>
      <c r="F181" s="9" t="s">
        <v>24602</v>
      </c>
      <c r="G181" s="9" t="s">
        <v>24674</v>
      </c>
      <c r="H181" s="9" t="s">
        <v>13851</v>
      </c>
      <c r="I181" s="10" t="str">
        <f>IF(H181&lt;&gt;"",IF(ISNA(_xlfn.XLOOKUP(H181,NAVAll[ISIN Div Payout/ ISIN Growth],NAVAll[Scheme Name],,0,1)),_xlfn.XLOOKUP(H181,NAVAll[ISIN Div Reinvestment],NAVAll[Scheme Name],"",0,1),_xlfn.XLOOKUP(H181,NAVAll[ISIN Div Payout/ ISIN Growth],NAVAll[Scheme Name],"",0,1)),"")</f>
        <v>Kotak ELSS Tax Saver Fund-Growth</v>
      </c>
      <c r="J181" s="17">
        <v>286.71600000000001</v>
      </c>
      <c r="K181" s="13">
        <v>87.19</v>
      </c>
      <c r="L181" s="11">
        <v>24998.75</v>
      </c>
      <c r="M181" s="13">
        <f>IF(H181&lt;&gt;"",IF(ISNA(_xlfn.XLOOKUP(H181,NAVAll[ISIN Div Payout/ ISIN Growth],NAVAll[Net Asset Value],,0,1)),_xlfn.XLOOKUP(H181,NAVAll[ISIN Div Reinvestment],NAVAll[Net Asset Value],"",0,1),_xlfn.XLOOKUP(H181,NAVAll[ISIN Div Payout/ ISIN Growth],NAVAll[Net Asset Value],"",0,1)),"")</f>
        <v>112.181</v>
      </c>
      <c r="N181" s="10">
        <f>IF(H181&lt;&gt;"",IF(ISNA(_xlfn.XLOOKUP(H181,NAVAll[ISIN Div Payout/ ISIN Growth],NAVAll[Date],,0,1)),_xlfn.XLOOKUP(H181,NAVAll[ISIN Div Reinvestment],NAVAll[Date],"",0,1),_xlfn.XLOOKUP(H181,NAVAll[ISIN Div Payout/ ISIN Growth],NAVAll[Date],"",0,1)),"")</f>
        <v>45614</v>
      </c>
      <c r="O181" s="34">
        <f t="shared" ca="1" si="11"/>
        <v>1.1194444444444445</v>
      </c>
      <c r="P181" s="11">
        <f t="shared" si="12"/>
        <v>32164.087596000001</v>
      </c>
      <c r="Q181" s="11">
        <f t="shared" si="13"/>
        <v>7165.3375960000012</v>
      </c>
      <c r="R181" s="39">
        <f t="shared" si="14"/>
        <v>0.28662783523176166</v>
      </c>
      <c r="S181" s="40">
        <f ca="1">Tracker[[#This Row],[Unrealized Profit/Loss %]]/Tracker[[#This Row],[InvestmentTime(Years)]]</f>
        <v>0.25604471633606501</v>
      </c>
    </row>
    <row r="182" spans="1:19" ht="13.5" x14ac:dyDescent="0.25">
      <c r="A182" s="9" t="s">
        <v>24468</v>
      </c>
      <c r="B182" s="9" t="s">
        <v>29472</v>
      </c>
      <c r="C182" s="9">
        <v>35723176</v>
      </c>
      <c r="D182" s="15">
        <v>45213.808576388888</v>
      </c>
      <c r="E182" s="9" t="s">
        <v>29646</v>
      </c>
      <c r="F182" s="9" t="s">
        <v>24602</v>
      </c>
      <c r="G182" s="9" t="s">
        <v>24644</v>
      </c>
      <c r="H182" s="9" t="s">
        <v>15273</v>
      </c>
      <c r="I182" s="10" t="str">
        <f>IF(H182&lt;&gt;"",IF(ISNA(_xlfn.XLOOKUP(H182,NAVAll[ISIN Div Payout/ ISIN Growth],NAVAll[Scheme Name],,0,1)),_xlfn.XLOOKUP(H182,NAVAll[ISIN Div Reinvestment],NAVAll[Scheme Name],"",0,1),_xlfn.XLOOKUP(H182,NAVAll[ISIN Div Payout/ ISIN Growth],NAVAll[Scheme Name],"",0,1)),"")</f>
        <v>Kotak-Small Cap Fund - Growth</v>
      </c>
      <c r="J182" s="17">
        <v>105.3</v>
      </c>
      <c r="K182" s="13">
        <v>221.26163342830009</v>
      </c>
      <c r="L182" s="11">
        <v>23298.85</v>
      </c>
      <c r="M182" s="13">
        <f>IF(H182&lt;&gt;"",IF(ISNA(_xlfn.XLOOKUP(H182,NAVAll[ISIN Div Payout/ ISIN Growth],NAVAll[Net Asset Value],,0,1)),_xlfn.XLOOKUP(H182,NAVAll[ISIN Div Reinvestment],NAVAll[Net Asset Value],"",0,1),_xlfn.XLOOKUP(H182,NAVAll[ISIN Div Payout/ ISIN Growth],NAVAll[Net Asset Value],"",0,1)),"")</f>
        <v>265.286</v>
      </c>
      <c r="N182" s="10">
        <f>IF(H182&lt;&gt;"",IF(ISNA(_xlfn.XLOOKUP(H182,NAVAll[ISIN Div Payout/ ISIN Growth],NAVAll[Date],,0,1)),_xlfn.XLOOKUP(H182,NAVAll[ISIN Div Reinvestment],NAVAll[Date],"",0,1),_xlfn.XLOOKUP(H182,NAVAll[ISIN Div Payout/ ISIN Growth],NAVAll[Date],"",0,1)),"")</f>
        <v>45614</v>
      </c>
      <c r="O182" s="34">
        <f t="shared" ca="1" si="11"/>
        <v>1.0972222222222223</v>
      </c>
      <c r="P182" s="11">
        <f t="shared" si="12"/>
        <v>27934.6158</v>
      </c>
      <c r="Q182" s="11">
        <f t="shared" si="13"/>
        <v>4635.765800000001</v>
      </c>
      <c r="R182" s="39">
        <f t="shared" si="14"/>
        <v>0.1989697259735996</v>
      </c>
      <c r="S182" s="40">
        <f ca="1">Tracker[[#This Row],[Unrealized Profit/Loss %]]/Tracker[[#This Row],[InvestmentTime(Years)]]</f>
        <v>0.18133949708986291</v>
      </c>
    </row>
    <row r="183" spans="1:19" ht="13.5" x14ac:dyDescent="0.25">
      <c r="A183" s="9" t="s">
        <v>24468</v>
      </c>
      <c r="B183" s="9" t="s">
        <v>29472</v>
      </c>
      <c r="C183" s="9" t="s">
        <v>29774</v>
      </c>
      <c r="D183" s="15">
        <v>45289</v>
      </c>
      <c r="E183" s="9" t="s">
        <v>29646</v>
      </c>
      <c r="F183" s="9" t="s">
        <v>24602</v>
      </c>
      <c r="G183" s="9" t="s">
        <v>24675</v>
      </c>
      <c r="H183" s="9" t="s">
        <v>17267</v>
      </c>
      <c r="I183" s="10" t="str">
        <f>IF(H183&lt;&gt;"",IF(ISNA(_xlfn.XLOOKUP(H183,NAVAll[ISIN Div Payout/ ISIN Growth],NAVAll[Scheme Name],,0,1)),_xlfn.XLOOKUP(H183,NAVAll[ISIN Div Reinvestment],NAVAll[Scheme Name],"",0,1),_xlfn.XLOOKUP(H183,NAVAll[ISIN Div Payout/ ISIN Growth],NAVAll[Scheme Name],"",0,1)),"")</f>
        <v>Kotak Nifty 200 Momentum 30 Index Fund - Regular Plan - Growth Option</v>
      </c>
      <c r="J183" s="17">
        <v>1961.7550000000001</v>
      </c>
      <c r="K183" s="13">
        <v>12.845000000000001</v>
      </c>
      <c r="L183" s="11">
        <v>25198.74</v>
      </c>
      <c r="M183" s="13">
        <f>IF(H183&lt;&gt;"",IF(ISNA(_xlfn.XLOOKUP(H183,NAVAll[ISIN Div Payout/ ISIN Growth],NAVAll[Net Asset Value],,0,1)),_xlfn.XLOOKUP(H183,NAVAll[ISIN Div Reinvestment],NAVAll[Net Asset Value],"",0,1),_xlfn.XLOOKUP(H183,NAVAll[ISIN Div Payout/ ISIN Growth],NAVAll[Net Asset Value],"",0,1)),"")</f>
        <v>15.52</v>
      </c>
      <c r="N183" s="10">
        <f>IF(H183&lt;&gt;"",IF(ISNA(_xlfn.XLOOKUP(H183,NAVAll[ISIN Div Payout/ ISIN Growth],NAVAll[Date],,0,1)),_xlfn.XLOOKUP(H183,NAVAll[ISIN Div Reinvestment],NAVAll[Date],"",0,1),_xlfn.XLOOKUP(H183,NAVAll[ISIN Div Payout/ ISIN Growth],NAVAll[Date],"",0,1)),"")</f>
        <v>45614</v>
      </c>
      <c r="O183" s="34">
        <f t="shared" ca="1" si="11"/>
        <v>0.88888888888888884</v>
      </c>
      <c r="P183" s="11">
        <f t="shared" si="12"/>
        <v>30446.437600000001</v>
      </c>
      <c r="Q183" s="11">
        <f t="shared" si="13"/>
        <v>5247.6975999999995</v>
      </c>
      <c r="R183" s="39">
        <f t="shared" si="14"/>
        <v>0.20825238087301187</v>
      </c>
      <c r="S183" s="40">
        <f ca="1">Tracker[[#This Row],[Unrealized Profit/Loss %]]/Tracker[[#This Row],[InvestmentTime(Years)]]</f>
        <v>0.23428392848213836</v>
      </c>
    </row>
    <row r="184" spans="1:19" ht="13.5" x14ac:dyDescent="0.25">
      <c r="A184" s="9" t="s">
        <v>24468</v>
      </c>
      <c r="B184" s="9" t="s">
        <v>29472</v>
      </c>
      <c r="C184" s="9" t="s">
        <v>29775</v>
      </c>
      <c r="D184" s="15">
        <v>45205</v>
      </c>
      <c r="E184" s="9" t="s">
        <v>29646</v>
      </c>
      <c r="F184" s="9" t="s">
        <v>24602</v>
      </c>
      <c r="G184" s="9" t="s">
        <v>24582</v>
      </c>
      <c r="H184" s="9" t="s">
        <v>14237</v>
      </c>
      <c r="I184" s="10" t="str">
        <f>IF(H184&lt;&gt;"",IF(ISNA(_xlfn.XLOOKUP(H184,NAVAll[ISIN Div Payout/ ISIN Growth],NAVAll[Scheme Name],,0,1)),_xlfn.XLOOKUP(H184,NAVAll[ISIN Div Reinvestment],NAVAll[Scheme Name],"",0,1),_xlfn.XLOOKUP(H184,NAVAll[ISIN Div Payout/ ISIN Growth],NAVAll[Scheme Name],"",0,1)),"")</f>
        <v>HDFC Large and Mid Cap Fund - Growth Option</v>
      </c>
      <c r="J184" s="17">
        <v>205.096</v>
      </c>
      <c r="K184" s="13">
        <v>243.77600000000001</v>
      </c>
      <c r="L184" s="11">
        <v>49997.5</v>
      </c>
      <c r="M184" s="13">
        <f>IF(H184&lt;&gt;"",IF(ISNA(_xlfn.XLOOKUP(H184,NAVAll[ISIN Div Payout/ ISIN Growth],NAVAll[Net Asset Value],,0,1)),_xlfn.XLOOKUP(H184,NAVAll[ISIN Div Reinvestment],NAVAll[Net Asset Value],"",0,1),_xlfn.XLOOKUP(H184,NAVAll[ISIN Div Payout/ ISIN Growth],NAVAll[Net Asset Value],"",0,1)),"")</f>
        <v>319.34199999999998</v>
      </c>
      <c r="N184" s="10">
        <f>IF(H184&lt;&gt;"",IF(ISNA(_xlfn.XLOOKUP(H184,NAVAll[ISIN Div Payout/ ISIN Growth],NAVAll[Date],,0,1)),_xlfn.XLOOKUP(H184,NAVAll[ISIN Div Reinvestment],NAVAll[Date],"",0,1),_xlfn.XLOOKUP(H184,NAVAll[ISIN Div Payout/ ISIN Growth],NAVAll[Date],"",0,1)),"")</f>
        <v>45614</v>
      </c>
      <c r="O184" s="34">
        <f t="shared" ca="1" si="11"/>
        <v>1.1194444444444445</v>
      </c>
      <c r="P184" s="11">
        <f t="shared" si="12"/>
        <v>65495.766832000001</v>
      </c>
      <c r="Q184" s="11">
        <f t="shared" si="13"/>
        <v>15498.266832000001</v>
      </c>
      <c r="R184" s="39">
        <f t="shared" si="14"/>
        <v>0.30998083568178414</v>
      </c>
      <c r="S184" s="40">
        <f ca="1">Tracker[[#This Row],[Unrealized Profit/Loss %]]/Tracker[[#This Row],[InvestmentTime(Years)]]</f>
        <v>0.27690595743285928</v>
      </c>
    </row>
    <row r="185" spans="1:19" ht="13.5" x14ac:dyDescent="0.25">
      <c r="A185" s="9" t="s">
        <v>24468</v>
      </c>
      <c r="B185" s="9" t="s">
        <v>29472</v>
      </c>
      <c r="C185" s="9">
        <v>54542297</v>
      </c>
      <c r="D185" s="15">
        <v>45012</v>
      </c>
      <c r="E185" s="9" t="s">
        <v>29646</v>
      </c>
      <c r="F185" s="9" t="s">
        <v>24585</v>
      </c>
      <c r="G185" s="9" t="s">
        <v>24607</v>
      </c>
      <c r="H185" s="9" t="s">
        <v>23750</v>
      </c>
      <c r="I185" s="10" t="str">
        <f>IF(H185&lt;&gt;"",IF(ISNA(_xlfn.XLOOKUP(H185,NAVAll[ISIN Div Payout/ ISIN Growth],NAVAll[Scheme Name],,0,1)),_xlfn.XLOOKUP(H185,NAVAll[ISIN Div Reinvestment],NAVAll[Scheme Name],"",0,1),_xlfn.XLOOKUP(H185,NAVAll[ISIN Div Payout/ ISIN Growth],NAVAll[Scheme Name],"",0,1)),"")</f>
        <v>SBI Energy Opportunities Fund - Regular Plan - Growth</v>
      </c>
      <c r="J185" s="17">
        <v>2999.85</v>
      </c>
      <c r="K185" s="13">
        <v>10</v>
      </c>
      <c r="L185" s="11">
        <v>29998.5</v>
      </c>
      <c r="M185" s="13">
        <f>IF(H185&lt;&gt;"",IF(ISNA(_xlfn.XLOOKUP(H185,NAVAll[ISIN Div Payout/ ISIN Growth],NAVAll[Net Asset Value],,0,1)),_xlfn.XLOOKUP(H185,NAVAll[ISIN Div Reinvestment],NAVAll[Net Asset Value],"",0,1),_xlfn.XLOOKUP(H185,NAVAll[ISIN Div Payout/ ISIN Growth],NAVAll[Net Asset Value],"",0,1)),"")</f>
        <v>10.1076</v>
      </c>
      <c r="N185" s="10">
        <f>IF(H185&lt;&gt;"",IF(ISNA(_xlfn.XLOOKUP(H185,NAVAll[ISIN Div Payout/ ISIN Growth],NAVAll[Date],,0,1)),_xlfn.XLOOKUP(H185,NAVAll[ISIN Div Reinvestment],NAVAll[Date],"",0,1),_xlfn.XLOOKUP(H185,NAVAll[ISIN Div Payout/ ISIN Growth],NAVAll[Date],"",0,1)),"")</f>
        <v>45615</v>
      </c>
      <c r="O185" s="34">
        <f t="shared" ca="1" si="11"/>
        <v>1.6444444444444444</v>
      </c>
      <c r="P185" s="11">
        <f t="shared" si="12"/>
        <v>30321.28386</v>
      </c>
      <c r="Q185" s="11">
        <f t="shared" si="13"/>
        <v>322.78385999999955</v>
      </c>
      <c r="R185" s="39">
        <f t="shared" si="14"/>
        <v>1.0759999999999985E-2</v>
      </c>
      <c r="S185" s="40">
        <f ca="1">Tracker[[#This Row],[Unrealized Profit/Loss %]]/Tracker[[#This Row],[InvestmentTime(Years)]]</f>
        <v>6.5432432432432344E-3</v>
      </c>
    </row>
    <row r="186" spans="1:19" ht="13.5" x14ac:dyDescent="0.25">
      <c r="A186" s="9" t="s">
        <v>24468</v>
      </c>
      <c r="B186" s="9" t="s">
        <v>29472</v>
      </c>
      <c r="C186" s="9" t="s">
        <v>29776</v>
      </c>
      <c r="D186" s="15">
        <v>45292</v>
      </c>
      <c r="E186" s="9" t="s">
        <v>29646</v>
      </c>
      <c r="F186" s="9" t="s">
        <v>24602</v>
      </c>
      <c r="G186" s="9" t="s">
        <v>24676</v>
      </c>
      <c r="H186" s="9" t="s">
        <v>13979</v>
      </c>
      <c r="I186" s="10" t="str">
        <f>IF(H186&lt;&gt;"",IF(ISNA(_xlfn.XLOOKUP(H186,NAVAll[ISIN Div Payout/ ISIN Growth],NAVAll[Scheme Name],,0,1)),_xlfn.XLOOKUP(H186,NAVAll[ISIN Div Reinvestment],NAVAll[Scheme Name],"",0,1),_xlfn.XLOOKUP(H186,NAVAll[ISIN Div Payout/ ISIN Growth],NAVAll[Scheme Name],"",0,1)),"")</f>
        <v>Franklin India Flexi Cap Fund - Growth</v>
      </c>
      <c r="J186" s="17">
        <v>37.704000000000001</v>
      </c>
      <c r="K186" s="13">
        <v>1326.0578</v>
      </c>
      <c r="L186" s="11">
        <v>49997.5</v>
      </c>
      <c r="M186" s="13">
        <f>IF(H186&lt;&gt;"",IF(ISNA(_xlfn.XLOOKUP(H186,NAVAll[ISIN Div Payout/ ISIN Growth],NAVAll[Net Asset Value],,0,1)),_xlfn.XLOOKUP(H186,NAVAll[ISIN Div Reinvestment],NAVAll[Net Asset Value],"",0,1),_xlfn.XLOOKUP(H186,NAVAll[ISIN Div Payout/ ISIN Growth],NAVAll[Net Asset Value],"",0,1)),"")</f>
        <v>1566.9133999999999</v>
      </c>
      <c r="N186" s="10">
        <f>IF(H186&lt;&gt;"",IF(ISNA(_xlfn.XLOOKUP(H186,NAVAll[ISIN Div Payout/ ISIN Growth],NAVAll[Date],,0,1)),_xlfn.XLOOKUP(H186,NAVAll[ISIN Div Reinvestment],NAVAll[Date],"",0,1),_xlfn.XLOOKUP(H186,NAVAll[ISIN Div Payout/ ISIN Growth],NAVAll[Date],"",0,1)),"")</f>
        <v>45615</v>
      </c>
      <c r="O186" s="34">
        <f t="shared" ca="1" si="11"/>
        <v>0.8833333333333333</v>
      </c>
      <c r="P186" s="11">
        <f t="shared" si="12"/>
        <v>59078.902833599997</v>
      </c>
      <c r="Q186" s="11">
        <f t="shared" si="13"/>
        <v>9081.4028335999974</v>
      </c>
      <c r="R186" s="39">
        <f t="shared" si="14"/>
        <v>0.18163713852892641</v>
      </c>
      <c r="S186" s="40">
        <f ca="1">Tracker[[#This Row],[Unrealized Profit/Loss %]]/Tracker[[#This Row],[InvestmentTime(Years)]]</f>
        <v>0.20562694927802991</v>
      </c>
    </row>
    <row r="187" spans="1:19" ht="13.5" x14ac:dyDescent="0.25">
      <c r="A187" s="9" t="s">
        <v>24468</v>
      </c>
      <c r="B187" s="9" t="s">
        <v>29472</v>
      </c>
      <c r="C187" s="9">
        <v>98579128</v>
      </c>
      <c r="D187" s="15">
        <v>44643</v>
      </c>
      <c r="E187" s="9" t="s">
        <v>29646</v>
      </c>
      <c r="F187" s="9" t="s">
        <v>24602</v>
      </c>
      <c r="G187" s="9" t="s">
        <v>24629</v>
      </c>
      <c r="H187" s="9" t="s">
        <v>13785</v>
      </c>
      <c r="I187" s="10" t="str">
        <f>IF(H187&lt;&gt;"",IF(ISNA(_xlfn.XLOOKUP(H187,NAVAll[ISIN Div Payout/ ISIN Growth],NAVAll[Scheme Name],,0,1)),_xlfn.XLOOKUP(H187,NAVAll[ISIN Div Reinvestment],NAVAll[Scheme Name],"",0,1),_xlfn.XLOOKUP(H187,NAVAll[ISIN Div Payout/ ISIN Growth],NAVAll[Scheme Name],"",0,1)),"")</f>
        <v>BANDHAN ELSS Tax Saver Fund - Regular Plan - Growth</v>
      </c>
      <c r="J187" s="17">
        <v>254.18899999999999</v>
      </c>
      <c r="K187" s="13">
        <v>96.38</v>
      </c>
      <c r="L187" s="11">
        <v>24498.78</v>
      </c>
      <c r="M187" s="13">
        <f>IF(H187&lt;&gt;"",IF(ISNA(_xlfn.XLOOKUP(H187,NAVAll[ISIN Div Payout/ ISIN Growth],NAVAll[Net Asset Value],,0,1)),_xlfn.XLOOKUP(H187,NAVAll[ISIN Div Reinvestment],NAVAll[Net Asset Value],"",0,1),_xlfn.XLOOKUP(H187,NAVAll[ISIN Div Payout/ ISIN Growth],NAVAll[Net Asset Value],"",0,1)),"")</f>
        <v>145.53</v>
      </c>
      <c r="N187" s="10">
        <f>IF(H187&lt;&gt;"",IF(ISNA(_xlfn.XLOOKUP(H187,NAVAll[ISIN Div Payout/ ISIN Growth],NAVAll[Date],,0,1)),_xlfn.XLOOKUP(H187,NAVAll[ISIN Div Reinvestment],NAVAll[Date],"",0,1),_xlfn.XLOOKUP(H187,NAVAll[ISIN Div Payout/ ISIN Growth],NAVAll[Date],"",0,1)),"")</f>
        <v>45614</v>
      </c>
      <c r="O187" s="34">
        <f t="shared" ca="1" si="11"/>
        <v>2.6555555555555554</v>
      </c>
      <c r="P187" s="11">
        <f t="shared" si="12"/>
        <v>36992.125169999999</v>
      </c>
      <c r="Q187" s="11">
        <f t="shared" si="13"/>
        <v>12493.345170000001</v>
      </c>
      <c r="R187" s="39">
        <f t="shared" si="14"/>
        <v>0.50995784973782377</v>
      </c>
      <c r="S187" s="40">
        <f ca="1">Tracker[[#This Row],[Unrealized Profit/Loss %]]/Tracker[[#This Row],[InvestmentTime(Years)]]</f>
        <v>0.19203433672135622</v>
      </c>
    </row>
    <row r="188" spans="1:19" ht="13.5" x14ac:dyDescent="0.25">
      <c r="A188" s="9" t="s">
        <v>24468</v>
      </c>
      <c r="B188" s="9" t="s">
        <v>29472</v>
      </c>
      <c r="C188" s="9">
        <v>98579128</v>
      </c>
      <c r="D188" s="15">
        <v>44643</v>
      </c>
      <c r="E188" s="9" t="s">
        <v>29646</v>
      </c>
      <c r="F188" s="9" t="s">
        <v>24602</v>
      </c>
      <c r="G188" s="9" t="s">
        <v>24643</v>
      </c>
      <c r="H188" s="9" t="s">
        <v>23913</v>
      </c>
      <c r="I188" s="10" t="str">
        <f>IF(H188&lt;&gt;"",IF(ISNA(_xlfn.XLOOKUP(H188,NAVAll[ISIN Div Payout/ ISIN Growth],NAVAll[Scheme Name],,0,1)),_xlfn.XLOOKUP(H188,NAVAll[ISIN Div Reinvestment],NAVAll[Scheme Name],"",0,1),_xlfn.XLOOKUP(H188,NAVAll[ISIN Div Payout/ ISIN Growth],NAVAll[Scheme Name],"",0,1)),"")</f>
        <v>Bandhan Multi Asset Allocation Fund - Regular Plan - Growth</v>
      </c>
      <c r="J188" s="17">
        <v>3999.8</v>
      </c>
      <c r="K188" s="13">
        <v>10</v>
      </c>
      <c r="L188" s="11">
        <v>39998</v>
      </c>
      <c r="M188" s="13">
        <f>IF(H188&lt;&gt;"",IF(ISNA(_xlfn.XLOOKUP(H188,NAVAll[ISIN Div Payout/ ISIN Growth],NAVAll[Net Asset Value],,0,1)),_xlfn.XLOOKUP(H188,NAVAll[ISIN Div Reinvestment],NAVAll[Net Asset Value],"",0,1),_xlfn.XLOOKUP(H188,NAVAll[ISIN Div Payout/ ISIN Growth],NAVAll[Net Asset Value],"",0,1)),"")</f>
        <v>11.327299999999999</v>
      </c>
      <c r="N188" s="10">
        <f>IF(H188&lt;&gt;"",IF(ISNA(_xlfn.XLOOKUP(H188,NAVAll[ISIN Div Payout/ ISIN Growth],NAVAll[Date],,0,1)),_xlfn.XLOOKUP(H188,NAVAll[ISIN Div Reinvestment],NAVAll[Date],"",0,1),_xlfn.XLOOKUP(H188,NAVAll[ISIN Div Payout/ ISIN Growth],NAVAll[Date],"",0,1)),"")</f>
        <v>45614</v>
      </c>
      <c r="O188" s="34">
        <f t="shared" ca="1" si="11"/>
        <v>2.6555555555555554</v>
      </c>
      <c r="P188" s="11">
        <f t="shared" si="12"/>
        <v>45306.934540000002</v>
      </c>
      <c r="Q188" s="11">
        <f t="shared" si="13"/>
        <v>5308.934540000002</v>
      </c>
      <c r="R188" s="39">
        <f t="shared" si="14"/>
        <v>0.13273000000000004</v>
      </c>
      <c r="S188" s="40">
        <f ca="1">Tracker[[#This Row],[Unrealized Profit/Loss %]]/Tracker[[#This Row],[InvestmentTime(Years)]]</f>
        <v>4.9982008368200853E-2</v>
      </c>
    </row>
    <row r="189" spans="1:19" ht="13.5" x14ac:dyDescent="0.25">
      <c r="A189" s="9" t="s">
        <v>24468</v>
      </c>
      <c r="B189" s="9" t="s">
        <v>29472</v>
      </c>
      <c r="C189" s="9" t="s">
        <v>29777</v>
      </c>
      <c r="D189" s="15">
        <v>43920</v>
      </c>
      <c r="E189" s="9" t="s">
        <v>29646</v>
      </c>
      <c r="F189" s="9" t="s">
        <v>24602</v>
      </c>
      <c r="G189" s="9" t="s">
        <v>24671</v>
      </c>
      <c r="H189" s="9" t="s">
        <v>13805</v>
      </c>
      <c r="I189" s="10" t="str">
        <f>IF(H189&lt;&gt;"",IF(ISNA(_xlfn.XLOOKUP(H189,NAVAll[ISIN Div Payout/ ISIN Growth],NAVAll[Scheme Name],,0,1)),_xlfn.XLOOKUP(H189,NAVAll[ISIN Div Reinvestment],NAVAll[Scheme Name],"",0,1),_xlfn.XLOOKUP(H189,NAVAll[ISIN Div Payout/ ISIN Growth],NAVAll[Scheme Name],"",0,1)),"")</f>
        <v>DSP ELSS Tax Saver Fund - Regular Plan - Growth</v>
      </c>
      <c r="J189" s="17">
        <v>1105.6569999999999</v>
      </c>
      <c r="K189" s="13">
        <v>47.942987743938673</v>
      </c>
      <c r="L189" s="11">
        <v>53008.5</v>
      </c>
      <c r="M189" s="13">
        <f>IF(H189&lt;&gt;"",IF(ISNA(_xlfn.XLOOKUP(H189,NAVAll[ISIN Div Payout/ ISIN Growth],NAVAll[Net Asset Value],,0,1)),_xlfn.XLOOKUP(H189,NAVAll[ISIN Div Reinvestment],NAVAll[Net Asset Value],"",0,1),_xlfn.XLOOKUP(H189,NAVAll[ISIN Div Payout/ ISIN Growth],NAVAll[Net Asset Value],"",0,1)),"")</f>
        <v>132.458</v>
      </c>
      <c r="N189" s="10">
        <f>IF(H189&lt;&gt;"",IF(ISNA(_xlfn.XLOOKUP(H189,NAVAll[ISIN Div Payout/ ISIN Growth],NAVAll[Date],,0,1)),_xlfn.XLOOKUP(H189,NAVAll[ISIN Div Reinvestment],NAVAll[Date],"",0,1),_xlfn.XLOOKUP(H189,NAVAll[ISIN Div Payout/ ISIN Growth],NAVAll[Date],"",0,1)),"")</f>
        <v>45614</v>
      </c>
      <c r="O189" s="34">
        <f t="shared" ca="1" si="11"/>
        <v>4.6361111111111111</v>
      </c>
      <c r="P189" s="11">
        <f t="shared" si="12"/>
        <v>146453.114906</v>
      </c>
      <c r="Q189" s="11">
        <f t="shared" si="13"/>
        <v>93444.614906000003</v>
      </c>
      <c r="R189" s="39">
        <f t="shared" si="14"/>
        <v>1.7628232246903799</v>
      </c>
      <c r="S189" s="40">
        <f ca="1">Tracker[[#This Row],[Unrealized Profit/Loss %]]/Tracker[[#This Row],[InvestmentTime(Years)]]</f>
        <v>0.38023748405544444</v>
      </c>
    </row>
    <row r="190" spans="1:19" ht="13.5" x14ac:dyDescent="0.25">
      <c r="A190" s="9" t="s">
        <v>24468</v>
      </c>
      <c r="B190" s="9" t="s">
        <v>29472</v>
      </c>
      <c r="C190" s="9" t="s">
        <v>29777</v>
      </c>
      <c r="D190" s="15">
        <v>43920</v>
      </c>
      <c r="E190" s="9" t="s">
        <v>29646</v>
      </c>
      <c r="F190" s="9" t="s">
        <v>24602</v>
      </c>
      <c r="G190" s="9" t="s">
        <v>24660</v>
      </c>
      <c r="H190" s="9" t="s">
        <v>23591</v>
      </c>
      <c r="I190" s="10" t="str">
        <f>IF(H190&lt;&gt;"",IF(ISNA(_xlfn.XLOOKUP(H190,NAVAll[ISIN Div Payout/ ISIN Growth],NAVAll[Scheme Name],,0,1)),_xlfn.XLOOKUP(H190,NAVAll[ISIN Div Reinvestment],NAVAll[Scheme Name],"",0,1),_xlfn.XLOOKUP(H190,NAVAll[ISIN Div Payout/ ISIN Growth],NAVAll[Scheme Name],"",0,1)),"")</f>
        <v>DSP Multicap Fund - Regular - Growth</v>
      </c>
      <c r="J190" s="17">
        <v>4999.75</v>
      </c>
      <c r="K190" s="13">
        <v>10</v>
      </c>
      <c r="L190" s="11">
        <v>49997.5</v>
      </c>
      <c r="M190" s="13">
        <f>IF(H190&lt;&gt;"",IF(ISNA(_xlfn.XLOOKUP(H190,NAVAll[ISIN Div Payout/ ISIN Growth],NAVAll[Net Asset Value],,0,1)),_xlfn.XLOOKUP(H190,NAVAll[ISIN Div Reinvestment],NAVAll[Net Asset Value],"",0,1),_xlfn.XLOOKUP(H190,NAVAll[ISIN Div Payout/ ISIN Growth],NAVAll[Net Asset Value],"",0,1)),"")</f>
        <v>11.859</v>
      </c>
      <c r="N190" s="10">
        <f>IF(H190&lt;&gt;"",IF(ISNA(_xlfn.XLOOKUP(H190,NAVAll[ISIN Div Payout/ ISIN Growth],NAVAll[Date],,0,1)),_xlfn.XLOOKUP(H190,NAVAll[ISIN Div Reinvestment],NAVAll[Date],"",0,1),_xlfn.XLOOKUP(H190,NAVAll[ISIN Div Payout/ ISIN Growth],NAVAll[Date],"",0,1)),"")</f>
        <v>45614</v>
      </c>
      <c r="O190" s="34">
        <f t="shared" ca="1" si="11"/>
        <v>4.6361111111111111</v>
      </c>
      <c r="P190" s="11">
        <f t="shared" si="12"/>
        <v>59292.035250000001</v>
      </c>
      <c r="Q190" s="11">
        <f t="shared" si="13"/>
        <v>9294.5352500000008</v>
      </c>
      <c r="R190" s="39">
        <f t="shared" si="14"/>
        <v>0.18590000000000001</v>
      </c>
      <c r="S190" s="40">
        <f ca="1">Tracker[[#This Row],[Unrealized Profit/Loss %]]/Tracker[[#This Row],[InvestmentTime(Years)]]</f>
        <v>4.0098262432594373E-2</v>
      </c>
    </row>
    <row r="191" spans="1:19" ht="13.5" x14ac:dyDescent="0.25">
      <c r="A191" s="9" t="s">
        <v>24469</v>
      </c>
      <c r="B191" s="9" t="s">
        <v>29473</v>
      </c>
      <c r="C191" s="9">
        <v>36752535</v>
      </c>
      <c r="D191" s="15">
        <v>40988</v>
      </c>
      <c r="E191" s="9" t="s">
        <v>29647</v>
      </c>
      <c r="F191" s="9" t="s">
        <v>22983</v>
      </c>
      <c r="G191" s="9" t="s">
        <v>24582</v>
      </c>
      <c r="H191" s="9" t="s">
        <v>14237</v>
      </c>
      <c r="I191" s="10" t="str">
        <f>IF(H191&lt;&gt;"",IF(ISNA(_xlfn.XLOOKUP(H191,NAVAll[ISIN Div Payout/ ISIN Growth],NAVAll[Scheme Name],,0,1)),_xlfn.XLOOKUP(H191,NAVAll[ISIN Div Reinvestment],NAVAll[Scheme Name],"",0,1),_xlfn.XLOOKUP(H191,NAVAll[ISIN Div Payout/ ISIN Growth],NAVAll[Scheme Name],"",0,1)),"")</f>
        <v>HDFC Large and Mid Cap Fund - Growth Option</v>
      </c>
      <c r="J191" s="17">
        <v>259.87799999999999</v>
      </c>
      <c r="K191" s="13">
        <v>291.50799999999998</v>
      </c>
      <c r="L191" s="11">
        <v>75756.47</v>
      </c>
      <c r="M191" s="13">
        <f>IF(H191&lt;&gt;"",IF(ISNA(_xlfn.XLOOKUP(H191,NAVAll[ISIN Div Payout/ ISIN Growth],NAVAll[Net Asset Value],,0,1)),_xlfn.XLOOKUP(H191,NAVAll[ISIN Div Reinvestment],NAVAll[Net Asset Value],"",0,1),_xlfn.XLOOKUP(H191,NAVAll[ISIN Div Payout/ ISIN Growth],NAVAll[Net Asset Value],"",0,1)),"")</f>
        <v>319.34199999999998</v>
      </c>
      <c r="N191" s="10">
        <f>IF(H191&lt;&gt;"",IF(ISNA(_xlfn.XLOOKUP(H191,NAVAll[ISIN Div Payout/ ISIN Growth],NAVAll[Date],,0,1)),_xlfn.XLOOKUP(H191,NAVAll[ISIN Div Reinvestment],NAVAll[Date],"",0,1),_xlfn.XLOOKUP(H191,NAVAll[ISIN Div Payout/ ISIN Growth],NAVAll[Date],"",0,1)),"")</f>
        <v>45614</v>
      </c>
      <c r="O191" s="34">
        <f t="shared" ca="1" si="11"/>
        <v>12.66388888888889</v>
      </c>
      <c r="P191" s="11">
        <f t="shared" si="12"/>
        <v>82989.960275999998</v>
      </c>
      <c r="Q191" s="11">
        <f t="shared" si="13"/>
        <v>7233.4902759999968</v>
      </c>
      <c r="R191" s="39">
        <f t="shared" si="14"/>
        <v>9.5483465319859767E-2</v>
      </c>
      <c r="S191" s="40">
        <f ca="1">Tracker[[#This Row],[Unrealized Profit/Loss %]]/Tracker[[#This Row],[InvestmentTime(Years)]]</f>
        <v>7.5398217844153351E-3</v>
      </c>
    </row>
    <row r="192" spans="1:19" ht="13.5" x14ac:dyDescent="0.25">
      <c r="A192" s="9" t="s">
        <v>24470</v>
      </c>
      <c r="B192" s="9" t="s">
        <v>29474</v>
      </c>
      <c r="C192" s="9">
        <v>65505884</v>
      </c>
      <c r="D192" s="15">
        <v>45333.606400462959</v>
      </c>
      <c r="E192" s="9" t="s">
        <v>29648</v>
      </c>
      <c r="F192" s="9" t="s">
        <v>24602</v>
      </c>
      <c r="G192" s="9" t="s">
        <v>24652</v>
      </c>
      <c r="H192" s="9" t="s">
        <v>15943</v>
      </c>
      <c r="I192" s="10" t="str">
        <f>IF(H192&lt;&gt;"",IF(ISNA(_xlfn.XLOOKUP(H192,NAVAll[ISIN Div Payout/ ISIN Growth],NAVAll[Scheme Name],,0,1)),_xlfn.XLOOKUP(H192,NAVAll[ISIN Div Reinvestment],NAVAll[Scheme Name],"",0,1),_xlfn.XLOOKUP(H192,NAVAll[ISIN Div Payout/ ISIN Growth],NAVAll[Scheme Name],"",0,1)),"")</f>
        <v>HDFC Balanced Advantage Fund - Growth Plan</v>
      </c>
      <c r="J192" s="17">
        <v>11.053000000000001</v>
      </c>
      <c r="K192" s="13">
        <v>452.34100000000001</v>
      </c>
      <c r="L192" s="11">
        <v>4999.75</v>
      </c>
      <c r="M192" s="13">
        <f>IF(H192&lt;&gt;"",IF(ISNA(_xlfn.XLOOKUP(H192,NAVAll[ISIN Div Payout/ ISIN Growth],NAVAll[Net Asset Value],,0,1)),_xlfn.XLOOKUP(H192,NAVAll[ISIN Div Reinvestment],NAVAll[Net Asset Value],"",0,1),_xlfn.XLOOKUP(H192,NAVAll[ISIN Div Payout/ ISIN Growth],NAVAll[Net Asset Value],"",0,1)),"")</f>
        <v>491.315</v>
      </c>
      <c r="N192" s="10">
        <f>IF(H192&lt;&gt;"",IF(ISNA(_xlfn.XLOOKUP(H192,NAVAll[ISIN Div Payout/ ISIN Growth],NAVAll[Date],,0,1)),_xlfn.XLOOKUP(H192,NAVAll[ISIN Div Reinvestment],NAVAll[Date],"",0,1),_xlfn.XLOOKUP(H192,NAVAll[ISIN Div Payout/ ISIN Growth],NAVAll[Date],"",0,1)),"")</f>
        <v>45614</v>
      </c>
      <c r="O192" s="34">
        <f t="shared" ca="1" si="11"/>
        <v>0.77222222222222225</v>
      </c>
      <c r="P192" s="11">
        <f t="shared" si="12"/>
        <v>5430.5046950000005</v>
      </c>
      <c r="Q192" s="11">
        <f t="shared" si="13"/>
        <v>430.75469500000054</v>
      </c>
      <c r="R192" s="39">
        <f t="shared" si="14"/>
        <v>8.6155246762338225E-2</v>
      </c>
      <c r="S192" s="40">
        <f ca="1">Tracker[[#This Row],[Unrealized Profit/Loss %]]/Tracker[[#This Row],[InvestmentTime(Years)]]</f>
        <v>0.11156794544763222</v>
      </c>
    </row>
    <row r="193" spans="1:19" ht="13.5" x14ac:dyDescent="0.25">
      <c r="A193" s="9" t="s">
        <v>24471</v>
      </c>
      <c r="B193" s="9" t="s">
        <v>29475</v>
      </c>
      <c r="C193" s="9" t="s">
        <v>29778</v>
      </c>
      <c r="D193" s="15">
        <v>45274</v>
      </c>
      <c r="E193" s="9" t="s">
        <v>29649</v>
      </c>
      <c r="F193" s="9" t="s">
        <v>24597</v>
      </c>
      <c r="G193" s="9" t="s">
        <v>24639</v>
      </c>
      <c r="H193" s="9" t="s">
        <v>14253</v>
      </c>
      <c r="I193" s="10" t="str">
        <f>IF(H193&lt;&gt;"",IF(ISNA(_xlfn.XLOOKUP(H193,NAVAll[ISIN Div Payout/ ISIN Growth],NAVAll[Scheme Name],,0,1)),_xlfn.XLOOKUP(H193,NAVAll[ISIN Div Reinvestment],NAVAll[Scheme Name],"",0,1),_xlfn.XLOOKUP(H193,NAVAll[ISIN Div Payout/ ISIN Growth],NAVAll[Scheme Name],"",0,1)),"")</f>
        <v>Kotak Equity Opportunities Fund - Growth</v>
      </c>
      <c r="J193" s="17">
        <v>44.168999999999997</v>
      </c>
      <c r="K193" s="13">
        <v>271.67017591523467</v>
      </c>
      <c r="L193" s="11">
        <v>11999.4</v>
      </c>
      <c r="M193" s="13">
        <f>IF(H193&lt;&gt;"",IF(ISNA(_xlfn.XLOOKUP(H193,NAVAll[ISIN Div Payout/ ISIN Growth],NAVAll[Net Asset Value],,0,1)),_xlfn.XLOOKUP(H193,NAVAll[ISIN Div Reinvestment],NAVAll[Net Asset Value],"",0,1),_xlfn.XLOOKUP(H193,NAVAll[ISIN Div Payout/ ISIN Growth],NAVAll[Net Asset Value],"",0,1)),"")</f>
        <v>322.55099999999999</v>
      </c>
      <c r="N193" s="10">
        <f>IF(H193&lt;&gt;"",IF(ISNA(_xlfn.XLOOKUP(H193,NAVAll[ISIN Div Payout/ ISIN Growth],NAVAll[Date],,0,1)),_xlfn.XLOOKUP(H193,NAVAll[ISIN Div Reinvestment],NAVAll[Date],"",0,1),_xlfn.XLOOKUP(H193,NAVAll[ISIN Div Payout/ ISIN Growth],NAVAll[Date],"",0,1)),"")</f>
        <v>45614</v>
      </c>
      <c r="O193" s="34">
        <f t="shared" ca="1" si="11"/>
        <v>0.93055555555555558</v>
      </c>
      <c r="P193" s="11">
        <f t="shared" si="12"/>
        <v>14246.755118999998</v>
      </c>
      <c r="Q193" s="11">
        <f t="shared" si="13"/>
        <v>2247.355118999998</v>
      </c>
      <c r="R193" s="39">
        <f t="shared" si="14"/>
        <v>0.18728895769788473</v>
      </c>
      <c r="S193" s="40">
        <f ca="1">Tracker[[#This Row],[Unrealized Profit/Loss %]]/Tracker[[#This Row],[InvestmentTime(Years)]]</f>
        <v>0.20126574558578658</v>
      </c>
    </row>
    <row r="194" spans="1:19" ht="13.5" x14ac:dyDescent="0.25">
      <c r="A194" s="9" t="s">
        <v>24471</v>
      </c>
      <c r="B194" s="9" t="s">
        <v>29475</v>
      </c>
      <c r="C194" s="9">
        <v>76907785</v>
      </c>
      <c r="D194" s="15">
        <v>43277</v>
      </c>
      <c r="E194" s="9" t="s">
        <v>29649</v>
      </c>
      <c r="F194" s="9" t="s">
        <v>24597</v>
      </c>
      <c r="G194" s="9" t="s">
        <v>24598</v>
      </c>
      <c r="H194" s="9" t="s">
        <v>14176</v>
      </c>
      <c r="I194" s="10" t="str">
        <f>IF(H194&lt;&gt;"",IF(ISNA(_xlfn.XLOOKUP(H194,NAVAll[ISIN Div Payout/ ISIN Growth],NAVAll[Scheme Name],,0,1)),_xlfn.XLOOKUP(H194,NAVAll[ISIN Div Reinvestment],NAVAll[Scheme Name],"",0,1),_xlfn.XLOOKUP(H194,NAVAll[ISIN Div Payout/ ISIN Growth],NAVAll[Scheme Name],"",0,1)),"")</f>
        <v>SBI FOCUSED EQUITY FUND - REGULAR PLAN -GROWTH</v>
      </c>
      <c r="J194" s="17">
        <v>163.36000000000001</v>
      </c>
      <c r="K194" s="13">
        <v>231.26003917727715</v>
      </c>
      <c r="L194" s="11">
        <v>37778.639999999999</v>
      </c>
      <c r="M194" s="13">
        <f>IF(H194&lt;&gt;"",IF(ISNA(_xlfn.XLOOKUP(H194,NAVAll[ISIN Div Payout/ ISIN Growth],NAVAll[Net Asset Value],,0,1)),_xlfn.XLOOKUP(H194,NAVAll[ISIN Div Reinvestment],NAVAll[Net Asset Value],"",0,1),_xlfn.XLOOKUP(H194,NAVAll[ISIN Div Payout/ ISIN Growth],NAVAll[Net Asset Value],"",0,1)),"")</f>
        <v>323.00880000000001</v>
      </c>
      <c r="N194" s="10">
        <f>IF(H194&lt;&gt;"",IF(ISNA(_xlfn.XLOOKUP(H194,NAVAll[ISIN Div Payout/ ISIN Growth],NAVAll[Date],,0,1)),_xlfn.XLOOKUP(H194,NAVAll[ISIN Div Reinvestment],NAVAll[Date],"",0,1),_xlfn.XLOOKUP(H194,NAVAll[ISIN Div Payout/ ISIN Growth],NAVAll[Date],"",0,1)),"")</f>
        <v>45614</v>
      </c>
      <c r="O194" s="34">
        <f t="shared" ref="O194:O257" ca="1" si="15">YEARFRAC(D194,TODAY())</f>
        <v>6.3972222222222221</v>
      </c>
      <c r="P194" s="11">
        <f t="shared" si="12"/>
        <v>52766.717568000007</v>
      </c>
      <c r="Q194" s="11">
        <f t="shared" si="13"/>
        <v>14988.077568000008</v>
      </c>
      <c r="R194" s="39">
        <f t="shared" si="14"/>
        <v>0.39673417486706797</v>
      </c>
      <c r="S194" s="40">
        <f ca="1">Tracker[[#This Row],[Unrealized Profit/Loss %]]/Tracker[[#This Row],[InvestmentTime(Years)]]</f>
        <v>6.2016631763849098E-2</v>
      </c>
    </row>
    <row r="195" spans="1:19" ht="13.5" x14ac:dyDescent="0.25">
      <c r="A195" s="9" t="s">
        <v>24471</v>
      </c>
      <c r="B195" s="9" t="s">
        <v>29475</v>
      </c>
      <c r="C195" s="9">
        <v>76907785</v>
      </c>
      <c r="D195" s="15">
        <v>43277</v>
      </c>
      <c r="E195" s="9" t="s">
        <v>29649</v>
      </c>
      <c r="F195" s="9" t="s">
        <v>24597</v>
      </c>
      <c r="G195" s="9" t="s">
        <v>24601</v>
      </c>
      <c r="H195" s="9" t="s">
        <v>15300</v>
      </c>
      <c r="I195" s="10" t="str">
        <f>IF(H195&lt;&gt;"",IF(ISNA(_xlfn.XLOOKUP(H195,NAVAll[ISIN Div Payout/ ISIN Growth],NAVAll[Scheme Name],,0,1)),_xlfn.XLOOKUP(H195,NAVAll[ISIN Div Reinvestment],NAVAll[Scheme Name],"",0,1),_xlfn.XLOOKUP(H195,NAVAll[ISIN Div Payout/ ISIN Growth],NAVAll[Scheme Name],"",0,1)),"")</f>
        <v>SBI Small Cap Fund - Regular Plan - Growth</v>
      </c>
      <c r="J195" s="17">
        <v>142.62700000000001</v>
      </c>
      <c r="K195" s="13">
        <v>126.5919496308553</v>
      </c>
      <c r="L195" s="11">
        <v>18055.43</v>
      </c>
      <c r="M195" s="13">
        <f>IF(H195&lt;&gt;"",IF(ISNA(_xlfn.XLOOKUP(H195,NAVAll[ISIN Div Payout/ ISIN Growth],NAVAll[Net Asset Value],,0,1)),_xlfn.XLOOKUP(H195,NAVAll[ISIN Div Reinvestment],NAVAll[Net Asset Value],"",0,1),_xlfn.XLOOKUP(H195,NAVAll[ISIN Div Payout/ ISIN Growth],NAVAll[Net Asset Value],"",0,1)),"")</f>
        <v>173.0558</v>
      </c>
      <c r="N195" s="10">
        <f>IF(H195&lt;&gt;"",IF(ISNA(_xlfn.XLOOKUP(H195,NAVAll[ISIN Div Payout/ ISIN Growth],NAVAll[Date],,0,1)),_xlfn.XLOOKUP(H195,NAVAll[ISIN Div Reinvestment],NAVAll[Date],"",0,1),_xlfn.XLOOKUP(H195,NAVAll[ISIN Div Payout/ ISIN Growth],NAVAll[Date],"",0,1)),"")</f>
        <v>45615</v>
      </c>
      <c r="O195" s="34">
        <f t="shared" ca="1" si="15"/>
        <v>6.3972222222222221</v>
      </c>
      <c r="P195" s="11">
        <f t="shared" si="12"/>
        <v>24682.429586600003</v>
      </c>
      <c r="Q195" s="11">
        <f t="shared" si="13"/>
        <v>6626.9995866000027</v>
      </c>
      <c r="R195" s="39">
        <f t="shared" si="14"/>
        <v>0.36703637557233487</v>
      </c>
      <c r="S195" s="40">
        <f ca="1">Tracker[[#This Row],[Unrealized Profit/Loss %]]/Tracker[[#This Row],[InvestmentTime(Years)]]</f>
        <v>5.7374335738619435E-2</v>
      </c>
    </row>
    <row r="196" spans="1:19" ht="13.5" x14ac:dyDescent="0.25">
      <c r="A196" s="9" t="s">
        <v>24472</v>
      </c>
      <c r="B196" s="9" t="s">
        <v>29476</v>
      </c>
      <c r="C196" s="9">
        <v>67627978</v>
      </c>
      <c r="D196" s="15">
        <v>45155</v>
      </c>
      <c r="E196" s="9" t="s">
        <v>29650</v>
      </c>
      <c r="F196" s="9" t="s">
        <v>24585</v>
      </c>
      <c r="G196" s="9" t="s">
        <v>24621</v>
      </c>
      <c r="H196" s="9" t="s">
        <v>22960</v>
      </c>
      <c r="I196" s="10" t="str">
        <f>IF(H196&lt;&gt;"",IF(ISNA(_xlfn.XLOOKUP(H196,NAVAll[ISIN Div Payout/ ISIN Growth],NAVAll[Scheme Name],,0,1)),_xlfn.XLOOKUP(H196,NAVAll[ISIN Div Reinvestment],NAVAll[Scheme Name],"",0,1),_xlfn.XLOOKUP(H196,NAVAll[ISIN Div Payout/ ISIN Growth],NAVAll[Scheme Name],"",0,1)),"")</f>
        <v>HDFC Transportation and Logistics Fund - Growth Option</v>
      </c>
      <c r="J196" s="17">
        <v>499.97500000000002</v>
      </c>
      <c r="K196" s="13">
        <v>10</v>
      </c>
      <c r="L196" s="11">
        <v>4999.75</v>
      </c>
      <c r="M196" s="13">
        <f>IF(H196&lt;&gt;"",IF(ISNA(_xlfn.XLOOKUP(H196,NAVAll[ISIN Div Payout/ ISIN Growth],NAVAll[Net Asset Value],,0,1)),_xlfn.XLOOKUP(H196,NAVAll[ISIN Div Reinvestment],NAVAll[Net Asset Value],"",0,1),_xlfn.XLOOKUP(H196,NAVAll[ISIN Div Payout/ ISIN Growth],NAVAll[Net Asset Value],"",0,1)),"")</f>
        <v>14.664</v>
      </c>
      <c r="N196" s="10">
        <f>IF(H196&lt;&gt;"",IF(ISNA(_xlfn.XLOOKUP(H196,NAVAll[ISIN Div Payout/ ISIN Growth],NAVAll[Date],,0,1)),_xlfn.XLOOKUP(H196,NAVAll[ISIN Div Reinvestment],NAVAll[Date],"",0,1),_xlfn.XLOOKUP(H196,NAVAll[ISIN Div Payout/ ISIN Growth],NAVAll[Date],"",0,1)),"")</f>
        <v>45614</v>
      </c>
      <c r="O196" s="34">
        <f t="shared" ca="1" si="15"/>
        <v>1.2555555555555555</v>
      </c>
      <c r="P196" s="11">
        <f t="shared" si="12"/>
        <v>7331.6334000000006</v>
      </c>
      <c r="Q196" s="11">
        <f t="shared" si="13"/>
        <v>2331.8834000000006</v>
      </c>
      <c r="R196" s="39">
        <f t="shared" si="14"/>
        <v>0.46640000000000015</v>
      </c>
      <c r="S196" s="40">
        <f ca="1">Tracker[[#This Row],[Unrealized Profit/Loss %]]/Tracker[[#This Row],[InvestmentTime(Years)]]</f>
        <v>0.3714690265486727</v>
      </c>
    </row>
    <row r="197" spans="1:19" ht="13.5" x14ac:dyDescent="0.25">
      <c r="A197" s="9" t="s">
        <v>24474</v>
      </c>
      <c r="B197" s="9" t="s">
        <v>29478</v>
      </c>
      <c r="C197" s="9">
        <v>39610200</v>
      </c>
      <c r="D197" s="15">
        <v>45258.508946759255</v>
      </c>
      <c r="E197" s="9" t="s">
        <v>29651</v>
      </c>
      <c r="F197" s="9" t="s">
        <v>24585</v>
      </c>
      <c r="G197" s="9" t="s">
        <v>24583</v>
      </c>
      <c r="H197" s="9" t="s">
        <v>14499</v>
      </c>
      <c r="I197" s="10" t="str">
        <f>IF(H197&lt;&gt;"",IF(ISNA(_xlfn.XLOOKUP(H197,NAVAll[ISIN Div Payout/ ISIN Growth],NAVAll[Scheme Name],,0,1)),_xlfn.XLOOKUP(H197,NAVAll[ISIN Div Reinvestment],NAVAll[Scheme Name],"",0,1),_xlfn.XLOOKUP(H197,NAVAll[ISIN Div Payout/ ISIN Growth],NAVAll[Scheme Name],"",0,1)),"")</f>
        <v>HDFC Mid-Cap Opportunities Fund - Growth Plan</v>
      </c>
      <c r="J197" s="17">
        <v>29.158000000000001</v>
      </c>
      <c r="K197" s="13">
        <v>137.17676109472526</v>
      </c>
      <c r="L197" s="11">
        <v>3999.7999999999993</v>
      </c>
      <c r="M197" s="13">
        <f>IF(H197&lt;&gt;"",IF(ISNA(_xlfn.XLOOKUP(H197,NAVAll[ISIN Div Payout/ ISIN Growth],NAVAll[Net Asset Value],,0,1)),_xlfn.XLOOKUP(H197,NAVAll[ISIN Div Reinvestment],NAVAll[Net Asset Value],"",0,1),_xlfn.XLOOKUP(H197,NAVAll[ISIN Div Payout/ ISIN Growth],NAVAll[Net Asset Value],"",0,1)),"")</f>
        <v>180.89400000000001</v>
      </c>
      <c r="N197" s="10">
        <f>IF(H197&lt;&gt;"",IF(ISNA(_xlfn.XLOOKUP(H197,NAVAll[ISIN Div Payout/ ISIN Growth],NAVAll[Date],,0,1)),_xlfn.XLOOKUP(H197,NAVAll[ISIN Div Reinvestment],NAVAll[Date],"",0,1),_xlfn.XLOOKUP(H197,NAVAll[ISIN Div Payout/ ISIN Growth],NAVAll[Date],"",0,1)),"")</f>
        <v>45614</v>
      </c>
      <c r="O197" s="34">
        <f t="shared" ca="1" si="15"/>
        <v>0.97499999999999998</v>
      </c>
      <c r="P197" s="11">
        <f t="shared" si="12"/>
        <v>5274.5072520000003</v>
      </c>
      <c r="Q197" s="11">
        <f t="shared" si="13"/>
        <v>1274.7072520000011</v>
      </c>
      <c r="R197" s="39">
        <f t="shared" si="14"/>
        <v>0.3186927476373822</v>
      </c>
      <c r="S197" s="40">
        <f ca="1">Tracker[[#This Row],[Unrealized Profit/Loss %]]/Tracker[[#This Row],[InvestmentTime(Years)]]</f>
        <v>0.32686435655116125</v>
      </c>
    </row>
    <row r="198" spans="1:19" ht="13.5" x14ac:dyDescent="0.25">
      <c r="A198" s="9" t="s">
        <v>24474</v>
      </c>
      <c r="B198" s="9" t="s">
        <v>29478</v>
      </c>
      <c r="C198" s="9" t="s">
        <v>29779</v>
      </c>
      <c r="D198" s="15">
        <v>45267.756805555553</v>
      </c>
      <c r="E198" s="9" t="s">
        <v>29651</v>
      </c>
      <c r="F198" s="9" t="s">
        <v>24585</v>
      </c>
      <c r="G198" s="9" t="s">
        <v>24608</v>
      </c>
      <c r="H198" s="9" t="s">
        <v>13982</v>
      </c>
      <c r="I198" s="10" t="str">
        <f>IF(H198&lt;&gt;"",IF(ISNA(_xlfn.XLOOKUP(H198,NAVAll[ISIN Div Payout/ ISIN Growth],NAVAll[Scheme Name],,0,1)),_xlfn.XLOOKUP(H198,NAVAll[ISIN Div Reinvestment],NAVAll[Scheme Name],"",0,1),_xlfn.XLOOKUP(H198,NAVAll[ISIN Div Payout/ ISIN Growth],NAVAll[Scheme Name],"",0,1)),"")</f>
        <v>HDFC Flexi Cap Fund - Growth Plan</v>
      </c>
      <c r="J198" s="17">
        <v>9.5939999999999994</v>
      </c>
      <c r="K198" s="13">
        <v>1563.3989993746093</v>
      </c>
      <c r="L198" s="11">
        <v>14999.25</v>
      </c>
      <c r="M198" s="13">
        <f>IF(H198&lt;&gt;"",IF(ISNA(_xlfn.XLOOKUP(H198,NAVAll[ISIN Div Payout/ ISIN Growth],NAVAll[Net Asset Value],,0,1)),_xlfn.XLOOKUP(H198,NAVAll[ISIN Div Reinvestment],NAVAll[Net Asset Value],"",0,1),_xlfn.XLOOKUP(H198,NAVAll[ISIN Div Payout/ ISIN Growth],NAVAll[Net Asset Value],"",0,1)),"")</f>
        <v>1834.4380000000001</v>
      </c>
      <c r="N198" s="10">
        <f>IF(H198&lt;&gt;"",IF(ISNA(_xlfn.XLOOKUP(H198,NAVAll[ISIN Div Payout/ ISIN Growth],NAVAll[Date],,0,1)),_xlfn.XLOOKUP(H198,NAVAll[ISIN Div Reinvestment],NAVAll[Date],"",0,1),_xlfn.XLOOKUP(H198,NAVAll[ISIN Div Payout/ ISIN Growth],NAVAll[Date],"",0,1)),"")</f>
        <v>45614</v>
      </c>
      <c r="O198" s="34">
        <f t="shared" ca="1" si="15"/>
        <v>0.95</v>
      </c>
      <c r="P198" s="11">
        <f t="shared" si="12"/>
        <v>17599.598171999998</v>
      </c>
      <c r="Q198" s="11">
        <f t="shared" si="13"/>
        <v>2600.3481719999982</v>
      </c>
      <c r="R198" s="39">
        <f t="shared" si="14"/>
        <v>0.17336521306065292</v>
      </c>
      <c r="S198" s="40">
        <f ca="1">Tracker[[#This Row],[Unrealized Profit/Loss %]]/Tracker[[#This Row],[InvestmentTime(Years)]]</f>
        <v>0.18248969795858203</v>
      </c>
    </row>
    <row r="199" spans="1:19" ht="13.5" x14ac:dyDescent="0.25">
      <c r="A199" s="9" t="s">
        <v>24475</v>
      </c>
      <c r="B199" s="9" t="s">
        <v>29479</v>
      </c>
      <c r="C199" s="9" t="s">
        <v>29780</v>
      </c>
      <c r="D199" s="15">
        <v>43888</v>
      </c>
      <c r="E199" s="9" t="s">
        <v>29652</v>
      </c>
      <c r="F199" s="9" t="s">
        <v>24580</v>
      </c>
      <c r="G199" s="9" t="s">
        <v>24598</v>
      </c>
      <c r="H199" s="9" t="s">
        <v>14176</v>
      </c>
      <c r="I199" s="10" t="str">
        <f>IF(H199&lt;&gt;"",IF(ISNA(_xlfn.XLOOKUP(H199,NAVAll[ISIN Div Payout/ ISIN Growth],NAVAll[Scheme Name],,0,1)),_xlfn.XLOOKUP(H199,NAVAll[ISIN Div Reinvestment],NAVAll[Scheme Name],"",0,1),_xlfn.XLOOKUP(H199,NAVAll[ISIN Div Payout/ ISIN Growth],NAVAll[Scheme Name],"",0,1)),"")</f>
        <v>SBI FOCUSED EQUITY FUND - REGULAR PLAN -GROWTH</v>
      </c>
      <c r="J199" s="17">
        <v>9.1950000000000003</v>
      </c>
      <c r="K199" s="13">
        <v>217.49864056552474</v>
      </c>
      <c r="L199" s="11">
        <v>1999.9</v>
      </c>
      <c r="M199" s="13">
        <f>IF(H199&lt;&gt;"",IF(ISNA(_xlfn.XLOOKUP(H199,NAVAll[ISIN Div Payout/ ISIN Growth],NAVAll[Net Asset Value],,0,1)),_xlfn.XLOOKUP(H199,NAVAll[ISIN Div Reinvestment],NAVAll[Net Asset Value],"",0,1),_xlfn.XLOOKUP(H199,NAVAll[ISIN Div Payout/ ISIN Growth],NAVAll[Net Asset Value],"",0,1)),"")</f>
        <v>323.00880000000001</v>
      </c>
      <c r="N199" s="10">
        <f>IF(H199&lt;&gt;"",IF(ISNA(_xlfn.XLOOKUP(H199,NAVAll[ISIN Div Payout/ ISIN Growth],NAVAll[Date],,0,1)),_xlfn.XLOOKUP(H199,NAVAll[ISIN Div Reinvestment],NAVAll[Date],"",0,1),_xlfn.XLOOKUP(H199,NAVAll[ISIN Div Payout/ ISIN Growth],NAVAll[Date],"",0,1)),"")</f>
        <v>45614</v>
      </c>
      <c r="O199" s="34">
        <f t="shared" ca="1" si="15"/>
        <v>4.7277777777777779</v>
      </c>
      <c r="P199" s="11">
        <f t="shared" si="12"/>
        <v>2970.065916</v>
      </c>
      <c r="Q199" s="11">
        <f t="shared" si="13"/>
        <v>970.16591599999992</v>
      </c>
      <c r="R199" s="39">
        <f t="shared" si="14"/>
        <v>0.48510721336066798</v>
      </c>
      <c r="S199" s="40">
        <f ca="1">Tracker[[#This Row],[Unrealized Profit/Loss %]]/Tracker[[#This Row],[InvestmentTime(Years)]]</f>
        <v>0.10260787121612248</v>
      </c>
    </row>
    <row r="200" spans="1:19" ht="13.5" x14ac:dyDescent="0.25">
      <c r="A200" s="9" t="s">
        <v>24475</v>
      </c>
      <c r="B200" s="9" t="s">
        <v>29479</v>
      </c>
      <c r="C200" s="9">
        <v>57830474</v>
      </c>
      <c r="D200" s="15">
        <v>45184.651886574073</v>
      </c>
      <c r="E200" s="9" t="s">
        <v>29652</v>
      </c>
      <c r="F200" s="9" t="s">
        <v>24593</v>
      </c>
      <c r="G200" s="9" t="s">
        <v>24582</v>
      </c>
      <c r="H200" s="9" t="s">
        <v>14237</v>
      </c>
      <c r="I200" s="10" t="str">
        <f>IF(H200&lt;&gt;"",IF(ISNA(_xlfn.XLOOKUP(H200,NAVAll[ISIN Div Payout/ ISIN Growth],NAVAll[Scheme Name],,0,1)),_xlfn.XLOOKUP(H200,NAVAll[ISIN Div Reinvestment],NAVAll[Scheme Name],"",0,1),_xlfn.XLOOKUP(H200,NAVAll[ISIN Div Payout/ ISIN Growth],NAVAll[Scheme Name],"",0,1)),"")</f>
        <v>HDFC Large and Mid Cap Fund - Growth Option</v>
      </c>
      <c r="J200" s="17">
        <v>61.357999999999997</v>
      </c>
      <c r="K200" s="13">
        <v>260.75165422601782</v>
      </c>
      <c r="L200" s="11">
        <v>15999.2</v>
      </c>
      <c r="M200" s="13">
        <f>IF(H200&lt;&gt;"",IF(ISNA(_xlfn.XLOOKUP(H200,NAVAll[ISIN Div Payout/ ISIN Growth],NAVAll[Net Asset Value],,0,1)),_xlfn.XLOOKUP(H200,NAVAll[ISIN Div Reinvestment],NAVAll[Net Asset Value],"",0,1),_xlfn.XLOOKUP(H200,NAVAll[ISIN Div Payout/ ISIN Growth],NAVAll[Net Asset Value],"",0,1)),"")</f>
        <v>319.34199999999998</v>
      </c>
      <c r="N200" s="10">
        <f>IF(H200&lt;&gt;"",IF(ISNA(_xlfn.XLOOKUP(H200,NAVAll[ISIN Div Payout/ ISIN Growth],NAVAll[Date],,0,1)),_xlfn.XLOOKUP(H200,NAVAll[ISIN Div Reinvestment],NAVAll[Date],"",0,1),_xlfn.XLOOKUP(H200,NAVAll[ISIN Div Payout/ ISIN Growth],NAVAll[Date],"",0,1)),"")</f>
        <v>45614</v>
      </c>
      <c r="O200" s="34">
        <f t="shared" ca="1" si="15"/>
        <v>1.1777777777777778</v>
      </c>
      <c r="P200" s="11">
        <f t="shared" si="12"/>
        <v>19594.186435999996</v>
      </c>
      <c r="Q200" s="11">
        <f t="shared" si="13"/>
        <v>3594.9864359999956</v>
      </c>
      <c r="R200" s="39">
        <f t="shared" si="14"/>
        <v>0.22469788714435693</v>
      </c>
      <c r="S200" s="40">
        <f ca="1">Tracker[[#This Row],[Unrealized Profit/Loss %]]/Tracker[[#This Row],[InvestmentTime(Years)]]</f>
        <v>0.19078122493388794</v>
      </c>
    </row>
    <row r="201" spans="1:19" ht="13.5" x14ac:dyDescent="0.25">
      <c r="A201" s="9" t="s">
        <v>24475</v>
      </c>
      <c r="B201" s="9" t="s">
        <v>29479</v>
      </c>
      <c r="C201" s="9" t="s">
        <v>29781</v>
      </c>
      <c r="D201" s="15">
        <v>39477</v>
      </c>
      <c r="E201" s="9" t="s">
        <v>29652</v>
      </c>
      <c r="F201" s="9" t="s">
        <v>22983</v>
      </c>
      <c r="G201" s="9" t="s">
        <v>24616</v>
      </c>
      <c r="H201" s="9" t="s">
        <v>14615</v>
      </c>
      <c r="I201" s="10" t="str">
        <f>IF(H201&lt;&gt;"",IF(ISNA(_xlfn.XLOOKUP(H201,NAVAll[ISIN Div Payout/ ISIN Growth],NAVAll[Scheme Name],,0,1)),_xlfn.XLOOKUP(H201,NAVAll[ISIN Div Reinvestment],NAVAll[Scheme Name],"",0,1),_xlfn.XLOOKUP(H201,NAVAll[ISIN Div Payout/ ISIN Growth],NAVAll[Scheme Name],"",0,1)),"")</f>
        <v>ICICI Prudential MidCap Fund - Growth</v>
      </c>
      <c r="J201" s="17">
        <v>568.971</v>
      </c>
      <c r="K201" s="13">
        <v>94.908176339391645</v>
      </c>
      <c r="L201" s="11">
        <v>54000</v>
      </c>
      <c r="M201" s="13">
        <f>IF(H201&lt;&gt;"",IF(ISNA(_xlfn.XLOOKUP(H201,NAVAll[ISIN Div Payout/ ISIN Growth],NAVAll[Net Asset Value],,0,1)),_xlfn.XLOOKUP(H201,NAVAll[ISIN Div Reinvestment],NAVAll[Net Asset Value],"",0,1),_xlfn.XLOOKUP(H201,NAVAll[ISIN Div Payout/ ISIN Growth],NAVAll[Net Asset Value],"",0,1)),"")</f>
        <v>273.39999999999998</v>
      </c>
      <c r="N201" s="10">
        <f>IF(H201&lt;&gt;"",IF(ISNA(_xlfn.XLOOKUP(H201,NAVAll[ISIN Div Payout/ ISIN Growth],NAVAll[Date],,0,1)),_xlfn.XLOOKUP(H201,NAVAll[ISIN Div Reinvestment],NAVAll[Date],"",0,1),_xlfn.XLOOKUP(H201,NAVAll[ISIN Div Payout/ ISIN Growth],NAVAll[Date],"",0,1)),"")</f>
        <v>45614</v>
      </c>
      <c r="O201" s="34">
        <f t="shared" ca="1" si="15"/>
        <v>16.802777777777777</v>
      </c>
      <c r="P201" s="11">
        <f t="shared" si="12"/>
        <v>155556.67139999999</v>
      </c>
      <c r="Q201" s="11">
        <f t="shared" si="13"/>
        <v>101556.67139999999</v>
      </c>
      <c r="R201" s="39">
        <f t="shared" si="14"/>
        <v>1.8806790999999998</v>
      </c>
      <c r="S201" s="40">
        <f ca="1">Tracker[[#This Row],[Unrealized Profit/Loss %]]/Tracker[[#This Row],[InvestmentTime(Years)]]</f>
        <v>0.1119266781286163</v>
      </c>
    </row>
    <row r="202" spans="1:19" ht="13.5" x14ac:dyDescent="0.25">
      <c r="A202" s="9" t="s">
        <v>24476</v>
      </c>
      <c r="B202" s="9" t="s">
        <v>29480</v>
      </c>
      <c r="C202" s="9">
        <v>74475314</v>
      </c>
      <c r="D202" s="15">
        <v>45112.685937499999</v>
      </c>
      <c r="E202" s="9" t="s">
        <v>29653</v>
      </c>
      <c r="F202" s="9" t="s">
        <v>24597</v>
      </c>
      <c r="G202" s="9" t="s">
        <v>24657</v>
      </c>
      <c r="H202" s="9" t="s">
        <v>16208</v>
      </c>
      <c r="I202" s="10" t="str">
        <f>IF(H202&lt;&gt;"",IF(ISNA(_xlfn.XLOOKUP(H202,NAVAll[ISIN Div Payout/ ISIN Growth],NAVAll[Scheme Name],,0,1)),_xlfn.XLOOKUP(H202,NAVAll[ISIN Div Reinvestment],NAVAll[Scheme Name],"",0,1),_xlfn.XLOOKUP(H202,NAVAll[ISIN Div Payout/ ISIN Growth],NAVAll[Scheme Name],"",0,1)),"")</f>
        <v>ICICI Prudential Multi-Asset Fund - Growth</v>
      </c>
      <c r="J202" s="17">
        <v>12.28</v>
      </c>
      <c r="K202" s="13">
        <v>570.00407166123773</v>
      </c>
      <c r="L202" s="11">
        <v>6999.65</v>
      </c>
      <c r="M202" s="13">
        <f>IF(H202&lt;&gt;"",IF(ISNA(_xlfn.XLOOKUP(H202,NAVAll[ISIN Div Payout/ ISIN Growth],NAVAll[Net Asset Value],,0,1)),_xlfn.XLOOKUP(H202,NAVAll[ISIN Div Reinvestment],NAVAll[Net Asset Value],"",0,1),_xlfn.XLOOKUP(H202,NAVAll[ISIN Div Payout/ ISIN Growth],NAVAll[Net Asset Value],"",0,1)),"")</f>
        <v>690.91499999999996</v>
      </c>
      <c r="N202" s="10">
        <f>IF(H202&lt;&gt;"",IF(ISNA(_xlfn.XLOOKUP(H202,NAVAll[ISIN Div Payout/ ISIN Growth],NAVAll[Date],,0,1)),_xlfn.XLOOKUP(H202,NAVAll[ISIN Div Reinvestment],NAVAll[Date],"",0,1),_xlfn.XLOOKUP(H202,NAVAll[ISIN Div Payout/ ISIN Growth],NAVAll[Date],"",0,1)),"")</f>
        <v>45614</v>
      </c>
      <c r="O202" s="34">
        <f t="shared" ca="1" si="15"/>
        <v>1.3722222222222222</v>
      </c>
      <c r="P202" s="11">
        <f t="shared" si="12"/>
        <v>8484.4361999999983</v>
      </c>
      <c r="Q202" s="11">
        <f t="shared" si="13"/>
        <v>1484.7861999999986</v>
      </c>
      <c r="R202" s="39">
        <f t="shared" si="14"/>
        <v>0.2121229204317357</v>
      </c>
      <c r="S202" s="40">
        <f ca="1">Tracker[[#This Row],[Unrealized Profit/Loss %]]/Tracker[[#This Row],[InvestmentTime(Years)]]</f>
        <v>0.15458350476806651</v>
      </c>
    </row>
    <row r="203" spans="1:19" ht="13.5" x14ac:dyDescent="0.25">
      <c r="A203" s="9" t="s">
        <v>24477</v>
      </c>
      <c r="B203" s="9" t="s">
        <v>29481</v>
      </c>
      <c r="C203" s="9">
        <v>72332747</v>
      </c>
      <c r="D203" s="15">
        <v>43256</v>
      </c>
      <c r="E203" s="9" t="s">
        <v>29654</v>
      </c>
      <c r="F203" s="9" t="s">
        <v>24602</v>
      </c>
      <c r="G203" s="9" t="s">
        <v>24652</v>
      </c>
      <c r="H203" s="9" t="s">
        <v>15943</v>
      </c>
      <c r="I203" s="10" t="str">
        <f>IF(H203&lt;&gt;"",IF(ISNA(_xlfn.XLOOKUP(H203,NAVAll[ISIN Div Payout/ ISIN Growth],NAVAll[Scheme Name],,0,1)),_xlfn.XLOOKUP(H203,NAVAll[ISIN Div Reinvestment],NAVAll[Scheme Name],"",0,1),_xlfn.XLOOKUP(H203,NAVAll[ISIN Div Payout/ ISIN Growth],NAVAll[Scheme Name],"",0,1)),"")</f>
        <v>HDFC Balanced Advantage Fund - Growth Plan</v>
      </c>
      <c r="J203" s="17">
        <v>10.757</v>
      </c>
      <c r="K203" s="13">
        <v>185.92544389699731</v>
      </c>
      <c r="L203" s="11">
        <v>2000</v>
      </c>
      <c r="M203" s="13">
        <f>IF(H203&lt;&gt;"",IF(ISNA(_xlfn.XLOOKUP(H203,NAVAll[ISIN Div Payout/ ISIN Growth],NAVAll[Net Asset Value],,0,1)),_xlfn.XLOOKUP(H203,NAVAll[ISIN Div Reinvestment],NAVAll[Net Asset Value],"",0,1),_xlfn.XLOOKUP(H203,NAVAll[ISIN Div Payout/ ISIN Growth],NAVAll[Net Asset Value],"",0,1)),"")</f>
        <v>491.315</v>
      </c>
      <c r="N203" s="10">
        <f>IF(H203&lt;&gt;"",IF(ISNA(_xlfn.XLOOKUP(H203,NAVAll[ISIN Div Payout/ ISIN Growth],NAVAll[Date],,0,1)),_xlfn.XLOOKUP(H203,NAVAll[ISIN Div Reinvestment],NAVAll[Date],"",0,1),_xlfn.XLOOKUP(H203,NAVAll[ISIN Div Payout/ ISIN Growth],NAVAll[Date],"",0,1)),"")</f>
        <v>45614</v>
      </c>
      <c r="O203" s="34">
        <f t="shared" ca="1" si="15"/>
        <v>6.4555555555555557</v>
      </c>
      <c r="P203" s="11">
        <f t="shared" si="12"/>
        <v>5285.0754550000001</v>
      </c>
      <c r="Q203" s="11">
        <f t="shared" si="13"/>
        <v>3285.0754550000001</v>
      </c>
      <c r="R203" s="39">
        <f t="shared" si="14"/>
        <v>1.6425377275000002</v>
      </c>
      <c r="S203" s="40">
        <f ca="1">Tracker[[#This Row],[Unrealized Profit/Loss %]]/Tracker[[#This Row],[InvestmentTime(Years)]]</f>
        <v>0.25443785796041307</v>
      </c>
    </row>
    <row r="204" spans="1:19" ht="13.5" x14ac:dyDescent="0.25">
      <c r="A204" s="9" t="s">
        <v>24477</v>
      </c>
      <c r="B204" s="9" t="s">
        <v>29481</v>
      </c>
      <c r="C204" s="9">
        <v>72332747</v>
      </c>
      <c r="D204" s="15">
        <v>43256</v>
      </c>
      <c r="E204" s="9" t="s">
        <v>29654</v>
      </c>
      <c r="F204" s="9" t="s">
        <v>24602</v>
      </c>
      <c r="G204" s="9" t="s">
        <v>24583</v>
      </c>
      <c r="H204" s="9" t="s">
        <v>14499</v>
      </c>
      <c r="I204" s="10" t="str">
        <f>IF(H204&lt;&gt;"",IF(ISNA(_xlfn.XLOOKUP(H204,NAVAll[ISIN Div Payout/ ISIN Growth],NAVAll[Scheme Name],,0,1)),_xlfn.XLOOKUP(H204,NAVAll[ISIN Div Reinvestment],NAVAll[Scheme Name],"",0,1),_xlfn.XLOOKUP(H204,NAVAll[ISIN Div Payout/ ISIN Growth],NAVAll[Scheme Name],"",0,1)),"")</f>
        <v>HDFC Mid-Cap Opportunities Fund - Growth Plan</v>
      </c>
      <c r="J204" s="17">
        <v>34.911999999999999</v>
      </c>
      <c r="K204" s="13">
        <v>57.286892758936759</v>
      </c>
      <c r="L204" s="11">
        <v>2000</v>
      </c>
      <c r="M204" s="13">
        <f>IF(H204&lt;&gt;"",IF(ISNA(_xlfn.XLOOKUP(H204,NAVAll[ISIN Div Payout/ ISIN Growth],NAVAll[Net Asset Value],,0,1)),_xlfn.XLOOKUP(H204,NAVAll[ISIN Div Reinvestment],NAVAll[Net Asset Value],"",0,1),_xlfn.XLOOKUP(H204,NAVAll[ISIN Div Payout/ ISIN Growth],NAVAll[Net Asset Value],"",0,1)),"")</f>
        <v>180.89400000000001</v>
      </c>
      <c r="N204" s="10">
        <f>IF(H204&lt;&gt;"",IF(ISNA(_xlfn.XLOOKUP(H204,NAVAll[ISIN Div Payout/ ISIN Growth],NAVAll[Date],,0,1)),_xlfn.XLOOKUP(H204,NAVAll[ISIN Div Reinvestment],NAVAll[Date],"",0,1),_xlfn.XLOOKUP(H204,NAVAll[ISIN Div Payout/ ISIN Growth],NAVAll[Date],"",0,1)),"")</f>
        <v>45614</v>
      </c>
      <c r="O204" s="34">
        <f t="shared" ca="1" si="15"/>
        <v>6.4555555555555557</v>
      </c>
      <c r="P204" s="11">
        <f t="shared" ref="P204:P245" si="16">IFERROR(M204*J204,0)</f>
        <v>6315.3713280000002</v>
      </c>
      <c r="Q204" s="11">
        <f t="shared" ref="Q204:Q245" si="17">P204-L204</f>
        <v>4315.3713280000002</v>
      </c>
      <c r="R204" s="39">
        <f t="shared" ref="R204:R245" si="18">IFERROR(Q204/L204,0)</f>
        <v>2.1576856640000002</v>
      </c>
      <c r="S204" s="40">
        <f ca="1">Tracker[[#This Row],[Unrealized Profit/Loss %]]/Tracker[[#This Row],[InvestmentTime(Years)]]</f>
        <v>0.33423702196213428</v>
      </c>
    </row>
    <row r="205" spans="1:19" ht="13.5" x14ac:dyDescent="0.25">
      <c r="A205" s="9" t="s">
        <v>24478</v>
      </c>
      <c r="B205" s="9" t="s">
        <v>29482</v>
      </c>
      <c r="C205" s="9">
        <v>29629362</v>
      </c>
      <c r="D205" s="15">
        <v>44379</v>
      </c>
      <c r="E205" s="9" t="s">
        <v>29655</v>
      </c>
      <c r="F205" s="9" t="s">
        <v>22983</v>
      </c>
      <c r="G205" s="9" t="s">
        <v>24677</v>
      </c>
      <c r="H205" s="9" t="s">
        <v>14091</v>
      </c>
      <c r="I205" s="10" t="str">
        <f>IF(H205&lt;&gt;"",IF(ISNA(_xlfn.XLOOKUP(H205,NAVAll[ISIN Div Payout/ ISIN Growth],NAVAll[Scheme Name],,0,1)),_xlfn.XLOOKUP(H205,NAVAll[ISIN Div Reinvestment],NAVAll[Scheme Name],"",0,1),_xlfn.XLOOKUP(H205,NAVAll[ISIN Div Payout/ ISIN Growth],NAVAll[Scheme Name],"",0,1)),"")</f>
        <v>Aditya Birla Sun Life Focused Fund -Growth Option</v>
      </c>
      <c r="J205" s="17">
        <v>24.164000000000001</v>
      </c>
      <c r="K205" s="13">
        <v>82.764700000000005</v>
      </c>
      <c r="L205" s="11">
        <v>1999.9</v>
      </c>
      <c r="M205" s="13">
        <f>IF(H205&lt;&gt;"",IF(ISNA(_xlfn.XLOOKUP(H205,NAVAll[ISIN Div Payout/ ISIN Growth],NAVAll[Net Asset Value],,0,1)),_xlfn.XLOOKUP(H205,NAVAll[ISIN Div Reinvestment],NAVAll[Net Asset Value],"",0,1),_xlfn.XLOOKUP(H205,NAVAll[ISIN Div Payout/ ISIN Growth],NAVAll[Net Asset Value],"",0,1)),"")</f>
        <v>134.0685</v>
      </c>
      <c r="N205" s="10">
        <f>IF(H205&lt;&gt;"",IF(ISNA(_xlfn.XLOOKUP(H205,NAVAll[ISIN Div Payout/ ISIN Growth],NAVAll[Date],,0,1)),_xlfn.XLOOKUP(H205,NAVAll[ISIN Div Reinvestment],NAVAll[Date],"",0,1),_xlfn.XLOOKUP(H205,NAVAll[ISIN Div Payout/ ISIN Growth],NAVAll[Date],"",0,1)),"")</f>
        <v>45614</v>
      </c>
      <c r="O205" s="34">
        <f t="shared" ca="1" si="15"/>
        <v>3.3805555555555555</v>
      </c>
      <c r="P205" s="11">
        <f t="shared" si="16"/>
        <v>3239.6312340000004</v>
      </c>
      <c r="Q205" s="11">
        <f t="shared" si="17"/>
        <v>1239.7312340000003</v>
      </c>
      <c r="R205" s="39">
        <f t="shared" si="18"/>
        <v>0.61989661183059164</v>
      </c>
      <c r="S205" s="40">
        <f ca="1">Tracker[[#This Row],[Unrealized Profit/Loss %]]/Tracker[[#This Row],[InvestmentTime(Years)]]</f>
        <v>0.18337122453493263</v>
      </c>
    </row>
    <row r="206" spans="1:19" ht="13.5" x14ac:dyDescent="0.25">
      <c r="A206" s="9" t="s">
        <v>24478</v>
      </c>
      <c r="B206" s="9" t="s">
        <v>29482</v>
      </c>
      <c r="C206" s="9">
        <v>29629362</v>
      </c>
      <c r="D206" s="15">
        <v>44379</v>
      </c>
      <c r="E206" s="9" t="s">
        <v>29655</v>
      </c>
      <c r="F206" s="9" t="s">
        <v>22983</v>
      </c>
      <c r="G206" s="9" t="s">
        <v>24653</v>
      </c>
      <c r="H206" s="9" t="s">
        <v>15216</v>
      </c>
      <c r="I206" s="10" t="str">
        <f>IF(H206&lt;&gt;"",IF(ISNA(_xlfn.XLOOKUP(H206,NAVAll[ISIN Div Payout/ ISIN Growth],NAVAll[Scheme Name],,0,1)),_xlfn.XLOOKUP(H206,NAVAll[ISIN Div Reinvestment],NAVAll[Scheme Name],"",0,1),_xlfn.XLOOKUP(H206,NAVAll[ISIN Div Payout/ ISIN Growth],NAVAll[Scheme Name],"",0,1)),"")</f>
        <v>Aditya Birla Sun Life Small Cap Fund - GROWTH</v>
      </c>
      <c r="J206" s="17">
        <v>84.677000000000007</v>
      </c>
      <c r="K206" s="13">
        <v>70.85395089575681</v>
      </c>
      <c r="L206" s="11">
        <v>5999.7</v>
      </c>
      <c r="M206" s="13">
        <f>IF(H206&lt;&gt;"",IF(ISNA(_xlfn.XLOOKUP(H206,NAVAll[ISIN Div Payout/ ISIN Growth],NAVAll[Net Asset Value],,0,1)),_xlfn.XLOOKUP(H206,NAVAll[ISIN Div Reinvestment],NAVAll[Net Asset Value],"",0,1),_xlfn.XLOOKUP(H206,NAVAll[ISIN Div Payout/ ISIN Growth],NAVAll[Net Asset Value],"",0,1)),"")</f>
        <v>84.140500000000003</v>
      </c>
      <c r="N206" s="10">
        <f>IF(H206&lt;&gt;"",IF(ISNA(_xlfn.XLOOKUP(H206,NAVAll[ISIN Div Payout/ ISIN Growth],NAVAll[Date],,0,1)),_xlfn.XLOOKUP(H206,NAVAll[ISIN Div Reinvestment],NAVAll[Date],"",0,1),_xlfn.XLOOKUP(H206,NAVAll[ISIN Div Payout/ ISIN Growth],NAVAll[Date],"",0,1)),"")</f>
        <v>45614</v>
      </c>
      <c r="O206" s="34">
        <f t="shared" ca="1" si="15"/>
        <v>3.3805555555555555</v>
      </c>
      <c r="P206" s="11">
        <f t="shared" si="16"/>
        <v>7124.7651185000004</v>
      </c>
      <c r="Q206" s="11">
        <f t="shared" si="17"/>
        <v>1125.0651185000006</v>
      </c>
      <c r="R206" s="39">
        <f t="shared" si="18"/>
        <v>0.18752022909478819</v>
      </c>
      <c r="S206" s="40">
        <f ca="1">Tracker[[#This Row],[Unrealized Profit/Loss %]]/Tracker[[#This Row],[InvestmentTime(Years)]]</f>
        <v>5.5470240323848605E-2</v>
      </c>
    </row>
    <row r="207" spans="1:19" ht="13.5" x14ac:dyDescent="0.25">
      <c r="A207" s="9" t="s">
        <v>24478</v>
      </c>
      <c r="B207" s="9" t="s">
        <v>29482</v>
      </c>
      <c r="C207" s="9">
        <v>29629362</v>
      </c>
      <c r="D207" s="15">
        <v>44379</v>
      </c>
      <c r="E207" s="9" t="s">
        <v>29655</v>
      </c>
      <c r="F207" s="9" t="s">
        <v>22983</v>
      </c>
      <c r="G207" s="9" t="s">
        <v>24678</v>
      </c>
      <c r="H207" s="9" t="s">
        <v>14583</v>
      </c>
      <c r="I207" s="10" t="str">
        <f>IF(H207&lt;&gt;"",IF(ISNA(_xlfn.XLOOKUP(H207,NAVAll[ISIN Div Payout/ ISIN Growth],NAVAll[Scheme Name],,0,1)),_xlfn.XLOOKUP(H207,NAVAll[ISIN Div Reinvestment],NAVAll[Scheme Name],"",0,1),_xlfn.XLOOKUP(H207,NAVAll[ISIN Div Payout/ ISIN Growth],NAVAll[Scheme Name],"",0,1)),"")</f>
        <v>Aditya Birla Sun Life Multi-Cap Fund-Regular Growth</v>
      </c>
      <c r="J207" s="17">
        <v>387.98099999999999</v>
      </c>
      <c r="K207" s="13">
        <v>15.463901582809466</v>
      </c>
      <c r="L207" s="11">
        <v>5999.7</v>
      </c>
      <c r="M207" s="13">
        <f>IF(H207&lt;&gt;"",IF(ISNA(_xlfn.XLOOKUP(H207,NAVAll[ISIN Div Payout/ ISIN Growth],NAVAll[Net Asset Value],,0,1)),_xlfn.XLOOKUP(H207,NAVAll[ISIN Div Reinvestment],NAVAll[Net Asset Value],"",0,1),_xlfn.XLOOKUP(H207,NAVAll[ISIN Div Payout/ ISIN Growth],NAVAll[Net Asset Value],"",0,1)),"")</f>
        <v>18.75</v>
      </c>
      <c r="N207" s="10">
        <f>IF(H207&lt;&gt;"",IF(ISNA(_xlfn.XLOOKUP(H207,NAVAll[ISIN Div Payout/ ISIN Growth],NAVAll[Date],,0,1)),_xlfn.XLOOKUP(H207,NAVAll[ISIN Div Reinvestment],NAVAll[Date],"",0,1),_xlfn.XLOOKUP(H207,NAVAll[ISIN Div Payout/ ISIN Growth],NAVAll[Date],"",0,1)),"")</f>
        <v>45614</v>
      </c>
      <c r="O207" s="34">
        <f t="shared" ca="1" si="15"/>
        <v>3.3805555555555555</v>
      </c>
      <c r="P207" s="11">
        <f t="shared" si="16"/>
        <v>7274.6437500000002</v>
      </c>
      <c r="Q207" s="11">
        <f t="shared" si="17"/>
        <v>1274.9437500000004</v>
      </c>
      <c r="R207" s="39">
        <f t="shared" si="18"/>
        <v>0.2125012500625032</v>
      </c>
      <c r="S207" s="40">
        <f ca="1">Tracker[[#This Row],[Unrealized Profit/Loss %]]/Tracker[[#This Row],[InvestmentTime(Years)]]</f>
        <v>6.2859860330732251E-2</v>
      </c>
    </row>
    <row r="208" spans="1:19" ht="13.5" x14ac:dyDescent="0.25">
      <c r="A208" s="9" t="s">
        <v>24479</v>
      </c>
      <c r="B208" s="9" t="s">
        <v>29483</v>
      </c>
      <c r="C208" s="9" t="s">
        <v>29782</v>
      </c>
      <c r="D208" s="15">
        <v>45341</v>
      </c>
      <c r="E208" s="9" t="s">
        <v>29656</v>
      </c>
      <c r="F208" s="9" t="s">
        <v>24580</v>
      </c>
      <c r="G208" s="9" t="s">
        <v>24605</v>
      </c>
      <c r="H208" s="9" t="s">
        <v>14056</v>
      </c>
      <c r="I208" s="10" t="str">
        <f>IF(H208&lt;&gt;"",IF(ISNA(_xlfn.XLOOKUP(H208,NAVAll[ISIN Div Payout/ ISIN Growth],NAVAll[Scheme Name],,0,1)),_xlfn.XLOOKUP(H208,NAVAll[ISIN Div Reinvestment],NAVAll[Scheme Name],"",0,1),_xlfn.XLOOKUP(H208,NAVAll[ISIN Div Payout/ ISIN Growth],NAVAll[Scheme Name],"",0,1)),"")</f>
        <v>SBI Flexicap Fund - REGULAR PLAN -Growth Option</v>
      </c>
      <c r="J208" s="17">
        <v>20.995000000000001</v>
      </c>
      <c r="K208" s="13">
        <v>95.256013336508715</v>
      </c>
      <c r="L208" s="11">
        <v>1999.9</v>
      </c>
      <c r="M208" s="13">
        <f>IF(H208&lt;&gt;"",IF(ISNA(_xlfn.XLOOKUP(H208,NAVAll[ISIN Div Payout/ ISIN Growth],NAVAll[Net Asset Value],,0,1)),_xlfn.XLOOKUP(H208,NAVAll[ISIN Div Reinvestment],NAVAll[Net Asset Value],"",0,1),_xlfn.XLOOKUP(H208,NAVAll[ISIN Div Payout/ ISIN Growth],NAVAll[Net Asset Value],"",0,1)),"")</f>
        <v>104.6733</v>
      </c>
      <c r="N208" s="10">
        <f>IF(H208&lt;&gt;"",IF(ISNA(_xlfn.XLOOKUP(H208,NAVAll[ISIN Div Payout/ ISIN Growth],NAVAll[Date],,0,1)),_xlfn.XLOOKUP(H208,NAVAll[ISIN Div Reinvestment],NAVAll[Date],"",0,1),_xlfn.XLOOKUP(H208,NAVAll[ISIN Div Payout/ ISIN Growth],NAVAll[Date],"",0,1)),"")</f>
        <v>45614</v>
      </c>
      <c r="O208" s="34">
        <f t="shared" ca="1" si="15"/>
        <v>0.75</v>
      </c>
      <c r="P208" s="11">
        <f t="shared" si="16"/>
        <v>2197.6159335000002</v>
      </c>
      <c r="Q208" s="11">
        <f t="shared" si="17"/>
        <v>197.71593350000012</v>
      </c>
      <c r="R208" s="39">
        <f t="shared" si="18"/>
        <v>9.886290989549483E-2</v>
      </c>
      <c r="S208" s="40">
        <f ca="1">Tracker[[#This Row],[Unrealized Profit/Loss %]]/Tracker[[#This Row],[InvestmentTime(Years)]]</f>
        <v>0.13181721319399312</v>
      </c>
    </row>
    <row r="209" spans="1:19" ht="13.5" x14ac:dyDescent="0.25">
      <c r="A209" s="9" t="s">
        <v>24480</v>
      </c>
      <c r="B209" s="9" t="s">
        <v>29484</v>
      </c>
      <c r="C209" s="9">
        <v>47582606</v>
      </c>
      <c r="D209" s="15">
        <v>45271</v>
      </c>
      <c r="E209" s="9" t="s">
        <v>29657</v>
      </c>
      <c r="F209" s="9" t="s">
        <v>24597</v>
      </c>
      <c r="G209" s="9" t="s">
        <v>24576</v>
      </c>
      <c r="H209" s="9" t="s">
        <v>13736</v>
      </c>
      <c r="I209" s="10" t="str">
        <f>IF(H209&lt;&gt;"",IF(ISNA(_xlfn.XLOOKUP(H209,NAVAll[ISIN Div Payout/ ISIN Growth],NAVAll[Scheme Name],,0,1)),_xlfn.XLOOKUP(H209,NAVAll[ISIN Div Reinvestment],NAVAll[Scheme Name],"",0,1),_xlfn.XLOOKUP(H209,NAVAll[ISIN Div Payout/ ISIN Growth],NAVAll[Scheme Name],"",0,1)),"")</f>
        <v>SBI CONTRA FUND - REGULAR PLAN -GROWTH</v>
      </c>
      <c r="J209" s="17">
        <v>12.227</v>
      </c>
      <c r="K209" s="13">
        <v>327.12848613723725</v>
      </c>
      <c r="L209" s="11">
        <v>3999.8</v>
      </c>
      <c r="M209" s="13">
        <f>IF(H209&lt;&gt;"",IF(ISNA(_xlfn.XLOOKUP(H209,NAVAll[ISIN Div Payout/ ISIN Growth],NAVAll[Net Asset Value],,0,1)),_xlfn.XLOOKUP(H209,NAVAll[ISIN Div Reinvestment],NAVAll[Net Asset Value],"",0,1),_xlfn.XLOOKUP(H209,NAVAll[ISIN Div Payout/ ISIN Growth],NAVAll[Net Asset Value],"",0,1)),"")</f>
        <v>370.06349999999998</v>
      </c>
      <c r="N209" s="10">
        <f>IF(H209&lt;&gt;"",IF(ISNA(_xlfn.XLOOKUP(H209,NAVAll[ISIN Div Payout/ ISIN Growth],NAVAll[Date],,0,1)),_xlfn.XLOOKUP(H209,NAVAll[ISIN Div Reinvestment],NAVAll[Date],"",0,1),_xlfn.XLOOKUP(H209,NAVAll[ISIN Div Payout/ ISIN Growth],NAVAll[Date],"",0,1)),"")</f>
        <v>45614</v>
      </c>
      <c r="O209" s="34">
        <f t="shared" ca="1" si="15"/>
        <v>0.93888888888888888</v>
      </c>
      <c r="P209" s="11">
        <f t="shared" si="16"/>
        <v>4524.7664144999999</v>
      </c>
      <c r="Q209" s="11">
        <f t="shared" si="17"/>
        <v>524.9664144999997</v>
      </c>
      <c r="R209" s="39">
        <f t="shared" si="18"/>
        <v>0.13124816603330158</v>
      </c>
      <c r="S209" s="40">
        <f ca="1">Tracker[[#This Row],[Unrealized Profit/Loss %]]/Tracker[[#This Row],[InvestmentTime(Years)]]</f>
        <v>0.13979094607097209</v>
      </c>
    </row>
    <row r="210" spans="1:19" ht="13.5" x14ac:dyDescent="0.25">
      <c r="A210" s="9" t="s">
        <v>24481</v>
      </c>
      <c r="B210" s="9" t="s">
        <v>29485</v>
      </c>
      <c r="C210" s="9">
        <v>73097944</v>
      </c>
      <c r="D210" s="15">
        <v>45152</v>
      </c>
      <c r="E210" s="9" t="s">
        <v>29658</v>
      </c>
      <c r="F210" s="9" t="s">
        <v>24597</v>
      </c>
      <c r="G210" s="9" t="s">
        <v>24581</v>
      </c>
      <c r="H210" s="9" t="s">
        <v>15248</v>
      </c>
      <c r="I210" s="10" t="str">
        <f>IF(H210&lt;&gt;"",IF(ISNA(_xlfn.XLOOKUP(H210,NAVAll[ISIN Div Payout/ ISIN Growth],NAVAll[Scheme Name],,0,1)),_xlfn.XLOOKUP(H210,NAVAll[ISIN Div Reinvestment],NAVAll[Scheme Name],"",0,1),_xlfn.XLOOKUP(H210,NAVAll[ISIN Div Payout/ ISIN Growth],NAVAll[Scheme Name],"",0,1)),"")</f>
        <v>HDFC Small Cap Fund - Growth Option</v>
      </c>
      <c r="J210" s="17">
        <v>145.589</v>
      </c>
      <c r="K210" s="13">
        <v>109.89291773416947</v>
      </c>
      <c r="L210" s="11">
        <v>15999.199999999999</v>
      </c>
      <c r="M210" s="13">
        <f>IF(H210&lt;&gt;"",IF(ISNA(_xlfn.XLOOKUP(H210,NAVAll[ISIN Div Payout/ ISIN Growth],NAVAll[Net Asset Value],,0,1)),_xlfn.XLOOKUP(H210,NAVAll[ISIN Div Reinvestment],NAVAll[Net Asset Value],"",0,1),_xlfn.XLOOKUP(H210,NAVAll[ISIN Div Payout/ ISIN Growth],NAVAll[Net Asset Value],"",0,1)),"")</f>
        <v>132.964</v>
      </c>
      <c r="N210" s="10">
        <f>IF(H210&lt;&gt;"",IF(ISNA(_xlfn.XLOOKUP(H210,NAVAll[ISIN Div Payout/ ISIN Growth],NAVAll[Date],,0,1)),_xlfn.XLOOKUP(H210,NAVAll[ISIN Div Reinvestment],NAVAll[Date],"",0,1),_xlfn.XLOOKUP(H210,NAVAll[ISIN Div Payout/ ISIN Growth],NAVAll[Date],"",0,1)),"")</f>
        <v>45614</v>
      </c>
      <c r="O210" s="34">
        <f t="shared" ca="1" si="15"/>
        <v>1.2638888888888888</v>
      </c>
      <c r="P210" s="11">
        <f t="shared" si="16"/>
        <v>19358.095796000001</v>
      </c>
      <c r="Q210" s="11">
        <f t="shared" si="17"/>
        <v>3358.8957960000025</v>
      </c>
      <c r="R210" s="39">
        <f t="shared" si="18"/>
        <v>0.20994148432421639</v>
      </c>
      <c r="S210" s="40">
        <f ca="1">Tracker[[#This Row],[Unrealized Profit/Loss %]]/Tracker[[#This Row],[InvestmentTime(Years)]]</f>
        <v>0.16610754803674263</v>
      </c>
    </row>
    <row r="211" spans="1:19" ht="13.5" x14ac:dyDescent="0.25">
      <c r="A211" s="9" t="s">
        <v>24483</v>
      </c>
      <c r="B211" s="9" t="s">
        <v>29487</v>
      </c>
      <c r="C211" s="9">
        <v>14537584</v>
      </c>
      <c r="D211" s="15">
        <v>44617</v>
      </c>
      <c r="E211" s="9" t="s">
        <v>29659</v>
      </c>
      <c r="F211" s="9" t="s">
        <v>24597</v>
      </c>
      <c r="G211" s="9" t="s">
        <v>24576</v>
      </c>
      <c r="H211" s="9" t="s">
        <v>13736</v>
      </c>
      <c r="I211" s="10" t="str">
        <f>IF(H211&lt;&gt;"",IF(ISNA(_xlfn.XLOOKUP(H211,NAVAll[ISIN Div Payout/ ISIN Growth],NAVAll[Scheme Name],,0,1)),_xlfn.XLOOKUP(H211,NAVAll[ISIN Div Reinvestment],NAVAll[Scheme Name],"",0,1),_xlfn.XLOOKUP(H211,NAVAll[ISIN Div Payout/ ISIN Growth],NAVAll[Scheme Name],"",0,1)),"")</f>
        <v>SBI CONTRA FUND - REGULAR PLAN -GROWTH</v>
      </c>
      <c r="J211" s="17">
        <v>520.02700000000004</v>
      </c>
      <c r="K211" s="13">
        <v>240.36011591705812</v>
      </c>
      <c r="L211" s="11">
        <v>124993.75</v>
      </c>
      <c r="M211" s="13">
        <f>IF(H211&lt;&gt;"",IF(ISNA(_xlfn.XLOOKUP(H211,NAVAll[ISIN Div Payout/ ISIN Growth],NAVAll[Net Asset Value],,0,1)),_xlfn.XLOOKUP(H211,NAVAll[ISIN Div Reinvestment],NAVAll[Net Asset Value],"",0,1),_xlfn.XLOOKUP(H211,NAVAll[ISIN Div Payout/ ISIN Growth],NAVAll[Net Asset Value],"",0,1)),"")</f>
        <v>370.06349999999998</v>
      </c>
      <c r="N211" s="10">
        <f>IF(H211&lt;&gt;"",IF(ISNA(_xlfn.XLOOKUP(H211,NAVAll[ISIN Div Payout/ ISIN Growth],NAVAll[Date],,0,1)),_xlfn.XLOOKUP(H211,NAVAll[ISIN Div Reinvestment],NAVAll[Date],"",0,1),_xlfn.XLOOKUP(H211,NAVAll[ISIN Div Payout/ ISIN Growth],NAVAll[Date],"",0,1)),"")</f>
        <v>45614</v>
      </c>
      <c r="O211" s="34">
        <f t="shared" ca="1" si="15"/>
        <v>2.7333333333333334</v>
      </c>
      <c r="P211" s="11">
        <f t="shared" si="16"/>
        <v>192443.0117145</v>
      </c>
      <c r="Q211" s="11">
        <f t="shared" si="17"/>
        <v>67449.261714499997</v>
      </c>
      <c r="R211" s="39">
        <f t="shared" si="18"/>
        <v>0.53962107476973842</v>
      </c>
      <c r="S211" s="40">
        <f ca="1">Tracker[[#This Row],[Unrealized Profit/Loss %]]/Tracker[[#This Row],[InvestmentTime(Years)]]</f>
        <v>0.19742234442795309</v>
      </c>
    </row>
    <row r="212" spans="1:19" ht="13.5" x14ac:dyDescent="0.25">
      <c r="A212" s="9" t="s">
        <v>24483</v>
      </c>
      <c r="B212" s="9" t="s">
        <v>29487</v>
      </c>
      <c r="C212" s="9">
        <v>14537584</v>
      </c>
      <c r="D212" s="15">
        <v>44617</v>
      </c>
      <c r="E212" s="9" t="s">
        <v>29659</v>
      </c>
      <c r="F212" s="9" t="s">
        <v>24597</v>
      </c>
      <c r="G212" s="9" t="s">
        <v>24605</v>
      </c>
      <c r="H212" s="9" t="s">
        <v>14056</v>
      </c>
      <c r="I212" s="10" t="str">
        <f>IF(H212&lt;&gt;"",IF(ISNA(_xlfn.XLOOKUP(H212,NAVAll[ISIN Div Payout/ ISIN Growth],NAVAll[Scheme Name],,0,1)),_xlfn.XLOOKUP(H212,NAVAll[ISIN Div Reinvestment],NAVAll[Scheme Name],"",0,1),_xlfn.XLOOKUP(H212,NAVAll[ISIN Div Payout/ ISIN Growth],NAVAll[Scheme Name],"",0,1)),"")</f>
        <v>SBI Flexicap Fund - REGULAR PLAN -Growth Option</v>
      </c>
      <c r="J212" s="17">
        <v>1577.412</v>
      </c>
      <c r="K212" s="13">
        <v>79.556735970057289</v>
      </c>
      <c r="L212" s="11">
        <v>125493.75</v>
      </c>
      <c r="M212" s="13">
        <f>IF(H212&lt;&gt;"",IF(ISNA(_xlfn.XLOOKUP(H212,NAVAll[ISIN Div Payout/ ISIN Growth],NAVAll[Net Asset Value],,0,1)),_xlfn.XLOOKUP(H212,NAVAll[ISIN Div Reinvestment],NAVAll[Net Asset Value],"",0,1),_xlfn.XLOOKUP(H212,NAVAll[ISIN Div Payout/ ISIN Growth],NAVAll[Net Asset Value],"",0,1)),"")</f>
        <v>104.6733</v>
      </c>
      <c r="N212" s="10">
        <f>IF(H212&lt;&gt;"",IF(ISNA(_xlfn.XLOOKUP(H212,NAVAll[ISIN Div Payout/ ISIN Growth],NAVAll[Date],,0,1)),_xlfn.XLOOKUP(H212,NAVAll[ISIN Div Reinvestment],NAVAll[Date],"",0,1),_xlfn.XLOOKUP(H212,NAVAll[ISIN Div Payout/ ISIN Growth],NAVAll[Date],"",0,1)),"")</f>
        <v>45614</v>
      </c>
      <c r="O212" s="34">
        <f t="shared" ca="1" si="15"/>
        <v>2.7333333333333334</v>
      </c>
      <c r="P212" s="11">
        <f t="shared" si="16"/>
        <v>165112.91949959999</v>
      </c>
      <c r="Q212" s="11">
        <f t="shared" si="17"/>
        <v>39619.169499599986</v>
      </c>
      <c r="R212" s="39">
        <f t="shared" si="18"/>
        <v>0.31570631604840865</v>
      </c>
      <c r="S212" s="40">
        <f ca="1">Tracker[[#This Row],[Unrealized Profit/Loss %]]/Tracker[[#This Row],[InvestmentTime(Years)]]</f>
        <v>0.1155023107494178</v>
      </c>
    </row>
    <row r="213" spans="1:19" ht="13.5" x14ac:dyDescent="0.25">
      <c r="A213" s="9" t="s">
        <v>24485</v>
      </c>
      <c r="B213" s="9" t="s">
        <v>29489</v>
      </c>
      <c r="C213" s="9" t="s">
        <v>29783</v>
      </c>
      <c r="D213" s="15">
        <v>45323</v>
      </c>
      <c r="E213" s="9" t="s">
        <v>29660</v>
      </c>
      <c r="F213" s="9" t="s">
        <v>24667</v>
      </c>
      <c r="G213" s="9" t="s">
        <v>24582</v>
      </c>
      <c r="H213" s="9" t="s">
        <v>14237</v>
      </c>
      <c r="I213" s="10" t="str">
        <f>IF(H213&lt;&gt;"",IF(ISNA(_xlfn.XLOOKUP(H213,NAVAll[ISIN Div Payout/ ISIN Growth],NAVAll[Scheme Name],,0,1)),_xlfn.XLOOKUP(H213,NAVAll[ISIN Div Reinvestment],NAVAll[Scheme Name],"",0,1),_xlfn.XLOOKUP(H213,NAVAll[ISIN Div Payout/ ISIN Growth],NAVAll[Scheme Name],"",0,1)),"")</f>
        <v>HDFC Large and Mid Cap Fund - Growth Option</v>
      </c>
      <c r="J213" s="17">
        <v>176.155</v>
      </c>
      <c r="K213" s="13">
        <v>283.82600000000002</v>
      </c>
      <c r="L213" s="11">
        <v>49997.5</v>
      </c>
      <c r="M213" s="13">
        <f>IF(H213&lt;&gt;"",IF(ISNA(_xlfn.XLOOKUP(H213,NAVAll[ISIN Div Payout/ ISIN Growth],NAVAll[Net Asset Value],,0,1)),_xlfn.XLOOKUP(H213,NAVAll[ISIN Div Reinvestment],NAVAll[Net Asset Value],"",0,1),_xlfn.XLOOKUP(H213,NAVAll[ISIN Div Payout/ ISIN Growth],NAVAll[Net Asset Value],"",0,1)),"")</f>
        <v>319.34199999999998</v>
      </c>
      <c r="N213" s="10">
        <f>IF(H213&lt;&gt;"",IF(ISNA(_xlfn.XLOOKUP(H213,NAVAll[ISIN Div Payout/ ISIN Growth],NAVAll[Date],,0,1)),_xlfn.XLOOKUP(H213,NAVAll[ISIN Div Reinvestment],NAVAll[Date],"",0,1),_xlfn.XLOOKUP(H213,NAVAll[ISIN Div Payout/ ISIN Growth],NAVAll[Date],"",0,1)),"")</f>
        <v>45614</v>
      </c>
      <c r="O213" s="34">
        <f t="shared" ca="1" si="15"/>
        <v>0.8</v>
      </c>
      <c r="P213" s="11">
        <f t="shared" si="16"/>
        <v>56253.690009999998</v>
      </c>
      <c r="Q213" s="11">
        <f t="shared" si="17"/>
        <v>6256.1900099999984</v>
      </c>
      <c r="R213" s="39">
        <f t="shared" si="18"/>
        <v>0.12513005670283511</v>
      </c>
      <c r="S213" s="40">
        <f ca="1">Tracker[[#This Row],[Unrealized Profit/Loss %]]/Tracker[[#This Row],[InvestmentTime(Years)]]</f>
        <v>0.15641257087854388</v>
      </c>
    </row>
    <row r="214" spans="1:19" ht="13.5" x14ac:dyDescent="0.25">
      <c r="A214" s="9" t="s">
        <v>24485</v>
      </c>
      <c r="B214" s="9" t="s">
        <v>29489</v>
      </c>
      <c r="C214" s="9" t="s">
        <v>29784</v>
      </c>
      <c r="D214" s="15">
        <v>45328.484756944439</v>
      </c>
      <c r="E214" s="9" t="s">
        <v>29660</v>
      </c>
      <c r="F214" s="9" t="s">
        <v>24667</v>
      </c>
      <c r="G214" s="9" t="s">
        <v>24635</v>
      </c>
      <c r="H214" s="9" t="s">
        <v>14813</v>
      </c>
      <c r="I214" s="10" t="str">
        <f>IF(H214&lt;&gt;"",IF(ISNA(_xlfn.XLOOKUP(H214,NAVAll[ISIN Div Payout/ ISIN Growth],NAVAll[Scheme Name],,0,1)),_xlfn.XLOOKUP(H214,NAVAll[ISIN Div Reinvestment],NAVAll[Scheme Name],"",0,1),_xlfn.XLOOKUP(H214,NAVAll[ISIN Div Payout/ ISIN Growth],NAVAll[Scheme Name],"",0,1)),"")</f>
        <v>Franklin India Opportunities Fund - Growth</v>
      </c>
      <c r="J214" s="17">
        <v>17.09</v>
      </c>
      <c r="K214" s="13">
        <v>198.94069999999999</v>
      </c>
      <c r="L214" s="11">
        <v>3399.83</v>
      </c>
      <c r="M214" s="13">
        <f>IF(H214&lt;&gt;"",IF(ISNA(_xlfn.XLOOKUP(H214,NAVAll[ISIN Div Payout/ ISIN Growth],NAVAll[Net Asset Value],,0,1)),_xlfn.XLOOKUP(H214,NAVAll[ISIN Div Reinvestment],NAVAll[Net Asset Value],"",0,1),_xlfn.XLOOKUP(H214,NAVAll[ISIN Div Payout/ ISIN Growth],NAVAll[Net Asset Value],"",0,1)),"")</f>
        <v>240.39490000000001</v>
      </c>
      <c r="N214" s="10">
        <f>IF(H214&lt;&gt;"",IF(ISNA(_xlfn.XLOOKUP(H214,NAVAll[ISIN Div Payout/ ISIN Growth],NAVAll[Date],,0,1)),_xlfn.XLOOKUP(H214,NAVAll[ISIN Div Reinvestment],NAVAll[Date],"",0,1),_xlfn.XLOOKUP(H214,NAVAll[ISIN Div Payout/ ISIN Growth],NAVAll[Date],"",0,1)),"")</f>
        <v>45615</v>
      </c>
      <c r="O214" s="34">
        <f t="shared" ca="1" si="15"/>
        <v>0.78611111111111109</v>
      </c>
      <c r="P214" s="11">
        <f t="shared" si="16"/>
        <v>4108.348841</v>
      </c>
      <c r="Q214" s="11">
        <f t="shared" si="17"/>
        <v>708.51884100000007</v>
      </c>
      <c r="R214" s="39">
        <f t="shared" si="18"/>
        <v>0.2083983143274811</v>
      </c>
      <c r="S214" s="40">
        <f ca="1">Tracker[[#This Row],[Unrealized Profit/Loss %]]/Tracker[[#This Row],[InvestmentTime(Years)]]</f>
        <v>0.26510032917983462</v>
      </c>
    </row>
    <row r="215" spans="1:19" ht="13.5" x14ac:dyDescent="0.25">
      <c r="A215" s="9" t="s">
        <v>24485</v>
      </c>
      <c r="B215" s="9" t="s">
        <v>29489</v>
      </c>
      <c r="C215" s="9" t="s">
        <v>29784</v>
      </c>
      <c r="D215" s="15">
        <v>45328.484756944439</v>
      </c>
      <c r="E215" s="9" t="s">
        <v>29660</v>
      </c>
      <c r="F215" s="9" t="s">
        <v>24667</v>
      </c>
      <c r="G215" s="9" t="s">
        <v>24679</v>
      </c>
      <c r="H215" s="9" t="s">
        <v>14810</v>
      </c>
      <c r="I215" s="10" t="str">
        <f>IF(H215&lt;&gt;"",IF(ISNA(_xlfn.XLOOKUP(H215,NAVAll[ISIN Div Payout/ ISIN Growth],NAVAll[Scheme Name],,0,1)),_xlfn.XLOOKUP(H215,NAVAll[ISIN Div Reinvestment],NAVAll[Scheme Name],"",0,1),_xlfn.XLOOKUP(H215,NAVAll[ISIN Div Payout/ ISIN Growth],NAVAll[Scheme Name],"",0,1)),"")</f>
        <v>Franklin Build India Fund Growth Plan</v>
      </c>
      <c r="J215" s="17">
        <v>27.370999999999999</v>
      </c>
      <c r="K215" s="13">
        <v>120.5579</v>
      </c>
      <c r="L215" s="11">
        <v>3299.84</v>
      </c>
      <c r="M215" s="13">
        <f>IF(H215&lt;&gt;"",IF(ISNA(_xlfn.XLOOKUP(H215,NAVAll[ISIN Div Payout/ ISIN Growth],NAVAll[Net Asset Value],,0,1)),_xlfn.XLOOKUP(H215,NAVAll[ISIN Div Reinvestment],NAVAll[Net Asset Value],"",0,1),_xlfn.XLOOKUP(H215,NAVAll[ISIN Div Payout/ ISIN Growth],NAVAll[Net Asset Value],"",0,1)),"")</f>
        <v>136.5437</v>
      </c>
      <c r="N215" s="10">
        <f>IF(H215&lt;&gt;"",IF(ISNA(_xlfn.XLOOKUP(H215,NAVAll[ISIN Div Payout/ ISIN Growth],NAVAll[Date],,0,1)),_xlfn.XLOOKUP(H215,NAVAll[ISIN Div Reinvestment],NAVAll[Date],"",0,1),_xlfn.XLOOKUP(H215,NAVAll[ISIN Div Payout/ ISIN Growth],NAVAll[Date],"",0,1)),"")</f>
        <v>45615</v>
      </c>
      <c r="O215" s="34">
        <f t="shared" ca="1" si="15"/>
        <v>0.78611111111111109</v>
      </c>
      <c r="P215" s="11">
        <f t="shared" si="16"/>
        <v>3737.3376126999997</v>
      </c>
      <c r="Q215" s="11">
        <f t="shared" si="17"/>
        <v>437.49761269999954</v>
      </c>
      <c r="R215" s="39">
        <f t="shared" si="18"/>
        <v>0.13258146234362864</v>
      </c>
      <c r="S215" s="40">
        <f ca="1">Tracker[[#This Row],[Unrealized Profit/Loss %]]/Tracker[[#This Row],[InvestmentTime(Years)]]</f>
        <v>0.16865486375867955</v>
      </c>
    </row>
    <row r="216" spans="1:19" ht="13.5" x14ac:dyDescent="0.25">
      <c r="A216" s="9" t="s">
        <v>24485</v>
      </c>
      <c r="B216" s="9" t="s">
        <v>29489</v>
      </c>
      <c r="C216" s="9">
        <v>73326762</v>
      </c>
      <c r="D216" s="15">
        <v>45333.703750000001</v>
      </c>
      <c r="E216" s="9" t="s">
        <v>29660</v>
      </c>
      <c r="F216" s="9" t="s">
        <v>24667</v>
      </c>
      <c r="G216" s="9" t="s">
        <v>24605</v>
      </c>
      <c r="H216" s="9" t="s">
        <v>14056</v>
      </c>
      <c r="I216" s="10" t="str">
        <f>IF(H216&lt;&gt;"",IF(ISNA(_xlfn.XLOOKUP(H216,NAVAll[ISIN Div Payout/ ISIN Growth],NAVAll[Scheme Name],,0,1)),_xlfn.XLOOKUP(H216,NAVAll[ISIN Div Reinvestment],NAVAll[Scheme Name],"",0,1),_xlfn.XLOOKUP(H216,NAVAll[ISIN Div Payout/ ISIN Growth],NAVAll[Scheme Name],"",0,1)),"")</f>
        <v>SBI Flexicap Fund - REGULAR PLAN -Growth Option</v>
      </c>
      <c r="J216" s="17">
        <v>36.420999999999999</v>
      </c>
      <c r="K216" s="13">
        <v>96.093900000000005</v>
      </c>
      <c r="L216" s="11">
        <v>3499.83</v>
      </c>
      <c r="M216" s="13">
        <f>IF(H216&lt;&gt;"",IF(ISNA(_xlfn.XLOOKUP(H216,NAVAll[ISIN Div Payout/ ISIN Growth],NAVAll[Net Asset Value],,0,1)),_xlfn.XLOOKUP(H216,NAVAll[ISIN Div Reinvestment],NAVAll[Net Asset Value],"",0,1),_xlfn.XLOOKUP(H216,NAVAll[ISIN Div Payout/ ISIN Growth],NAVAll[Net Asset Value],"",0,1)),"")</f>
        <v>104.6733</v>
      </c>
      <c r="N216" s="10">
        <f>IF(H216&lt;&gt;"",IF(ISNA(_xlfn.XLOOKUP(H216,NAVAll[ISIN Div Payout/ ISIN Growth],NAVAll[Date],,0,1)),_xlfn.XLOOKUP(H216,NAVAll[ISIN Div Reinvestment],NAVAll[Date],"",0,1),_xlfn.XLOOKUP(H216,NAVAll[ISIN Div Payout/ ISIN Growth],NAVAll[Date],"",0,1)),"")</f>
        <v>45614</v>
      </c>
      <c r="O216" s="34">
        <f t="shared" ca="1" si="15"/>
        <v>0.77222222222222225</v>
      </c>
      <c r="P216" s="11">
        <f t="shared" si="16"/>
        <v>3812.3062593</v>
      </c>
      <c r="Q216" s="11">
        <f t="shared" si="17"/>
        <v>312.47625930000004</v>
      </c>
      <c r="R216" s="39">
        <f t="shared" si="18"/>
        <v>8.9283267844438172E-2</v>
      </c>
      <c r="S216" s="40">
        <f ca="1">Tracker[[#This Row],[Unrealized Profit/Loss %]]/Tracker[[#This Row],[InvestmentTime(Years)]]</f>
        <v>0.11561862023020771</v>
      </c>
    </row>
    <row r="217" spans="1:19" ht="13.5" x14ac:dyDescent="0.25">
      <c r="A217" s="9" t="s">
        <v>24485</v>
      </c>
      <c r="B217" s="9" t="s">
        <v>29489</v>
      </c>
      <c r="C217" s="9">
        <v>68563964</v>
      </c>
      <c r="D217" s="15">
        <v>45336</v>
      </c>
      <c r="E217" s="9" t="s">
        <v>29660</v>
      </c>
      <c r="F217" s="9" t="s">
        <v>24667</v>
      </c>
      <c r="G217" s="9" t="s">
        <v>24642</v>
      </c>
      <c r="H217" s="9" t="s">
        <v>15226</v>
      </c>
      <c r="I217" s="10" t="str">
        <f>IF(H217&lt;&gt;"",IF(ISNA(_xlfn.XLOOKUP(H217,NAVAll[ISIN Div Payout/ ISIN Growth],NAVAll[Scheme Name],,0,1)),_xlfn.XLOOKUP(H217,NAVAll[ISIN Div Reinvestment],NAVAll[Scheme Name],"",0,1),_xlfn.XLOOKUP(H217,NAVAll[ISIN Div Payout/ ISIN Growth],NAVAll[Scheme Name],"",0,1)),"")</f>
        <v>BANDHAN SMALL CAP FUND - REGULAR PLAN GROWTH</v>
      </c>
      <c r="J217" s="17">
        <v>715.12900000000002</v>
      </c>
      <c r="K217" s="13">
        <v>34.957000000000001</v>
      </c>
      <c r="L217" s="11">
        <v>24998.75</v>
      </c>
      <c r="M217" s="13">
        <f>IF(H217&lt;&gt;"",IF(ISNA(_xlfn.XLOOKUP(H217,NAVAll[ISIN Div Payout/ ISIN Growth],NAVAll[Net Asset Value],,0,1)),_xlfn.XLOOKUP(H217,NAVAll[ISIN Div Reinvestment],NAVAll[Net Asset Value],"",0,1),_xlfn.XLOOKUP(H217,NAVAll[ISIN Div Payout/ ISIN Growth],NAVAll[Net Asset Value],"",0,1)),"")</f>
        <v>44.170999999999999</v>
      </c>
      <c r="N217" s="10">
        <f>IF(H217&lt;&gt;"",IF(ISNA(_xlfn.XLOOKUP(H217,NAVAll[ISIN Div Payout/ ISIN Growth],NAVAll[Date],,0,1)),_xlfn.XLOOKUP(H217,NAVAll[ISIN Div Reinvestment],NAVAll[Date],"",0,1),_xlfn.XLOOKUP(H217,NAVAll[ISIN Div Payout/ ISIN Growth],NAVAll[Date],"",0,1)),"")</f>
        <v>45614</v>
      </c>
      <c r="O217" s="34">
        <f t="shared" ca="1" si="15"/>
        <v>0.76388888888888884</v>
      </c>
      <c r="P217" s="11">
        <f t="shared" si="16"/>
        <v>31587.963059000002</v>
      </c>
      <c r="Q217" s="11">
        <f t="shared" si="17"/>
        <v>6589.2130590000015</v>
      </c>
      <c r="R217" s="39">
        <f t="shared" si="18"/>
        <v>0.26358170144507231</v>
      </c>
      <c r="S217" s="40">
        <f ca="1">Tracker[[#This Row],[Unrealized Profit/Loss %]]/Tracker[[#This Row],[InvestmentTime(Years)]]</f>
        <v>0.34505240916445834</v>
      </c>
    </row>
    <row r="218" spans="1:19" ht="13.5" x14ac:dyDescent="0.25">
      <c r="A218" s="9" t="s">
        <v>24485</v>
      </c>
      <c r="B218" s="9" t="s">
        <v>29489</v>
      </c>
      <c r="C218" s="9" t="s">
        <v>29785</v>
      </c>
      <c r="D218" s="15">
        <v>45336</v>
      </c>
      <c r="E218" s="9" t="s">
        <v>29660</v>
      </c>
      <c r="F218" s="9" t="s">
        <v>24667</v>
      </c>
      <c r="G218" s="9" t="s">
        <v>24591</v>
      </c>
      <c r="H218" s="9" t="s">
        <v>15326</v>
      </c>
      <c r="I218" s="10" t="str">
        <f>IF(H218&lt;&gt;"",IF(ISNA(_xlfn.XLOOKUP(H218,NAVAll[ISIN Div Payout/ ISIN Growth],NAVAll[Scheme Name],,0,1)),_xlfn.XLOOKUP(H218,NAVAll[ISIN Div Reinvestment],NAVAll[Scheme Name],"",0,1),_xlfn.XLOOKUP(H218,NAVAll[ISIN Div Payout/ ISIN Growth],NAVAll[Scheme Name],"",0,1)),"")</f>
        <v>BANDHAN Sterling Value Fund - Regular Plan - Growth</v>
      </c>
      <c r="J218" s="17">
        <v>192.68899999999999</v>
      </c>
      <c r="K218" s="13">
        <v>129.78800000000001</v>
      </c>
      <c r="L218" s="11">
        <v>25008.75</v>
      </c>
      <c r="M218" s="13">
        <f>IF(H218&lt;&gt;"",IF(ISNA(_xlfn.XLOOKUP(H218,NAVAll[ISIN Div Payout/ ISIN Growth],NAVAll[Net Asset Value],,0,1)),_xlfn.XLOOKUP(H218,NAVAll[ISIN Div Reinvestment],NAVAll[Net Asset Value],"",0,1),_xlfn.XLOOKUP(H218,NAVAll[ISIN Div Payout/ ISIN Growth],NAVAll[Net Asset Value],"",0,1)),"")</f>
        <v>143.30799999999999</v>
      </c>
      <c r="N218" s="10">
        <f>IF(H218&lt;&gt;"",IF(ISNA(_xlfn.XLOOKUP(H218,NAVAll[ISIN Div Payout/ ISIN Growth],NAVAll[Date],,0,1)),_xlfn.XLOOKUP(H218,NAVAll[ISIN Div Reinvestment],NAVAll[Date],"",0,1),_xlfn.XLOOKUP(H218,NAVAll[ISIN Div Payout/ ISIN Growth],NAVAll[Date],"",0,1)),"")</f>
        <v>45614</v>
      </c>
      <c r="O218" s="34">
        <f t="shared" ca="1" si="15"/>
        <v>0.76388888888888884</v>
      </c>
      <c r="P218" s="11">
        <f t="shared" si="16"/>
        <v>27613.875211999999</v>
      </c>
      <c r="Q218" s="11">
        <f t="shared" si="17"/>
        <v>2605.125211999999</v>
      </c>
      <c r="R218" s="39">
        <f t="shared" si="18"/>
        <v>0.10416854948767927</v>
      </c>
      <c r="S218" s="40">
        <f ca="1">Tracker[[#This Row],[Unrealized Profit/Loss %]]/Tracker[[#This Row],[InvestmentTime(Years)]]</f>
        <v>0.13636610114750741</v>
      </c>
    </row>
    <row r="219" spans="1:19" ht="13.5" x14ac:dyDescent="0.25">
      <c r="A219" s="9" t="s">
        <v>24485</v>
      </c>
      <c r="B219" s="9" t="s">
        <v>29489</v>
      </c>
      <c r="C219" s="9" t="s">
        <v>29786</v>
      </c>
      <c r="D219" s="15">
        <v>45321</v>
      </c>
      <c r="E219" s="9" t="s">
        <v>29660</v>
      </c>
      <c r="F219" s="9" t="s">
        <v>24667</v>
      </c>
      <c r="G219" s="9" t="s">
        <v>24660</v>
      </c>
      <c r="H219" s="9" t="s">
        <v>23591</v>
      </c>
      <c r="I219" s="10" t="str">
        <f>IF(H219&lt;&gt;"",IF(ISNA(_xlfn.XLOOKUP(H219,NAVAll[ISIN Div Payout/ ISIN Growth],NAVAll[Scheme Name],,0,1)),_xlfn.XLOOKUP(H219,NAVAll[ISIN Div Reinvestment],NAVAll[Scheme Name],"",0,1),_xlfn.XLOOKUP(H219,NAVAll[ISIN Div Payout/ ISIN Growth],NAVAll[Scheme Name],"",0,1)),"")</f>
        <v>DSP Multicap Fund - Regular - Growth</v>
      </c>
      <c r="J219" s="17">
        <v>4999.75</v>
      </c>
      <c r="K219" s="13">
        <v>10</v>
      </c>
      <c r="L219" s="11">
        <v>49997.5</v>
      </c>
      <c r="M219" s="13">
        <f>IF(H219&lt;&gt;"",IF(ISNA(_xlfn.XLOOKUP(H219,NAVAll[ISIN Div Payout/ ISIN Growth],NAVAll[Net Asset Value],,0,1)),_xlfn.XLOOKUP(H219,NAVAll[ISIN Div Reinvestment],NAVAll[Net Asset Value],"",0,1),_xlfn.XLOOKUP(H219,NAVAll[ISIN Div Payout/ ISIN Growth],NAVAll[Net Asset Value],"",0,1)),"")</f>
        <v>11.859</v>
      </c>
      <c r="N219" s="10">
        <f>IF(H219&lt;&gt;"",IF(ISNA(_xlfn.XLOOKUP(H219,NAVAll[ISIN Div Payout/ ISIN Growth],NAVAll[Date],,0,1)),_xlfn.XLOOKUP(H219,NAVAll[ISIN Div Reinvestment],NAVAll[Date],"",0,1),_xlfn.XLOOKUP(H219,NAVAll[ISIN Div Payout/ ISIN Growth],NAVAll[Date],"",0,1)),"")</f>
        <v>45614</v>
      </c>
      <c r="O219" s="34">
        <f t="shared" ca="1" si="15"/>
        <v>0.80277777777777781</v>
      </c>
      <c r="P219" s="11">
        <f t="shared" si="16"/>
        <v>59292.035250000001</v>
      </c>
      <c r="Q219" s="11">
        <f t="shared" si="17"/>
        <v>9294.5352500000008</v>
      </c>
      <c r="R219" s="39">
        <f t="shared" si="18"/>
        <v>0.18590000000000001</v>
      </c>
      <c r="S219" s="40">
        <f ca="1">Tracker[[#This Row],[Unrealized Profit/Loss %]]/Tracker[[#This Row],[InvestmentTime(Years)]]</f>
        <v>0.23157093425605538</v>
      </c>
    </row>
    <row r="220" spans="1:19" ht="13.5" x14ac:dyDescent="0.25">
      <c r="A220" s="9" t="s">
        <v>24486</v>
      </c>
      <c r="B220" s="9" t="s">
        <v>29490</v>
      </c>
      <c r="C220" s="9">
        <v>49309715</v>
      </c>
      <c r="D220" s="15">
        <v>45358</v>
      </c>
      <c r="E220" s="9" t="s">
        <v>29661</v>
      </c>
      <c r="F220" s="9" t="s">
        <v>24585</v>
      </c>
      <c r="G220" s="9" t="s">
        <v>24583</v>
      </c>
      <c r="H220" s="9" t="s">
        <v>14499</v>
      </c>
      <c r="I220" s="10" t="str">
        <f>IF(H220&lt;&gt;"",IF(ISNA(_xlfn.XLOOKUP(H220,NAVAll[ISIN Div Payout/ ISIN Growth],NAVAll[Scheme Name],,0,1)),_xlfn.XLOOKUP(H220,NAVAll[ISIN Div Reinvestment],NAVAll[Scheme Name],"",0,1),_xlfn.XLOOKUP(H220,NAVAll[ISIN Div Payout/ ISIN Growth],NAVAll[Scheme Name],"",0,1)),"")</f>
        <v>HDFC Mid-Cap Opportunities Fund - Growth Plan</v>
      </c>
      <c r="J220" s="17">
        <v>12.61</v>
      </c>
      <c r="K220" s="13">
        <v>158.59299999999999</v>
      </c>
      <c r="L220" s="11">
        <v>1999.9</v>
      </c>
      <c r="M220" s="13">
        <f>IF(H220&lt;&gt;"",IF(ISNA(_xlfn.XLOOKUP(H220,NAVAll[ISIN Div Payout/ ISIN Growth],NAVAll[Net Asset Value],,0,1)),_xlfn.XLOOKUP(H220,NAVAll[ISIN Div Reinvestment],NAVAll[Net Asset Value],"",0,1),_xlfn.XLOOKUP(H220,NAVAll[ISIN Div Payout/ ISIN Growth],NAVAll[Net Asset Value],"",0,1)),"")</f>
        <v>180.89400000000001</v>
      </c>
      <c r="N220" s="10">
        <f>IF(H220&lt;&gt;"",IF(ISNA(_xlfn.XLOOKUP(H220,NAVAll[ISIN Div Payout/ ISIN Growth],NAVAll[Date],,0,1)),_xlfn.XLOOKUP(H220,NAVAll[ISIN Div Reinvestment],NAVAll[Date],"",0,1),_xlfn.XLOOKUP(H220,NAVAll[ISIN Div Payout/ ISIN Growth],NAVAll[Date],"",0,1)),"")</f>
        <v>45614</v>
      </c>
      <c r="O220" s="34">
        <f t="shared" ca="1" si="15"/>
        <v>0.7</v>
      </c>
      <c r="P220" s="11">
        <f t="shared" si="16"/>
        <v>2281.0733399999999</v>
      </c>
      <c r="Q220" s="11">
        <f t="shared" si="17"/>
        <v>281.17333999999983</v>
      </c>
      <c r="R220" s="39">
        <f t="shared" si="18"/>
        <v>0.14059369968498417</v>
      </c>
      <c r="S220" s="40">
        <f ca="1">Tracker[[#This Row],[Unrealized Profit/Loss %]]/Tracker[[#This Row],[InvestmentTime(Years)]]</f>
        <v>0.20084814240712026</v>
      </c>
    </row>
    <row r="221" spans="1:19" ht="13.5" x14ac:dyDescent="0.25">
      <c r="A221" s="9" t="s">
        <v>24486</v>
      </c>
      <c r="B221" s="9" t="s">
        <v>29490</v>
      </c>
      <c r="C221" s="9">
        <v>11324882</v>
      </c>
      <c r="D221" s="15">
        <v>45362</v>
      </c>
      <c r="E221" s="9" t="s">
        <v>29661</v>
      </c>
      <c r="F221" s="9" t="s">
        <v>24602</v>
      </c>
      <c r="G221" s="9" t="s">
        <v>24610</v>
      </c>
      <c r="H221" s="9" t="s">
        <v>13991</v>
      </c>
      <c r="I221" s="10" t="str">
        <f>IF(H221&lt;&gt;"",IF(ISNA(_xlfn.XLOOKUP(H221,NAVAll[ISIN Div Payout/ ISIN Growth],NAVAll[Scheme Name],,0,1)),_xlfn.XLOOKUP(H221,NAVAll[ISIN Div Reinvestment],NAVAll[Scheme Name],"",0,1),_xlfn.XLOOKUP(H221,NAVAll[ISIN Div Payout/ ISIN Growth],NAVAll[Scheme Name],"",0,1)),"")</f>
        <v>ICICI Prudential Flexicap Fund - Growth</v>
      </c>
      <c r="J221" s="17">
        <v>126.09699999999999</v>
      </c>
      <c r="K221" s="13">
        <v>15.86</v>
      </c>
      <c r="L221" s="11">
        <v>1999.9</v>
      </c>
      <c r="M221" s="13">
        <f>IF(H221&lt;&gt;"",IF(ISNA(_xlfn.XLOOKUP(H221,NAVAll[ISIN Div Payout/ ISIN Growth],NAVAll[Net Asset Value],,0,1)),_xlfn.XLOOKUP(H221,NAVAll[ISIN Div Reinvestment],NAVAll[Net Asset Value],"",0,1),_xlfn.XLOOKUP(H221,NAVAll[ISIN Div Payout/ ISIN Growth],NAVAll[Net Asset Value],"",0,1)),"")</f>
        <v>17.850000000000001</v>
      </c>
      <c r="N221" s="10">
        <f>IF(H221&lt;&gt;"",IF(ISNA(_xlfn.XLOOKUP(H221,NAVAll[ISIN Div Payout/ ISIN Growth],NAVAll[Date],,0,1)),_xlfn.XLOOKUP(H221,NAVAll[ISIN Div Reinvestment],NAVAll[Date],"",0,1),_xlfn.XLOOKUP(H221,NAVAll[ISIN Div Payout/ ISIN Growth],NAVAll[Date],"",0,1)),"")</f>
        <v>45614</v>
      </c>
      <c r="O221" s="34">
        <f t="shared" ca="1" si="15"/>
        <v>0.68888888888888888</v>
      </c>
      <c r="P221" s="11">
        <f t="shared" si="16"/>
        <v>2250.8314500000001</v>
      </c>
      <c r="Q221" s="11">
        <f t="shared" si="17"/>
        <v>250.93145000000004</v>
      </c>
      <c r="R221" s="39">
        <f t="shared" si="18"/>
        <v>0.12547199859993002</v>
      </c>
      <c r="S221" s="40">
        <f ca="1">Tracker[[#This Row],[Unrealized Profit/Loss %]]/Tracker[[#This Row],[InvestmentTime(Years)]]</f>
        <v>0.18213677216118873</v>
      </c>
    </row>
    <row r="222" spans="1:19" ht="13.5" x14ac:dyDescent="0.25">
      <c r="A222" s="9" t="s">
        <v>24489</v>
      </c>
      <c r="B222" s="9" t="s">
        <v>29493</v>
      </c>
      <c r="C222" s="9" t="s">
        <v>29787</v>
      </c>
      <c r="D222" s="15">
        <v>37727</v>
      </c>
      <c r="E222" s="9" t="s">
        <v>29662</v>
      </c>
      <c r="F222" s="9" t="s">
        <v>24597</v>
      </c>
      <c r="G222" s="9" t="s">
        <v>24582</v>
      </c>
      <c r="H222" s="9" t="s">
        <v>14237</v>
      </c>
      <c r="I222" s="10" t="str">
        <f>IF(H222&lt;&gt;"",IF(ISNA(_xlfn.XLOOKUP(H222,NAVAll[ISIN Div Payout/ ISIN Growth],NAVAll[Scheme Name],,0,1)),_xlfn.XLOOKUP(H222,NAVAll[ISIN Div Reinvestment],NAVAll[Scheme Name],"",0,1),_xlfn.XLOOKUP(H222,NAVAll[ISIN Div Payout/ ISIN Growth],NAVAll[Scheme Name],"",0,1)),"")</f>
        <v>HDFC Large and Mid Cap Fund - Growth Option</v>
      </c>
      <c r="J222" s="17">
        <v>48.677999999999997</v>
      </c>
      <c r="K222" s="13">
        <v>194.52500000000001</v>
      </c>
      <c r="L222" s="11">
        <v>9469.1200000000008</v>
      </c>
      <c r="M222" s="13">
        <f>IF(H222&lt;&gt;"",IF(ISNA(_xlfn.XLOOKUP(H222,NAVAll[ISIN Div Payout/ ISIN Growth],NAVAll[Net Asset Value],,0,1)),_xlfn.XLOOKUP(H222,NAVAll[ISIN Div Reinvestment],NAVAll[Net Asset Value],"",0,1),_xlfn.XLOOKUP(H222,NAVAll[ISIN Div Payout/ ISIN Growth],NAVAll[Net Asset Value],"",0,1)),"")</f>
        <v>319.34199999999998</v>
      </c>
      <c r="N222" s="10">
        <f>IF(H222&lt;&gt;"",IF(ISNA(_xlfn.XLOOKUP(H222,NAVAll[ISIN Div Payout/ ISIN Growth],NAVAll[Date],,0,1)),_xlfn.XLOOKUP(H222,NAVAll[ISIN Div Reinvestment],NAVAll[Date],"",0,1),_xlfn.XLOOKUP(H222,NAVAll[ISIN Div Payout/ ISIN Growth],NAVAll[Date],"",0,1)),"")</f>
        <v>45614</v>
      </c>
      <c r="O222" s="34">
        <f t="shared" ca="1" si="15"/>
        <v>21.591666666666665</v>
      </c>
      <c r="P222" s="11">
        <f t="shared" si="16"/>
        <v>15544.929875999998</v>
      </c>
      <c r="Q222" s="11">
        <f t="shared" si="17"/>
        <v>6075.8098759999975</v>
      </c>
      <c r="R222" s="39">
        <f t="shared" si="18"/>
        <v>0.64164461702882603</v>
      </c>
      <c r="S222" s="40">
        <f ca="1">Tracker[[#This Row],[Unrealized Profit/Loss %]]/Tracker[[#This Row],[InvestmentTime(Years)]]</f>
        <v>2.9717234289254778E-2</v>
      </c>
    </row>
    <row r="223" spans="1:19" ht="13.5" x14ac:dyDescent="0.25">
      <c r="A223" s="9" t="s">
        <v>24490</v>
      </c>
      <c r="B223" s="9" t="s">
        <v>29494</v>
      </c>
      <c r="C223" s="9">
        <v>70317590</v>
      </c>
      <c r="D223" s="15">
        <v>44608</v>
      </c>
      <c r="E223" s="9" t="s">
        <v>29663</v>
      </c>
      <c r="F223" s="9" t="s">
        <v>24597</v>
      </c>
      <c r="G223" s="9" t="s">
        <v>24576</v>
      </c>
      <c r="H223" s="9" t="s">
        <v>13736</v>
      </c>
      <c r="I223" s="10" t="str">
        <f>IF(H223&lt;&gt;"",IF(ISNA(_xlfn.XLOOKUP(H223,NAVAll[ISIN Div Payout/ ISIN Growth],NAVAll[Scheme Name],,0,1)),_xlfn.XLOOKUP(H223,NAVAll[ISIN Div Reinvestment],NAVAll[Scheme Name],"",0,1),_xlfn.XLOOKUP(H223,NAVAll[ISIN Div Payout/ ISIN Growth],NAVAll[Scheme Name],"",0,1)),"")</f>
        <v>SBI CONTRA FUND - REGULAR PLAN -GROWTH</v>
      </c>
      <c r="J223" s="17">
        <v>306.92899999999997</v>
      </c>
      <c r="K223" s="13">
        <v>252.23833525017187</v>
      </c>
      <c r="L223" s="11">
        <v>77419.259999999995</v>
      </c>
      <c r="M223" s="13">
        <f>IF(H223&lt;&gt;"",IF(ISNA(_xlfn.XLOOKUP(H223,NAVAll[ISIN Div Payout/ ISIN Growth],NAVAll[Net Asset Value],,0,1)),_xlfn.XLOOKUP(H223,NAVAll[ISIN Div Reinvestment],NAVAll[Net Asset Value],"",0,1),_xlfn.XLOOKUP(H223,NAVAll[ISIN Div Payout/ ISIN Growth],NAVAll[Net Asset Value],"",0,1)),"")</f>
        <v>370.06349999999998</v>
      </c>
      <c r="N223" s="10">
        <f>IF(H223&lt;&gt;"",IF(ISNA(_xlfn.XLOOKUP(H223,NAVAll[ISIN Div Payout/ ISIN Growth],NAVAll[Date],,0,1)),_xlfn.XLOOKUP(H223,NAVAll[ISIN Div Reinvestment],NAVAll[Date],"",0,1),_xlfn.XLOOKUP(H223,NAVAll[ISIN Div Payout/ ISIN Growth],NAVAll[Date],"",0,1)),"")</f>
        <v>45614</v>
      </c>
      <c r="O223" s="34">
        <f t="shared" ca="1" si="15"/>
        <v>2.7583333333333333</v>
      </c>
      <c r="P223" s="11">
        <f t="shared" si="16"/>
        <v>113583.21999149998</v>
      </c>
      <c r="Q223" s="11">
        <f t="shared" si="17"/>
        <v>36163.959991499985</v>
      </c>
      <c r="R223" s="39">
        <f t="shared" si="18"/>
        <v>0.46711838877690109</v>
      </c>
      <c r="S223" s="40">
        <f ca="1">Tracker[[#This Row],[Unrealized Profit/Loss %]]/Tracker[[#This Row],[InvestmentTime(Years)]]</f>
        <v>0.16934805635416353</v>
      </c>
    </row>
    <row r="224" spans="1:19" ht="13.5" x14ac:dyDescent="0.25">
      <c r="A224" s="9" t="s">
        <v>24490</v>
      </c>
      <c r="B224" s="9" t="s">
        <v>29494</v>
      </c>
      <c r="C224" s="9">
        <v>70317590</v>
      </c>
      <c r="D224" s="15">
        <v>44608</v>
      </c>
      <c r="E224" s="9" t="s">
        <v>29663</v>
      </c>
      <c r="F224" s="9" t="s">
        <v>24597</v>
      </c>
      <c r="G224" s="9" t="s">
        <v>24598</v>
      </c>
      <c r="H224" s="9" t="s">
        <v>14176</v>
      </c>
      <c r="I224" s="10" t="str">
        <f>IF(H224&lt;&gt;"",IF(ISNA(_xlfn.XLOOKUP(H224,NAVAll[ISIN Div Payout/ ISIN Growth],NAVAll[Scheme Name],,0,1)),_xlfn.XLOOKUP(H224,NAVAll[ISIN Div Reinvestment],NAVAll[Scheme Name],"",0,1),_xlfn.XLOOKUP(H224,NAVAll[ISIN Div Payout/ ISIN Growth],NAVAll[Scheme Name],"",0,1)),"")</f>
        <v>SBI FOCUSED EQUITY FUND - REGULAR PLAN -GROWTH</v>
      </c>
      <c r="J224" s="17">
        <v>803.65800000000002</v>
      </c>
      <c r="K224" s="13">
        <v>221.74086489526641</v>
      </c>
      <c r="L224" s="11">
        <v>178203.82</v>
      </c>
      <c r="M224" s="13">
        <f>IF(H224&lt;&gt;"",IF(ISNA(_xlfn.XLOOKUP(H224,NAVAll[ISIN Div Payout/ ISIN Growth],NAVAll[Net Asset Value],,0,1)),_xlfn.XLOOKUP(H224,NAVAll[ISIN Div Reinvestment],NAVAll[Net Asset Value],"",0,1),_xlfn.XLOOKUP(H224,NAVAll[ISIN Div Payout/ ISIN Growth],NAVAll[Net Asset Value],"",0,1)),"")</f>
        <v>323.00880000000001</v>
      </c>
      <c r="N224" s="10">
        <f>IF(H224&lt;&gt;"",IF(ISNA(_xlfn.XLOOKUP(H224,NAVAll[ISIN Div Payout/ ISIN Growth],NAVAll[Date],,0,1)),_xlfn.XLOOKUP(H224,NAVAll[ISIN Div Reinvestment],NAVAll[Date],"",0,1),_xlfn.XLOOKUP(H224,NAVAll[ISIN Div Payout/ ISIN Growth],NAVAll[Date],"",0,1)),"")</f>
        <v>45614</v>
      </c>
      <c r="O224" s="34">
        <f t="shared" ca="1" si="15"/>
        <v>2.7583333333333333</v>
      </c>
      <c r="P224" s="11">
        <f t="shared" si="16"/>
        <v>259588.60619040002</v>
      </c>
      <c r="Q224" s="11">
        <f t="shared" si="17"/>
        <v>81384.786190400016</v>
      </c>
      <c r="R224" s="39">
        <f t="shared" si="18"/>
        <v>0.45669495856149445</v>
      </c>
      <c r="S224" s="40">
        <f ca="1">Tracker[[#This Row],[Unrealized Profit/Loss %]]/Tracker[[#This Row],[InvestmentTime(Years)]]</f>
        <v>0.16556916926700704</v>
      </c>
    </row>
    <row r="225" spans="1:19" ht="13.5" x14ac:dyDescent="0.25">
      <c r="A225" s="9" t="s">
        <v>24490</v>
      </c>
      <c r="B225" s="9" t="s">
        <v>29494</v>
      </c>
      <c r="C225" s="9">
        <v>70317590</v>
      </c>
      <c r="D225" s="15">
        <v>44608</v>
      </c>
      <c r="E225" s="9" t="s">
        <v>29663</v>
      </c>
      <c r="F225" s="9" t="s">
        <v>24597</v>
      </c>
      <c r="G225" s="9" t="s">
        <v>24662</v>
      </c>
      <c r="H225" s="9" t="s">
        <v>15586</v>
      </c>
      <c r="I225" s="10" t="str">
        <f>IF(H225&lt;&gt;"",IF(ISNA(_xlfn.XLOOKUP(H225,NAVAll[ISIN Div Payout/ ISIN Growth],NAVAll[Scheme Name],,0,1)),_xlfn.XLOOKUP(H225,NAVAll[ISIN Div Reinvestment],NAVAll[Scheme Name],"",0,1),_xlfn.XLOOKUP(H225,NAVAll[ISIN Div Payout/ ISIN Growth],NAVAll[Scheme Name],"",0,1)),"")</f>
        <v>SBI EQUITY HYBRID FUND - REGULAR PLAN -Growth</v>
      </c>
      <c r="J225" s="17">
        <v>749.11</v>
      </c>
      <c r="K225" s="13">
        <v>200.22760342272829</v>
      </c>
      <c r="L225" s="11">
        <v>149992.5</v>
      </c>
      <c r="M225" s="13">
        <f>IF(H225&lt;&gt;"",IF(ISNA(_xlfn.XLOOKUP(H225,NAVAll[ISIN Div Payout/ ISIN Growth],NAVAll[Net Asset Value],,0,1)),_xlfn.XLOOKUP(H225,NAVAll[ISIN Div Reinvestment],NAVAll[Net Asset Value],"",0,1),_xlfn.XLOOKUP(H225,NAVAll[ISIN Div Payout/ ISIN Growth],NAVAll[Net Asset Value],"",0,1)),"")</f>
        <v>270.26119999999997</v>
      </c>
      <c r="N225" s="10">
        <f>IF(H225&lt;&gt;"",IF(ISNA(_xlfn.XLOOKUP(H225,NAVAll[ISIN Div Payout/ ISIN Growth],NAVAll[Date],,0,1)),_xlfn.XLOOKUP(H225,NAVAll[ISIN Div Reinvestment],NAVAll[Date],"",0,1),_xlfn.XLOOKUP(H225,NAVAll[ISIN Div Payout/ ISIN Growth],NAVAll[Date],"",0,1)),"")</f>
        <v>45615</v>
      </c>
      <c r="O225" s="34">
        <f t="shared" ca="1" si="15"/>
        <v>2.7583333333333333</v>
      </c>
      <c r="P225" s="11">
        <f t="shared" si="16"/>
        <v>202455.36753199997</v>
      </c>
      <c r="Q225" s="11">
        <f t="shared" si="17"/>
        <v>52462.867531999975</v>
      </c>
      <c r="R225" s="39">
        <f t="shared" si="18"/>
        <v>0.34976993871026868</v>
      </c>
      <c r="S225" s="40">
        <f ca="1">Tracker[[#This Row],[Unrealized Profit/Loss %]]/Tracker[[#This Row],[InvestmentTime(Years)]]</f>
        <v>0.12680481161701584</v>
      </c>
    </row>
    <row r="226" spans="1:19" ht="13.5" x14ac:dyDescent="0.25">
      <c r="A226" s="9" t="s">
        <v>24490</v>
      </c>
      <c r="B226" s="9" t="s">
        <v>29494</v>
      </c>
      <c r="C226" s="9">
        <v>70317590</v>
      </c>
      <c r="D226" s="15">
        <v>44608</v>
      </c>
      <c r="E226" s="9" t="s">
        <v>29663</v>
      </c>
      <c r="F226" s="9" t="s">
        <v>24597</v>
      </c>
      <c r="G226" s="9" t="s">
        <v>24601</v>
      </c>
      <c r="H226" s="9" t="s">
        <v>15300</v>
      </c>
      <c r="I226" s="10" t="str">
        <f>IF(H226&lt;&gt;"",IF(ISNA(_xlfn.XLOOKUP(H226,NAVAll[ISIN Div Payout/ ISIN Growth],NAVAll[Scheme Name],,0,1)),_xlfn.XLOOKUP(H226,NAVAll[ISIN Div Reinvestment],NAVAll[Scheme Name],"",0,1),_xlfn.XLOOKUP(H226,NAVAll[ISIN Div Payout/ ISIN Growth],NAVAll[Scheme Name],"",0,1)),"")</f>
        <v>SBI Small Cap Fund - Regular Plan - Growth</v>
      </c>
      <c r="J226" s="17">
        <v>998.51599999999996</v>
      </c>
      <c r="K226" s="13">
        <v>100.14361312187285</v>
      </c>
      <c r="L226" s="11">
        <v>99995</v>
      </c>
      <c r="M226" s="13">
        <f>IF(H226&lt;&gt;"",IF(ISNA(_xlfn.XLOOKUP(H226,NAVAll[ISIN Div Payout/ ISIN Growth],NAVAll[Net Asset Value],,0,1)),_xlfn.XLOOKUP(H226,NAVAll[ISIN Div Reinvestment],NAVAll[Net Asset Value],"",0,1),_xlfn.XLOOKUP(H226,NAVAll[ISIN Div Payout/ ISIN Growth],NAVAll[Net Asset Value],"",0,1)),"")</f>
        <v>173.0558</v>
      </c>
      <c r="N226" s="10">
        <f>IF(H226&lt;&gt;"",IF(ISNA(_xlfn.XLOOKUP(H226,NAVAll[ISIN Div Payout/ ISIN Growth],NAVAll[Date],,0,1)),_xlfn.XLOOKUP(H226,NAVAll[ISIN Div Reinvestment],NAVAll[Date],"",0,1),_xlfn.XLOOKUP(H226,NAVAll[ISIN Div Payout/ ISIN Growth],NAVAll[Date],"",0,1)),"")</f>
        <v>45615</v>
      </c>
      <c r="O226" s="34">
        <f t="shared" ca="1" si="15"/>
        <v>2.7583333333333333</v>
      </c>
      <c r="P226" s="11">
        <f t="shared" si="16"/>
        <v>172798.9851928</v>
      </c>
      <c r="Q226" s="11">
        <f t="shared" si="17"/>
        <v>72803.985192799999</v>
      </c>
      <c r="R226" s="39">
        <f t="shared" si="18"/>
        <v>0.72807625574078705</v>
      </c>
      <c r="S226" s="40">
        <f ca="1">Tracker[[#This Row],[Unrealized Profit/Loss %]]/Tracker[[#This Row],[InvestmentTime(Years)]]</f>
        <v>0.26395513803291376</v>
      </c>
    </row>
    <row r="227" spans="1:19" ht="13.5" x14ac:dyDescent="0.25">
      <c r="A227" s="9" t="s">
        <v>24491</v>
      </c>
      <c r="B227" s="9" t="s">
        <v>29495</v>
      </c>
      <c r="C227" s="9">
        <v>52381850</v>
      </c>
      <c r="D227" s="15">
        <v>45260</v>
      </c>
      <c r="E227" s="9" t="s">
        <v>29664</v>
      </c>
      <c r="F227" s="9" t="s">
        <v>24597</v>
      </c>
      <c r="G227" s="9" t="s">
        <v>24608</v>
      </c>
      <c r="H227" s="9" t="s">
        <v>13982</v>
      </c>
      <c r="I227" s="10" t="str">
        <f>IF(H227&lt;&gt;"",IF(ISNA(_xlfn.XLOOKUP(H227,NAVAll[ISIN Div Payout/ ISIN Growth],NAVAll[Scheme Name],,0,1)),_xlfn.XLOOKUP(H227,NAVAll[ISIN Div Reinvestment],NAVAll[Scheme Name],"",0,1),_xlfn.XLOOKUP(H227,NAVAll[ISIN Div Payout/ ISIN Growth],NAVAll[Scheme Name],"",0,1)),"")</f>
        <v>HDFC Flexi Cap Fund - Growth Plan</v>
      </c>
      <c r="J227" s="17">
        <v>9.1050000000000004</v>
      </c>
      <c r="K227" s="13">
        <v>1537.5398132894018</v>
      </c>
      <c r="L227" s="11">
        <v>13999.300000000003</v>
      </c>
      <c r="M227" s="13">
        <f>IF(H227&lt;&gt;"",IF(ISNA(_xlfn.XLOOKUP(H227,NAVAll[ISIN Div Payout/ ISIN Growth],NAVAll[Net Asset Value],,0,1)),_xlfn.XLOOKUP(H227,NAVAll[ISIN Div Reinvestment],NAVAll[Net Asset Value],"",0,1),_xlfn.XLOOKUP(H227,NAVAll[ISIN Div Payout/ ISIN Growth],NAVAll[Net Asset Value],"",0,1)),"")</f>
        <v>1834.4380000000001</v>
      </c>
      <c r="N227" s="10">
        <f>IF(H227&lt;&gt;"",IF(ISNA(_xlfn.XLOOKUP(H227,NAVAll[ISIN Div Payout/ ISIN Growth],NAVAll[Date],,0,1)),_xlfn.XLOOKUP(H227,NAVAll[ISIN Div Reinvestment],NAVAll[Date],"",0,1),_xlfn.XLOOKUP(H227,NAVAll[ISIN Div Payout/ ISIN Growth],NAVAll[Date],"",0,1)),"")</f>
        <v>45614</v>
      </c>
      <c r="O227" s="34">
        <f t="shared" ca="1" si="15"/>
        <v>0.96944444444444444</v>
      </c>
      <c r="P227" s="11">
        <f t="shared" si="16"/>
        <v>16702.557990000001</v>
      </c>
      <c r="Q227" s="11">
        <f t="shared" si="17"/>
        <v>2703.2579899999982</v>
      </c>
      <c r="R227" s="39">
        <f t="shared" si="18"/>
        <v>0.19309951140414147</v>
      </c>
      <c r="S227" s="40">
        <f ca="1">Tracker[[#This Row],[Unrealized Profit/Loss %]]/Tracker[[#This Row],[InvestmentTime(Years)]]</f>
        <v>0.19918574242261011</v>
      </c>
    </row>
    <row r="228" spans="1:19" ht="13.5" x14ac:dyDescent="0.25">
      <c r="A228" s="9" t="s">
        <v>24492</v>
      </c>
      <c r="B228" s="9" t="s">
        <v>29496</v>
      </c>
      <c r="C228" s="9" t="s">
        <v>29788</v>
      </c>
      <c r="D228" s="15">
        <v>45173</v>
      </c>
      <c r="E228" s="9" t="s">
        <v>29665</v>
      </c>
      <c r="F228" s="9" t="s">
        <v>24580</v>
      </c>
      <c r="G228" s="9" t="s">
        <v>24594</v>
      </c>
      <c r="H228" s="9" t="s">
        <v>14297</v>
      </c>
      <c r="I228" s="10" t="str">
        <f>IF(H228&lt;&gt;"",IF(ISNA(_xlfn.XLOOKUP(H228,NAVAll[ISIN Div Payout/ ISIN Growth],NAVAll[Scheme Name],,0,1)),_xlfn.XLOOKUP(H228,NAVAll[ISIN Div Reinvestment],NAVAll[Scheme Name],"",0,1),_xlfn.XLOOKUP(H228,NAVAll[ISIN Div Payout/ ISIN Growth],NAVAll[Scheme Name],"",0,1)),"")</f>
        <v>SBI LARGE &amp; MIDCAP FUND- REGULAR PLAN -Growth</v>
      </c>
      <c r="J228" s="17">
        <v>24.835999999999999</v>
      </c>
      <c r="K228" s="13">
        <v>483.14543404735059</v>
      </c>
      <c r="L228" s="11">
        <v>11999.4</v>
      </c>
      <c r="M228" s="13">
        <f>IF(H228&lt;&gt;"",IF(ISNA(_xlfn.XLOOKUP(H228,NAVAll[ISIN Div Payout/ ISIN Growth],NAVAll[Net Asset Value],,0,1)),_xlfn.XLOOKUP(H228,NAVAll[ISIN Div Reinvestment],NAVAll[Net Asset Value],"",0,1),_xlfn.XLOOKUP(H228,NAVAll[ISIN Div Payout/ ISIN Growth],NAVAll[Net Asset Value],"",0,1)),"")</f>
        <v>581.69730000000004</v>
      </c>
      <c r="N228" s="10">
        <f>IF(H228&lt;&gt;"",IF(ISNA(_xlfn.XLOOKUP(H228,NAVAll[ISIN Div Payout/ ISIN Growth],NAVAll[Date],,0,1)),_xlfn.XLOOKUP(H228,NAVAll[ISIN Div Reinvestment],NAVAll[Date],"",0,1),_xlfn.XLOOKUP(H228,NAVAll[ISIN Div Payout/ ISIN Growth],NAVAll[Date],"",0,1)),"")</f>
        <v>45614</v>
      </c>
      <c r="O228" s="34">
        <f t="shared" ca="1" si="15"/>
        <v>1.2083333333333333</v>
      </c>
      <c r="P228" s="11">
        <f t="shared" si="16"/>
        <v>14447.034142800001</v>
      </c>
      <c r="Q228" s="11">
        <f t="shared" si="17"/>
        <v>2447.6341428000014</v>
      </c>
      <c r="R228" s="39">
        <f t="shared" si="18"/>
        <v>0.2039797108855444</v>
      </c>
      <c r="S228" s="40">
        <f ca="1">Tracker[[#This Row],[Unrealized Profit/Loss %]]/Tracker[[#This Row],[InvestmentTime(Years)]]</f>
        <v>0.16881079521562295</v>
      </c>
    </row>
    <row r="229" spans="1:19" ht="13.5" x14ac:dyDescent="0.25">
      <c r="A229" s="9" t="s">
        <v>24493</v>
      </c>
      <c r="B229" s="9" t="s">
        <v>29497</v>
      </c>
      <c r="C229" s="9">
        <v>45241150</v>
      </c>
      <c r="D229" s="15">
        <v>45157</v>
      </c>
      <c r="E229" s="9" t="s">
        <v>29666</v>
      </c>
      <c r="F229" s="9" t="s">
        <v>24597</v>
      </c>
      <c r="G229" s="9" t="s">
        <v>24578</v>
      </c>
      <c r="H229" s="9" t="s">
        <v>14887</v>
      </c>
      <c r="I229" s="10" t="str">
        <f>IF(H229&lt;&gt;"",IF(ISNA(_xlfn.XLOOKUP(H229,NAVAll[ISIN Div Payout/ ISIN Growth],NAVAll[Scheme Name],,0,1)),_xlfn.XLOOKUP(H229,NAVAll[ISIN Div Reinvestment],NAVAll[Scheme Name],"",0,1),_xlfn.XLOOKUP(H229,NAVAll[ISIN Div Payout/ ISIN Growth],NAVAll[Scheme Name],"",0,1)),"")</f>
        <v>ICICI Prudential India Opportunities Fund - Cumulative Option</v>
      </c>
      <c r="J229" s="17">
        <v>223.59200000000001</v>
      </c>
      <c r="K229" s="13">
        <v>26.833249847937317</v>
      </c>
      <c r="L229" s="11">
        <v>5999.7</v>
      </c>
      <c r="M229" s="13">
        <f>IF(H229&lt;&gt;"",IF(ISNA(_xlfn.XLOOKUP(H229,NAVAll[ISIN Div Payout/ ISIN Growth],NAVAll[Net Asset Value],,0,1)),_xlfn.XLOOKUP(H229,NAVAll[ISIN Div Reinvestment],NAVAll[Net Asset Value],"",0,1),_xlfn.XLOOKUP(H229,NAVAll[ISIN Div Payout/ ISIN Growth],NAVAll[Net Asset Value],"",0,1)),"")</f>
        <v>33.06</v>
      </c>
      <c r="N229" s="10">
        <f>IF(H229&lt;&gt;"",IF(ISNA(_xlfn.XLOOKUP(H229,NAVAll[ISIN Div Payout/ ISIN Growth],NAVAll[Date],,0,1)),_xlfn.XLOOKUP(H229,NAVAll[ISIN Div Reinvestment],NAVAll[Date],"",0,1),_xlfn.XLOOKUP(H229,NAVAll[ISIN Div Payout/ ISIN Growth],NAVAll[Date],"",0,1)),"")</f>
        <v>45614</v>
      </c>
      <c r="O229" s="34">
        <f t="shared" ca="1" si="15"/>
        <v>1.25</v>
      </c>
      <c r="P229" s="11">
        <f t="shared" si="16"/>
        <v>7391.9515200000005</v>
      </c>
      <c r="Q229" s="11">
        <f t="shared" si="17"/>
        <v>1392.2515200000007</v>
      </c>
      <c r="R229" s="39">
        <f t="shared" si="18"/>
        <v>0.23205352267613394</v>
      </c>
      <c r="S229" s="40">
        <f ca="1">Tracker[[#This Row],[Unrealized Profit/Loss %]]/Tracker[[#This Row],[InvestmentTime(Years)]]</f>
        <v>0.18564281814090716</v>
      </c>
    </row>
    <row r="230" spans="1:19" ht="13.5" x14ac:dyDescent="0.25">
      <c r="A230" s="9" t="s">
        <v>24494</v>
      </c>
      <c r="B230" s="9" t="s">
        <v>29498</v>
      </c>
      <c r="C230" s="9">
        <v>97147292</v>
      </c>
      <c r="D230" s="15">
        <v>38847</v>
      </c>
      <c r="E230" s="9" t="s">
        <v>29667</v>
      </c>
      <c r="F230" s="9" t="s">
        <v>24597</v>
      </c>
      <c r="G230" s="9" t="s">
        <v>24594</v>
      </c>
      <c r="H230" s="9" t="s">
        <v>14297</v>
      </c>
      <c r="I230" s="10" t="str">
        <f>IF(H230&lt;&gt;"",IF(ISNA(_xlfn.XLOOKUP(H230,NAVAll[ISIN Div Payout/ ISIN Growth],NAVAll[Scheme Name],,0,1)),_xlfn.XLOOKUP(H230,NAVAll[ISIN Div Reinvestment],NAVAll[Scheme Name],"",0,1),_xlfn.XLOOKUP(H230,NAVAll[ISIN Div Payout/ ISIN Growth],NAVAll[Scheme Name],"",0,1)),"")</f>
        <v>SBI LARGE &amp; MIDCAP FUND- REGULAR PLAN -Growth</v>
      </c>
      <c r="J230" s="17">
        <v>39.889000000000003</v>
      </c>
      <c r="K230" s="13">
        <v>501.36629145879823</v>
      </c>
      <c r="L230" s="11">
        <v>19999</v>
      </c>
      <c r="M230" s="13">
        <f>IF(H230&lt;&gt;"",IF(ISNA(_xlfn.XLOOKUP(H230,NAVAll[ISIN Div Payout/ ISIN Growth],NAVAll[Net Asset Value],,0,1)),_xlfn.XLOOKUP(H230,NAVAll[ISIN Div Reinvestment],NAVAll[Net Asset Value],"",0,1),_xlfn.XLOOKUP(H230,NAVAll[ISIN Div Payout/ ISIN Growth],NAVAll[Net Asset Value],"",0,1)),"")</f>
        <v>581.69730000000004</v>
      </c>
      <c r="N230" s="10">
        <f>IF(H230&lt;&gt;"",IF(ISNA(_xlfn.XLOOKUP(H230,NAVAll[ISIN Div Payout/ ISIN Growth],NAVAll[Date],,0,1)),_xlfn.XLOOKUP(H230,NAVAll[ISIN Div Reinvestment],NAVAll[Date],"",0,1),_xlfn.XLOOKUP(H230,NAVAll[ISIN Div Payout/ ISIN Growth],NAVAll[Date],"",0,1)),"")</f>
        <v>45614</v>
      </c>
      <c r="O230" s="34">
        <f t="shared" ca="1" si="15"/>
        <v>18.524999999999999</v>
      </c>
      <c r="P230" s="11">
        <f t="shared" si="16"/>
        <v>23203.323599700005</v>
      </c>
      <c r="Q230" s="11">
        <f t="shared" si="17"/>
        <v>3204.3235997000047</v>
      </c>
      <c r="R230" s="39">
        <f t="shared" si="18"/>
        <v>0.16022419119455997</v>
      </c>
      <c r="S230" s="40">
        <f ca="1">Tracker[[#This Row],[Unrealized Profit/Loss %]]/Tracker[[#This Row],[InvestmentTime(Years)]]</f>
        <v>8.649079146804857E-3</v>
      </c>
    </row>
    <row r="231" spans="1:19" ht="13.5" x14ac:dyDescent="0.25">
      <c r="A231" s="9" t="s">
        <v>24494</v>
      </c>
      <c r="B231" s="9" t="s">
        <v>29498</v>
      </c>
      <c r="C231" s="9">
        <v>97147292</v>
      </c>
      <c r="D231" s="15">
        <v>38847</v>
      </c>
      <c r="E231" s="9" t="s">
        <v>29667</v>
      </c>
      <c r="F231" s="9" t="s">
        <v>24597</v>
      </c>
      <c r="G231" s="9" t="s">
        <v>24598</v>
      </c>
      <c r="H231" s="9" t="s">
        <v>14176</v>
      </c>
      <c r="I231" s="10" t="str">
        <f>IF(H231&lt;&gt;"",IF(ISNA(_xlfn.XLOOKUP(H231,NAVAll[ISIN Div Payout/ ISIN Growth],NAVAll[Scheme Name],,0,1)),_xlfn.XLOOKUP(H231,NAVAll[ISIN Div Reinvestment],NAVAll[Scheme Name],"",0,1),_xlfn.XLOOKUP(H231,NAVAll[ISIN Div Payout/ ISIN Growth],NAVAll[Scheme Name],"",0,1)),"")</f>
        <v>SBI FOCUSED EQUITY FUND - REGULAR PLAN -GROWTH</v>
      </c>
      <c r="J231" s="17">
        <v>882.75</v>
      </c>
      <c r="K231" s="13">
        <v>193.70518266779973</v>
      </c>
      <c r="L231" s="11">
        <v>170993.25000000017</v>
      </c>
      <c r="M231" s="13">
        <f>IF(H231&lt;&gt;"",IF(ISNA(_xlfn.XLOOKUP(H231,NAVAll[ISIN Div Payout/ ISIN Growth],NAVAll[Net Asset Value],,0,1)),_xlfn.XLOOKUP(H231,NAVAll[ISIN Div Reinvestment],NAVAll[Net Asset Value],"",0,1),_xlfn.XLOOKUP(H231,NAVAll[ISIN Div Payout/ ISIN Growth],NAVAll[Net Asset Value],"",0,1)),"")</f>
        <v>323.00880000000001</v>
      </c>
      <c r="N231" s="10">
        <f>IF(H231&lt;&gt;"",IF(ISNA(_xlfn.XLOOKUP(H231,NAVAll[ISIN Div Payout/ ISIN Growth],NAVAll[Date],,0,1)),_xlfn.XLOOKUP(H231,NAVAll[ISIN Div Reinvestment],NAVAll[Date],"",0,1),_xlfn.XLOOKUP(H231,NAVAll[ISIN Div Payout/ ISIN Growth],NAVAll[Date],"",0,1)),"")</f>
        <v>45614</v>
      </c>
      <c r="O231" s="34">
        <f t="shared" ca="1" si="15"/>
        <v>18.524999999999999</v>
      </c>
      <c r="P231" s="11">
        <f t="shared" si="16"/>
        <v>285136.01819999999</v>
      </c>
      <c r="Q231" s="11">
        <f t="shared" si="17"/>
        <v>114142.76819999982</v>
      </c>
      <c r="R231" s="39">
        <f t="shared" si="18"/>
        <v>0.66752791820729596</v>
      </c>
      <c r="S231" s="40">
        <f ca="1">Tracker[[#This Row],[Unrealized Profit/Loss %]]/Tracker[[#This Row],[InvestmentTime(Years)]]</f>
        <v>3.6033895719692094E-2</v>
      </c>
    </row>
    <row r="232" spans="1:19" ht="13.5" x14ac:dyDescent="0.25">
      <c r="A232" s="9" t="s">
        <v>24494</v>
      </c>
      <c r="B232" s="9" t="s">
        <v>29498</v>
      </c>
      <c r="C232" s="9">
        <v>97147292</v>
      </c>
      <c r="D232" s="15">
        <v>38847</v>
      </c>
      <c r="E232" s="9" t="s">
        <v>29667</v>
      </c>
      <c r="F232" s="9" t="s">
        <v>24597</v>
      </c>
      <c r="G232" s="9" t="s">
        <v>24600</v>
      </c>
      <c r="H232" s="9" t="s">
        <v>14435</v>
      </c>
      <c r="I232" s="10" t="str">
        <f>IF(H232&lt;&gt;"",IF(ISNA(_xlfn.XLOOKUP(H232,NAVAll[ISIN Div Payout/ ISIN Growth],NAVAll[Scheme Name],,0,1)),_xlfn.XLOOKUP(H232,NAVAll[ISIN Div Reinvestment],NAVAll[Scheme Name],"",0,1),_xlfn.XLOOKUP(H232,NAVAll[ISIN Div Payout/ ISIN Growth],NAVAll[Scheme Name],"",0,1)),"")</f>
        <v>SBI BLUE CHIP FUND-REGULAR PLAN GROWTH</v>
      </c>
      <c r="J232" s="17">
        <v>150.27699999999999</v>
      </c>
      <c r="K232" s="13">
        <v>71.044300000000007</v>
      </c>
      <c r="L232" s="11">
        <v>10676.34</v>
      </c>
      <c r="M232" s="13">
        <f>IF(H232&lt;&gt;"",IF(ISNA(_xlfn.XLOOKUP(H232,NAVAll[ISIN Div Payout/ ISIN Growth],NAVAll[Net Asset Value],,0,1)),_xlfn.XLOOKUP(H232,NAVAll[ISIN Div Reinvestment],NAVAll[Net Asset Value],"",0,1),_xlfn.XLOOKUP(H232,NAVAll[ISIN Div Payout/ ISIN Growth],NAVAll[Net Asset Value],"",0,1)),"")</f>
        <v>87.203900000000004</v>
      </c>
      <c r="N232" s="10">
        <f>IF(H232&lt;&gt;"",IF(ISNA(_xlfn.XLOOKUP(H232,NAVAll[ISIN Div Payout/ ISIN Growth],NAVAll[Date],,0,1)),_xlfn.XLOOKUP(H232,NAVAll[ISIN Div Reinvestment],NAVAll[Date],"",0,1),_xlfn.XLOOKUP(H232,NAVAll[ISIN Div Payout/ ISIN Growth],NAVAll[Date],"",0,1)),"")</f>
        <v>45615</v>
      </c>
      <c r="O232" s="34">
        <f t="shared" ca="1" si="15"/>
        <v>18.524999999999999</v>
      </c>
      <c r="P232" s="11">
        <f t="shared" si="16"/>
        <v>13104.740480299999</v>
      </c>
      <c r="Q232" s="11">
        <f t="shared" si="17"/>
        <v>2428.4004802999989</v>
      </c>
      <c r="R232" s="39">
        <f t="shared" si="18"/>
        <v>0.22745627062270393</v>
      </c>
      <c r="S232" s="40">
        <f ca="1">Tracker[[#This Row],[Unrealized Profit/Loss %]]/Tracker[[#This Row],[InvestmentTime(Years)]]</f>
        <v>1.227834119420804E-2</v>
      </c>
    </row>
    <row r="233" spans="1:19" ht="13.5" x14ac:dyDescent="0.25">
      <c r="A233" s="9" t="s">
        <v>24495</v>
      </c>
      <c r="B233" s="9" t="s">
        <v>29499</v>
      </c>
      <c r="C233" s="9">
        <v>28385815</v>
      </c>
      <c r="D233" s="15">
        <v>45205</v>
      </c>
      <c r="E233" s="9" t="s">
        <v>29668</v>
      </c>
      <c r="F233" s="9" t="s">
        <v>24580</v>
      </c>
      <c r="G233" s="9" t="s">
        <v>24620</v>
      </c>
      <c r="H233" s="9" t="s">
        <v>23945</v>
      </c>
      <c r="I233" s="10" t="str">
        <f>IF(H233&lt;&gt;"",IF(ISNA(_xlfn.XLOOKUP(H233,NAVAll[ISIN Div Payout/ ISIN Growth],NAVAll[Scheme Name],,0,1)),_xlfn.XLOOKUP(H233,NAVAll[ISIN Div Reinvestment],NAVAll[Scheme Name],"",0,1),_xlfn.XLOOKUP(H233,NAVAll[ISIN Div Payout/ ISIN Growth],NAVAll[Scheme Name],"",0,1)),"")</f>
        <v>Kotak Multi Asset Allocation Fund - Regular Plan - Growth Option</v>
      </c>
      <c r="J233" s="17">
        <v>2491.1559999999999</v>
      </c>
      <c r="K233" s="13">
        <v>10.035</v>
      </c>
      <c r="L233" s="11">
        <v>24998.75</v>
      </c>
      <c r="M233" s="13">
        <f>IF(H233&lt;&gt;"",IF(ISNA(_xlfn.XLOOKUP(H233,NAVAll[ISIN Div Payout/ ISIN Growth],NAVAll[Net Asset Value],,0,1)),_xlfn.XLOOKUP(H233,NAVAll[ISIN Div Reinvestment],NAVAll[Net Asset Value],"",0,1),_xlfn.XLOOKUP(H233,NAVAll[ISIN Div Payout/ ISIN Growth],NAVAll[Net Asset Value],"",0,1)),"")</f>
        <v>12.521000000000001</v>
      </c>
      <c r="N233" s="10">
        <f>IF(H233&lt;&gt;"",IF(ISNA(_xlfn.XLOOKUP(H233,NAVAll[ISIN Div Payout/ ISIN Growth],NAVAll[Date],,0,1)),_xlfn.XLOOKUP(H233,NAVAll[ISIN Div Reinvestment],NAVAll[Date],"",0,1),_xlfn.XLOOKUP(H233,NAVAll[ISIN Div Payout/ ISIN Growth],NAVAll[Date],"",0,1)),"")</f>
        <v>45614</v>
      </c>
      <c r="O233" s="34">
        <f t="shared" ca="1" si="15"/>
        <v>1.1194444444444445</v>
      </c>
      <c r="P233" s="11">
        <f t="shared" si="16"/>
        <v>31191.764276000002</v>
      </c>
      <c r="Q233" s="11">
        <f t="shared" si="17"/>
        <v>6193.0142760000017</v>
      </c>
      <c r="R233" s="39">
        <f t="shared" si="18"/>
        <v>0.24773295768788448</v>
      </c>
      <c r="S233" s="40">
        <f ca="1">Tracker[[#This Row],[Unrealized Profit/Loss %]]/Tracker[[#This Row],[InvestmentTime(Years)]]</f>
        <v>0.22129991257478512</v>
      </c>
    </row>
    <row r="234" spans="1:19" ht="13.5" x14ac:dyDescent="0.25">
      <c r="A234" s="9" t="s">
        <v>24495</v>
      </c>
      <c r="B234" s="9" t="s">
        <v>29499</v>
      </c>
      <c r="C234" s="9" t="s">
        <v>29789</v>
      </c>
      <c r="D234" s="15">
        <v>45308</v>
      </c>
      <c r="E234" s="9" t="s">
        <v>29668</v>
      </c>
      <c r="F234" s="9" t="s">
        <v>24580</v>
      </c>
      <c r="G234" s="9" t="s">
        <v>24608</v>
      </c>
      <c r="H234" s="9" t="s">
        <v>13982</v>
      </c>
      <c r="I234" s="10" t="str">
        <f>IF(H234&lt;&gt;"",IF(ISNA(_xlfn.XLOOKUP(H234,NAVAll[ISIN Div Payout/ ISIN Growth],NAVAll[Scheme Name],,0,1)),_xlfn.XLOOKUP(H234,NAVAll[ISIN Div Reinvestment],NAVAll[Scheme Name],"",0,1),_xlfn.XLOOKUP(H234,NAVAll[ISIN Div Payout/ ISIN Growth],NAVAll[Scheme Name],"",0,1)),"")</f>
        <v>HDFC Flexi Cap Fund - Growth Plan</v>
      </c>
      <c r="J234" s="17">
        <v>9.6010000000000009</v>
      </c>
      <c r="K234" s="13">
        <v>1562.2591396729508</v>
      </c>
      <c r="L234" s="11">
        <v>14999.25</v>
      </c>
      <c r="M234" s="13">
        <f>IF(H234&lt;&gt;"",IF(ISNA(_xlfn.XLOOKUP(H234,NAVAll[ISIN Div Payout/ ISIN Growth],NAVAll[Net Asset Value],,0,1)),_xlfn.XLOOKUP(H234,NAVAll[ISIN Div Reinvestment],NAVAll[Net Asset Value],"",0,1),_xlfn.XLOOKUP(H234,NAVAll[ISIN Div Payout/ ISIN Growth],NAVAll[Net Asset Value],"",0,1)),"")</f>
        <v>1834.4380000000001</v>
      </c>
      <c r="N234" s="10">
        <f>IF(H234&lt;&gt;"",IF(ISNA(_xlfn.XLOOKUP(H234,NAVAll[ISIN Div Payout/ ISIN Growth],NAVAll[Date],,0,1)),_xlfn.XLOOKUP(H234,NAVAll[ISIN Div Reinvestment],NAVAll[Date],"",0,1),_xlfn.XLOOKUP(H234,NAVAll[ISIN Div Payout/ ISIN Growth],NAVAll[Date],"",0,1)),"")</f>
        <v>45614</v>
      </c>
      <c r="O234" s="34">
        <f t="shared" ca="1" si="15"/>
        <v>0.83888888888888891</v>
      </c>
      <c r="P234" s="11">
        <f t="shared" si="16"/>
        <v>17612.439238000003</v>
      </c>
      <c r="Q234" s="11">
        <f t="shared" si="17"/>
        <v>2613.1892380000027</v>
      </c>
      <c r="R234" s="39">
        <f t="shared" si="18"/>
        <v>0.17422132693301348</v>
      </c>
      <c r="S234" s="40">
        <f ca="1">Tracker[[#This Row],[Unrealized Profit/Loss %]]/Tracker[[#This Row],[InvestmentTime(Years)]]</f>
        <v>0.20768105197312864</v>
      </c>
    </row>
    <row r="235" spans="1:19" ht="13.5" x14ac:dyDescent="0.25">
      <c r="A235" s="9" t="s">
        <v>24495</v>
      </c>
      <c r="B235" s="9" t="s">
        <v>29499</v>
      </c>
      <c r="C235" s="9" t="s">
        <v>29789</v>
      </c>
      <c r="D235" s="15">
        <v>45308</v>
      </c>
      <c r="E235" s="9" t="s">
        <v>29668</v>
      </c>
      <c r="F235" s="9" t="s">
        <v>24580</v>
      </c>
      <c r="G235" s="9" t="s">
        <v>24668</v>
      </c>
      <c r="H235" s="9" t="s">
        <v>23667</v>
      </c>
      <c r="I235" s="10" t="str">
        <f>IF(H235&lt;&gt;"",IF(ISNA(_xlfn.XLOOKUP(H235,NAVAll[ISIN Div Payout/ ISIN Growth],NAVAll[Scheme Name],,0,1)),_xlfn.XLOOKUP(H235,NAVAll[ISIN Div Reinvestment],NAVAll[Scheme Name],"",0,1),_xlfn.XLOOKUP(H235,NAVAll[ISIN Div Payout/ ISIN Growth],NAVAll[Scheme Name],"",0,1)),"")</f>
        <v>HDFC Pharma and Healthcare Fund - Growth Option</v>
      </c>
      <c r="J235" s="17">
        <v>1249.7729999999999</v>
      </c>
      <c r="K235" s="13">
        <v>12.00157948683481</v>
      </c>
      <c r="L235" s="11">
        <v>14999.25</v>
      </c>
      <c r="M235" s="13">
        <f>IF(H235&lt;&gt;"",IF(ISNA(_xlfn.XLOOKUP(H235,NAVAll[ISIN Div Payout/ ISIN Growth],NAVAll[Net Asset Value],,0,1)),_xlfn.XLOOKUP(H235,NAVAll[ISIN Div Reinvestment],NAVAll[Net Asset Value],"",0,1),_xlfn.XLOOKUP(H235,NAVAll[ISIN Div Payout/ ISIN Growth],NAVAll[Net Asset Value],"",0,1)),"")</f>
        <v>15.731</v>
      </c>
      <c r="N235" s="10">
        <f>IF(H235&lt;&gt;"",IF(ISNA(_xlfn.XLOOKUP(H235,NAVAll[ISIN Div Payout/ ISIN Growth],NAVAll[Date],,0,1)),_xlfn.XLOOKUP(H235,NAVAll[ISIN Div Reinvestment],NAVAll[Date],"",0,1),_xlfn.XLOOKUP(H235,NAVAll[ISIN Div Payout/ ISIN Growth],NAVAll[Date],"",0,1)),"")</f>
        <v>45614</v>
      </c>
      <c r="O235" s="34">
        <f t="shared" ca="1" si="15"/>
        <v>0.83888888888888891</v>
      </c>
      <c r="P235" s="11">
        <f t="shared" si="16"/>
        <v>19660.179063</v>
      </c>
      <c r="Q235" s="11">
        <f t="shared" si="17"/>
        <v>4660.9290629999996</v>
      </c>
      <c r="R235" s="39">
        <f t="shared" si="18"/>
        <v>0.31074414140707035</v>
      </c>
      <c r="S235" s="40">
        <f ca="1">Tracker[[#This Row],[Unrealized Profit/Loss %]]/Tracker[[#This Row],[InvestmentTime(Years)]]</f>
        <v>0.37042347982299778</v>
      </c>
    </row>
    <row r="236" spans="1:19" ht="13.5" x14ac:dyDescent="0.25">
      <c r="A236" s="9" t="s">
        <v>24495</v>
      </c>
      <c r="B236" s="9" t="s">
        <v>29499</v>
      </c>
      <c r="C236" s="9" t="s">
        <v>29790</v>
      </c>
      <c r="D236" s="15">
        <v>45196</v>
      </c>
      <c r="E236" s="9" t="s">
        <v>29668</v>
      </c>
      <c r="F236" s="9" t="s">
        <v>24580</v>
      </c>
      <c r="G236" s="9" t="s">
        <v>24576</v>
      </c>
      <c r="H236" s="9" t="s">
        <v>13736</v>
      </c>
      <c r="I236" s="10" t="str">
        <f>IF(H236&lt;&gt;"",IF(ISNA(_xlfn.XLOOKUP(H236,NAVAll[ISIN Div Payout/ ISIN Growth],NAVAll[Scheme Name],,0,1)),_xlfn.XLOOKUP(H236,NAVAll[ISIN Div Reinvestment],NAVAll[Scheme Name],"",0,1),_xlfn.XLOOKUP(H236,NAVAll[ISIN Div Payout/ ISIN Growth],NAVAll[Scheme Name],"",0,1)),"")</f>
        <v>SBI CONTRA FUND - REGULAR PLAN -GROWTH</v>
      </c>
      <c r="J236" s="17">
        <v>206.94399999999999</v>
      </c>
      <c r="K236" s="13">
        <v>314.07892956548631</v>
      </c>
      <c r="L236" s="11">
        <v>64996.75</v>
      </c>
      <c r="M236" s="13">
        <f>IF(H236&lt;&gt;"",IF(ISNA(_xlfn.XLOOKUP(H236,NAVAll[ISIN Div Payout/ ISIN Growth],NAVAll[Net Asset Value],,0,1)),_xlfn.XLOOKUP(H236,NAVAll[ISIN Div Reinvestment],NAVAll[Net Asset Value],"",0,1),_xlfn.XLOOKUP(H236,NAVAll[ISIN Div Payout/ ISIN Growth],NAVAll[Net Asset Value],"",0,1)),"")</f>
        <v>370.06349999999998</v>
      </c>
      <c r="N236" s="10">
        <f>IF(H236&lt;&gt;"",IF(ISNA(_xlfn.XLOOKUP(H236,NAVAll[ISIN Div Payout/ ISIN Growth],NAVAll[Date],,0,1)),_xlfn.XLOOKUP(H236,NAVAll[ISIN Div Reinvestment],NAVAll[Date],"",0,1),_xlfn.XLOOKUP(H236,NAVAll[ISIN Div Payout/ ISIN Growth],NAVAll[Date],"",0,1)),"")</f>
        <v>45614</v>
      </c>
      <c r="O236" s="34">
        <f t="shared" ca="1" si="15"/>
        <v>1.1444444444444444</v>
      </c>
      <c r="P236" s="11">
        <f t="shared" si="16"/>
        <v>76582.420943999998</v>
      </c>
      <c r="Q236" s="11">
        <f t="shared" si="17"/>
        <v>11585.670943999998</v>
      </c>
      <c r="R236" s="39">
        <f t="shared" si="18"/>
        <v>0.17825000394635113</v>
      </c>
      <c r="S236" s="40">
        <f ca="1">Tracker[[#This Row],[Unrealized Profit/Loss %]]/Tracker[[#This Row],[InvestmentTime(Years)]]</f>
        <v>0.155752430632734</v>
      </c>
    </row>
    <row r="237" spans="1:19" ht="13.5" x14ac:dyDescent="0.25">
      <c r="A237" s="9" t="s">
        <v>24495</v>
      </c>
      <c r="B237" s="9" t="s">
        <v>29499</v>
      </c>
      <c r="C237" s="9" t="s">
        <v>29790</v>
      </c>
      <c r="D237" s="15">
        <v>45196</v>
      </c>
      <c r="E237" s="9" t="s">
        <v>29668</v>
      </c>
      <c r="F237" s="9" t="s">
        <v>24580</v>
      </c>
      <c r="G237" s="9" t="s">
        <v>24595</v>
      </c>
      <c r="H237" s="9" t="s">
        <v>14555</v>
      </c>
      <c r="I237" s="10" t="str">
        <f>IF(H237&lt;&gt;"",IF(ISNA(_xlfn.XLOOKUP(H237,NAVAll[ISIN Div Payout/ ISIN Growth],NAVAll[Scheme Name],,0,1)),_xlfn.XLOOKUP(H237,NAVAll[ISIN Div Reinvestment],NAVAll[Scheme Name],"",0,1),_xlfn.XLOOKUP(H237,NAVAll[ISIN Div Payout/ ISIN Growth],NAVAll[Scheme Name],"",0,1)),"")</f>
        <v>SBI Magnum MIDCAP FUND - REGULAR PLAN - GROWTH</v>
      </c>
      <c r="J237" s="17">
        <v>303.40800000000002</v>
      </c>
      <c r="K237" s="13">
        <v>197.74363233665559</v>
      </c>
      <c r="L237" s="11">
        <v>59997</v>
      </c>
      <c r="M237" s="13">
        <f>IF(H237&lt;&gt;"",IF(ISNA(_xlfn.XLOOKUP(H237,NAVAll[ISIN Div Payout/ ISIN Growth],NAVAll[Net Asset Value],,0,1)),_xlfn.XLOOKUP(H237,NAVAll[ISIN Div Reinvestment],NAVAll[Net Asset Value],"",0,1),_xlfn.XLOOKUP(H237,NAVAll[ISIN Div Payout/ ISIN Growth],NAVAll[Net Asset Value],"",0,1)),"")</f>
        <v>228.21190000000001</v>
      </c>
      <c r="N237" s="10">
        <f>IF(H237&lt;&gt;"",IF(ISNA(_xlfn.XLOOKUP(H237,NAVAll[ISIN Div Payout/ ISIN Growth],NAVAll[Date],,0,1)),_xlfn.XLOOKUP(H237,NAVAll[ISIN Div Reinvestment],NAVAll[Date],"",0,1),_xlfn.XLOOKUP(H237,NAVAll[ISIN Div Payout/ ISIN Growth],NAVAll[Date],"",0,1)),"")</f>
        <v>45615</v>
      </c>
      <c r="O237" s="34">
        <f t="shared" ca="1" si="15"/>
        <v>1.1444444444444444</v>
      </c>
      <c r="P237" s="11">
        <f t="shared" si="16"/>
        <v>69241.316155200009</v>
      </c>
      <c r="Q237" s="11">
        <f t="shared" si="17"/>
        <v>9244.3161552000092</v>
      </c>
      <c r="R237" s="39">
        <f t="shared" si="18"/>
        <v>0.15407963990199525</v>
      </c>
      <c r="S237" s="40">
        <f ca="1">Tracker[[#This Row],[Unrealized Profit/Loss %]]/Tracker[[#This Row],[InvestmentTime(Years)]]</f>
        <v>0.13463269505999587</v>
      </c>
    </row>
    <row r="238" spans="1:19" ht="13.5" x14ac:dyDescent="0.25">
      <c r="A238" s="9" t="s">
        <v>24495</v>
      </c>
      <c r="B238" s="9" t="s">
        <v>29499</v>
      </c>
      <c r="C238" s="9" t="s">
        <v>29790</v>
      </c>
      <c r="D238" s="15">
        <v>45196</v>
      </c>
      <c r="E238" s="9" t="s">
        <v>29668</v>
      </c>
      <c r="F238" s="9" t="s">
        <v>24580</v>
      </c>
      <c r="G238" s="9" t="s">
        <v>24601</v>
      </c>
      <c r="H238" s="9" t="s">
        <v>15300</v>
      </c>
      <c r="I238" s="10" t="str">
        <f>IF(H238&lt;&gt;"",IF(ISNA(_xlfn.XLOOKUP(H238,NAVAll[ISIN Div Payout/ ISIN Growth],NAVAll[Scheme Name],,0,1)),_xlfn.XLOOKUP(H238,NAVAll[ISIN Div Reinvestment],NAVAll[Scheme Name],"",0,1),_xlfn.XLOOKUP(H238,NAVAll[ISIN Div Payout/ ISIN Growth],NAVAll[Scheme Name],"",0,1)),"")</f>
        <v>SBI Small Cap Fund - Regular Plan - Growth</v>
      </c>
      <c r="J238" s="17">
        <v>409.05799999999999</v>
      </c>
      <c r="K238" s="13">
        <v>146.67113221108011</v>
      </c>
      <c r="L238" s="11">
        <v>59997</v>
      </c>
      <c r="M238" s="13">
        <f>IF(H238&lt;&gt;"",IF(ISNA(_xlfn.XLOOKUP(H238,NAVAll[ISIN Div Payout/ ISIN Growth],NAVAll[Net Asset Value],,0,1)),_xlfn.XLOOKUP(H238,NAVAll[ISIN Div Reinvestment],NAVAll[Net Asset Value],"",0,1),_xlfn.XLOOKUP(H238,NAVAll[ISIN Div Payout/ ISIN Growth],NAVAll[Net Asset Value],"",0,1)),"")</f>
        <v>173.0558</v>
      </c>
      <c r="N238" s="10">
        <f>IF(H238&lt;&gt;"",IF(ISNA(_xlfn.XLOOKUP(H238,NAVAll[ISIN Div Payout/ ISIN Growth],NAVAll[Date],,0,1)),_xlfn.XLOOKUP(H238,NAVAll[ISIN Div Reinvestment],NAVAll[Date],"",0,1),_xlfn.XLOOKUP(H238,NAVAll[ISIN Div Payout/ ISIN Growth],NAVAll[Date],"",0,1)),"")</f>
        <v>45615</v>
      </c>
      <c r="O238" s="34">
        <f t="shared" ca="1" si="15"/>
        <v>1.1444444444444444</v>
      </c>
      <c r="P238" s="11">
        <f t="shared" si="16"/>
        <v>70789.859436400002</v>
      </c>
      <c r="Q238" s="11">
        <f t="shared" si="17"/>
        <v>10792.859436400002</v>
      </c>
      <c r="R238" s="39">
        <f t="shared" si="18"/>
        <v>0.179889985105922</v>
      </c>
      <c r="S238" s="40">
        <f ca="1">Tracker[[#This Row],[Unrealized Profit/Loss %]]/Tracker[[#This Row],[InvestmentTime(Years)]]</f>
        <v>0.15718542387896098</v>
      </c>
    </row>
    <row r="239" spans="1:19" ht="13.5" x14ac:dyDescent="0.25">
      <c r="A239" s="9" t="s">
        <v>24495</v>
      </c>
      <c r="B239" s="9" t="s">
        <v>29499</v>
      </c>
      <c r="C239" s="9" t="s">
        <v>29791</v>
      </c>
      <c r="D239" s="15">
        <v>45322</v>
      </c>
      <c r="E239" s="9" t="s">
        <v>29668</v>
      </c>
      <c r="F239" s="9" t="s">
        <v>24580</v>
      </c>
      <c r="G239" s="9" t="s">
        <v>24643</v>
      </c>
      <c r="H239" s="9" t="s">
        <v>23913</v>
      </c>
      <c r="I239" s="10" t="str">
        <f>IF(H239&lt;&gt;"",IF(ISNA(_xlfn.XLOOKUP(H239,NAVAll[ISIN Div Payout/ ISIN Growth],NAVAll[Scheme Name],,0,1)),_xlfn.XLOOKUP(H239,NAVAll[ISIN Div Reinvestment],NAVAll[Scheme Name],"",0,1),_xlfn.XLOOKUP(H239,NAVAll[ISIN Div Payout/ ISIN Growth],NAVAll[Scheme Name],"",0,1)),"")</f>
        <v>Bandhan Multi Asset Allocation Fund - Regular Plan - Growth</v>
      </c>
      <c r="J239" s="17">
        <v>2499.875</v>
      </c>
      <c r="K239" s="13">
        <v>10</v>
      </c>
      <c r="L239" s="11">
        <v>24998.75</v>
      </c>
      <c r="M239" s="13">
        <f>IF(H239&lt;&gt;"",IF(ISNA(_xlfn.XLOOKUP(H239,NAVAll[ISIN Div Payout/ ISIN Growth],NAVAll[Net Asset Value],,0,1)),_xlfn.XLOOKUP(H239,NAVAll[ISIN Div Reinvestment],NAVAll[Net Asset Value],"",0,1),_xlfn.XLOOKUP(H239,NAVAll[ISIN Div Payout/ ISIN Growth],NAVAll[Net Asset Value],"",0,1)),"")</f>
        <v>11.327299999999999</v>
      </c>
      <c r="N239" s="10">
        <f>IF(H239&lt;&gt;"",IF(ISNA(_xlfn.XLOOKUP(H239,NAVAll[ISIN Div Payout/ ISIN Growth],NAVAll[Date],,0,1)),_xlfn.XLOOKUP(H239,NAVAll[ISIN Div Reinvestment],NAVAll[Date],"",0,1),_xlfn.XLOOKUP(H239,NAVAll[ISIN Div Payout/ ISIN Growth],NAVAll[Date],"",0,1)),"")</f>
        <v>45614</v>
      </c>
      <c r="O239" s="34">
        <f t="shared" ca="1" si="15"/>
        <v>0.80277777777777781</v>
      </c>
      <c r="P239" s="11">
        <f t="shared" si="16"/>
        <v>28316.834087499999</v>
      </c>
      <c r="Q239" s="11">
        <f t="shared" si="17"/>
        <v>3318.0840874999994</v>
      </c>
      <c r="R239" s="39">
        <f t="shared" si="18"/>
        <v>0.13272999999999999</v>
      </c>
      <c r="S239" s="40">
        <f ca="1">Tracker[[#This Row],[Unrealized Profit/Loss %]]/Tracker[[#This Row],[InvestmentTime(Years)]]</f>
        <v>0.16533840830449825</v>
      </c>
    </row>
    <row r="240" spans="1:19" ht="13.5" x14ac:dyDescent="0.25">
      <c r="A240" s="9" t="s">
        <v>24495</v>
      </c>
      <c r="B240" s="9" t="s">
        <v>29499</v>
      </c>
      <c r="C240" s="9" t="s">
        <v>29792</v>
      </c>
      <c r="D240" s="15">
        <v>45321</v>
      </c>
      <c r="E240" s="9" t="s">
        <v>29668</v>
      </c>
      <c r="F240" s="9" t="s">
        <v>24580</v>
      </c>
      <c r="G240" s="9" t="s">
        <v>24660</v>
      </c>
      <c r="H240" s="9" t="s">
        <v>23591</v>
      </c>
      <c r="I240" s="10" t="str">
        <f>IF(H240&lt;&gt;"",IF(ISNA(_xlfn.XLOOKUP(H240,NAVAll[ISIN Div Payout/ ISIN Growth],NAVAll[Scheme Name],,0,1)),_xlfn.XLOOKUP(H240,NAVAll[ISIN Div Reinvestment],NAVAll[Scheme Name],"",0,1),_xlfn.XLOOKUP(H240,NAVAll[ISIN Div Payout/ ISIN Growth],NAVAll[Scheme Name],"",0,1)),"")</f>
        <v>DSP Multicap Fund - Regular - Growth</v>
      </c>
      <c r="J240" s="17">
        <v>2499.875</v>
      </c>
      <c r="K240" s="13">
        <v>10</v>
      </c>
      <c r="L240" s="11">
        <v>24998.75</v>
      </c>
      <c r="M240" s="13">
        <f>IF(H240&lt;&gt;"",IF(ISNA(_xlfn.XLOOKUP(H240,NAVAll[ISIN Div Payout/ ISIN Growth],NAVAll[Net Asset Value],,0,1)),_xlfn.XLOOKUP(H240,NAVAll[ISIN Div Reinvestment],NAVAll[Net Asset Value],"",0,1),_xlfn.XLOOKUP(H240,NAVAll[ISIN Div Payout/ ISIN Growth],NAVAll[Net Asset Value],"",0,1)),"")</f>
        <v>11.859</v>
      </c>
      <c r="N240" s="10">
        <f>IF(H240&lt;&gt;"",IF(ISNA(_xlfn.XLOOKUP(H240,NAVAll[ISIN Div Payout/ ISIN Growth],NAVAll[Date],,0,1)),_xlfn.XLOOKUP(H240,NAVAll[ISIN Div Reinvestment],NAVAll[Date],"",0,1),_xlfn.XLOOKUP(H240,NAVAll[ISIN Div Payout/ ISIN Growth],NAVAll[Date],"",0,1)),"")</f>
        <v>45614</v>
      </c>
      <c r="O240" s="34">
        <f t="shared" ca="1" si="15"/>
        <v>0.80277777777777781</v>
      </c>
      <c r="P240" s="11">
        <f t="shared" si="16"/>
        <v>29646.017625</v>
      </c>
      <c r="Q240" s="11">
        <f t="shared" si="17"/>
        <v>4647.2676250000004</v>
      </c>
      <c r="R240" s="39">
        <f t="shared" si="18"/>
        <v>0.18590000000000001</v>
      </c>
      <c r="S240" s="40">
        <f ca="1">Tracker[[#This Row],[Unrealized Profit/Loss %]]/Tracker[[#This Row],[InvestmentTime(Years)]]</f>
        <v>0.23157093425605538</v>
      </c>
    </row>
    <row r="241" spans="1:19" ht="13.5" x14ac:dyDescent="0.25">
      <c r="A241" s="9" t="s">
        <v>24496</v>
      </c>
      <c r="B241" s="9" t="s">
        <v>29500</v>
      </c>
      <c r="C241" s="9" t="s">
        <v>29793</v>
      </c>
      <c r="D241" s="15">
        <v>45078</v>
      </c>
      <c r="E241" s="9" t="s">
        <v>29669</v>
      </c>
      <c r="F241" s="9" t="s">
        <v>29728</v>
      </c>
      <c r="G241" s="9" t="s">
        <v>24647</v>
      </c>
      <c r="H241" s="9" t="s">
        <v>15910</v>
      </c>
      <c r="I241" s="10" t="str">
        <f>IF(H241&lt;&gt;"",IF(ISNA(_xlfn.XLOOKUP(H241,NAVAll[ISIN Div Payout/ ISIN Growth],NAVAll[Scheme Name],,0,1)),_xlfn.XLOOKUP(H241,NAVAll[ISIN Div Reinvestment],NAVAll[Scheme Name],"",0,1),_xlfn.XLOOKUP(H241,NAVAll[ISIN Div Payout/ ISIN Growth],NAVAll[Scheme Name],"",0,1)),"")</f>
        <v>Aditya Birla Sun Life Balanced Advantage Fund - Regular Plan - Growth Option</v>
      </c>
      <c r="J241" s="17">
        <v>118.508</v>
      </c>
      <c r="K241" s="13">
        <v>84.378269821446651</v>
      </c>
      <c r="L241" s="11">
        <v>9999.5</v>
      </c>
      <c r="M241" s="13">
        <f>IF(H241&lt;&gt;"",IF(ISNA(_xlfn.XLOOKUP(H241,NAVAll[ISIN Div Payout/ ISIN Growth],NAVAll[Net Asset Value],,0,1)),_xlfn.XLOOKUP(H241,NAVAll[ISIN Div Reinvestment],NAVAll[Net Asset Value],"",0,1),_xlfn.XLOOKUP(H241,NAVAll[ISIN Div Payout/ ISIN Growth],NAVAll[Net Asset Value],"",0,1)),"")</f>
        <v>99.26</v>
      </c>
      <c r="N241" s="10">
        <f>IF(H241&lt;&gt;"",IF(ISNA(_xlfn.XLOOKUP(H241,NAVAll[ISIN Div Payout/ ISIN Growth],NAVAll[Date],,0,1)),_xlfn.XLOOKUP(H241,NAVAll[ISIN Div Reinvestment],NAVAll[Date],"",0,1),_xlfn.XLOOKUP(H241,NAVAll[ISIN Div Payout/ ISIN Growth],NAVAll[Date],"",0,1)),"")</f>
        <v>45614</v>
      </c>
      <c r="O241" s="34">
        <f t="shared" ca="1" si="15"/>
        <v>1.4666666666666666</v>
      </c>
      <c r="P241" s="11">
        <f t="shared" si="16"/>
        <v>11763.104080000001</v>
      </c>
      <c r="Q241" s="11">
        <f t="shared" si="17"/>
        <v>1763.604080000001</v>
      </c>
      <c r="R241" s="39">
        <f t="shared" si="18"/>
        <v>0.17636922646132316</v>
      </c>
      <c r="S241" s="40">
        <f ca="1">Tracker[[#This Row],[Unrealized Profit/Loss %]]/Tracker[[#This Row],[InvestmentTime(Years)]]</f>
        <v>0.12025174531453853</v>
      </c>
    </row>
    <row r="242" spans="1:19" ht="13.5" x14ac:dyDescent="0.25">
      <c r="A242" s="9" t="s">
        <v>24496</v>
      </c>
      <c r="B242" s="9" t="s">
        <v>29500</v>
      </c>
      <c r="C242" s="9" t="s">
        <v>29793</v>
      </c>
      <c r="D242" s="15">
        <v>45078</v>
      </c>
      <c r="E242" s="9" t="s">
        <v>29669</v>
      </c>
      <c r="F242" s="9" t="s">
        <v>29728</v>
      </c>
      <c r="G242" s="9" t="s">
        <v>24653</v>
      </c>
      <c r="H242" s="9" t="s">
        <v>15216</v>
      </c>
      <c r="I242" s="10" t="str">
        <f>IF(H242&lt;&gt;"",IF(ISNA(_xlfn.XLOOKUP(H242,NAVAll[ISIN Div Payout/ ISIN Growth],NAVAll[Scheme Name],,0,1)),_xlfn.XLOOKUP(H242,NAVAll[ISIN Div Reinvestment],NAVAll[Scheme Name],"",0,1),_xlfn.XLOOKUP(H242,NAVAll[ISIN Div Payout/ ISIN Growth],NAVAll[Scheme Name],"",0,1)),"")</f>
        <v>Aditya Birla Sun Life Small Cap Fund - GROWTH</v>
      </c>
      <c r="J242" s="17">
        <v>77.366</v>
      </c>
      <c r="K242" s="13">
        <v>71.087428586200659</v>
      </c>
      <c r="L242" s="11">
        <v>5499.75</v>
      </c>
      <c r="M242" s="13">
        <f>IF(H242&lt;&gt;"",IF(ISNA(_xlfn.XLOOKUP(H242,NAVAll[ISIN Div Payout/ ISIN Growth],NAVAll[Net Asset Value],,0,1)),_xlfn.XLOOKUP(H242,NAVAll[ISIN Div Reinvestment],NAVAll[Net Asset Value],"",0,1),_xlfn.XLOOKUP(H242,NAVAll[ISIN Div Payout/ ISIN Growth],NAVAll[Net Asset Value],"",0,1)),"")</f>
        <v>84.140500000000003</v>
      </c>
      <c r="N242" s="10">
        <f>IF(H242&lt;&gt;"",IF(ISNA(_xlfn.XLOOKUP(H242,NAVAll[ISIN Div Payout/ ISIN Growth],NAVAll[Date],,0,1)),_xlfn.XLOOKUP(H242,NAVAll[ISIN Div Reinvestment],NAVAll[Date],"",0,1),_xlfn.XLOOKUP(H242,NAVAll[ISIN Div Payout/ ISIN Growth],NAVAll[Date],"",0,1)),"")</f>
        <v>45614</v>
      </c>
      <c r="O242" s="34">
        <f t="shared" ca="1" si="15"/>
        <v>1.4666666666666666</v>
      </c>
      <c r="P242" s="11">
        <f t="shared" si="16"/>
        <v>6509.6139229999999</v>
      </c>
      <c r="Q242" s="11">
        <f t="shared" si="17"/>
        <v>1009.8639229999999</v>
      </c>
      <c r="R242" s="39">
        <f t="shared" si="18"/>
        <v>0.18361996872585115</v>
      </c>
      <c r="S242" s="40">
        <f ca="1">Tracker[[#This Row],[Unrealized Profit/Loss %]]/Tracker[[#This Row],[InvestmentTime(Years)]]</f>
        <v>0.12519543322217125</v>
      </c>
    </row>
    <row r="243" spans="1:19" ht="13.5" x14ac:dyDescent="0.25">
      <c r="A243" s="9" t="s">
        <v>24496</v>
      </c>
      <c r="B243" s="9" t="s">
        <v>29500</v>
      </c>
      <c r="C243" s="9">
        <v>57504892</v>
      </c>
      <c r="D243" s="15">
        <v>45078</v>
      </c>
      <c r="E243" s="9" t="s">
        <v>29669</v>
      </c>
      <c r="F243" s="9" t="s">
        <v>29728</v>
      </c>
      <c r="G243" s="9" t="s">
        <v>24648</v>
      </c>
      <c r="H243" s="9" t="s">
        <v>16188</v>
      </c>
      <c r="I243" s="10" t="str">
        <f>IF(H243&lt;&gt;"",IF(ISNA(_xlfn.XLOOKUP(H243,NAVAll[ISIN Div Payout/ ISIN Growth],NAVAll[Scheme Name],,0,1)),_xlfn.XLOOKUP(H243,NAVAll[ISIN Div Reinvestment],NAVAll[Scheme Name],"",0,1),_xlfn.XLOOKUP(H243,NAVAll[ISIN Div Payout/ ISIN Growth],NAVAll[Scheme Name],"",0,1)),"")</f>
        <v>Aditya Birla Sun Life Multi Asset Allocation Fund-Regular Growth</v>
      </c>
      <c r="J243" s="17">
        <v>880.66</v>
      </c>
      <c r="K243" s="13">
        <v>11.354552267617468</v>
      </c>
      <c r="L243" s="11">
        <v>9999.5</v>
      </c>
      <c r="M243" s="13">
        <f>IF(H243&lt;&gt;"",IF(ISNA(_xlfn.XLOOKUP(H243,NAVAll[ISIN Div Payout/ ISIN Growth],NAVAll[Net Asset Value],,0,1)),_xlfn.XLOOKUP(H243,NAVAll[ISIN Div Reinvestment],NAVAll[Net Asset Value],"",0,1),_xlfn.XLOOKUP(H243,NAVAll[ISIN Div Payout/ ISIN Growth],NAVAll[Net Asset Value],"",0,1)),"")</f>
        <v>13.5358</v>
      </c>
      <c r="N243" s="10">
        <f>IF(H243&lt;&gt;"",IF(ISNA(_xlfn.XLOOKUP(H243,NAVAll[ISIN Div Payout/ ISIN Growth],NAVAll[Date],,0,1)),_xlfn.XLOOKUP(H243,NAVAll[ISIN Div Reinvestment],NAVAll[Date],"",0,1),_xlfn.XLOOKUP(H243,NAVAll[ISIN Div Payout/ ISIN Growth],NAVAll[Date],"",0,1)),"")</f>
        <v>45614</v>
      </c>
      <c r="O243" s="34">
        <f t="shared" ca="1" si="15"/>
        <v>1.4666666666666666</v>
      </c>
      <c r="P243" s="11">
        <f t="shared" si="16"/>
        <v>11920.437628</v>
      </c>
      <c r="Q243" s="11">
        <f t="shared" si="17"/>
        <v>1920.9376279999997</v>
      </c>
      <c r="R243" s="39">
        <f t="shared" si="18"/>
        <v>0.19210336796839839</v>
      </c>
      <c r="S243" s="40">
        <f ca="1">Tracker[[#This Row],[Unrealized Profit/Loss %]]/Tracker[[#This Row],[InvestmentTime(Years)]]</f>
        <v>0.13097956906936253</v>
      </c>
    </row>
    <row r="244" spans="1:19" ht="13.5" x14ac:dyDescent="0.25">
      <c r="A244" s="9" t="s">
        <v>24496</v>
      </c>
      <c r="B244" s="9" t="s">
        <v>29500</v>
      </c>
      <c r="C244" s="9">
        <v>57504892</v>
      </c>
      <c r="D244" s="15">
        <v>45078</v>
      </c>
      <c r="E244" s="9" t="s">
        <v>29669</v>
      </c>
      <c r="F244" s="9" t="s">
        <v>29728</v>
      </c>
      <c r="G244" s="9" t="s">
        <v>24678</v>
      </c>
      <c r="H244" s="9" t="s">
        <v>14583</v>
      </c>
      <c r="I244" s="10" t="str">
        <f>IF(H244&lt;&gt;"",IF(ISNA(_xlfn.XLOOKUP(H244,NAVAll[ISIN Div Payout/ ISIN Growth],NAVAll[Scheme Name],,0,1)),_xlfn.XLOOKUP(H244,NAVAll[ISIN Div Reinvestment],NAVAll[Scheme Name],"",0,1),_xlfn.XLOOKUP(H244,NAVAll[ISIN Div Payout/ ISIN Growth],NAVAll[Scheme Name],"",0,1)),"")</f>
        <v>Aditya Birla Sun Life Multi-Cap Fund-Regular Growth</v>
      </c>
      <c r="J244" s="17">
        <v>384.27100000000002</v>
      </c>
      <c r="K244" s="13">
        <v>15.613200059333131</v>
      </c>
      <c r="L244" s="11">
        <v>5999.7000000000007</v>
      </c>
      <c r="M244" s="13">
        <f>IF(H244&lt;&gt;"",IF(ISNA(_xlfn.XLOOKUP(H244,NAVAll[ISIN Div Payout/ ISIN Growth],NAVAll[Net Asset Value],,0,1)),_xlfn.XLOOKUP(H244,NAVAll[ISIN Div Reinvestment],NAVAll[Net Asset Value],"",0,1),_xlfn.XLOOKUP(H244,NAVAll[ISIN Div Payout/ ISIN Growth],NAVAll[Net Asset Value],"",0,1)),"")</f>
        <v>18.75</v>
      </c>
      <c r="N244" s="10">
        <f>IF(H244&lt;&gt;"",IF(ISNA(_xlfn.XLOOKUP(H244,NAVAll[ISIN Div Payout/ ISIN Growth],NAVAll[Date],,0,1)),_xlfn.XLOOKUP(H244,NAVAll[ISIN Div Reinvestment],NAVAll[Date],"",0,1),_xlfn.XLOOKUP(H244,NAVAll[ISIN Div Payout/ ISIN Growth],NAVAll[Date],"",0,1)),"")</f>
        <v>45614</v>
      </c>
      <c r="O244" s="34">
        <f t="shared" ca="1" si="15"/>
        <v>1.4666666666666666</v>
      </c>
      <c r="P244" s="11">
        <f t="shared" si="16"/>
        <v>7205.0812500000002</v>
      </c>
      <c r="Q244" s="11">
        <f t="shared" si="17"/>
        <v>1205.3812499999995</v>
      </c>
      <c r="R244" s="39">
        <f t="shared" si="18"/>
        <v>0.20090692034601718</v>
      </c>
      <c r="S244" s="40">
        <f ca="1">Tracker[[#This Row],[Unrealized Profit/Loss %]]/Tracker[[#This Row],[InvestmentTime(Years)]]</f>
        <v>0.13698199114501172</v>
      </c>
    </row>
    <row r="245" spans="1:19" ht="13.5" x14ac:dyDescent="0.25">
      <c r="A245" s="9" t="s">
        <v>24496</v>
      </c>
      <c r="B245" s="9" t="s">
        <v>29500</v>
      </c>
      <c r="C245" s="9">
        <v>96134350</v>
      </c>
      <c r="D245" s="15">
        <v>38490</v>
      </c>
      <c r="E245" s="9" t="s">
        <v>29669</v>
      </c>
      <c r="F245" s="9" t="s">
        <v>24597</v>
      </c>
      <c r="G245" s="9" t="s">
        <v>24576</v>
      </c>
      <c r="H245" s="9" t="s">
        <v>13736</v>
      </c>
      <c r="I245" s="10" t="str">
        <f>IF(H245&lt;&gt;"",IF(ISNA(_xlfn.XLOOKUP(H245,NAVAll[ISIN Div Payout/ ISIN Growth],NAVAll[Scheme Name],,0,1)),_xlfn.XLOOKUP(H245,NAVAll[ISIN Div Reinvestment],NAVAll[Scheme Name],"",0,1),_xlfn.XLOOKUP(H245,NAVAll[ISIN Div Payout/ ISIN Growth],NAVAll[Scheme Name],"",0,1)),"")</f>
        <v>SBI CONTRA FUND - REGULAR PLAN -GROWTH</v>
      </c>
      <c r="J245" s="17">
        <v>102.29900000000001</v>
      </c>
      <c r="K245" s="13">
        <v>334.09390000000002</v>
      </c>
      <c r="L245" s="11">
        <v>34177.33</v>
      </c>
      <c r="M245" s="13">
        <f>IF(H245&lt;&gt;"",IF(ISNA(_xlfn.XLOOKUP(H245,NAVAll[ISIN Div Payout/ ISIN Growth],NAVAll[Net Asset Value],,0,1)),_xlfn.XLOOKUP(H245,NAVAll[ISIN Div Reinvestment],NAVAll[Net Asset Value],"",0,1),_xlfn.XLOOKUP(H245,NAVAll[ISIN Div Payout/ ISIN Growth],NAVAll[Net Asset Value],"",0,1)),"")</f>
        <v>370.06349999999998</v>
      </c>
      <c r="N245" s="10">
        <f>IF(H245&lt;&gt;"",IF(ISNA(_xlfn.XLOOKUP(H245,NAVAll[ISIN Div Payout/ ISIN Growth],NAVAll[Date],,0,1)),_xlfn.XLOOKUP(H245,NAVAll[ISIN Div Reinvestment],NAVAll[Date],"",0,1),_xlfn.XLOOKUP(H245,NAVAll[ISIN Div Payout/ ISIN Growth],NAVAll[Date],"",0,1)),"")</f>
        <v>45614</v>
      </c>
      <c r="O245" s="34">
        <f t="shared" ca="1" si="15"/>
        <v>19.502777777777776</v>
      </c>
      <c r="P245" s="11">
        <f t="shared" si="16"/>
        <v>37857.125986500003</v>
      </c>
      <c r="Q245" s="11">
        <f t="shared" si="17"/>
        <v>3679.7959865000012</v>
      </c>
      <c r="R245" s="39">
        <f t="shared" si="18"/>
        <v>0.10766774310632227</v>
      </c>
      <c r="S245" s="40">
        <f ca="1">Tracker[[#This Row],[Unrealized Profit/Loss %]]/Tracker[[#This Row],[InvestmentTime(Years)]]</f>
        <v>5.5206363079726558E-3</v>
      </c>
    </row>
    <row r="246" spans="1:19" ht="13.5" x14ac:dyDescent="0.25">
      <c r="A246" s="9" t="s">
        <v>24498</v>
      </c>
      <c r="B246" s="9" t="s">
        <v>29502</v>
      </c>
      <c r="C246" s="9" t="s">
        <v>29794</v>
      </c>
      <c r="D246" s="15">
        <v>44103</v>
      </c>
      <c r="E246" s="9" t="s">
        <v>29670</v>
      </c>
      <c r="F246" s="9" t="s">
        <v>22983</v>
      </c>
      <c r="G246" s="9" t="s">
        <v>24632</v>
      </c>
      <c r="H246" s="9" t="s">
        <v>17677</v>
      </c>
      <c r="I246" s="10" t="str">
        <f>IF(H246&lt;&gt;"",IF(ISNA(_xlfn.XLOOKUP(H246,NAVAll[ISIN Div Payout/ ISIN Growth],NAVAll[Scheme Name],,0,1)),_xlfn.XLOOKUP(H246,NAVAll[ISIN Div Reinvestment],NAVAll[Scheme Name],"",0,1),_xlfn.XLOOKUP(H246,NAVAll[ISIN Div Payout/ ISIN Growth],NAVAll[Scheme Name],"",0,1)),"")</f>
        <v>SBI Magnum Children's Benefit Fund - Investment Plan - Regular Plan - Growth</v>
      </c>
      <c r="J246" s="17">
        <v>1999.9</v>
      </c>
      <c r="K246" s="13">
        <v>10</v>
      </c>
      <c r="L246" s="11">
        <v>19999</v>
      </c>
      <c r="M246" s="13">
        <f>IF(H246&lt;&gt;"",IF(ISNA(_xlfn.XLOOKUP(H246,NAVAll[ISIN Div Payout/ ISIN Growth],NAVAll[Net Asset Value],,0,1)),_xlfn.XLOOKUP(H246,NAVAll[ISIN Div Reinvestment],NAVAll[Net Asset Value],"",0,1),_xlfn.XLOOKUP(H246,NAVAll[ISIN Div Payout/ ISIN Growth],NAVAll[Net Asset Value],"",0,1)),"")</f>
        <v>39.119300000000003</v>
      </c>
      <c r="N246" s="10">
        <f>IF(H246&lt;&gt;"",IF(ISNA(_xlfn.XLOOKUP(H246,NAVAll[ISIN Div Payout/ ISIN Growth],NAVAll[Date],,0,1)),_xlfn.XLOOKUP(H246,NAVAll[ISIN Div Reinvestment],NAVAll[Date],"",0,1),_xlfn.XLOOKUP(H246,NAVAll[ISIN Div Payout/ ISIN Growth],NAVAll[Date],"",0,1)),"")</f>
        <v>45614</v>
      </c>
      <c r="O246" s="34">
        <f t="shared" ca="1" si="15"/>
        <v>4.1388888888888893</v>
      </c>
      <c r="P246" s="11">
        <f t="shared" ref="P246:P291" si="19">IFERROR(M246*J246,0)</f>
        <v>78234.688070000004</v>
      </c>
      <c r="Q246" s="11">
        <f t="shared" ref="Q246:Q291" si="20">P246-L246</f>
        <v>58235.688070000004</v>
      </c>
      <c r="R246" s="39">
        <f t="shared" ref="R246:R291" si="21">IFERROR(Q246/L246,0)</f>
        <v>2.9119300000000004</v>
      </c>
      <c r="S246" s="40">
        <f ca="1">Tracker[[#This Row],[Unrealized Profit/Loss %]]/Tracker[[#This Row],[InvestmentTime(Years)]]</f>
        <v>0.70355355704697986</v>
      </c>
    </row>
    <row r="247" spans="1:19" ht="13.5" x14ac:dyDescent="0.25">
      <c r="A247" s="9" t="s">
        <v>24499</v>
      </c>
      <c r="B247" s="9" t="s">
        <v>29503</v>
      </c>
      <c r="C247" s="9" t="s">
        <v>29795</v>
      </c>
      <c r="D247" s="15">
        <v>42656</v>
      </c>
      <c r="E247" s="9" t="s">
        <v>29671</v>
      </c>
      <c r="F247" s="9" t="s">
        <v>24597</v>
      </c>
      <c r="G247" s="9" t="s">
        <v>24600</v>
      </c>
      <c r="H247" s="9" t="s">
        <v>14435</v>
      </c>
      <c r="I247" s="10" t="str">
        <f>IF(H247&lt;&gt;"",IF(ISNA(_xlfn.XLOOKUP(H247,NAVAll[ISIN Div Payout/ ISIN Growth],NAVAll[Scheme Name],,0,1)),_xlfn.XLOOKUP(H247,NAVAll[ISIN Div Reinvestment],NAVAll[Scheme Name],"",0,1),_xlfn.XLOOKUP(H247,NAVAll[ISIN Div Payout/ ISIN Growth],NAVAll[Scheme Name],"",0,1)),"")</f>
        <v>SBI BLUE CHIP FUND-REGULAR PLAN GROWTH</v>
      </c>
      <c r="J247" s="17">
        <v>1337.472</v>
      </c>
      <c r="K247" s="13">
        <v>38.146839709541588</v>
      </c>
      <c r="L247" s="11">
        <v>51020.33</v>
      </c>
      <c r="M247" s="13">
        <f>IF(H247&lt;&gt;"",IF(ISNA(_xlfn.XLOOKUP(H247,NAVAll[ISIN Div Payout/ ISIN Growth],NAVAll[Net Asset Value],,0,1)),_xlfn.XLOOKUP(H247,NAVAll[ISIN Div Reinvestment],NAVAll[Net Asset Value],"",0,1),_xlfn.XLOOKUP(H247,NAVAll[ISIN Div Payout/ ISIN Growth],NAVAll[Net Asset Value],"",0,1)),"")</f>
        <v>87.203900000000004</v>
      </c>
      <c r="N247" s="10">
        <f>IF(H247&lt;&gt;"",IF(ISNA(_xlfn.XLOOKUP(H247,NAVAll[ISIN Div Payout/ ISIN Growth],NAVAll[Date],,0,1)),_xlfn.XLOOKUP(H247,NAVAll[ISIN Div Reinvestment],NAVAll[Date],"",0,1),_xlfn.XLOOKUP(H247,NAVAll[ISIN Div Payout/ ISIN Growth],NAVAll[Date],"",0,1)),"")</f>
        <v>45615</v>
      </c>
      <c r="O247" s="34">
        <f t="shared" ca="1" si="15"/>
        <v>8.1</v>
      </c>
      <c r="P247" s="11">
        <f t="shared" si="19"/>
        <v>116632.7745408</v>
      </c>
      <c r="Q247" s="11">
        <f t="shared" si="20"/>
        <v>65612.444540800003</v>
      </c>
      <c r="R247" s="39">
        <f t="shared" si="21"/>
        <v>1.2860058831606931</v>
      </c>
      <c r="S247" s="40">
        <f ca="1">Tracker[[#This Row],[Unrealized Profit/Loss %]]/Tracker[[#This Row],[InvestmentTime(Years)]]</f>
        <v>0.15876615841490038</v>
      </c>
    </row>
    <row r="248" spans="1:19" ht="13.5" x14ac:dyDescent="0.25">
      <c r="A248" s="9" t="s">
        <v>24500</v>
      </c>
      <c r="B248" s="9" t="s">
        <v>29504</v>
      </c>
      <c r="C248" s="9">
        <v>27173382</v>
      </c>
      <c r="D248" s="15">
        <v>41970</v>
      </c>
      <c r="E248" s="9" t="s">
        <v>29672</v>
      </c>
      <c r="F248" s="9" t="s">
        <v>22983</v>
      </c>
      <c r="G248" s="9" t="s">
        <v>24604</v>
      </c>
      <c r="H248" s="9" t="s">
        <v>15320</v>
      </c>
      <c r="I248" s="10" t="str">
        <f>IF(H248&lt;&gt;"",IF(ISNA(_xlfn.XLOOKUP(H248,NAVAll[ISIN Div Payout/ ISIN Growth],NAVAll[Scheme Name],,0,1)),_xlfn.XLOOKUP(H248,NAVAll[ISIN Div Reinvestment],NAVAll[Scheme Name],"",0,1),_xlfn.XLOOKUP(H248,NAVAll[ISIN Div Payout/ ISIN Growth],NAVAll[Scheme Name],"",0,1)),"")</f>
        <v>Aditya Birla Sun Life Pure Value Fund - Growth Option</v>
      </c>
      <c r="J248" s="17">
        <v>50.183</v>
      </c>
      <c r="K248" s="13">
        <v>105.70829999999999</v>
      </c>
      <c r="L248" s="11">
        <v>5304.74</v>
      </c>
      <c r="M248" s="13">
        <f>IF(H248&lt;&gt;"",IF(ISNA(_xlfn.XLOOKUP(H248,NAVAll[ISIN Div Payout/ ISIN Growth],NAVAll[Net Asset Value],,0,1)),_xlfn.XLOOKUP(H248,NAVAll[ISIN Div Reinvestment],NAVAll[Net Asset Value],"",0,1),_xlfn.XLOOKUP(H248,NAVAll[ISIN Div Payout/ ISIN Growth],NAVAll[Net Asset Value],"",0,1)),"")</f>
        <v>122.7813</v>
      </c>
      <c r="N248" s="10">
        <f>IF(H248&lt;&gt;"",IF(ISNA(_xlfn.XLOOKUP(H248,NAVAll[ISIN Div Payout/ ISIN Growth],NAVAll[Date],,0,1)),_xlfn.XLOOKUP(H248,NAVAll[ISIN Div Reinvestment],NAVAll[Date],"",0,1),_xlfn.XLOOKUP(H248,NAVAll[ISIN Div Payout/ ISIN Growth],NAVAll[Date],"",0,1)),"")</f>
        <v>45614</v>
      </c>
      <c r="O248" s="34">
        <f t="shared" ca="1" si="15"/>
        <v>9.9777777777777779</v>
      </c>
      <c r="P248" s="11">
        <f t="shared" si="19"/>
        <v>6161.5339778999996</v>
      </c>
      <c r="Q248" s="11">
        <f t="shared" si="20"/>
        <v>856.79397789999985</v>
      </c>
      <c r="R248" s="39">
        <f t="shared" si="21"/>
        <v>0.16151479203504787</v>
      </c>
      <c r="S248" s="40">
        <f ca="1">Tracker[[#This Row],[Unrealized Profit/Loss %]]/Tracker[[#This Row],[InvestmentTime(Years)]]</f>
        <v>1.6187451317543775E-2</v>
      </c>
    </row>
    <row r="249" spans="1:19" ht="13.5" x14ac:dyDescent="0.25">
      <c r="A249" s="9" t="s">
        <v>24500</v>
      </c>
      <c r="B249" s="9" t="s">
        <v>29504</v>
      </c>
      <c r="C249" s="9">
        <v>14464852</v>
      </c>
      <c r="D249" s="15">
        <v>43005</v>
      </c>
      <c r="E249" s="9" t="s">
        <v>29672</v>
      </c>
      <c r="F249" s="9" t="s">
        <v>24597</v>
      </c>
      <c r="G249" s="9" t="s">
        <v>24575</v>
      </c>
      <c r="H249" s="9" t="s">
        <v>15487</v>
      </c>
      <c r="I249" s="10" t="str">
        <f>IF(H249&lt;&gt;"",IF(ISNA(_xlfn.XLOOKUP(H249,NAVAll[ISIN Div Payout/ ISIN Growth],NAVAll[Scheme Name],,0,1)),_xlfn.XLOOKUP(H249,NAVAll[ISIN Div Reinvestment],NAVAll[Scheme Name],"",0,1),_xlfn.XLOOKUP(H249,NAVAll[ISIN Div Payout/ ISIN Growth],NAVAll[Scheme Name],"",0,1)),"")</f>
        <v>ICICI Prudential Equity &amp; Debt Fund - Growth</v>
      </c>
      <c r="J249" s="17">
        <v>658.65300000000002</v>
      </c>
      <c r="K249" s="13">
        <v>308.20999999999998</v>
      </c>
      <c r="L249" s="11">
        <v>203003.41</v>
      </c>
      <c r="M249" s="13">
        <f>IF(H249&lt;&gt;"",IF(ISNA(_xlfn.XLOOKUP(H249,NAVAll[ISIN Div Payout/ ISIN Growth],NAVAll[Net Asset Value],,0,1)),_xlfn.XLOOKUP(H249,NAVAll[ISIN Div Reinvestment],NAVAll[Net Asset Value],"",0,1),_xlfn.XLOOKUP(H249,NAVAll[ISIN Div Payout/ ISIN Growth],NAVAll[Net Asset Value],"",0,1)),"")</f>
        <v>362.04</v>
      </c>
      <c r="N249" s="10">
        <f>IF(H249&lt;&gt;"",IF(ISNA(_xlfn.XLOOKUP(H249,NAVAll[ISIN Div Payout/ ISIN Growth],NAVAll[Date],,0,1)),_xlfn.XLOOKUP(H249,NAVAll[ISIN Div Reinvestment],NAVAll[Date],"",0,1),_xlfn.XLOOKUP(H249,NAVAll[ISIN Div Payout/ ISIN Growth],NAVAll[Date],"",0,1)),"")</f>
        <v>45614</v>
      </c>
      <c r="O249" s="34">
        <f t="shared" ca="1" si="15"/>
        <v>7.1444444444444448</v>
      </c>
      <c r="P249" s="11">
        <f t="shared" si="19"/>
        <v>238458.73212000003</v>
      </c>
      <c r="Q249" s="11">
        <f t="shared" si="20"/>
        <v>35455.322120000026</v>
      </c>
      <c r="R249" s="39">
        <f t="shared" si="21"/>
        <v>0.17465382537170202</v>
      </c>
      <c r="S249" s="40">
        <f ca="1">Tracker[[#This Row],[Unrealized Profit/Loss %]]/Tracker[[#This Row],[InvestmentTime(Years)]]</f>
        <v>2.444610308468613E-2</v>
      </c>
    </row>
    <row r="250" spans="1:19" ht="13.5" x14ac:dyDescent="0.25">
      <c r="A250" s="9" t="s">
        <v>24500</v>
      </c>
      <c r="B250" s="9" t="s">
        <v>29504</v>
      </c>
      <c r="C250" s="9" t="s">
        <v>29796</v>
      </c>
      <c r="D250" s="15">
        <v>42824</v>
      </c>
      <c r="E250" s="9" t="s">
        <v>29672</v>
      </c>
      <c r="F250" s="9" t="s">
        <v>24597</v>
      </c>
      <c r="G250" s="9" t="s">
        <v>24608</v>
      </c>
      <c r="H250" s="9" t="s">
        <v>13982</v>
      </c>
      <c r="I250" s="10" t="str">
        <f>IF(H250&lt;&gt;"",IF(ISNA(_xlfn.XLOOKUP(H250,NAVAll[ISIN Div Payout/ ISIN Growth],NAVAll[Scheme Name],,0,1)),_xlfn.XLOOKUP(H250,NAVAll[ISIN Div Reinvestment],NAVAll[Scheme Name],"",0,1),_xlfn.XLOOKUP(H250,NAVAll[ISIN Div Payout/ ISIN Growth],NAVAll[Scheme Name],"",0,1)),"")</f>
        <v>HDFC Flexi Cap Fund - Growth Plan</v>
      </c>
      <c r="J250" s="17">
        <v>92.704999999999998</v>
      </c>
      <c r="K250" s="13">
        <v>1539.884</v>
      </c>
      <c r="L250" s="11">
        <v>142754.48000000001</v>
      </c>
      <c r="M250" s="13">
        <f>IF(H250&lt;&gt;"",IF(ISNA(_xlfn.XLOOKUP(H250,NAVAll[ISIN Div Payout/ ISIN Growth],NAVAll[Net Asset Value],,0,1)),_xlfn.XLOOKUP(H250,NAVAll[ISIN Div Reinvestment],NAVAll[Net Asset Value],"",0,1),_xlfn.XLOOKUP(H250,NAVAll[ISIN Div Payout/ ISIN Growth],NAVAll[Net Asset Value],"",0,1)),"")</f>
        <v>1834.4380000000001</v>
      </c>
      <c r="N250" s="10">
        <f>IF(H250&lt;&gt;"",IF(ISNA(_xlfn.XLOOKUP(H250,NAVAll[ISIN Div Payout/ ISIN Growth],NAVAll[Date],,0,1)),_xlfn.XLOOKUP(H250,NAVAll[ISIN Div Reinvestment],NAVAll[Date],"",0,1),_xlfn.XLOOKUP(H250,NAVAll[ISIN Div Payout/ ISIN Growth],NAVAll[Date],"",0,1)),"")</f>
        <v>45614</v>
      </c>
      <c r="O250" s="34">
        <f t="shared" ca="1" si="15"/>
        <v>7.6361111111111111</v>
      </c>
      <c r="P250" s="11">
        <f t="shared" si="19"/>
        <v>170061.57479000001</v>
      </c>
      <c r="Q250" s="11">
        <f t="shared" si="20"/>
        <v>27307.094790000003</v>
      </c>
      <c r="R250" s="39">
        <f t="shared" si="21"/>
        <v>0.19128713011318454</v>
      </c>
      <c r="S250" s="40">
        <f ca="1">Tracker[[#This Row],[Unrealized Profit/Loss %]]/Tracker[[#This Row],[InvestmentTime(Years)]]</f>
        <v>2.505033351791431E-2</v>
      </c>
    </row>
    <row r="251" spans="1:19" ht="13.5" x14ac:dyDescent="0.25">
      <c r="A251" s="9" t="s">
        <v>24500</v>
      </c>
      <c r="B251" s="9" t="s">
        <v>29504</v>
      </c>
      <c r="C251" s="9">
        <v>15569011</v>
      </c>
      <c r="D251" s="15">
        <v>43185</v>
      </c>
      <c r="E251" s="9" t="s">
        <v>29672</v>
      </c>
      <c r="F251" s="9" t="s">
        <v>24597</v>
      </c>
      <c r="G251" s="9" t="s">
        <v>24582</v>
      </c>
      <c r="H251" s="9" t="s">
        <v>14237</v>
      </c>
      <c r="I251" s="10" t="str">
        <f>IF(H251&lt;&gt;"",IF(ISNA(_xlfn.XLOOKUP(H251,NAVAll[ISIN Div Payout/ ISIN Growth],NAVAll[Scheme Name],,0,1)),_xlfn.XLOOKUP(H251,NAVAll[ISIN Div Reinvestment],NAVAll[Scheme Name],"",0,1),_xlfn.XLOOKUP(H251,NAVAll[ISIN Div Payout/ ISIN Growth],NAVAll[Scheme Name],"",0,1)),"")</f>
        <v>HDFC Large and Mid Cap Fund - Growth Option</v>
      </c>
      <c r="J251" s="17">
        <v>234.126</v>
      </c>
      <c r="K251" s="13">
        <v>284.18599999999998</v>
      </c>
      <c r="L251" s="11">
        <v>66535.320000000007</v>
      </c>
      <c r="M251" s="13">
        <f>IF(H251&lt;&gt;"",IF(ISNA(_xlfn.XLOOKUP(H251,NAVAll[ISIN Div Payout/ ISIN Growth],NAVAll[Net Asset Value],,0,1)),_xlfn.XLOOKUP(H251,NAVAll[ISIN Div Reinvestment],NAVAll[Net Asset Value],"",0,1),_xlfn.XLOOKUP(H251,NAVAll[ISIN Div Payout/ ISIN Growth],NAVAll[Net Asset Value],"",0,1)),"")</f>
        <v>319.34199999999998</v>
      </c>
      <c r="N251" s="10">
        <f>IF(H251&lt;&gt;"",IF(ISNA(_xlfn.XLOOKUP(H251,NAVAll[ISIN Div Payout/ ISIN Growth],NAVAll[Date],,0,1)),_xlfn.XLOOKUP(H251,NAVAll[ISIN Div Reinvestment],NAVAll[Date],"",0,1),_xlfn.XLOOKUP(H251,NAVAll[ISIN Div Payout/ ISIN Growth],NAVAll[Date],"",0,1)),"")</f>
        <v>45614</v>
      </c>
      <c r="O251" s="34">
        <f t="shared" ca="1" si="15"/>
        <v>6.6472222222222221</v>
      </c>
      <c r="P251" s="11">
        <f t="shared" si="19"/>
        <v>74766.265092000001</v>
      </c>
      <c r="Q251" s="11">
        <f t="shared" si="20"/>
        <v>8230.9450919999945</v>
      </c>
      <c r="R251" s="39">
        <f t="shared" si="21"/>
        <v>0.12370790569580177</v>
      </c>
      <c r="S251" s="40">
        <f ca="1">Tracker[[#This Row],[Unrealized Profit/Loss %]]/Tracker[[#This Row],[InvestmentTime(Years)]]</f>
        <v>1.861046638131577E-2</v>
      </c>
    </row>
    <row r="252" spans="1:19" ht="13.5" x14ac:dyDescent="0.25">
      <c r="A252" s="9" t="s">
        <v>24500</v>
      </c>
      <c r="B252" s="9" t="s">
        <v>29504</v>
      </c>
      <c r="C252" s="9">
        <v>98472411</v>
      </c>
      <c r="D252" s="15">
        <v>41982</v>
      </c>
      <c r="E252" s="9" t="s">
        <v>29672</v>
      </c>
      <c r="F252" s="9" t="s">
        <v>22983</v>
      </c>
      <c r="G252" s="9" t="s">
        <v>24670</v>
      </c>
      <c r="H252" s="9" t="s">
        <v>13908</v>
      </c>
      <c r="I252" s="10" t="str">
        <f>IF(H252&lt;&gt;"",IF(ISNA(_xlfn.XLOOKUP(H252,NAVAll[ISIN Div Payout/ ISIN Growth],NAVAll[Scheme Name],,0,1)),_xlfn.XLOOKUP(H252,NAVAll[ISIN Div Reinvestment],NAVAll[Scheme Name],"",0,1),_xlfn.XLOOKUP(H252,NAVAll[ISIN Div Payout/ ISIN Growth],NAVAll[Scheme Name],"",0,1)),"")</f>
        <v>SBI LONG TERM EQUITY FUND - REGULAR PLAN- GROWTH</v>
      </c>
      <c r="J252" s="17">
        <v>221.917</v>
      </c>
      <c r="K252" s="13">
        <v>337.94779999999997</v>
      </c>
      <c r="L252" s="11">
        <v>74996.25</v>
      </c>
      <c r="M252" s="13">
        <f>IF(H252&lt;&gt;"",IF(ISNA(_xlfn.XLOOKUP(H252,NAVAll[ISIN Div Payout/ ISIN Growth],NAVAll[Net Asset Value],,0,1)),_xlfn.XLOOKUP(H252,NAVAll[ISIN Div Reinvestment],NAVAll[Net Asset Value],"",0,1),_xlfn.XLOOKUP(H252,NAVAll[ISIN Div Payout/ ISIN Growth],NAVAll[Net Asset Value],"",0,1)),"")</f>
        <v>419.80279999999999</v>
      </c>
      <c r="N252" s="10">
        <f>IF(H252&lt;&gt;"",IF(ISNA(_xlfn.XLOOKUP(H252,NAVAll[ISIN Div Payout/ ISIN Growth],NAVAll[Date],,0,1)),_xlfn.XLOOKUP(H252,NAVAll[ISIN Div Reinvestment],NAVAll[Date],"",0,1),_xlfn.XLOOKUP(H252,NAVAll[ISIN Div Payout/ ISIN Growth],NAVAll[Date],"",0,1)),"")</f>
        <v>45615</v>
      </c>
      <c r="O252" s="34">
        <f t="shared" ca="1" si="15"/>
        <v>9.9444444444444446</v>
      </c>
      <c r="P252" s="11">
        <f t="shared" si="19"/>
        <v>93161.377967599998</v>
      </c>
      <c r="Q252" s="11">
        <f t="shared" si="20"/>
        <v>18165.127967599998</v>
      </c>
      <c r="R252" s="39">
        <f t="shared" si="21"/>
        <v>0.24221381692551291</v>
      </c>
      <c r="S252" s="40">
        <f ca="1">Tracker[[#This Row],[Unrealized Profit/Loss %]]/Tracker[[#This Row],[InvestmentTime(Years)]]</f>
        <v>2.4356696674073922E-2</v>
      </c>
    </row>
    <row r="253" spans="1:19" ht="13.5" x14ac:dyDescent="0.25">
      <c r="A253" s="9" t="s">
        <v>24500</v>
      </c>
      <c r="B253" s="9" t="s">
        <v>29504</v>
      </c>
      <c r="C253" s="9">
        <v>98472411</v>
      </c>
      <c r="D253" s="15">
        <v>41982</v>
      </c>
      <c r="E253" s="9" t="s">
        <v>29672</v>
      </c>
      <c r="F253" s="9" t="s">
        <v>22983</v>
      </c>
      <c r="G253" s="9" t="s">
        <v>24600</v>
      </c>
      <c r="H253" s="9" t="s">
        <v>14435</v>
      </c>
      <c r="I253" s="10" t="str">
        <f>IF(H253&lt;&gt;"",IF(ISNA(_xlfn.XLOOKUP(H253,NAVAll[ISIN Div Payout/ ISIN Growth],NAVAll[Scheme Name],,0,1)),_xlfn.XLOOKUP(H253,NAVAll[ISIN Div Reinvestment],NAVAll[Scheme Name],"",0,1),_xlfn.XLOOKUP(H253,NAVAll[ISIN Div Payout/ ISIN Growth],NAVAll[Scheme Name],"",0,1)),"")</f>
        <v>SBI BLUE CHIP FUND-REGULAR PLAN GROWTH</v>
      </c>
      <c r="J253" s="17">
        <v>267.01799999999997</v>
      </c>
      <c r="K253" s="13">
        <v>76.658299999999997</v>
      </c>
      <c r="L253" s="11">
        <v>20469.18</v>
      </c>
      <c r="M253" s="13">
        <f>IF(H253&lt;&gt;"",IF(ISNA(_xlfn.XLOOKUP(H253,NAVAll[ISIN Div Payout/ ISIN Growth],NAVAll[Net Asset Value],,0,1)),_xlfn.XLOOKUP(H253,NAVAll[ISIN Div Reinvestment],NAVAll[Net Asset Value],"",0,1),_xlfn.XLOOKUP(H253,NAVAll[ISIN Div Payout/ ISIN Growth],NAVAll[Net Asset Value],"",0,1)),"")</f>
        <v>87.203900000000004</v>
      </c>
      <c r="N253" s="10">
        <f>IF(H253&lt;&gt;"",IF(ISNA(_xlfn.XLOOKUP(H253,NAVAll[ISIN Div Payout/ ISIN Growth],NAVAll[Date],,0,1)),_xlfn.XLOOKUP(H253,NAVAll[ISIN Div Reinvestment],NAVAll[Date],"",0,1),_xlfn.XLOOKUP(H253,NAVAll[ISIN Div Payout/ ISIN Growth],NAVAll[Date],"",0,1)),"")</f>
        <v>45615</v>
      </c>
      <c r="O253" s="34">
        <f t="shared" ca="1" si="15"/>
        <v>9.9444444444444446</v>
      </c>
      <c r="P253" s="11">
        <f t="shared" si="19"/>
        <v>23285.010970199997</v>
      </c>
      <c r="Q253" s="11">
        <f t="shared" si="20"/>
        <v>2815.830970199997</v>
      </c>
      <c r="R253" s="39">
        <f t="shared" si="21"/>
        <v>0.13756442467162813</v>
      </c>
      <c r="S253" s="40">
        <f ca="1">Tracker[[#This Row],[Unrealized Profit/Loss %]]/Tracker[[#This Row],[InvestmentTime(Years)]]</f>
        <v>1.3833294101057577E-2</v>
      </c>
    </row>
    <row r="254" spans="1:19" ht="13.5" x14ac:dyDescent="0.25">
      <c r="A254" s="9" t="s">
        <v>24500</v>
      </c>
      <c r="B254" s="9" t="s">
        <v>29504</v>
      </c>
      <c r="C254" s="9">
        <v>56489331</v>
      </c>
      <c r="D254" s="15">
        <v>42128</v>
      </c>
      <c r="E254" s="9" t="s">
        <v>29672</v>
      </c>
      <c r="F254" s="9" t="s">
        <v>24597</v>
      </c>
      <c r="G254" s="9" t="s">
        <v>24594</v>
      </c>
      <c r="H254" s="9" t="s">
        <v>14297</v>
      </c>
      <c r="I254" s="10" t="str">
        <f>IF(H254&lt;&gt;"",IF(ISNA(_xlfn.XLOOKUP(H254,NAVAll[ISIN Div Payout/ ISIN Growth],NAVAll[Scheme Name],,0,1)),_xlfn.XLOOKUP(H254,NAVAll[ISIN Div Reinvestment],NAVAll[Scheme Name],"",0,1),_xlfn.XLOOKUP(H254,NAVAll[ISIN Div Payout/ ISIN Growth],NAVAll[Scheme Name],"",0,1)),"")</f>
        <v>SBI LARGE &amp; MIDCAP FUND- REGULAR PLAN -Growth</v>
      </c>
      <c r="J254" s="17">
        <v>146.102</v>
      </c>
      <c r="K254" s="13">
        <v>489.73039999999997</v>
      </c>
      <c r="L254" s="11">
        <v>71550.5</v>
      </c>
      <c r="M254" s="13">
        <f>IF(H254&lt;&gt;"",IF(ISNA(_xlfn.XLOOKUP(H254,NAVAll[ISIN Div Payout/ ISIN Growth],NAVAll[Net Asset Value],,0,1)),_xlfn.XLOOKUP(H254,NAVAll[ISIN Div Reinvestment],NAVAll[Net Asset Value],"",0,1),_xlfn.XLOOKUP(H254,NAVAll[ISIN Div Payout/ ISIN Growth],NAVAll[Net Asset Value],"",0,1)),"")</f>
        <v>581.69730000000004</v>
      </c>
      <c r="N254" s="10">
        <f>IF(H254&lt;&gt;"",IF(ISNA(_xlfn.XLOOKUP(H254,NAVAll[ISIN Div Payout/ ISIN Growth],NAVAll[Date],,0,1)),_xlfn.XLOOKUP(H254,NAVAll[ISIN Div Reinvestment],NAVAll[Date],"",0,1),_xlfn.XLOOKUP(H254,NAVAll[ISIN Div Payout/ ISIN Growth],NAVAll[Date],"",0,1)),"")</f>
        <v>45614</v>
      </c>
      <c r="O254" s="34">
        <f t="shared" ca="1" si="15"/>
        <v>9.5416666666666661</v>
      </c>
      <c r="P254" s="11">
        <f t="shared" si="19"/>
        <v>84987.138924600004</v>
      </c>
      <c r="Q254" s="11">
        <f t="shared" si="20"/>
        <v>13436.638924600004</v>
      </c>
      <c r="R254" s="39">
        <f t="shared" si="21"/>
        <v>0.18779238334602838</v>
      </c>
      <c r="S254" s="40">
        <f ca="1">Tracker[[#This Row],[Unrealized Profit/Loss %]]/Tracker[[#This Row],[InvestmentTime(Years)]]</f>
        <v>1.9681297817924374E-2</v>
      </c>
    </row>
    <row r="255" spans="1:19" ht="13.5" x14ac:dyDescent="0.25">
      <c r="A255" s="9" t="s">
        <v>24500</v>
      </c>
      <c r="B255" s="9" t="s">
        <v>29504</v>
      </c>
      <c r="C255" s="9">
        <v>69995496</v>
      </c>
      <c r="D255" s="15">
        <v>42142</v>
      </c>
      <c r="E255" s="9" t="s">
        <v>29672</v>
      </c>
      <c r="F255" s="9" t="s">
        <v>24597</v>
      </c>
      <c r="G255" s="9" t="s">
        <v>24576</v>
      </c>
      <c r="H255" s="9" t="s">
        <v>13736</v>
      </c>
      <c r="I255" s="10" t="str">
        <f>IF(H255&lt;&gt;"",IF(ISNA(_xlfn.XLOOKUP(H255,NAVAll[ISIN Div Payout/ ISIN Growth],NAVAll[Scheme Name],,0,1)),_xlfn.XLOOKUP(H255,NAVAll[ISIN Div Reinvestment],NAVAll[Scheme Name],"",0,1),_xlfn.XLOOKUP(H255,NAVAll[ISIN Div Payout/ ISIN Growth],NAVAll[Scheme Name],"",0,1)),"")</f>
        <v>SBI CONTRA FUND - REGULAR PLAN -GROWTH</v>
      </c>
      <c r="J255" s="17">
        <v>645.83500000000004</v>
      </c>
      <c r="K255" s="13">
        <v>309.15359999999998</v>
      </c>
      <c r="L255" s="11">
        <v>199662.2</v>
      </c>
      <c r="M255" s="13">
        <f>IF(H255&lt;&gt;"",IF(ISNA(_xlfn.XLOOKUP(H255,NAVAll[ISIN Div Payout/ ISIN Growth],NAVAll[Net Asset Value],,0,1)),_xlfn.XLOOKUP(H255,NAVAll[ISIN Div Reinvestment],NAVAll[Net Asset Value],"",0,1),_xlfn.XLOOKUP(H255,NAVAll[ISIN Div Payout/ ISIN Growth],NAVAll[Net Asset Value],"",0,1)),"")</f>
        <v>370.06349999999998</v>
      </c>
      <c r="N255" s="10">
        <f>IF(H255&lt;&gt;"",IF(ISNA(_xlfn.XLOOKUP(H255,NAVAll[ISIN Div Payout/ ISIN Growth],NAVAll[Date],,0,1)),_xlfn.XLOOKUP(H255,NAVAll[ISIN Div Reinvestment],NAVAll[Date],"",0,1),_xlfn.XLOOKUP(H255,NAVAll[ISIN Div Payout/ ISIN Growth],NAVAll[Date],"",0,1)),"")</f>
        <v>45614</v>
      </c>
      <c r="O255" s="34">
        <f t="shared" ca="1" si="15"/>
        <v>9.5027777777777782</v>
      </c>
      <c r="P255" s="11">
        <f t="shared" si="19"/>
        <v>238999.96052250001</v>
      </c>
      <c r="Q255" s="11">
        <f t="shared" si="20"/>
        <v>39337.760522500001</v>
      </c>
      <c r="R255" s="39">
        <f t="shared" si="21"/>
        <v>0.19702157204768853</v>
      </c>
      <c r="S255" s="40">
        <f ca="1">Tracker[[#This Row],[Unrealized Profit/Loss %]]/Tracker[[#This Row],[InvestmentTime(Years)]]</f>
        <v>2.0733050551642172E-2</v>
      </c>
    </row>
    <row r="256" spans="1:19" ht="13.5" x14ac:dyDescent="0.25">
      <c r="A256" s="9" t="s">
        <v>24500</v>
      </c>
      <c r="B256" s="9" t="s">
        <v>29504</v>
      </c>
      <c r="C256" s="9">
        <v>38346049</v>
      </c>
      <c r="D256" s="15">
        <v>44473</v>
      </c>
      <c r="E256" s="9" t="s">
        <v>29672</v>
      </c>
      <c r="F256" s="9" t="s">
        <v>24597</v>
      </c>
      <c r="G256" s="9" t="s">
        <v>24681</v>
      </c>
      <c r="H256" s="9" t="s">
        <v>14919</v>
      </c>
      <c r="I256" s="10" t="str">
        <f>IF(H256&lt;&gt;"",IF(ISNA(_xlfn.XLOOKUP(H256,NAVAll[ISIN Div Payout/ ISIN Growth],NAVAll[Scheme Name],,0,1)),_xlfn.XLOOKUP(H256,NAVAll[ISIN Div Reinvestment],NAVAll[Scheme Name],"",0,1),_xlfn.XLOOKUP(H256,NAVAll[ISIN Div Payout/ ISIN Growth],NAVAll[Scheme Name],"",0,1)),"")</f>
        <v>ICICI Prudential Technology Fund - Growth</v>
      </c>
      <c r="J256" s="17">
        <v>557.97699999999998</v>
      </c>
      <c r="K256" s="13">
        <v>143.36791659871284</v>
      </c>
      <c r="L256" s="11">
        <v>79996</v>
      </c>
      <c r="M256" s="13">
        <f>IF(H256&lt;&gt;"",IF(ISNA(_xlfn.XLOOKUP(H256,NAVAll[ISIN Div Payout/ ISIN Growth],NAVAll[Net Asset Value],,0,1)),_xlfn.XLOOKUP(H256,NAVAll[ISIN Div Reinvestment],NAVAll[Net Asset Value],"",0,1),_xlfn.XLOOKUP(H256,NAVAll[ISIN Div Payout/ ISIN Growth],NAVAll[Net Asset Value],"",0,1)),"")</f>
        <v>204.07</v>
      </c>
      <c r="N256" s="10">
        <f>IF(H256&lt;&gt;"",IF(ISNA(_xlfn.XLOOKUP(H256,NAVAll[ISIN Div Payout/ ISIN Growth],NAVAll[Date],,0,1)),_xlfn.XLOOKUP(H256,NAVAll[ISIN Div Reinvestment],NAVAll[Date],"",0,1),_xlfn.XLOOKUP(H256,NAVAll[ISIN Div Payout/ ISIN Growth],NAVAll[Date],"",0,1)),"")</f>
        <v>45614</v>
      </c>
      <c r="O256" s="34">
        <f t="shared" ca="1" si="15"/>
        <v>3.125</v>
      </c>
      <c r="P256" s="11">
        <f t="shared" si="19"/>
        <v>113866.36639</v>
      </c>
      <c r="Q256" s="11">
        <f t="shared" si="20"/>
        <v>33870.366389999996</v>
      </c>
      <c r="R256" s="39">
        <f t="shared" si="21"/>
        <v>0.42340074991249554</v>
      </c>
      <c r="S256" s="40">
        <f ca="1">Tracker[[#This Row],[Unrealized Profit/Loss %]]/Tracker[[#This Row],[InvestmentTime(Years)]]</f>
        <v>0.13548823997199858</v>
      </c>
    </row>
    <row r="257" spans="1:19" ht="13.5" x14ac:dyDescent="0.25">
      <c r="A257" s="9" t="s">
        <v>24500</v>
      </c>
      <c r="B257" s="9" t="s">
        <v>29504</v>
      </c>
      <c r="C257" s="9" t="s">
        <v>29797</v>
      </c>
      <c r="D257" s="15">
        <v>43277</v>
      </c>
      <c r="E257" s="9" t="s">
        <v>29672</v>
      </c>
      <c r="F257" s="9" t="s">
        <v>22983</v>
      </c>
      <c r="G257" s="9" t="s">
        <v>24595</v>
      </c>
      <c r="H257" s="9" t="s">
        <v>14555</v>
      </c>
      <c r="I257" s="10" t="str">
        <f>IF(H257&lt;&gt;"",IF(ISNA(_xlfn.XLOOKUP(H257,NAVAll[ISIN Div Payout/ ISIN Growth],NAVAll[Scheme Name],,0,1)),_xlfn.XLOOKUP(H257,NAVAll[ISIN Div Reinvestment],NAVAll[Scheme Name],"",0,1),_xlfn.XLOOKUP(H257,NAVAll[ISIN Div Payout/ ISIN Growth],NAVAll[Scheme Name],"",0,1)),"")</f>
        <v>SBI Magnum MIDCAP FUND - REGULAR PLAN - GROWTH</v>
      </c>
      <c r="J257" s="17">
        <v>611.38199999999995</v>
      </c>
      <c r="K257" s="13">
        <v>193.14869999999999</v>
      </c>
      <c r="L257" s="11">
        <v>118087.64</v>
      </c>
      <c r="M257" s="13">
        <f>IF(H257&lt;&gt;"",IF(ISNA(_xlfn.XLOOKUP(H257,NAVAll[ISIN Div Payout/ ISIN Growth],NAVAll[Net Asset Value],,0,1)),_xlfn.XLOOKUP(H257,NAVAll[ISIN Div Reinvestment],NAVAll[Net Asset Value],"",0,1),_xlfn.XLOOKUP(H257,NAVAll[ISIN Div Payout/ ISIN Growth],NAVAll[Net Asset Value],"",0,1)),"")</f>
        <v>228.21190000000001</v>
      </c>
      <c r="N257" s="10">
        <f>IF(H257&lt;&gt;"",IF(ISNA(_xlfn.XLOOKUP(H257,NAVAll[ISIN Div Payout/ ISIN Growth],NAVAll[Date],,0,1)),_xlfn.XLOOKUP(H257,NAVAll[ISIN Div Reinvestment],NAVAll[Date],"",0,1),_xlfn.XLOOKUP(H257,NAVAll[ISIN Div Payout/ ISIN Growth],NAVAll[Date],"",0,1)),"")</f>
        <v>45615</v>
      </c>
      <c r="O257" s="34">
        <f t="shared" ca="1" si="15"/>
        <v>6.3972222222222221</v>
      </c>
      <c r="P257" s="11">
        <f t="shared" si="19"/>
        <v>139524.64784580001</v>
      </c>
      <c r="Q257" s="11">
        <f t="shared" si="20"/>
        <v>21437.007845800006</v>
      </c>
      <c r="R257" s="39">
        <f t="shared" si="21"/>
        <v>0.18153473001746845</v>
      </c>
      <c r="S257" s="40">
        <f ca="1">Tracker[[#This Row],[Unrealized Profit/Loss %]]/Tracker[[#This Row],[InvestmentTime(Years)]]</f>
        <v>2.8377118022704578E-2</v>
      </c>
    </row>
    <row r="258" spans="1:19" ht="13.5" x14ac:dyDescent="0.25">
      <c r="A258" s="9" t="s">
        <v>24500</v>
      </c>
      <c r="B258" s="9" t="s">
        <v>29504</v>
      </c>
      <c r="C258" s="9">
        <v>12674647</v>
      </c>
      <c r="D258" s="15">
        <v>41787</v>
      </c>
      <c r="E258" s="9" t="s">
        <v>29672</v>
      </c>
      <c r="F258" s="9" t="s">
        <v>22983</v>
      </c>
      <c r="G258" s="9" t="s">
        <v>24620</v>
      </c>
      <c r="H258" s="9" t="s">
        <v>23945</v>
      </c>
      <c r="I258" s="10" t="str">
        <f>IF(H258&lt;&gt;"",IF(ISNA(_xlfn.XLOOKUP(H258,NAVAll[ISIN Div Payout/ ISIN Growth],NAVAll[Scheme Name],,0,1)),_xlfn.XLOOKUP(H258,NAVAll[ISIN Div Reinvestment],NAVAll[Scheme Name],"",0,1),_xlfn.XLOOKUP(H258,NAVAll[ISIN Div Payout/ ISIN Growth],NAVAll[Scheme Name],"",0,1)),"")</f>
        <v>Kotak Multi Asset Allocation Fund - Regular Plan - Growth Option</v>
      </c>
      <c r="J258" s="17">
        <v>18629.731</v>
      </c>
      <c r="K258" s="13">
        <v>10.837999999999999</v>
      </c>
      <c r="L258" s="11">
        <v>201909.02</v>
      </c>
      <c r="M258" s="13">
        <f>IF(H258&lt;&gt;"",IF(ISNA(_xlfn.XLOOKUP(H258,NAVAll[ISIN Div Payout/ ISIN Growth],NAVAll[Net Asset Value],,0,1)),_xlfn.XLOOKUP(H258,NAVAll[ISIN Div Reinvestment],NAVAll[Net Asset Value],"",0,1),_xlfn.XLOOKUP(H258,NAVAll[ISIN Div Payout/ ISIN Growth],NAVAll[Net Asset Value],"",0,1)),"")</f>
        <v>12.521000000000001</v>
      </c>
      <c r="N258" s="10">
        <f>IF(H258&lt;&gt;"",IF(ISNA(_xlfn.XLOOKUP(H258,NAVAll[ISIN Div Payout/ ISIN Growth],NAVAll[Date],,0,1)),_xlfn.XLOOKUP(H258,NAVAll[ISIN Div Reinvestment],NAVAll[Date],"",0,1),_xlfn.XLOOKUP(H258,NAVAll[ISIN Div Payout/ ISIN Growth],NAVAll[Date],"",0,1)),"")</f>
        <v>45614</v>
      </c>
      <c r="O258" s="34">
        <f t="shared" ref="O258:O321" ca="1" si="22">YEARFRAC(D258,TODAY())</f>
        <v>10.475</v>
      </c>
      <c r="P258" s="11">
        <f t="shared" si="19"/>
        <v>233262.86185100002</v>
      </c>
      <c r="Q258" s="11">
        <f t="shared" si="20"/>
        <v>31353.841851000034</v>
      </c>
      <c r="R258" s="39">
        <f t="shared" si="21"/>
        <v>0.15528697950690878</v>
      </c>
      <c r="S258" s="40">
        <f ca="1">Tracker[[#This Row],[Unrealized Profit/Loss %]]/Tracker[[#This Row],[InvestmentTime(Years)]]</f>
        <v>1.4824532649824229E-2</v>
      </c>
    </row>
    <row r="259" spans="1:19" ht="13.5" x14ac:dyDescent="0.25">
      <c r="A259" s="9" t="s">
        <v>24500</v>
      </c>
      <c r="B259" s="9" t="s">
        <v>29504</v>
      </c>
      <c r="C259" s="9" t="s">
        <v>29798</v>
      </c>
      <c r="D259" s="15">
        <v>44285</v>
      </c>
      <c r="E259" s="9" t="s">
        <v>29672</v>
      </c>
      <c r="F259" s="9" t="s">
        <v>24597</v>
      </c>
      <c r="G259" s="9" t="s">
        <v>24670</v>
      </c>
      <c r="H259" s="9" t="s">
        <v>13908</v>
      </c>
      <c r="I259" s="10" t="str">
        <f>IF(H259&lt;&gt;"",IF(ISNA(_xlfn.XLOOKUP(H259,NAVAll[ISIN Div Payout/ ISIN Growth],NAVAll[Scheme Name],,0,1)),_xlfn.XLOOKUP(H259,NAVAll[ISIN Div Reinvestment],NAVAll[Scheme Name],"",0,1),_xlfn.XLOOKUP(H259,NAVAll[ISIN Div Payout/ ISIN Growth],NAVAll[Scheme Name],"",0,1)),"")</f>
        <v>SBI LONG TERM EQUITY FUND - REGULAR PLAN- GROWTH</v>
      </c>
      <c r="J259" s="17">
        <v>1518.5530000000001</v>
      </c>
      <c r="K259" s="13">
        <v>214.00882945804324</v>
      </c>
      <c r="L259" s="11">
        <v>324983.75</v>
      </c>
      <c r="M259" s="13">
        <f>IF(H259&lt;&gt;"",IF(ISNA(_xlfn.XLOOKUP(H259,NAVAll[ISIN Div Payout/ ISIN Growth],NAVAll[Net Asset Value],,0,1)),_xlfn.XLOOKUP(H259,NAVAll[ISIN Div Reinvestment],NAVAll[Net Asset Value],"",0,1),_xlfn.XLOOKUP(H259,NAVAll[ISIN Div Payout/ ISIN Growth],NAVAll[Net Asset Value],"",0,1)),"")</f>
        <v>419.80279999999999</v>
      </c>
      <c r="N259" s="10">
        <f>IF(H259&lt;&gt;"",IF(ISNA(_xlfn.XLOOKUP(H259,NAVAll[ISIN Div Payout/ ISIN Growth],NAVAll[Date],,0,1)),_xlfn.XLOOKUP(H259,NAVAll[ISIN Div Reinvestment],NAVAll[Date],"",0,1),_xlfn.XLOOKUP(H259,NAVAll[ISIN Div Payout/ ISIN Growth],NAVAll[Date],"",0,1)),"")</f>
        <v>45615</v>
      </c>
      <c r="O259" s="34">
        <f t="shared" ca="1" si="22"/>
        <v>3.6361111111111111</v>
      </c>
      <c r="P259" s="11">
        <f t="shared" si="19"/>
        <v>637492.80134840007</v>
      </c>
      <c r="Q259" s="11">
        <f t="shared" si="20"/>
        <v>312509.05134840007</v>
      </c>
      <c r="R259" s="39">
        <f t="shared" si="21"/>
        <v>0.96161439256085901</v>
      </c>
      <c r="S259" s="40">
        <f ca="1">Tracker[[#This Row],[Unrealized Profit/Loss %]]/Tracker[[#This Row],[InvestmentTime(Years)]]</f>
        <v>0.26446232339336079</v>
      </c>
    </row>
    <row r="260" spans="1:19" ht="13.5" x14ac:dyDescent="0.25">
      <c r="A260" s="9" t="s">
        <v>24500</v>
      </c>
      <c r="B260" s="9" t="s">
        <v>29504</v>
      </c>
      <c r="C260" s="9" t="s">
        <v>29799</v>
      </c>
      <c r="D260" s="15">
        <v>42128</v>
      </c>
      <c r="E260" s="9" t="s">
        <v>29672</v>
      </c>
      <c r="F260" s="9" t="s">
        <v>22983</v>
      </c>
      <c r="G260" s="9" t="s">
        <v>24615</v>
      </c>
      <c r="H260" s="9" t="s">
        <v>13971</v>
      </c>
      <c r="I260" s="10" t="str">
        <f>IF(H260&lt;&gt;"",IF(ISNA(_xlfn.XLOOKUP(H260,NAVAll[ISIN Div Payout/ ISIN Growth],NAVAll[Scheme Name],,0,1)),_xlfn.XLOOKUP(H260,NAVAll[ISIN Div Reinvestment],NAVAll[Scheme Name],"",0,1),_xlfn.XLOOKUP(H260,NAVAll[ISIN Div Payout/ ISIN Growth],NAVAll[Scheme Name],"",0,1)),"")</f>
        <v>DSP Flexi Cap Fund - Regular Plan - Growth</v>
      </c>
      <c r="J260" s="17">
        <v>2451.44</v>
      </c>
      <c r="K260" s="13">
        <v>83.861999999999995</v>
      </c>
      <c r="L260" s="11">
        <v>205582.62</v>
      </c>
      <c r="M260" s="13">
        <f>IF(H260&lt;&gt;"",IF(ISNA(_xlfn.XLOOKUP(H260,NAVAll[ISIN Div Payout/ ISIN Growth],NAVAll[Net Asset Value],,0,1)),_xlfn.XLOOKUP(H260,NAVAll[ISIN Div Reinvestment],NAVAll[Net Asset Value],"",0,1),_xlfn.XLOOKUP(H260,NAVAll[ISIN Div Payout/ ISIN Growth],NAVAll[Net Asset Value],"",0,1)),"")</f>
        <v>99.034999999999997</v>
      </c>
      <c r="N260" s="10">
        <f>IF(H260&lt;&gt;"",IF(ISNA(_xlfn.XLOOKUP(H260,NAVAll[ISIN Div Payout/ ISIN Growth],NAVAll[Date],,0,1)),_xlfn.XLOOKUP(H260,NAVAll[ISIN Div Reinvestment],NAVAll[Date],"",0,1),_xlfn.XLOOKUP(H260,NAVAll[ISIN Div Payout/ ISIN Growth],NAVAll[Date],"",0,1)),"")</f>
        <v>45614</v>
      </c>
      <c r="O260" s="34">
        <f t="shared" ca="1" si="22"/>
        <v>9.5416666666666661</v>
      </c>
      <c r="P260" s="11">
        <f t="shared" si="19"/>
        <v>242778.36040000001</v>
      </c>
      <c r="Q260" s="11">
        <f t="shared" si="20"/>
        <v>37195.74040000001</v>
      </c>
      <c r="R260" s="39">
        <f t="shared" si="21"/>
        <v>0.1809284286774826</v>
      </c>
      <c r="S260" s="40">
        <f ca="1">Tracker[[#This Row],[Unrealized Profit/Loss %]]/Tracker[[#This Row],[InvestmentTime(Years)]]</f>
        <v>1.8961931389779838E-2</v>
      </c>
    </row>
    <row r="261" spans="1:19" ht="13.5" x14ac:dyDescent="0.25">
      <c r="A261" s="9" t="s">
        <v>24500</v>
      </c>
      <c r="B261" s="9" t="s">
        <v>29504</v>
      </c>
      <c r="C261" s="9">
        <v>35085364</v>
      </c>
      <c r="D261" s="15">
        <v>44469</v>
      </c>
      <c r="E261" s="9" t="s">
        <v>29672</v>
      </c>
      <c r="F261" s="9" t="s">
        <v>24597</v>
      </c>
      <c r="G261" s="9" t="s">
        <v>24629</v>
      </c>
      <c r="H261" s="9" t="s">
        <v>13785</v>
      </c>
      <c r="I261" s="10" t="str">
        <f>IF(H261&lt;&gt;"",IF(ISNA(_xlfn.XLOOKUP(H261,NAVAll[ISIN Div Payout/ ISIN Growth],NAVAll[Scheme Name],,0,1)),_xlfn.XLOOKUP(H261,NAVAll[ISIN Div Reinvestment],NAVAll[Scheme Name],"",0,1),_xlfn.XLOOKUP(H261,NAVAll[ISIN Div Payout/ ISIN Growth],NAVAll[Scheme Name],"",0,1)),"")</f>
        <v>BANDHAN ELSS Tax Saver Fund - Regular Plan - Growth</v>
      </c>
      <c r="J261" s="17">
        <v>574.75</v>
      </c>
      <c r="K261" s="13">
        <v>86.99</v>
      </c>
      <c r="L261" s="11">
        <v>49997.5</v>
      </c>
      <c r="M261" s="13">
        <f>IF(H261&lt;&gt;"",IF(ISNA(_xlfn.XLOOKUP(H261,NAVAll[ISIN Div Payout/ ISIN Growth],NAVAll[Net Asset Value],,0,1)),_xlfn.XLOOKUP(H261,NAVAll[ISIN Div Reinvestment],NAVAll[Net Asset Value],"",0,1),_xlfn.XLOOKUP(H261,NAVAll[ISIN Div Payout/ ISIN Growth],NAVAll[Net Asset Value],"",0,1)),"")</f>
        <v>145.53</v>
      </c>
      <c r="N261" s="10">
        <f>IF(H261&lt;&gt;"",IF(ISNA(_xlfn.XLOOKUP(H261,NAVAll[ISIN Div Payout/ ISIN Growth],NAVAll[Date],,0,1)),_xlfn.XLOOKUP(H261,NAVAll[ISIN Div Reinvestment],NAVAll[Date],"",0,1),_xlfn.XLOOKUP(H261,NAVAll[ISIN Div Payout/ ISIN Growth],NAVAll[Date],"",0,1)),"")</f>
        <v>45614</v>
      </c>
      <c r="O261" s="34">
        <f t="shared" ca="1" si="22"/>
        <v>3.1361111111111111</v>
      </c>
      <c r="P261" s="11">
        <f t="shared" si="19"/>
        <v>83643.367500000008</v>
      </c>
      <c r="Q261" s="11">
        <f t="shared" si="20"/>
        <v>33645.867500000008</v>
      </c>
      <c r="R261" s="39">
        <f t="shared" si="21"/>
        <v>0.67295099754987764</v>
      </c>
      <c r="S261" s="40">
        <f ca="1">Tracker[[#This Row],[Unrealized Profit/Loss %]]/Tracker[[#This Row],[InvestmentTime(Years)]]</f>
        <v>0.21458136325771121</v>
      </c>
    </row>
    <row r="262" spans="1:19" ht="13.5" x14ac:dyDescent="0.25">
      <c r="A262" s="9" t="s">
        <v>24500</v>
      </c>
      <c r="B262" s="9" t="s">
        <v>29504</v>
      </c>
      <c r="C262" s="9">
        <v>35085364</v>
      </c>
      <c r="D262" s="15">
        <v>44469</v>
      </c>
      <c r="E262" s="9" t="s">
        <v>29672</v>
      </c>
      <c r="F262" s="9" t="s">
        <v>24597</v>
      </c>
      <c r="G262" s="9" t="s">
        <v>24642</v>
      </c>
      <c r="H262" s="9" t="s">
        <v>15226</v>
      </c>
      <c r="I262" s="10" t="str">
        <f>IF(H262&lt;&gt;"",IF(ISNA(_xlfn.XLOOKUP(H262,NAVAll[ISIN Div Payout/ ISIN Growth],NAVAll[Scheme Name],,0,1)),_xlfn.XLOOKUP(H262,NAVAll[ISIN Div Reinvestment],NAVAll[Scheme Name],"",0,1),_xlfn.XLOOKUP(H262,NAVAll[ISIN Div Payout/ ISIN Growth],NAVAll[Scheme Name],"",0,1)),"")</f>
        <v>BANDHAN SMALL CAP FUND - REGULAR PLAN GROWTH</v>
      </c>
      <c r="J262" s="17">
        <v>4608.4809999999998</v>
      </c>
      <c r="K262" s="13">
        <v>21.155589010782499</v>
      </c>
      <c r="L262" s="11">
        <v>97495.129999999961</v>
      </c>
      <c r="M262" s="13">
        <f>IF(H262&lt;&gt;"",IF(ISNA(_xlfn.XLOOKUP(H262,NAVAll[ISIN Div Payout/ ISIN Growth],NAVAll[Net Asset Value],,0,1)),_xlfn.XLOOKUP(H262,NAVAll[ISIN Div Reinvestment],NAVAll[Net Asset Value],"",0,1),_xlfn.XLOOKUP(H262,NAVAll[ISIN Div Payout/ ISIN Growth],NAVAll[Net Asset Value],"",0,1)),"")</f>
        <v>44.170999999999999</v>
      </c>
      <c r="N262" s="10">
        <f>IF(H262&lt;&gt;"",IF(ISNA(_xlfn.XLOOKUP(H262,NAVAll[ISIN Div Payout/ ISIN Growth],NAVAll[Date],,0,1)),_xlfn.XLOOKUP(H262,NAVAll[ISIN Div Reinvestment],NAVAll[Date],"",0,1),_xlfn.XLOOKUP(H262,NAVAll[ISIN Div Payout/ ISIN Growth],NAVAll[Date],"",0,1)),"")</f>
        <v>45614</v>
      </c>
      <c r="O262" s="34">
        <f t="shared" ca="1" si="22"/>
        <v>3.1361111111111111</v>
      </c>
      <c r="P262" s="11">
        <f t="shared" si="19"/>
        <v>203561.214251</v>
      </c>
      <c r="Q262" s="11">
        <f t="shared" si="20"/>
        <v>106066.08425100004</v>
      </c>
      <c r="R262" s="39">
        <f t="shared" si="21"/>
        <v>1.0879116141596004</v>
      </c>
      <c r="S262" s="40">
        <f ca="1">Tracker[[#This Row],[Unrealized Profit/Loss %]]/Tracker[[#This Row],[InvestmentTime(Years)]]</f>
        <v>0.34689830035204261</v>
      </c>
    </row>
    <row r="263" spans="1:19" ht="13.5" x14ac:dyDescent="0.25">
      <c r="A263" s="9" t="s">
        <v>24500</v>
      </c>
      <c r="B263" s="9" t="s">
        <v>29504</v>
      </c>
      <c r="C263" s="9">
        <v>82978319</v>
      </c>
      <c r="D263" s="15">
        <v>43005</v>
      </c>
      <c r="E263" s="9" t="s">
        <v>29672</v>
      </c>
      <c r="F263" s="9" t="s">
        <v>24597</v>
      </c>
      <c r="G263" s="9" t="s">
        <v>24682</v>
      </c>
      <c r="H263" s="9" t="s">
        <v>14632</v>
      </c>
      <c r="I263" s="10" t="str">
        <f>IF(H263&lt;&gt;"",IF(ISNA(_xlfn.XLOOKUP(H263,NAVAll[ISIN Div Payout/ ISIN Growth],NAVAll[Scheme Name],,0,1)),_xlfn.XLOOKUP(H263,NAVAll[ISIN Div Reinvestment],NAVAll[Scheme Name],"",0,1),_xlfn.XLOOKUP(H263,NAVAll[ISIN Div Payout/ ISIN Growth],NAVAll[Scheme Name],"",0,1)),"")</f>
        <v>Kotak Multicap Fund-Regular Plan-Growth</v>
      </c>
      <c r="J263" s="17">
        <v>9123.1550000000007</v>
      </c>
      <c r="K263" s="13">
        <v>14.679</v>
      </c>
      <c r="L263" s="11">
        <v>133918.79</v>
      </c>
      <c r="M263" s="13">
        <f>IF(H263&lt;&gt;"",IF(ISNA(_xlfn.XLOOKUP(H263,NAVAll[ISIN Div Payout/ ISIN Growth],NAVAll[Net Asset Value],,0,1)),_xlfn.XLOOKUP(H263,NAVAll[ISIN Div Reinvestment],NAVAll[Net Asset Value],"",0,1),_xlfn.XLOOKUP(H263,NAVAll[ISIN Div Payout/ ISIN Growth],NAVAll[Net Asset Value],"",0,1)),"")</f>
        <v>18.263999999999999</v>
      </c>
      <c r="N263" s="10">
        <f>IF(H263&lt;&gt;"",IF(ISNA(_xlfn.XLOOKUP(H263,NAVAll[ISIN Div Payout/ ISIN Growth],NAVAll[Date],,0,1)),_xlfn.XLOOKUP(H263,NAVAll[ISIN Div Reinvestment],NAVAll[Date],"",0,1),_xlfn.XLOOKUP(H263,NAVAll[ISIN Div Payout/ ISIN Growth],NAVAll[Date],"",0,1)),"")</f>
        <v>45614</v>
      </c>
      <c r="O263" s="34">
        <f t="shared" ca="1" si="22"/>
        <v>7.1444444444444448</v>
      </c>
      <c r="P263" s="11">
        <f t="shared" si="19"/>
        <v>166625.30292000002</v>
      </c>
      <c r="Q263" s="11">
        <f t="shared" si="20"/>
        <v>32706.512920000008</v>
      </c>
      <c r="R263" s="39">
        <f t="shared" si="21"/>
        <v>0.24422646680126073</v>
      </c>
      <c r="S263" s="40">
        <f ca="1">Tracker[[#This Row],[Unrealized Profit/Loss %]]/Tracker[[#This Row],[InvestmentTime(Years)]]</f>
        <v>3.4184108883535715E-2</v>
      </c>
    </row>
    <row r="264" spans="1:19" ht="13.5" x14ac:dyDescent="0.25">
      <c r="A264" s="9" t="s">
        <v>24500</v>
      </c>
      <c r="B264" s="9" t="s">
        <v>29504</v>
      </c>
      <c r="C264" s="9" t="s">
        <v>29800</v>
      </c>
      <c r="D264" s="15">
        <v>41969</v>
      </c>
      <c r="E264" s="9" t="s">
        <v>29672</v>
      </c>
      <c r="F264" s="9" t="s">
        <v>22983</v>
      </c>
      <c r="G264" s="9" t="s">
        <v>24581</v>
      </c>
      <c r="H264" s="9" t="s">
        <v>15248</v>
      </c>
      <c r="I264" s="10" t="str">
        <f>IF(H264&lt;&gt;"",IF(ISNA(_xlfn.XLOOKUP(H264,NAVAll[ISIN Div Payout/ ISIN Growth],NAVAll[Scheme Name],,0,1)),_xlfn.XLOOKUP(H264,NAVAll[ISIN Div Reinvestment],NAVAll[Scheme Name],"",0,1),_xlfn.XLOOKUP(H264,NAVAll[ISIN Div Payout/ ISIN Growth],NAVAll[Scheme Name],"",0,1)),"")</f>
        <v>HDFC Small Cap Fund - Growth Option</v>
      </c>
      <c r="J264" s="17">
        <v>1314.944</v>
      </c>
      <c r="K264" s="13">
        <v>114.52500000000001</v>
      </c>
      <c r="L264" s="11">
        <v>150593.94</v>
      </c>
      <c r="M264" s="13">
        <f>IF(H264&lt;&gt;"",IF(ISNA(_xlfn.XLOOKUP(H264,NAVAll[ISIN Div Payout/ ISIN Growth],NAVAll[Net Asset Value],,0,1)),_xlfn.XLOOKUP(H264,NAVAll[ISIN Div Reinvestment],NAVAll[Net Asset Value],"",0,1),_xlfn.XLOOKUP(H264,NAVAll[ISIN Div Payout/ ISIN Growth],NAVAll[Net Asset Value],"",0,1)),"")</f>
        <v>132.964</v>
      </c>
      <c r="N264" s="10">
        <f>IF(H264&lt;&gt;"",IF(ISNA(_xlfn.XLOOKUP(H264,NAVAll[ISIN Div Payout/ ISIN Growth],NAVAll[Date],,0,1)),_xlfn.XLOOKUP(H264,NAVAll[ISIN Div Reinvestment],NAVAll[Date],"",0,1),_xlfn.XLOOKUP(H264,NAVAll[ISIN Div Payout/ ISIN Growth],NAVAll[Date],"",0,1)),"")</f>
        <v>45614</v>
      </c>
      <c r="O264" s="34">
        <f t="shared" ca="1" si="22"/>
        <v>9.9805555555555561</v>
      </c>
      <c r="P264" s="11">
        <f t="shared" si="19"/>
        <v>174840.21401599998</v>
      </c>
      <c r="Q264" s="11">
        <f t="shared" si="20"/>
        <v>24246.274015999981</v>
      </c>
      <c r="R264" s="39">
        <f t="shared" si="21"/>
        <v>0.16100431409125746</v>
      </c>
      <c r="S264" s="40">
        <f ca="1">Tracker[[#This Row],[Unrealized Profit/Loss %]]/Tracker[[#This Row],[InvestmentTime(Years)]]</f>
        <v>1.6131798795672888E-2</v>
      </c>
    </row>
    <row r="265" spans="1:19" ht="13.5" x14ac:dyDescent="0.25">
      <c r="A265" s="9" t="s">
        <v>24500</v>
      </c>
      <c r="B265" s="9" t="s">
        <v>29504</v>
      </c>
      <c r="C265" s="9">
        <v>26156850</v>
      </c>
      <c r="D265" s="15">
        <v>41974</v>
      </c>
      <c r="E265" s="9" t="s">
        <v>29672</v>
      </c>
      <c r="F265" s="9" t="s">
        <v>22983</v>
      </c>
      <c r="G265" s="9" t="s">
        <v>24583</v>
      </c>
      <c r="H265" s="9" t="s">
        <v>14499</v>
      </c>
      <c r="I265" s="10" t="str">
        <f>IF(H265&lt;&gt;"",IF(ISNA(_xlfn.XLOOKUP(H265,NAVAll[ISIN Div Payout/ ISIN Growth],NAVAll[Scheme Name],,0,1)),_xlfn.XLOOKUP(H265,NAVAll[ISIN Div Reinvestment],NAVAll[Scheme Name],"",0,1),_xlfn.XLOOKUP(H265,NAVAll[ISIN Div Payout/ ISIN Growth],NAVAll[Scheme Name],"",0,1)),"")</f>
        <v>HDFC Mid-Cap Opportunities Fund - Growth Plan</v>
      </c>
      <c r="J265" s="17">
        <v>536.89800000000002</v>
      </c>
      <c r="K265" s="13">
        <v>146.39599999999999</v>
      </c>
      <c r="L265" s="11">
        <v>78599.69</v>
      </c>
      <c r="M265" s="13">
        <f>IF(H265&lt;&gt;"",IF(ISNA(_xlfn.XLOOKUP(H265,NAVAll[ISIN Div Payout/ ISIN Growth],NAVAll[Net Asset Value],,0,1)),_xlfn.XLOOKUP(H265,NAVAll[ISIN Div Reinvestment],NAVAll[Net Asset Value],"",0,1),_xlfn.XLOOKUP(H265,NAVAll[ISIN Div Payout/ ISIN Growth],NAVAll[Net Asset Value],"",0,1)),"")</f>
        <v>180.89400000000001</v>
      </c>
      <c r="N265" s="10">
        <f>IF(H265&lt;&gt;"",IF(ISNA(_xlfn.XLOOKUP(H265,NAVAll[ISIN Div Payout/ ISIN Growth],NAVAll[Date],,0,1)),_xlfn.XLOOKUP(H265,NAVAll[ISIN Div Reinvestment],NAVAll[Date],"",0,1),_xlfn.XLOOKUP(H265,NAVAll[ISIN Div Payout/ ISIN Growth],NAVAll[Date],"",0,1)),"")</f>
        <v>45614</v>
      </c>
      <c r="O265" s="34">
        <f t="shared" ca="1" si="22"/>
        <v>9.9666666666666668</v>
      </c>
      <c r="P265" s="11">
        <f t="shared" si="19"/>
        <v>97121.626812000002</v>
      </c>
      <c r="Q265" s="11">
        <f t="shared" si="20"/>
        <v>18521.936812</v>
      </c>
      <c r="R265" s="39">
        <f t="shared" si="21"/>
        <v>0.2356489804476328</v>
      </c>
      <c r="S265" s="40">
        <f ca="1">Tracker[[#This Row],[Unrealized Profit/Loss %]]/Tracker[[#This Row],[InvestmentTime(Years)]]</f>
        <v>2.3643710412805965E-2</v>
      </c>
    </row>
    <row r="266" spans="1:19" ht="13.5" x14ac:dyDescent="0.25">
      <c r="A266" s="9" t="s">
        <v>24504</v>
      </c>
      <c r="B266" s="9" t="s">
        <v>29508</v>
      </c>
      <c r="C266" s="9">
        <v>59484053</v>
      </c>
      <c r="D266" s="15">
        <v>39118</v>
      </c>
      <c r="E266" s="9" t="s">
        <v>29673</v>
      </c>
      <c r="F266" s="9" t="s">
        <v>22983</v>
      </c>
      <c r="G266" s="9" t="s">
        <v>24683</v>
      </c>
      <c r="H266" s="9" t="s">
        <v>13837</v>
      </c>
      <c r="I266" s="10" t="str">
        <f>IF(H266&lt;&gt;"",IF(ISNA(_xlfn.XLOOKUP(H266,NAVAll[ISIN Div Payout/ ISIN Growth],NAVAll[Scheme Name],,0,1)),_xlfn.XLOOKUP(H266,NAVAll[ISIN Div Reinvestment],NAVAll[Scheme Name],"",0,1),_xlfn.XLOOKUP(H266,NAVAll[ISIN Div Payout/ ISIN Growth],NAVAll[Scheme Name],"",0,1)),"")</f>
        <v>ICICI Prudential ELSS Tax Saver Fund - Growth</v>
      </c>
      <c r="J266" s="17">
        <v>103.842</v>
      </c>
      <c r="K266" s="13">
        <v>96.3</v>
      </c>
      <c r="L266" s="11">
        <v>10000</v>
      </c>
      <c r="M266" s="13">
        <f>IF(H266&lt;&gt;"",IF(ISNA(_xlfn.XLOOKUP(H266,NAVAll[ISIN Div Payout/ ISIN Growth],NAVAll[Net Asset Value],,0,1)),_xlfn.XLOOKUP(H266,NAVAll[ISIN Div Reinvestment],NAVAll[Net Asset Value],"",0,1),_xlfn.XLOOKUP(H266,NAVAll[ISIN Div Payout/ ISIN Growth],NAVAll[Net Asset Value],"",0,1)),"")</f>
        <v>870.21</v>
      </c>
      <c r="N266" s="10">
        <f>IF(H266&lt;&gt;"",IF(ISNA(_xlfn.XLOOKUP(H266,NAVAll[ISIN Div Payout/ ISIN Growth],NAVAll[Date],,0,1)),_xlfn.XLOOKUP(H266,NAVAll[ISIN Div Reinvestment],NAVAll[Date],"",0,1),_xlfn.XLOOKUP(H266,NAVAll[ISIN Div Payout/ ISIN Growth],NAVAll[Date],"",0,1)),"")</f>
        <v>45614</v>
      </c>
      <c r="O266" s="34">
        <f t="shared" ca="1" si="22"/>
        <v>17.788888888888888</v>
      </c>
      <c r="P266" s="11">
        <f t="shared" si="19"/>
        <v>90364.346820000006</v>
      </c>
      <c r="Q266" s="11">
        <f t="shared" si="20"/>
        <v>80364.346820000006</v>
      </c>
      <c r="R266" s="39">
        <f t="shared" si="21"/>
        <v>8.0364346820000012</v>
      </c>
      <c r="S266" s="40">
        <f ca="1">Tracker[[#This Row],[Unrealized Profit/Loss %]]/Tracker[[#This Row],[InvestmentTime(Years)]]</f>
        <v>0.45176709642723306</v>
      </c>
    </row>
    <row r="267" spans="1:19" ht="13.5" x14ac:dyDescent="0.25">
      <c r="A267" s="9" t="s">
        <v>24505</v>
      </c>
      <c r="B267" s="9" t="s">
        <v>29509</v>
      </c>
      <c r="C267" s="9">
        <v>51360599</v>
      </c>
      <c r="D267" s="15">
        <v>44468</v>
      </c>
      <c r="E267" s="9" t="s">
        <v>29674</v>
      </c>
      <c r="F267" s="9" t="s">
        <v>24658</v>
      </c>
      <c r="G267" s="9" t="s">
        <v>24598</v>
      </c>
      <c r="H267" s="9" t="s">
        <v>14176</v>
      </c>
      <c r="I267" s="10" t="str">
        <f>IF(H267&lt;&gt;"",IF(ISNA(_xlfn.XLOOKUP(H267,NAVAll[ISIN Div Payout/ ISIN Growth],NAVAll[Scheme Name],,0,1)),_xlfn.XLOOKUP(H267,NAVAll[ISIN Div Reinvestment],NAVAll[Scheme Name],"",0,1),_xlfn.XLOOKUP(H267,NAVAll[ISIN Div Payout/ ISIN Growth],NAVAll[Scheme Name],"",0,1)),"")</f>
        <v>SBI FOCUSED EQUITY FUND - REGULAR PLAN -GROWTH</v>
      </c>
      <c r="J267" s="17">
        <v>42.21</v>
      </c>
      <c r="K267" s="13">
        <v>236.89609999999999</v>
      </c>
      <c r="L267" s="11">
        <v>9999.5</v>
      </c>
      <c r="M267" s="13">
        <f>IF(H267&lt;&gt;"",IF(ISNA(_xlfn.XLOOKUP(H267,NAVAll[ISIN Div Payout/ ISIN Growth],NAVAll[Net Asset Value],,0,1)),_xlfn.XLOOKUP(H267,NAVAll[ISIN Div Reinvestment],NAVAll[Net Asset Value],"",0,1),_xlfn.XLOOKUP(H267,NAVAll[ISIN Div Payout/ ISIN Growth],NAVAll[Net Asset Value],"",0,1)),"")</f>
        <v>323.00880000000001</v>
      </c>
      <c r="N267" s="10">
        <f>IF(H267&lt;&gt;"",IF(ISNA(_xlfn.XLOOKUP(H267,NAVAll[ISIN Div Payout/ ISIN Growth],NAVAll[Date],,0,1)),_xlfn.XLOOKUP(H267,NAVAll[ISIN Div Reinvestment],NAVAll[Date],"",0,1),_xlfn.XLOOKUP(H267,NAVAll[ISIN Div Payout/ ISIN Growth],NAVAll[Date],"",0,1)),"")</f>
        <v>45614</v>
      </c>
      <c r="O267" s="34">
        <f t="shared" ca="1" si="22"/>
        <v>3.1388888888888888</v>
      </c>
      <c r="P267" s="11">
        <f t="shared" si="19"/>
        <v>13634.201448</v>
      </c>
      <c r="Q267" s="11">
        <f t="shared" si="20"/>
        <v>3634.7014479999998</v>
      </c>
      <c r="R267" s="39">
        <f t="shared" si="21"/>
        <v>0.36348831921596075</v>
      </c>
      <c r="S267" s="40">
        <f ca="1">Tracker[[#This Row],[Unrealized Profit/Loss %]]/Tracker[[#This Row],[InvestmentTime(Years)]]</f>
        <v>0.11580158842278396</v>
      </c>
    </row>
    <row r="268" spans="1:19" ht="13.5" x14ac:dyDescent="0.25">
      <c r="A268" s="9" t="s">
        <v>24507</v>
      </c>
      <c r="B268" s="9" t="s">
        <v>29511</v>
      </c>
      <c r="C268" s="9">
        <v>43322262</v>
      </c>
      <c r="D268" s="15">
        <v>42758</v>
      </c>
      <c r="E268" s="9" t="s">
        <v>29675</v>
      </c>
      <c r="F268" s="9" t="s">
        <v>22983</v>
      </c>
      <c r="G268" s="9" t="s">
        <v>24623</v>
      </c>
      <c r="H268" s="9" t="s">
        <v>13778</v>
      </c>
      <c r="I268" s="10" t="str">
        <f>IF(H268&lt;&gt;"",IF(ISNA(_xlfn.XLOOKUP(H268,NAVAll[ISIN Div Payout/ ISIN Growth],NAVAll[Scheme Name],,0,1)),_xlfn.XLOOKUP(H268,NAVAll[ISIN Div Reinvestment],NAVAll[Scheme Name],"",0,1),_xlfn.XLOOKUP(H268,NAVAll[ISIN Div Payout/ ISIN Growth],NAVAll[Scheme Name],"",0,1)),"")</f>
        <v>Aditya Birla Sun Life ELSS Tax Saver Fund - Growth Option</v>
      </c>
      <c r="J268" s="17">
        <v>2198.2759999999998</v>
      </c>
      <c r="K268" s="13">
        <v>23.2</v>
      </c>
      <c r="L268" s="11">
        <v>51000</v>
      </c>
      <c r="M268" s="13">
        <f>IF(H268&lt;&gt;"",IF(ISNA(_xlfn.XLOOKUP(H268,NAVAll[ISIN Div Payout/ ISIN Growth],NAVAll[Net Asset Value],,0,1)),_xlfn.XLOOKUP(H268,NAVAll[ISIN Div Reinvestment],NAVAll[Net Asset Value],"",0,1),_xlfn.XLOOKUP(H268,NAVAll[ISIN Div Payout/ ISIN Growth],NAVAll[Net Asset Value],"",0,1)),"")</f>
        <v>56.36</v>
      </c>
      <c r="N268" s="10">
        <f>IF(H268&lt;&gt;"",IF(ISNA(_xlfn.XLOOKUP(H268,NAVAll[ISIN Div Payout/ ISIN Growth],NAVAll[Date],,0,1)),_xlfn.XLOOKUP(H268,NAVAll[ISIN Div Reinvestment],NAVAll[Date],"",0,1),_xlfn.XLOOKUP(H268,NAVAll[ISIN Div Payout/ ISIN Growth],NAVAll[Date],"",0,1)),"")</f>
        <v>45614</v>
      </c>
      <c r="O268" s="34">
        <f t="shared" ca="1" si="22"/>
        <v>7.822222222222222</v>
      </c>
      <c r="P268" s="11">
        <f t="shared" si="19"/>
        <v>123894.83535999998</v>
      </c>
      <c r="Q268" s="11">
        <f t="shared" si="20"/>
        <v>72894.835359999983</v>
      </c>
      <c r="R268" s="39">
        <f t="shared" si="21"/>
        <v>1.4293104972549016</v>
      </c>
      <c r="S268" s="40">
        <f ca="1">Tracker[[#This Row],[Unrealized Profit/Loss %]]/Tracker[[#This Row],[InvestmentTime(Years)]]</f>
        <v>0.18272435334224593</v>
      </c>
    </row>
    <row r="269" spans="1:19" ht="13.5" x14ac:dyDescent="0.25">
      <c r="A269" s="9" t="s">
        <v>24508</v>
      </c>
      <c r="B269" s="9" t="s">
        <v>29512</v>
      </c>
      <c r="C269" s="9">
        <v>81640575</v>
      </c>
      <c r="D269" s="15">
        <v>45366</v>
      </c>
      <c r="E269" s="9" t="s">
        <v>29676</v>
      </c>
      <c r="F269" s="9" t="s">
        <v>24602</v>
      </c>
      <c r="G269" s="9" t="s">
        <v>24576</v>
      </c>
      <c r="H269" s="9" t="s">
        <v>13736</v>
      </c>
      <c r="I269" s="10" t="str">
        <f>IF(H269&lt;&gt;"",IF(ISNA(_xlfn.XLOOKUP(H269,NAVAll[ISIN Div Payout/ ISIN Growth],NAVAll[Scheme Name],,0,1)),_xlfn.XLOOKUP(H269,NAVAll[ISIN Div Reinvestment],NAVAll[Scheme Name],"",0,1),_xlfn.XLOOKUP(H269,NAVAll[ISIN Div Payout/ ISIN Growth],NAVAll[Scheme Name],"",0,1)),"")</f>
        <v>SBI CONTRA FUND - REGULAR PLAN -GROWTH</v>
      </c>
      <c r="J269" s="17">
        <v>3.0539999999999998</v>
      </c>
      <c r="K269" s="13">
        <v>327.47399999999999</v>
      </c>
      <c r="L269" s="11">
        <v>999.95</v>
      </c>
      <c r="M269" s="13">
        <f>IF(H269&lt;&gt;"",IF(ISNA(_xlfn.XLOOKUP(H269,NAVAll[ISIN Div Payout/ ISIN Growth],NAVAll[Net Asset Value],,0,1)),_xlfn.XLOOKUP(H269,NAVAll[ISIN Div Reinvestment],NAVAll[Net Asset Value],"",0,1),_xlfn.XLOOKUP(H269,NAVAll[ISIN Div Payout/ ISIN Growth],NAVAll[Net Asset Value],"",0,1)),"")</f>
        <v>370.06349999999998</v>
      </c>
      <c r="N269" s="10">
        <f>IF(H269&lt;&gt;"",IF(ISNA(_xlfn.XLOOKUP(H269,NAVAll[ISIN Div Payout/ ISIN Growth],NAVAll[Date],,0,1)),_xlfn.XLOOKUP(H269,NAVAll[ISIN Div Reinvestment],NAVAll[Date],"",0,1),_xlfn.XLOOKUP(H269,NAVAll[ISIN Div Payout/ ISIN Growth],NAVAll[Date],"",0,1)),"")</f>
        <v>45614</v>
      </c>
      <c r="O269" s="34">
        <f t="shared" ca="1" si="22"/>
        <v>0.67777777777777781</v>
      </c>
      <c r="P269" s="11">
        <f t="shared" si="19"/>
        <v>1130.1739289999998</v>
      </c>
      <c r="Q269" s="11">
        <f t="shared" si="20"/>
        <v>130.22392899999977</v>
      </c>
      <c r="R269" s="39">
        <f t="shared" si="21"/>
        <v>0.13023044052202587</v>
      </c>
      <c r="S269" s="40">
        <f ca="1">Tracker[[#This Row],[Unrealized Profit/Loss %]]/Tracker[[#This Row],[InvestmentTime(Years)]]</f>
        <v>0.19214327290134964</v>
      </c>
    </row>
    <row r="270" spans="1:19" ht="13.5" x14ac:dyDescent="0.25">
      <c r="A270" s="9" t="s">
        <v>24509</v>
      </c>
      <c r="B270" s="9" t="s">
        <v>29513</v>
      </c>
      <c r="C270" s="9">
        <v>49838321</v>
      </c>
      <c r="D270" s="15">
        <v>45320</v>
      </c>
      <c r="E270" s="9" t="s">
        <v>29677</v>
      </c>
      <c r="F270" s="9" t="s">
        <v>24585</v>
      </c>
      <c r="G270" s="9" t="s">
        <v>24653</v>
      </c>
      <c r="H270" s="9" t="s">
        <v>15216</v>
      </c>
      <c r="I270" s="10" t="str">
        <f>IF(H270&lt;&gt;"",IF(ISNA(_xlfn.XLOOKUP(H270,NAVAll[ISIN Div Payout/ ISIN Growth],NAVAll[Scheme Name],,0,1)),_xlfn.XLOOKUP(H270,NAVAll[ISIN Div Reinvestment],NAVAll[Scheme Name],"",0,1),_xlfn.XLOOKUP(H270,NAVAll[ISIN Div Payout/ ISIN Growth],NAVAll[Scheme Name],"",0,1)),"")</f>
        <v>Aditya Birla Sun Life Small Cap Fund - GROWTH</v>
      </c>
      <c r="J270" s="17">
        <v>80.570999999999998</v>
      </c>
      <c r="K270" s="13">
        <v>74.464757791264844</v>
      </c>
      <c r="L270" s="11">
        <v>5999.7</v>
      </c>
      <c r="M270" s="13">
        <f>IF(H270&lt;&gt;"",IF(ISNA(_xlfn.XLOOKUP(H270,NAVAll[ISIN Div Payout/ ISIN Growth],NAVAll[Net Asset Value],,0,1)),_xlfn.XLOOKUP(H270,NAVAll[ISIN Div Reinvestment],NAVAll[Net Asset Value],"",0,1),_xlfn.XLOOKUP(H270,NAVAll[ISIN Div Payout/ ISIN Growth],NAVAll[Net Asset Value],"",0,1)),"")</f>
        <v>84.140500000000003</v>
      </c>
      <c r="N270" s="10">
        <f>IF(H270&lt;&gt;"",IF(ISNA(_xlfn.XLOOKUP(H270,NAVAll[ISIN Div Payout/ ISIN Growth],NAVAll[Date],,0,1)),_xlfn.XLOOKUP(H270,NAVAll[ISIN Div Reinvestment],NAVAll[Date],"",0,1),_xlfn.XLOOKUP(H270,NAVAll[ISIN Div Payout/ ISIN Growth],NAVAll[Date],"",0,1)),"")</f>
        <v>45614</v>
      </c>
      <c r="O270" s="34">
        <f t="shared" ca="1" si="22"/>
        <v>0.80555555555555558</v>
      </c>
      <c r="P270" s="11">
        <f t="shared" si="19"/>
        <v>6779.2842255000005</v>
      </c>
      <c r="Q270" s="11">
        <f t="shared" si="20"/>
        <v>779.58422550000068</v>
      </c>
      <c r="R270" s="39">
        <f t="shared" si="21"/>
        <v>0.12993720111005563</v>
      </c>
      <c r="S270" s="40">
        <f ca="1">Tracker[[#This Row],[Unrealized Profit/Loss %]]/Tracker[[#This Row],[InvestmentTime(Years)]]</f>
        <v>0.16130135310213803</v>
      </c>
    </row>
    <row r="271" spans="1:19" ht="13.5" x14ac:dyDescent="0.25">
      <c r="A271" s="9" t="s">
        <v>24509</v>
      </c>
      <c r="B271" s="9" t="s">
        <v>29513</v>
      </c>
      <c r="C271" s="9">
        <v>49838321</v>
      </c>
      <c r="D271" s="15">
        <v>45320</v>
      </c>
      <c r="E271" s="9" t="s">
        <v>29677</v>
      </c>
      <c r="F271" s="9" t="s">
        <v>24585</v>
      </c>
      <c r="G271" s="9" t="s">
        <v>24633</v>
      </c>
      <c r="H271" s="9" t="s">
        <v>13946</v>
      </c>
      <c r="I271" s="10" t="str">
        <f>IF(H271&lt;&gt;"",IF(ISNA(_xlfn.XLOOKUP(H271,NAVAll[ISIN Div Payout/ ISIN Growth],NAVAll[Scheme Name],,0,1)),_xlfn.XLOOKUP(H271,NAVAll[ISIN Div Reinvestment],NAVAll[Scheme Name],"",0,1),_xlfn.XLOOKUP(H271,NAVAll[ISIN Div Payout/ ISIN Growth],NAVAll[Scheme Name],"",0,1)),"")</f>
        <v>Aditya Birla Sun Life Flexi Cap Fund - Growth - Regular Plan</v>
      </c>
      <c r="J271" s="17">
        <v>4.0679999999999996</v>
      </c>
      <c r="K271" s="13">
        <v>1474.8525073746314</v>
      </c>
      <c r="L271" s="11">
        <v>5999.7</v>
      </c>
      <c r="M271" s="13">
        <f>IF(H271&lt;&gt;"",IF(ISNA(_xlfn.XLOOKUP(H271,NAVAll[ISIN Div Payout/ ISIN Growth],NAVAll[Net Asset Value],,0,1)),_xlfn.XLOOKUP(H271,NAVAll[ISIN Div Reinvestment],NAVAll[Net Asset Value],"",0,1),_xlfn.XLOOKUP(H271,NAVAll[ISIN Div Payout/ ISIN Growth],NAVAll[Net Asset Value],"",0,1)),"")</f>
        <v>1673.48</v>
      </c>
      <c r="N271" s="10">
        <f>IF(H271&lt;&gt;"",IF(ISNA(_xlfn.XLOOKUP(H271,NAVAll[ISIN Div Payout/ ISIN Growth],NAVAll[Date],,0,1)),_xlfn.XLOOKUP(H271,NAVAll[ISIN Div Reinvestment],NAVAll[Date],"",0,1),_xlfn.XLOOKUP(H271,NAVAll[ISIN Div Payout/ ISIN Growth],NAVAll[Date],"",0,1)),"")</f>
        <v>45614</v>
      </c>
      <c r="O271" s="34">
        <f t="shared" ca="1" si="22"/>
        <v>0.80555555555555558</v>
      </c>
      <c r="P271" s="11">
        <f t="shared" si="19"/>
        <v>6807.7166399999996</v>
      </c>
      <c r="Q271" s="11">
        <f t="shared" si="20"/>
        <v>808.01663999999982</v>
      </c>
      <c r="R271" s="39">
        <f t="shared" si="21"/>
        <v>0.1346761738086904</v>
      </c>
      <c r="S271" s="40">
        <f ca="1">Tracker[[#This Row],[Unrealized Profit/Loss %]]/Tracker[[#This Row],[InvestmentTime(Years)]]</f>
        <v>0.16718421576251222</v>
      </c>
    </row>
    <row r="272" spans="1:19" ht="13.5" x14ac:dyDescent="0.25">
      <c r="A272" s="9" t="s">
        <v>24509</v>
      </c>
      <c r="B272" s="9" t="s">
        <v>29513</v>
      </c>
      <c r="C272" s="9">
        <v>49838321</v>
      </c>
      <c r="D272" s="15">
        <v>45320</v>
      </c>
      <c r="E272" s="9" t="s">
        <v>29677</v>
      </c>
      <c r="F272" s="9" t="s">
        <v>24585</v>
      </c>
      <c r="G272" s="9" t="s">
        <v>24684</v>
      </c>
      <c r="H272" s="9" t="s">
        <v>14724</v>
      </c>
      <c r="I272" s="10" t="str">
        <f>IF(H272&lt;&gt;"",IF(ISNA(_xlfn.XLOOKUP(H272,NAVAll[ISIN Div Payout/ ISIN Growth],NAVAll[Scheme Name],,0,1)),_xlfn.XLOOKUP(H272,NAVAll[ISIN Div Reinvestment],NAVAll[Scheme Name],"",0,1),_xlfn.XLOOKUP(H272,NAVAll[ISIN Div Payout/ ISIN Growth],NAVAll[Scheme Name],"",0,1)),"")</f>
        <v>Aditya Birla Sun Life PSU Equity Fund-Regular Plan-Growth</v>
      </c>
      <c r="J272" s="17">
        <v>191.80600000000001</v>
      </c>
      <c r="K272" s="13">
        <v>31.280043377162343</v>
      </c>
      <c r="L272" s="11">
        <v>5999.7</v>
      </c>
      <c r="M272" s="13">
        <f>IF(H272&lt;&gt;"",IF(ISNA(_xlfn.XLOOKUP(H272,NAVAll[ISIN Div Payout/ ISIN Growth],NAVAll[Net Asset Value],,0,1)),_xlfn.XLOOKUP(H272,NAVAll[ISIN Div Reinvestment],NAVAll[Net Asset Value],"",0,1),_xlfn.XLOOKUP(H272,NAVAll[ISIN Div Payout/ ISIN Growth],NAVAll[Net Asset Value],"",0,1)),"")</f>
        <v>31.83</v>
      </c>
      <c r="N272" s="10">
        <f>IF(H272&lt;&gt;"",IF(ISNA(_xlfn.XLOOKUP(H272,NAVAll[ISIN Div Payout/ ISIN Growth],NAVAll[Date],,0,1)),_xlfn.XLOOKUP(H272,NAVAll[ISIN Div Reinvestment],NAVAll[Date],"",0,1),_xlfn.XLOOKUP(H272,NAVAll[ISIN Div Payout/ ISIN Growth],NAVAll[Date],"",0,1)),"")</f>
        <v>45614</v>
      </c>
      <c r="O272" s="34">
        <f t="shared" ca="1" si="22"/>
        <v>0.80555555555555558</v>
      </c>
      <c r="P272" s="11">
        <f t="shared" si="19"/>
        <v>6105.18498</v>
      </c>
      <c r="Q272" s="11">
        <f t="shared" si="20"/>
        <v>105.48498000000018</v>
      </c>
      <c r="R272" s="39">
        <f t="shared" si="21"/>
        <v>1.7581709085454304E-2</v>
      </c>
      <c r="S272" s="40">
        <f ca="1">Tracker[[#This Row],[Unrealized Profit/Loss %]]/Tracker[[#This Row],[InvestmentTime(Years)]]</f>
        <v>2.1825569899184653E-2</v>
      </c>
    </row>
    <row r="273" spans="1:19" ht="13.5" x14ac:dyDescent="0.25">
      <c r="A273" s="9" t="s">
        <v>24509</v>
      </c>
      <c r="B273" s="9" t="s">
        <v>29513</v>
      </c>
      <c r="C273" s="9">
        <v>49838321</v>
      </c>
      <c r="D273" s="15">
        <v>45320</v>
      </c>
      <c r="E273" s="9" t="s">
        <v>29677</v>
      </c>
      <c r="F273" s="9" t="s">
        <v>24585</v>
      </c>
      <c r="G273" s="9" t="s">
        <v>24625</v>
      </c>
      <c r="H273" s="9" t="s">
        <v>14316</v>
      </c>
      <c r="I273" s="10" t="str">
        <f>IF(H273&lt;&gt;"",IF(ISNA(_xlfn.XLOOKUP(H273,NAVAll[ISIN Div Payout/ ISIN Growth],NAVAll[Scheme Name],,0,1)),_xlfn.XLOOKUP(H273,NAVAll[ISIN Div Reinvestment],NAVAll[Scheme Name],"",0,1),_xlfn.XLOOKUP(H273,NAVAll[ISIN Div Payout/ ISIN Growth],NAVAll[Scheme Name],"",0,1)),"")</f>
        <v>Aditya Birla Sun Life Frontline Equity Fund-Growth</v>
      </c>
      <c r="J273" s="17">
        <v>13.553000000000001</v>
      </c>
      <c r="K273" s="13">
        <v>442.68427654393855</v>
      </c>
      <c r="L273" s="11">
        <v>5999.7</v>
      </c>
      <c r="M273" s="13">
        <f>IF(H273&lt;&gt;"",IF(ISNA(_xlfn.XLOOKUP(H273,NAVAll[ISIN Div Payout/ ISIN Growth],NAVAll[Net Asset Value],,0,1)),_xlfn.XLOOKUP(H273,NAVAll[ISIN Div Reinvestment],NAVAll[Net Asset Value],"",0,1),_xlfn.XLOOKUP(H273,NAVAll[ISIN Div Payout/ ISIN Growth],NAVAll[Net Asset Value],"",0,1)),"")</f>
        <v>494.51</v>
      </c>
      <c r="N273" s="10">
        <f>IF(H273&lt;&gt;"",IF(ISNA(_xlfn.XLOOKUP(H273,NAVAll[ISIN Div Payout/ ISIN Growth],NAVAll[Date],,0,1)),_xlfn.XLOOKUP(H273,NAVAll[ISIN Div Reinvestment],NAVAll[Date],"",0,1),_xlfn.XLOOKUP(H273,NAVAll[ISIN Div Payout/ ISIN Growth],NAVAll[Date],"",0,1)),"")</f>
        <v>45614</v>
      </c>
      <c r="O273" s="34">
        <f t="shared" ca="1" si="22"/>
        <v>0.80555555555555558</v>
      </c>
      <c r="P273" s="11">
        <f t="shared" si="19"/>
        <v>6702.0940300000002</v>
      </c>
      <c r="Q273" s="11">
        <f t="shared" si="20"/>
        <v>702.39403000000038</v>
      </c>
      <c r="R273" s="39">
        <f t="shared" si="21"/>
        <v>0.11707152524292888</v>
      </c>
      <c r="S273" s="40">
        <f ca="1">Tracker[[#This Row],[Unrealized Profit/Loss %]]/Tracker[[#This Row],[InvestmentTime(Years)]]</f>
        <v>0.14533016926708411</v>
      </c>
    </row>
    <row r="274" spans="1:19" ht="13.5" x14ac:dyDescent="0.25">
      <c r="A274" s="9" t="s">
        <v>24509</v>
      </c>
      <c r="B274" s="9" t="s">
        <v>29513</v>
      </c>
      <c r="C274" s="9" t="s">
        <v>29801</v>
      </c>
      <c r="D274" s="15">
        <v>45278</v>
      </c>
      <c r="E274" s="9" t="s">
        <v>29677</v>
      </c>
      <c r="F274" s="9" t="s">
        <v>24585</v>
      </c>
      <c r="G274" s="9" t="s">
        <v>24622</v>
      </c>
      <c r="H274" s="9" t="s">
        <v>14365</v>
      </c>
      <c r="I274" s="10" t="str">
        <f>IF(H274&lt;&gt;"",IF(ISNA(_xlfn.XLOOKUP(H274,NAVAll[ISIN Div Payout/ ISIN Growth],NAVAll[Scheme Name],,0,1)),_xlfn.XLOOKUP(H274,NAVAll[ISIN Div Reinvestment],NAVAll[Scheme Name],"",0,1),_xlfn.XLOOKUP(H274,NAVAll[ISIN Div Payout/ ISIN Growth],NAVAll[Scheme Name],"",0,1)),"")</f>
        <v>HDFC Top 100 Fund - Growth Option - Regular Plan</v>
      </c>
      <c r="J274" s="17">
        <v>4.8029999999999999</v>
      </c>
      <c r="K274" s="13">
        <v>1040.9559999999999</v>
      </c>
      <c r="L274" s="11">
        <v>4999.75</v>
      </c>
      <c r="M274" s="13">
        <f>IF(H274&lt;&gt;"",IF(ISNA(_xlfn.XLOOKUP(H274,NAVAll[ISIN Div Payout/ ISIN Growth],NAVAll[Net Asset Value],,0,1)),_xlfn.XLOOKUP(H274,NAVAll[ISIN Div Reinvestment],NAVAll[Net Asset Value],"",0,1),_xlfn.XLOOKUP(H274,NAVAll[ISIN Div Payout/ ISIN Growth],NAVAll[Net Asset Value],"",0,1)),"")</f>
        <v>1084.989</v>
      </c>
      <c r="N274" s="10">
        <f>IF(H274&lt;&gt;"",IF(ISNA(_xlfn.XLOOKUP(H274,NAVAll[ISIN Div Payout/ ISIN Growth],NAVAll[Date],,0,1)),_xlfn.XLOOKUP(H274,NAVAll[ISIN Div Reinvestment],NAVAll[Date],"",0,1),_xlfn.XLOOKUP(H274,NAVAll[ISIN Div Payout/ ISIN Growth],NAVAll[Date],"",0,1)),"")</f>
        <v>45614</v>
      </c>
      <c r="O274" s="34">
        <f t="shared" ca="1" si="22"/>
        <v>0.9194444444444444</v>
      </c>
      <c r="P274" s="11">
        <f t="shared" si="19"/>
        <v>5211.2021670000004</v>
      </c>
      <c r="Q274" s="11">
        <f t="shared" si="20"/>
        <v>211.45216700000037</v>
      </c>
      <c r="R274" s="39">
        <f t="shared" si="21"/>
        <v>4.2292548027401441E-2</v>
      </c>
      <c r="S274" s="40">
        <f ca="1">Tracker[[#This Row],[Unrealized Profit/Loss %]]/Tracker[[#This Row],[InvestmentTime(Years)]]</f>
        <v>4.5997937431614865E-2</v>
      </c>
    </row>
    <row r="275" spans="1:19" ht="13.5" x14ac:dyDescent="0.25">
      <c r="A275" s="9" t="s">
        <v>24509</v>
      </c>
      <c r="B275" s="9" t="s">
        <v>29513</v>
      </c>
      <c r="C275" s="9" t="s">
        <v>29801</v>
      </c>
      <c r="D275" s="15">
        <v>45278</v>
      </c>
      <c r="E275" s="9" t="s">
        <v>29677</v>
      </c>
      <c r="F275" s="9" t="s">
        <v>24585</v>
      </c>
      <c r="G275" s="9" t="s">
        <v>24581</v>
      </c>
      <c r="H275" s="9" t="s">
        <v>15248</v>
      </c>
      <c r="I275" s="10" t="str">
        <f>IF(H275&lt;&gt;"",IF(ISNA(_xlfn.XLOOKUP(H275,NAVAll[ISIN Div Payout/ ISIN Growth],NAVAll[Scheme Name],,0,1)),_xlfn.XLOOKUP(H275,NAVAll[ISIN Div Reinvestment],NAVAll[Scheme Name],"",0,1),_xlfn.XLOOKUP(H275,NAVAll[ISIN Div Payout/ ISIN Growth],NAVAll[Scheme Name],"",0,1)),"")</f>
        <v>HDFC Small Cap Fund - Growth Option</v>
      </c>
      <c r="J275" s="17">
        <v>41.758000000000003</v>
      </c>
      <c r="K275" s="13">
        <v>119.732</v>
      </c>
      <c r="L275" s="11">
        <v>4999.75</v>
      </c>
      <c r="M275" s="13">
        <f>IF(H275&lt;&gt;"",IF(ISNA(_xlfn.XLOOKUP(H275,NAVAll[ISIN Div Payout/ ISIN Growth],NAVAll[Net Asset Value],,0,1)),_xlfn.XLOOKUP(H275,NAVAll[ISIN Div Reinvestment],NAVAll[Net Asset Value],"",0,1),_xlfn.XLOOKUP(H275,NAVAll[ISIN Div Payout/ ISIN Growth],NAVAll[Net Asset Value],"",0,1)),"")</f>
        <v>132.964</v>
      </c>
      <c r="N275" s="10">
        <f>IF(H275&lt;&gt;"",IF(ISNA(_xlfn.XLOOKUP(H275,NAVAll[ISIN Div Payout/ ISIN Growth],NAVAll[Date],,0,1)),_xlfn.XLOOKUP(H275,NAVAll[ISIN Div Reinvestment],NAVAll[Date],"",0,1),_xlfn.XLOOKUP(H275,NAVAll[ISIN Div Payout/ ISIN Growth],NAVAll[Date],"",0,1)),"")</f>
        <v>45614</v>
      </c>
      <c r="O275" s="34">
        <f t="shared" ca="1" si="22"/>
        <v>0.9194444444444444</v>
      </c>
      <c r="P275" s="11">
        <f t="shared" si="19"/>
        <v>5552.3107120000004</v>
      </c>
      <c r="Q275" s="11">
        <f t="shared" si="20"/>
        <v>552.56071200000042</v>
      </c>
      <c r="R275" s="39">
        <f t="shared" si="21"/>
        <v>0.11051766828341425</v>
      </c>
      <c r="S275" s="40">
        <f ca="1">Tracker[[#This Row],[Unrealized Profit/Loss %]]/Tracker[[#This Row],[InvestmentTime(Years)]]</f>
        <v>0.12020048514208197</v>
      </c>
    </row>
    <row r="276" spans="1:19" ht="13.5" x14ac:dyDescent="0.25">
      <c r="A276" s="9" t="s">
        <v>24509</v>
      </c>
      <c r="B276" s="9" t="s">
        <v>29513</v>
      </c>
      <c r="C276" s="9" t="s">
        <v>29801</v>
      </c>
      <c r="D276" s="15">
        <v>45278</v>
      </c>
      <c r="E276" s="9" t="s">
        <v>29677</v>
      </c>
      <c r="F276" s="9" t="s">
        <v>24585</v>
      </c>
      <c r="G276" s="9" t="s">
        <v>24583</v>
      </c>
      <c r="H276" s="9" t="s">
        <v>14499</v>
      </c>
      <c r="I276" s="10" t="str">
        <f>IF(H276&lt;&gt;"",IF(ISNA(_xlfn.XLOOKUP(H276,NAVAll[ISIN Div Payout/ ISIN Growth],NAVAll[Scheme Name],,0,1)),_xlfn.XLOOKUP(H276,NAVAll[ISIN Div Reinvestment],NAVAll[Scheme Name],"",0,1),_xlfn.XLOOKUP(H276,NAVAll[ISIN Div Payout/ ISIN Growth],NAVAll[Scheme Name],"",0,1)),"")</f>
        <v>HDFC Mid-Cap Opportunities Fund - Growth Plan</v>
      </c>
      <c r="J276" s="17">
        <v>52.671999999999997</v>
      </c>
      <c r="K276" s="13">
        <v>151.87575941676795</v>
      </c>
      <c r="L276" s="11">
        <v>7999.6</v>
      </c>
      <c r="M276" s="13">
        <f>IF(H276&lt;&gt;"",IF(ISNA(_xlfn.XLOOKUP(H276,NAVAll[ISIN Div Payout/ ISIN Growth],NAVAll[Net Asset Value],,0,1)),_xlfn.XLOOKUP(H276,NAVAll[ISIN Div Reinvestment],NAVAll[Net Asset Value],"",0,1),_xlfn.XLOOKUP(H276,NAVAll[ISIN Div Payout/ ISIN Growth],NAVAll[Net Asset Value],"",0,1)),"")</f>
        <v>180.89400000000001</v>
      </c>
      <c r="N276" s="10">
        <f>IF(H276&lt;&gt;"",IF(ISNA(_xlfn.XLOOKUP(H276,NAVAll[ISIN Div Payout/ ISIN Growth],NAVAll[Date],,0,1)),_xlfn.XLOOKUP(H276,NAVAll[ISIN Div Reinvestment],NAVAll[Date],"",0,1),_xlfn.XLOOKUP(H276,NAVAll[ISIN Div Payout/ ISIN Growth],NAVAll[Date],"",0,1)),"")</f>
        <v>45614</v>
      </c>
      <c r="O276" s="34">
        <f t="shared" ca="1" si="22"/>
        <v>0.9194444444444444</v>
      </c>
      <c r="P276" s="11">
        <f t="shared" si="19"/>
        <v>9528.0487680000006</v>
      </c>
      <c r="Q276" s="11">
        <f t="shared" si="20"/>
        <v>1528.4487680000002</v>
      </c>
      <c r="R276" s="39">
        <f t="shared" si="21"/>
        <v>0.19106564928246414</v>
      </c>
      <c r="S276" s="40">
        <f ca="1">Tracker[[#This Row],[Unrealized Profit/Loss %]]/Tracker[[#This Row],[InvestmentTime(Years)]]</f>
        <v>0.20780554000509696</v>
      </c>
    </row>
    <row r="277" spans="1:19" ht="13.5" x14ac:dyDescent="0.25">
      <c r="A277" s="9" t="s">
        <v>24509</v>
      </c>
      <c r="B277" s="9" t="s">
        <v>29513</v>
      </c>
      <c r="C277" s="9">
        <v>95735951</v>
      </c>
      <c r="D277" s="15">
        <v>45345</v>
      </c>
      <c r="E277" s="9" t="s">
        <v>29677</v>
      </c>
      <c r="F277" s="9" t="s">
        <v>24597</v>
      </c>
      <c r="G277" s="9" t="s">
        <v>24594</v>
      </c>
      <c r="H277" s="9" t="s">
        <v>14297</v>
      </c>
      <c r="I277" s="10" t="str">
        <f>IF(H277&lt;&gt;"",IF(ISNA(_xlfn.XLOOKUP(H277,NAVAll[ISIN Div Payout/ ISIN Growth],NAVAll[Scheme Name],,0,1)),_xlfn.XLOOKUP(H277,NAVAll[ISIN Div Reinvestment],NAVAll[Scheme Name],"",0,1),_xlfn.XLOOKUP(H277,NAVAll[ISIN Div Payout/ ISIN Growth],NAVAll[Scheme Name],"",0,1)),"")</f>
        <v>SBI LARGE &amp; MIDCAP FUND- REGULAR PLAN -Growth</v>
      </c>
      <c r="J277" s="17">
        <v>19.611999999999998</v>
      </c>
      <c r="K277" s="13">
        <v>509.86640832143581</v>
      </c>
      <c r="L277" s="11">
        <v>9999.5</v>
      </c>
      <c r="M277" s="13">
        <f>IF(H277&lt;&gt;"",IF(ISNA(_xlfn.XLOOKUP(H277,NAVAll[ISIN Div Payout/ ISIN Growth],NAVAll[Net Asset Value],,0,1)),_xlfn.XLOOKUP(H277,NAVAll[ISIN Div Reinvestment],NAVAll[Net Asset Value],"",0,1),_xlfn.XLOOKUP(H277,NAVAll[ISIN Div Payout/ ISIN Growth],NAVAll[Net Asset Value],"",0,1)),"")</f>
        <v>581.69730000000004</v>
      </c>
      <c r="N277" s="10">
        <f>IF(H277&lt;&gt;"",IF(ISNA(_xlfn.XLOOKUP(H277,NAVAll[ISIN Div Payout/ ISIN Growth],NAVAll[Date],,0,1)),_xlfn.XLOOKUP(H277,NAVAll[ISIN Div Reinvestment],NAVAll[Date],"",0,1),_xlfn.XLOOKUP(H277,NAVAll[ISIN Div Payout/ ISIN Growth],NAVAll[Date],"",0,1)),"")</f>
        <v>45614</v>
      </c>
      <c r="O277" s="34">
        <f t="shared" ca="1" si="22"/>
        <v>0.73888888888888893</v>
      </c>
      <c r="P277" s="11">
        <f t="shared" si="19"/>
        <v>11408.247447600001</v>
      </c>
      <c r="Q277" s="11">
        <f t="shared" si="20"/>
        <v>1408.7474476000007</v>
      </c>
      <c r="R277" s="39">
        <f t="shared" si="21"/>
        <v>0.14088178884944255</v>
      </c>
      <c r="S277" s="40">
        <f ca="1">Tracker[[#This Row],[Unrealized Profit/Loss %]]/Tracker[[#This Row],[InvestmentTime(Years)]]</f>
        <v>0.19066708265338089</v>
      </c>
    </row>
    <row r="278" spans="1:19" ht="13.5" x14ac:dyDescent="0.25">
      <c r="A278" s="9" t="s">
        <v>24509</v>
      </c>
      <c r="B278" s="9" t="s">
        <v>29513</v>
      </c>
      <c r="C278" s="9">
        <v>95735951</v>
      </c>
      <c r="D278" s="15">
        <v>45345</v>
      </c>
      <c r="E278" s="9" t="s">
        <v>29677</v>
      </c>
      <c r="F278" s="9" t="s">
        <v>24597</v>
      </c>
      <c r="G278" s="9" t="s">
        <v>24576</v>
      </c>
      <c r="H278" s="9" t="s">
        <v>13736</v>
      </c>
      <c r="I278" s="10" t="str">
        <f>IF(H278&lt;&gt;"",IF(ISNA(_xlfn.XLOOKUP(H278,NAVAll[ISIN Div Payout/ ISIN Growth],NAVAll[Scheme Name],,0,1)),_xlfn.XLOOKUP(H278,NAVAll[ISIN Div Reinvestment],NAVAll[Scheme Name],"",0,1),_xlfn.XLOOKUP(H278,NAVAll[ISIN Div Payout/ ISIN Growth],NAVAll[Scheme Name],"",0,1)),"")</f>
        <v>SBI CONTRA FUND - REGULAR PLAN -GROWTH</v>
      </c>
      <c r="J278" s="17">
        <v>30.164999999999999</v>
      </c>
      <c r="K278" s="13">
        <v>331.49345267694349</v>
      </c>
      <c r="L278" s="11">
        <v>9999.5</v>
      </c>
      <c r="M278" s="13">
        <f>IF(H278&lt;&gt;"",IF(ISNA(_xlfn.XLOOKUP(H278,NAVAll[ISIN Div Payout/ ISIN Growth],NAVAll[Net Asset Value],,0,1)),_xlfn.XLOOKUP(H278,NAVAll[ISIN Div Reinvestment],NAVAll[Net Asset Value],"",0,1),_xlfn.XLOOKUP(H278,NAVAll[ISIN Div Payout/ ISIN Growth],NAVAll[Net Asset Value],"",0,1)),"")</f>
        <v>370.06349999999998</v>
      </c>
      <c r="N278" s="10">
        <f>IF(H278&lt;&gt;"",IF(ISNA(_xlfn.XLOOKUP(H278,NAVAll[ISIN Div Payout/ ISIN Growth],NAVAll[Date],,0,1)),_xlfn.XLOOKUP(H278,NAVAll[ISIN Div Reinvestment],NAVAll[Date],"",0,1),_xlfn.XLOOKUP(H278,NAVAll[ISIN Div Payout/ ISIN Growth],NAVAll[Date],"",0,1)),"")</f>
        <v>45614</v>
      </c>
      <c r="O278" s="34">
        <f t="shared" ca="1" si="22"/>
        <v>0.73888888888888893</v>
      </c>
      <c r="P278" s="11">
        <f t="shared" si="19"/>
        <v>11162.965477499998</v>
      </c>
      <c r="Q278" s="11">
        <f t="shared" si="20"/>
        <v>1163.4654774999981</v>
      </c>
      <c r="R278" s="39">
        <f t="shared" si="21"/>
        <v>0.11635236536826822</v>
      </c>
      <c r="S278" s="40">
        <f ca="1">Tracker[[#This Row],[Unrealized Profit/Loss %]]/Tracker[[#This Row],[InvestmentTime(Years)]]</f>
        <v>0.15746936666382164</v>
      </c>
    </row>
    <row r="279" spans="1:19" ht="13.5" x14ac:dyDescent="0.25">
      <c r="A279" s="9" t="s">
        <v>24510</v>
      </c>
      <c r="B279" s="9" t="s">
        <v>29514</v>
      </c>
      <c r="C279" s="9">
        <v>25699295</v>
      </c>
      <c r="D279" s="15">
        <v>45222</v>
      </c>
      <c r="E279" s="9" t="s">
        <v>29678</v>
      </c>
      <c r="F279" s="9" t="s">
        <v>24685</v>
      </c>
      <c r="G279" s="9" t="s">
        <v>24639</v>
      </c>
      <c r="H279" s="9" t="s">
        <v>14253</v>
      </c>
      <c r="I279" s="10" t="str">
        <f>IF(H279&lt;&gt;"",IF(ISNA(_xlfn.XLOOKUP(H279,NAVAll[ISIN Div Payout/ ISIN Growth],NAVAll[Scheme Name],,0,1)),_xlfn.XLOOKUP(H279,NAVAll[ISIN Div Reinvestment],NAVAll[Scheme Name],"",0,1),_xlfn.XLOOKUP(H279,NAVAll[ISIN Div Payout/ ISIN Growth],NAVAll[Scheme Name],"",0,1)),"")</f>
        <v>Kotak Equity Opportunities Fund - Growth</v>
      </c>
      <c r="J279" s="17">
        <v>125.27200000000001</v>
      </c>
      <c r="K279" s="13">
        <v>239.46600000000001</v>
      </c>
      <c r="L279" s="11">
        <v>29998.5</v>
      </c>
      <c r="M279" s="13">
        <f>IF(H279&lt;&gt;"",IF(ISNA(_xlfn.XLOOKUP(H279,NAVAll[ISIN Div Payout/ ISIN Growth],NAVAll[Net Asset Value],,0,1)),_xlfn.XLOOKUP(H279,NAVAll[ISIN Div Reinvestment],NAVAll[Net Asset Value],"",0,1),_xlfn.XLOOKUP(H279,NAVAll[ISIN Div Payout/ ISIN Growth],NAVAll[Net Asset Value],"",0,1)),"")</f>
        <v>322.55099999999999</v>
      </c>
      <c r="N279" s="10">
        <f>IF(H279&lt;&gt;"",IF(ISNA(_xlfn.XLOOKUP(H279,NAVAll[ISIN Div Payout/ ISIN Growth],NAVAll[Date],,0,1)),_xlfn.XLOOKUP(H279,NAVAll[ISIN Div Reinvestment],NAVAll[Date],"",0,1),_xlfn.XLOOKUP(H279,NAVAll[ISIN Div Payout/ ISIN Growth],NAVAll[Date],"",0,1)),"")</f>
        <v>45614</v>
      </c>
      <c r="O279" s="34">
        <f t="shared" ca="1" si="22"/>
        <v>1.0722222222222222</v>
      </c>
      <c r="P279" s="11">
        <f t="shared" si="19"/>
        <v>40406.608871999997</v>
      </c>
      <c r="Q279" s="11">
        <f t="shared" si="20"/>
        <v>10408.108871999997</v>
      </c>
      <c r="R279" s="39">
        <f t="shared" si="21"/>
        <v>0.3469543101155057</v>
      </c>
      <c r="S279" s="40">
        <f ca="1">Tracker[[#This Row],[Unrealized Profit/Loss %]]/Tracker[[#This Row],[InvestmentTime(Years)]]</f>
        <v>0.32358433067767373</v>
      </c>
    </row>
    <row r="280" spans="1:19" ht="13.5" x14ac:dyDescent="0.25">
      <c r="A280" s="9" t="s">
        <v>24510</v>
      </c>
      <c r="B280" s="9" t="s">
        <v>29514</v>
      </c>
      <c r="C280" s="9">
        <v>45966829</v>
      </c>
      <c r="D280" s="15">
        <v>45272</v>
      </c>
      <c r="E280" s="9" t="s">
        <v>29678</v>
      </c>
      <c r="F280" s="9" t="s">
        <v>24685</v>
      </c>
      <c r="G280" s="9" t="s">
        <v>24581</v>
      </c>
      <c r="H280" s="9" t="s">
        <v>15248</v>
      </c>
      <c r="I280" s="10" t="str">
        <f>IF(H280&lt;&gt;"",IF(ISNA(_xlfn.XLOOKUP(H280,NAVAll[ISIN Div Payout/ ISIN Growth],NAVAll[Scheme Name],,0,1)),_xlfn.XLOOKUP(H280,NAVAll[ISIN Div Reinvestment],NAVAll[Scheme Name],"",0,1),_xlfn.XLOOKUP(H280,NAVAll[ISIN Div Payout/ ISIN Growth],NAVAll[Scheme Name],"",0,1)),"")</f>
        <v>HDFC Small Cap Fund - Growth Option</v>
      </c>
      <c r="J280" s="17">
        <v>8.7690000000000001</v>
      </c>
      <c r="K280" s="13">
        <v>114.03238681719695</v>
      </c>
      <c r="L280" s="11">
        <v>999.95</v>
      </c>
      <c r="M280" s="13">
        <f>IF(H280&lt;&gt;"",IF(ISNA(_xlfn.XLOOKUP(H280,NAVAll[ISIN Div Payout/ ISIN Growth],NAVAll[Net Asset Value],,0,1)),_xlfn.XLOOKUP(H280,NAVAll[ISIN Div Reinvestment],NAVAll[Net Asset Value],"",0,1),_xlfn.XLOOKUP(H280,NAVAll[ISIN Div Payout/ ISIN Growth],NAVAll[Net Asset Value],"",0,1)),"")</f>
        <v>132.964</v>
      </c>
      <c r="N280" s="10">
        <f>IF(H280&lt;&gt;"",IF(ISNA(_xlfn.XLOOKUP(H280,NAVAll[ISIN Div Payout/ ISIN Growth],NAVAll[Date],,0,1)),_xlfn.XLOOKUP(H280,NAVAll[ISIN Div Reinvestment],NAVAll[Date],"",0,1),_xlfn.XLOOKUP(H280,NAVAll[ISIN Div Payout/ ISIN Growth],NAVAll[Date],"",0,1)),"")</f>
        <v>45614</v>
      </c>
      <c r="O280" s="34">
        <f t="shared" ca="1" si="22"/>
        <v>0.93611111111111112</v>
      </c>
      <c r="P280" s="11">
        <f t="shared" si="19"/>
        <v>1165.9613159999999</v>
      </c>
      <c r="Q280" s="11">
        <f t="shared" si="20"/>
        <v>166.01131599999985</v>
      </c>
      <c r="R280" s="39">
        <f t="shared" si="21"/>
        <v>0.16601961698084888</v>
      </c>
      <c r="S280" s="40">
        <f ca="1">Tracker[[#This Row],[Unrealized Profit/Loss %]]/Tracker[[#This Row],[InvestmentTime(Years)]]</f>
        <v>0.17735033267983857</v>
      </c>
    </row>
    <row r="281" spans="1:19" ht="13.5" x14ac:dyDescent="0.25">
      <c r="A281" s="9" t="s">
        <v>24510</v>
      </c>
      <c r="B281" s="9" t="s">
        <v>29514</v>
      </c>
      <c r="C281" s="9" t="s">
        <v>29802</v>
      </c>
      <c r="D281" s="15">
        <v>45275</v>
      </c>
      <c r="E281" s="9" t="s">
        <v>29678</v>
      </c>
      <c r="F281" s="9" t="s">
        <v>24685</v>
      </c>
      <c r="G281" s="9" t="s">
        <v>24582</v>
      </c>
      <c r="H281" s="9" t="s">
        <v>14237</v>
      </c>
      <c r="I281" s="10" t="str">
        <f>IF(H281&lt;&gt;"",IF(ISNA(_xlfn.XLOOKUP(H281,NAVAll[ISIN Div Payout/ ISIN Growth],NAVAll[Scheme Name],,0,1)),_xlfn.XLOOKUP(H281,NAVAll[ISIN Div Reinvestment],NAVAll[Scheme Name],"",0,1),_xlfn.XLOOKUP(H281,NAVAll[ISIN Div Payout/ ISIN Growth],NAVAll[Scheme Name],"",0,1)),"")</f>
        <v>HDFC Large and Mid Cap Fund - Growth Option</v>
      </c>
      <c r="J281" s="17">
        <v>73.527000000000001</v>
      </c>
      <c r="K281" s="13">
        <v>271.995</v>
      </c>
      <c r="L281" s="11">
        <v>19999</v>
      </c>
      <c r="M281" s="13">
        <f>IF(H281&lt;&gt;"",IF(ISNA(_xlfn.XLOOKUP(H281,NAVAll[ISIN Div Payout/ ISIN Growth],NAVAll[Net Asset Value],,0,1)),_xlfn.XLOOKUP(H281,NAVAll[ISIN Div Reinvestment],NAVAll[Net Asset Value],"",0,1),_xlfn.XLOOKUP(H281,NAVAll[ISIN Div Payout/ ISIN Growth],NAVAll[Net Asset Value],"",0,1)),"")</f>
        <v>319.34199999999998</v>
      </c>
      <c r="N281" s="10">
        <f>IF(H281&lt;&gt;"",IF(ISNA(_xlfn.XLOOKUP(H281,NAVAll[ISIN Div Payout/ ISIN Growth],NAVAll[Date],,0,1)),_xlfn.XLOOKUP(H281,NAVAll[ISIN Div Reinvestment],NAVAll[Date],"",0,1),_xlfn.XLOOKUP(H281,NAVAll[ISIN Div Payout/ ISIN Growth],NAVAll[Date],"",0,1)),"")</f>
        <v>45614</v>
      </c>
      <c r="O281" s="34">
        <f t="shared" ca="1" si="22"/>
        <v>0.92777777777777781</v>
      </c>
      <c r="P281" s="11">
        <f t="shared" si="19"/>
        <v>23480.259233999997</v>
      </c>
      <c r="Q281" s="11">
        <f t="shared" si="20"/>
        <v>3481.2592339999974</v>
      </c>
      <c r="R281" s="39">
        <f t="shared" si="21"/>
        <v>0.17407166528326404</v>
      </c>
      <c r="S281" s="40">
        <f ca="1">Tracker[[#This Row],[Unrealized Profit/Loss %]]/Tracker[[#This Row],[InvestmentTime(Years)]]</f>
        <v>0.18762215419753009</v>
      </c>
    </row>
    <row r="282" spans="1:19" ht="13.5" x14ac:dyDescent="0.25">
      <c r="A282" s="9" t="s">
        <v>24510</v>
      </c>
      <c r="B282" s="9" t="s">
        <v>29514</v>
      </c>
      <c r="C282" s="9" t="s">
        <v>29803</v>
      </c>
      <c r="D282" s="15">
        <v>45366</v>
      </c>
      <c r="E282" s="9" t="s">
        <v>29678</v>
      </c>
      <c r="F282" s="9" t="s">
        <v>24685</v>
      </c>
      <c r="G282" s="9" t="s">
        <v>24578</v>
      </c>
      <c r="H282" s="9" t="s">
        <v>14887</v>
      </c>
      <c r="I282" s="10" t="str">
        <f>IF(H282&lt;&gt;"",IF(ISNA(_xlfn.XLOOKUP(H282,NAVAll[ISIN Div Payout/ ISIN Growth],NAVAll[Scheme Name],,0,1)),_xlfn.XLOOKUP(H282,NAVAll[ISIN Div Reinvestment],NAVAll[Scheme Name],"",0,1),_xlfn.XLOOKUP(H282,NAVAll[ISIN Div Payout/ ISIN Growth],NAVAll[Scheme Name],"",0,1)),"")</f>
        <v>ICICI Prudential India Opportunities Fund - Cumulative Option</v>
      </c>
      <c r="J282" s="17">
        <v>863.81299999999999</v>
      </c>
      <c r="K282" s="13">
        <v>28.94</v>
      </c>
      <c r="L282" s="11">
        <v>24998.75</v>
      </c>
      <c r="M282" s="13">
        <f>IF(H282&lt;&gt;"",IF(ISNA(_xlfn.XLOOKUP(H282,NAVAll[ISIN Div Payout/ ISIN Growth],NAVAll[Net Asset Value],,0,1)),_xlfn.XLOOKUP(H282,NAVAll[ISIN Div Reinvestment],NAVAll[Net Asset Value],"",0,1),_xlfn.XLOOKUP(H282,NAVAll[ISIN Div Payout/ ISIN Growth],NAVAll[Net Asset Value],"",0,1)),"")</f>
        <v>33.06</v>
      </c>
      <c r="N282" s="10">
        <f>IF(H282&lt;&gt;"",IF(ISNA(_xlfn.XLOOKUP(H282,NAVAll[ISIN Div Payout/ ISIN Growth],NAVAll[Date],,0,1)),_xlfn.XLOOKUP(H282,NAVAll[ISIN Div Reinvestment],NAVAll[Date],"",0,1),_xlfn.XLOOKUP(H282,NAVAll[ISIN Div Payout/ ISIN Growth],NAVAll[Date],"",0,1)),"")</f>
        <v>45614</v>
      </c>
      <c r="O282" s="34">
        <f t="shared" ca="1" si="22"/>
        <v>0.67777777777777781</v>
      </c>
      <c r="P282" s="11">
        <f t="shared" si="19"/>
        <v>28557.657780000001</v>
      </c>
      <c r="Q282" s="11">
        <f t="shared" si="20"/>
        <v>3558.9077800000014</v>
      </c>
      <c r="R282" s="39">
        <f t="shared" si="21"/>
        <v>0.14236342937146862</v>
      </c>
      <c r="S282" s="40">
        <f ca="1">Tracker[[#This Row],[Unrealized Profit/Loss %]]/Tracker[[#This Row],[InvestmentTime(Years)]]</f>
        <v>0.21004440399069141</v>
      </c>
    </row>
    <row r="283" spans="1:19" ht="13.5" x14ac:dyDescent="0.25">
      <c r="A283" s="9" t="s">
        <v>24510</v>
      </c>
      <c r="B283" s="9" t="s">
        <v>29514</v>
      </c>
      <c r="C283" s="9" t="s">
        <v>29803</v>
      </c>
      <c r="D283" s="15">
        <v>45366</v>
      </c>
      <c r="E283" s="9" t="s">
        <v>29678</v>
      </c>
      <c r="F283" s="9" t="s">
        <v>24685</v>
      </c>
      <c r="G283" s="9" t="s">
        <v>24628</v>
      </c>
      <c r="H283" s="9" t="s">
        <v>15362</v>
      </c>
      <c r="I283" s="10" t="str">
        <f>IF(H283&lt;&gt;"",IF(ISNA(_xlfn.XLOOKUP(H283,NAVAll[ISIN Div Payout/ ISIN Growth],NAVAll[Scheme Name],,0,1)),_xlfn.XLOOKUP(H283,NAVAll[ISIN Div Reinvestment],NAVAll[Scheme Name],"",0,1),_xlfn.XLOOKUP(H283,NAVAll[ISIN Div Payout/ ISIN Growth],NAVAll[Scheme Name],"",0,1)),"")</f>
        <v>ICICI Prudential Value Discovery Fund - Growth</v>
      </c>
      <c r="J283" s="17">
        <v>64.210999999999999</v>
      </c>
      <c r="K283" s="13">
        <v>389.32</v>
      </c>
      <c r="L283" s="11">
        <v>24998.75</v>
      </c>
      <c r="M283" s="13">
        <f>IF(H283&lt;&gt;"",IF(ISNA(_xlfn.XLOOKUP(H283,NAVAll[ISIN Div Payout/ ISIN Growth],NAVAll[Net Asset Value],,0,1)),_xlfn.XLOOKUP(H283,NAVAll[ISIN Div Reinvestment],NAVAll[Net Asset Value],"",0,1),_xlfn.XLOOKUP(H283,NAVAll[ISIN Div Payout/ ISIN Growth],NAVAll[Net Asset Value],"",0,1)),"")</f>
        <v>437.47</v>
      </c>
      <c r="N283" s="10">
        <f>IF(H283&lt;&gt;"",IF(ISNA(_xlfn.XLOOKUP(H283,NAVAll[ISIN Div Payout/ ISIN Growth],NAVAll[Date],,0,1)),_xlfn.XLOOKUP(H283,NAVAll[ISIN Div Reinvestment],NAVAll[Date],"",0,1),_xlfn.XLOOKUP(H283,NAVAll[ISIN Div Payout/ ISIN Growth],NAVAll[Date],"",0,1)),"")</f>
        <v>45614</v>
      </c>
      <c r="O283" s="34">
        <f t="shared" ca="1" si="22"/>
        <v>0.67777777777777781</v>
      </c>
      <c r="P283" s="11">
        <f t="shared" si="19"/>
        <v>28090.386170000002</v>
      </c>
      <c r="Q283" s="11">
        <f t="shared" si="20"/>
        <v>3091.6361700000016</v>
      </c>
      <c r="R283" s="39">
        <f t="shared" si="21"/>
        <v>0.12367163038151914</v>
      </c>
      <c r="S283" s="40">
        <f ca="1">Tracker[[#This Row],[Unrealized Profit/Loss %]]/Tracker[[#This Row],[InvestmentTime(Years)]]</f>
        <v>0.18246633990715938</v>
      </c>
    </row>
    <row r="284" spans="1:19" ht="13.5" x14ac:dyDescent="0.25">
      <c r="A284" s="9" t="s">
        <v>24513</v>
      </c>
      <c r="B284" s="9" t="s">
        <v>29517</v>
      </c>
      <c r="C284" s="9">
        <v>20354492</v>
      </c>
      <c r="D284" s="15">
        <v>44302</v>
      </c>
      <c r="E284" s="9" t="s">
        <v>29679</v>
      </c>
      <c r="F284" s="9" t="s">
        <v>24585</v>
      </c>
      <c r="G284" s="9" t="s">
        <v>24653</v>
      </c>
      <c r="H284" s="9" t="s">
        <v>15216</v>
      </c>
      <c r="I284" s="10" t="str">
        <f>IF(H284&lt;&gt;"",IF(ISNA(_xlfn.XLOOKUP(H284,NAVAll[ISIN Div Payout/ ISIN Growth],NAVAll[Scheme Name],,0,1)),_xlfn.XLOOKUP(H284,NAVAll[ISIN Div Reinvestment],NAVAll[Scheme Name],"",0,1),_xlfn.XLOOKUP(H284,NAVAll[ISIN Div Payout/ ISIN Growth],NAVAll[Scheme Name],"",0,1)),"")</f>
        <v>Aditya Birla Sun Life Small Cap Fund - GROWTH</v>
      </c>
      <c r="J284" s="17">
        <v>68.305999999999997</v>
      </c>
      <c r="K284" s="13">
        <v>67.066000000000003</v>
      </c>
      <c r="L284" s="11">
        <v>4580.99</v>
      </c>
      <c r="M284" s="13">
        <f>IF(H284&lt;&gt;"",IF(ISNA(_xlfn.XLOOKUP(H284,NAVAll[ISIN Div Payout/ ISIN Growth],NAVAll[Net Asset Value],,0,1)),_xlfn.XLOOKUP(H284,NAVAll[ISIN Div Reinvestment],NAVAll[Net Asset Value],"",0,1),_xlfn.XLOOKUP(H284,NAVAll[ISIN Div Payout/ ISIN Growth],NAVAll[Net Asset Value],"",0,1)),"")</f>
        <v>84.140500000000003</v>
      </c>
      <c r="N284" s="10">
        <f>IF(H284&lt;&gt;"",IF(ISNA(_xlfn.XLOOKUP(H284,NAVAll[ISIN Div Payout/ ISIN Growth],NAVAll[Date],,0,1)),_xlfn.XLOOKUP(H284,NAVAll[ISIN Div Reinvestment],NAVAll[Date],"",0,1),_xlfn.XLOOKUP(H284,NAVAll[ISIN Div Payout/ ISIN Growth],NAVAll[Date],"",0,1)),"")</f>
        <v>45614</v>
      </c>
      <c r="O284" s="34">
        <f t="shared" ca="1" si="22"/>
        <v>3.5916666666666668</v>
      </c>
      <c r="P284" s="11">
        <f t="shared" si="19"/>
        <v>5747.3009929999998</v>
      </c>
      <c r="Q284" s="11">
        <f t="shared" si="20"/>
        <v>1166.3109930000001</v>
      </c>
      <c r="R284" s="39">
        <f t="shared" si="21"/>
        <v>0.25459802204327014</v>
      </c>
      <c r="S284" s="40">
        <f ca="1">Tracker[[#This Row],[Unrealized Profit/Loss %]]/Tracker[[#This Row],[InvestmentTime(Years)]]</f>
        <v>7.0885760197662212E-2</v>
      </c>
    </row>
    <row r="285" spans="1:19" ht="13.5" x14ac:dyDescent="0.25">
      <c r="A285" s="9" t="s">
        <v>24513</v>
      </c>
      <c r="B285" s="9" t="s">
        <v>29517</v>
      </c>
      <c r="C285" s="9">
        <v>20354492</v>
      </c>
      <c r="D285" s="15">
        <v>44302</v>
      </c>
      <c r="E285" s="9" t="s">
        <v>29679</v>
      </c>
      <c r="F285" s="9" t="s">
        <v>24585</v>
      </c>
      <c r="G285" s="9" t="s">
        <v>24633</v>
      </c>
      <c r="H285" s="9" t="s">
        <v>13946</v>
      </c>
      <c r="I285" s="10" t="str">
        <f>IF(H285&lt;&gt;"",IF(ISNA(_xlfn.XLOOKUP(H285,NAVAll[ISIN Div Payout/ ISIN Growth],NAVAll[Scheme Name],,0,1)),_xlfn.XLOOKUP(H285,NAVAll[ISIN Div Reinvestment],NAVAll[Scheme Name],"",0,1),_xlfn.XLOOKUP(H285,NAVAll[ISIN Div Payout/ ISIN Growth],NAVAll[Scheme Name],"",0,1)),"")</f>
        <v>Aditya Birla Sun Life Flexi Cap Fund - Growth - Regular Plan</v>
      </c>
      <c r="J285" s="17">
        <v>88.016000000000005</v>
      </c>
      <c r="K285" s="13">
        <v>1107.6999636429746</v>
      </c>
      <c r="L285" s="11">
        <v>97495.320000000036</v>
      </c>
      <c r="M285" s="13">
        <f>IF(H285&lt;&gt;"",IF(ISNA(_xlfn.XLOOKUP(H285,NAVAll[ISIN Div Payout/ ISIN Growth],NAVAll[Net Asset Value],,0,1)),_xlfn.XLOOKUP(H285,NAVAll[ISIN Div Reinvestment],NAVAll[Net Asset Value],"",0,1),_xlfn.XLOOKUP(H285,NAVAll[ISIN Div Payout/ ISIN Growth],NAVAll[Net Asset Value],"",0,1)),"")</f>
        <v>1673.48</v>
      </c>
      <c r="N285" s="10">
        <f>IF(H285&lt;&gt;"",IF(ISNA(_xlfn.XLOOKUP(H285,NAVAll[ISIN Div Payout/ ISIN Growth],NAVAll[Date],,0,1)),_xlfn.XLOOKUP(H285,NAVAll[ISIN Div Reinvestment],NAVAll[Date],"",0,1),_xlfn.XLOOKUP(H285,NAVAll[ISIN Div Payout/ ISIN Growth],NAVAll[Date],"",0,1)),"")</f>
        <v>45614</v>
      </c>
      <c r="O285" s="34">
        <f t="shared" ca="1" si="22"/>
        <v>3.5916666666666668</v>
      </c>
      <c r="P285" s="11">
        <f t="shared" si="19"/>
        <v>147293.01568000001</v>
      </c>
      <c r="Q285" s="11">
        <f t="shared" si="20"/>
        <v>49797.695679999975</v>
      </c>
      <c r="R285" s="39">
        <f t="shared" si="21"/>
        <v>0.51077011368340508</v>
      </c>
      <c r="S285" s="40">
        <f ca="1">Tracker[[#This Row],[Unrealized Profit/Loss %]]/Tracker[[#This Row],[InvestmentTime(Years)]]</f>
        <v>0.14220977643157451</v>
      </c>
    </row>
    <row r="286" spans="1:19" ht="13.5" x14ac:dyDescent="0.25">
      <c r="A286" s="9" t="s">
        <v>24513</v>
      </c>
      <c r="B286" s="9" t="s">
        <v>29517</v>
      </c>
      <c r="C286" s="9" t="s">
        <v>29804</v>
      </c>
      <c r="D286" s="15">
        <v>45194</v>
      </c>
      <c r="E286" s="9" t="s">
        <v>29679</v>
      </c>
      <c r="F286" s="9" t="s">
        <v>24602</v>
      </c>
      <c r="G286" s="9" t="s">
        <v>24644</v>
      </c>
      <c r="H286" s="9" t="s">
        <v>15273</v>
      </c>
      <c r="I286" s="10" t="str">
        <f>IF(H286&lt;&gt;"",IF(ISNA(_xlfn.XLOOKUP(H286,NAVAll[ISIN Div Payout/ ISIN Growth],NAVAll[Scheme Name],,0,1)),_xlfn.XLOOKUP(H286,NAVAll[ISIN Div Reinvestment],NAVAll[Scheme Name],"",0,1),_xlfn.XLOOKUP(H286,NAVAll[ISIN Div Payout/ ISIN Growth],NAVAll[Scheme Name],"",0,1)),"")</f>
        <v>Kotak-Small Cap Fund - Growth</v>
      </c>
      <c r="J286" s="17">
        <v>495.02300000000002</v>
      </c>
      <c r="K286" s="13">
        <v>202.00071511828742</v>
      </c>
      <c r="L286" s="11">
        <v>99995</v>
      </c>
      <c r="M286" s="13">
        <f>IF(H286&lt;&gt;"",IF(ISNA(_xlfn.XLOOKUP(H286,NAVAll[ISIN Div Payout/ ISIN Growth],NAVAll[Net Asset Value],,0,1)),_xlfn.XLOOKUP(H286,NAVAll[ISIN Div Reinvestment],NAVAll[Net Asset Value],"",0,1),_xlfn.XLOOKUP(H286,NAVAll[ISIN Div Payout/ ISIN Growth],NAVAll[Net Asset Value],"",0,1)),"")</f>
        <v>265.286</v>
      </c>
      <c r="N286" s="10">
        <f>IF(H286&lt;&gt;"",IF(ISNA(_xlfn.XLOOKUP(H286,NAVAll[ISIN Div Payout/ ISIN Growth],NAVAll[Date],,0,1)),_xlfn.XLOOKUP(H286,NAVAll[ISIN Div Reinvestment],NAVAll[Date],"",0,1),_xlfn.XLOOKUP(H286,NAVAll[ISIN Div Payout/ ISIN Growth],NAVAll[Date],"",0,1)),"")</f>
        <v>45614</v>
      </c>
      <c r="O286" s="34">
        <f t="shared" ca="1" si="22"/>
        <v>1.1499999999999999</v>
      </c>
      <c r="P286" s="11">
        <f t="shared" si="19"/>
        <v>131322.67157800001</v>
      </c>
      <c r="Q286" s="11">
        <f t="shared" si="20"/>
        <v>31327.671578000009</v>
      </c>
      <c r="R286" s="39">
        <f t="shared" si="21"/>
        <v>0.31329238039902002</v>
      </c>
      <c r="S286" s="40">
        <f ca="1">Tracker[[#This Row],[Unrealized Profit/Loss %]]/Tracker[[#This Row],[InvestmentTime(Years)]]</f>
        <v>0.27242815686871308</v>
      </c>
    </row>
    <row r="287" spans="1:19" ht="13.5" x14ac:dyDescent="0.25">
      <c r="A287" s="9" t="s">
        <v>24513</v>
      </c>
      <c r="B287" s="9" t="s">
        <v>29517</v>
      </c>
      <c r="C287" s="9" t="s">
        <v>29804</v>
      </c>
      <c r="D287" s="15">
        <v>45194</v>
      </c>
      <c r="E287" s="9" t="s">
        <v>29679</v>
      </c>
      <c r="F287" s="9" t="s">
        <v>24602</v>
      </c>
      <c r="G287" s="9" t="s">
        <v>24639</v>
      </c>
      <c r="H287" s="9" t="s">
        <v>14253</v>
      </c>
      <c r="I287" s="10" t="str">
        <f>IF(H287&lt;&gt;"",IF(ISNA(_xlfn.XLOOKUP(H287,NAVAll[ISIN Div Payout/ ISIN Growth],NAVAll[Scheme Name],,0,1)),_xlfn.XLOOKUP(H287,NAVAll[ISIN Div Reinvestment],NAVAll[Scheme Name],"",0,1),_xlfn.XLOOKUP(H287,NAVAll[ISIN Div Payout/ ISIN Growth],NAVAll[Scheme Name],"",0,1)),"")</f>
        <v>Kotak Equity Opportunities Fund - Growth</v>
      </c>
      <c r="J287" s="17">
        <v>411.09100000000001</v>
      </c>
      <c r="K287" s="13">
        <v>247.10458268363939</v>
      </c>
      <c r="L287" s="11">
        <v>101582.47</v>
      </c>
      <c r="M287" s="13">
        <f>IF(H287&lt;&gt;"",IF(ISNA(_xlfn.XLOOKUP(H287,NAVAll[ISIN Div Payout/ ISIN Growth],NAVAll[Net Asset Value],,0,1)),_xlfn.XLOOKUP(H287,NAVAll[ISIN Div Reinvestment],NAVAll[Net Asset Value],"",0,1),_xlfn.XLOOKUP(H287,NAVAll[ISIN Div Payout/ ISIN Growth],NAVAll[Net Asset Value],"",0,1)),"")</f>
        <v>322.55099999999999</v>
      </c>
      <c r="N287" s="10">
        <f>IF(H287&lt;&gt;"",IF(ISNA(_xlfn.XLOOKUP(H287,NAVAll[ISIN Div Payout/ ISIN Growth],NAVAll[Date],,0,1)),_xlfn.XLOOKUP(H287,NAVAll[ISIN Div Reinvestment],NAVAll[Date],"",0,1),_xlfn.XLOOKUP(H287,NAVAll[ISIN Div Payout/ ISIN Growth],NAVAll[Date],"",0,1)),"")</f>
        <v>45614</v>
      </c>
      <c r="O287" s="34">
        <f t="shared" ca="1" si="22"/>
        <v>1.1499999999999999</v>
      </c>
      <c r="P287" s="11">
        <f t="shared" si="19"/>
        <v>132597.81314099999</v>
      </c>
      <c r="Q287" s="11">
        <f t="shared" si="20"/>
        <v>31015.34314099999</v>
      </c>
      <c r="R287" s="39">
        <f t="shared" si="21"/>
        <v>0.30532180543552434</v>
      </c>
      <c r="S287" s="40">
        <f ca="1">Tracker[[#This Row],[Unrealized Profit/Loss %]]/Tracker[[#This Row],[InvestmentTime(Years)]]</f>
        <v>0.26549722211784726</v>
      </c>
    </row>
    <row r="288" spans="1:19" ht="13.5" x14ac:dyDescent="0.25">
      <c r="A288" s="9" t="s">
        <v>24513</v>
      </c>
      <c r="B288" s="9" t="s">
        <v>29517</v>
      </c>
      <c r="C288" s="9">
        <v>44640900</v>
      </c>
      <c r="D288" s="15">
        <v>44305</v>
      </c>
      <c r="E288" s="9" t="s">
        <v>29679</v>
      </c>
      <c r="F288" s="9" t="s">
        <v>24585</v>
      </c>
      <c r="G288" s="9" t="s">
        <v>24622</v>
      </c>
      <c r="H288" s="9" t="s">
        <v>14365</v>
      </c>
      <c r="I288" s="10" t="str">
        <f>IF(H288&lt;&gt;"",IF(ISNA(_xlfn.XLOOKUP(H288,NAVAll[ISIN Div Payout/ ISIN Growth],NAVAll[Scheme Name],,0,1)),_xlfn.XLOOKUP(H288,NAVAll[ISIN Div Reinvestment],NAVAll[Scheme Name],"",0,1),_xlfn.XLOOKUP(H288,NAVAll[ISIN Div Payout/ ISIN Growth],NAVAll[Scheme Name],"",0,1)),"")</f>
        <v>HDFC Top 100 Fund - Growth Option - Regular Plan</v>
      </c>
      <c r="J288" s="17">
        <v>153.83799999999999</v>
      </c>
      <c r="K288" s="13">
        <v>663.84748891691231</v>
      </c>
      <c r="L288" s="11">
        <v>102124.96999999993</v>
      </c>
      <c r="M288" s="13">
        <f>IF(H288&lt;&gt;"",IF(ISNA(_xlfn.XLOOKUP(H288,NAVAll[ISIN Div Payout/ ISIN Growth],NAVAll[Net Asset Value],,0,1)),_xlfn.XLOOKUP(H288,NAVAll[ISIN Div Reinvestment],NAVAll[Net Asset Value],"",0,1),_xlfn.XLOOKUP(H288,NAVAll[ISIN Div Payout/ ISIN Growth],NAVAll[Net Asset Value],"",0,1)),"")</f>
        <v>1084.989</v>
      </c>
      <c r="N288" s="10">
        <f>IF(H288&lt;&gt;"",IF(ISNA(_xlfn.XLOOKUP(H288,NAVAll[ISIN Div Payout/ ISIN Growth],NAVAll[Date],,0,1)),_xlfn.XLOOKUP(H288,NAVAll[ISIN Div Reinvestment],NAVAll[Date],"",0,1),_xlfn.XLOOKUP(H288,NAVAll[ISIN Div Payout/ ISIN Growth],NAVAll[Date],"",0,1)),"")</f>
        <v>45614</v>
      </c>
      <c r="O288" s="34">
        <f t="shared" ca="1" si="22"/>
        <v>3.5833333333333335</v>
      </c>
      <c r="P288" s="11">
        <f t="shared" si="19"/>
        <v>166912.537782</v>
      </c>
      <c r="Q288" s="11">
        <f t="shared" si="20"/>
        <v>64787.567782000071</v>
      </c>
      <c r="R288" s="39">
        <f t="shared" si="21"/>
        <v>0.63439497492141361</v>
      </c>
      <c r="S288" s="40">
        <f ca="1">Tracker[[#This Row],[Unrealized Profit/Loss %]]/Tracker[[#This Row],[InvestmentTime(Years)]]</f>
        <v>0.1770404581176038</v>
      </c>
    </row>
    <row r="289" spans="1:19" ht="13.5" x14ac:dyDescent="0.25">
      <c r="A289" s="9" t="s">
        <v>24513</v>
      </c>
      <c r="B289" s="9" t="s">
        <v>29517</v>
      </c>
      <c r="C289" s="9">
        <v>97944465</v>
      </c>
      <c r="D289" s="15">
        <v>44302</v>
      </c>
      <c r="E289" s="9" t="s">
        <v>29679</v>
      </c>
      <c r="F289" s="9" t="s">
        <v>24585</v>
      </c>
      <c r="G289" s="9" t="s">
        <v>24594</v>
      </c>
      <c r="H289" s="9" t="s">
        <v>14297</v>
      </c>
      <c r="I289" s="10" t="str">
        <f>IF(H289&lt;&gt;"",IF(ISNA(_xlfn.XLOOKUP(H289,NAVAll[ISIN Div Payout/ ISIN Growth],NAVAll[Scheme Name],,0,1)),_xlfn.XLOOKUP(H289,NAVAll[ISIN Div Reinvestment],NAVAll[Scheme Name],"",0,1),_xlfn.XLOOKUP(H289,NAVAll[ISIN Div Payout/ ISIN Growth],NAVAll[Scheme Name],"",0,1)),"")</f>
        <v>SBI LARGE &amp; MIDCAP FUND- REGULAR PLAN -Growth</v>
      </c>
      <c r="J289" s="17">
        <v>274.60300000000001</v>
      </c>
      <c r="K289" s="13">
        <v>364.75919782376741</v>
      </c>
      <c r="L289" s="11">
        <v>100163.97</v>
      </c>
      <c r="M289" s="13">
        <f>IF(H289&lt;&gt;"",IF(ISNA(_xlfn.XLOOKUP(H289,NAVAll[ISIN Div Payout/ ISIN Growth],NAVAll[Net Asset Value],,0,1)),_xlfn.XLOOKUP(H289,NAVAll[ISIN Div Reinvestment],NAVAll[Net Asset Value],"",0,1),_xlfn.XLOOKUP(H289,NAVAll[ISIN Div Payout/ ISIN Growth],NAVAll[Net Asset Value],"",0,1)),"")</f>
        <v>581.69730000000004</v>
      </c>
      <c r="N289" s="10">
        <f>IF(H289&lt;&gt;"",IF(ISNA(_xlfn.XLOOKUP(H289,NAVAll[ISIN Div Payout/ ISIN Growth],NAVAll[Date],,0,1)),_xlfn.XLOOKUP(H289,NAVAll[ISIN Div Reinvestment],NAVAll[Date],"",0,1),_xlfn.XLOOKUP(H289,NAVAll[ISIN Div Payout/ ISIN Growth],NAVAll[Date],"",0,1)),"")</f>
        <v>45614</v>
      </c>
      <c r="O289" s="34">
        <f t="shared" ca="1" si="22"/>
        <v>3.5916666666666668</v>
      </c>
      <c r="P289" s="11">
        <f t="shared" si="19"/>
        <v>159735.82367190003</v>
      </c>
      <c r="Q289" s="11">
        <f t="shared" si="20"/>
        <v>59571.853671900026</v>
      </c>
      <c r="R289" s="39">
        <f t="shared" si="21"/>
        <v>0.59474333607084484</v>
      </c>
      <c r="S289" s="40">
        <f ca="1">Tracker[[#This Row],[Unrealized Profit/Loss %]]/Tracker[[#This Row],[InvestmentTime(Years)]]</f>
        <v>0.16558979194547885</v>
      </c>
    </row>
    <row r="290" spans="1:19" ht="13.5" x14ac:dyDescent="0.25">
      <c r="A290" s="9" t="s">
        <v>24513</v>
      </c>
      <c r="B290" s="9" t="s">
        <v>29517</v>
      </c>
      <c r="C290" s="9">
        <v>97944465</v>
      </c>
      <c r="D290" s="15">
        <v>44302</v>
      </c>
      <c r="E290" s="9" t="s">
        <v>29679</v>
      </c>
      <c r="F290" s="9" t="s">
        <v>24585</v>
      </c>
      <c r="G290" s="9" t="s">
        <v>24598</v>
      </c>
      <c r="H290" s="9" t="s">
        <v>14176</v>
      </c>
      <c r="I290" s="10" t="str">
        <f>IF(H290&lt;&gt;"",IF(ISNA(_xlfn.XLOOKUP(H290,NAVAll[ISIN Div Payout/ ISIN Growth],NAVAll[Scheme Name],,0,1)),_xlfn.XLOOKUP(H290,NAVAll[ISIN Div Reinvestment],NAVAll[Scheme Name],"",0,1),_xlfn.XLOOKUP(H290,NAVAll[ISIN Div Payout/ ISIN Growth],NAVAll[Scheme Name],"",0,1)),"")</f>
        <v>SBI FOCUSED EQUITY FUND - REGULAR PLAN -GROWTH</v>
      </c>
      <c r="J290" s="17">
        <v>462.05099999999999</v>
      </c>
      <c r="K290" s="13">
        <v>228.53477213554348</v>
      </c>
      <c r="L290" s="11">
        <v>105594.71999999999</v>
      </c>
      <c r="M290" s="13">
        <f>IF(H290&lt;&gt;"",IF(ISNA(_xlfn.XLOOKUP(H290,NAVAll[ISIN Div Payout/ ISIN Growth],NAVAll[Net Asset Value],,0,1)),_xlfn.XLOOKUP(H290,NAVAll[ISIN Div Reinvestment],NAVAll[Net Asset Value],"",0,1),_xlfn.XLOOKUP(H290,NAVAll[ISIN Div Payout/ ISIN Growth],NAVAll[Net Asset Value],"",0,1)),"")</f>
        <v>323.00880000000001</v>
      </c>
      <c r="N290" s="10">
        <f>IF(H290&lt;&gt;"",IF(ISNA(_xlfn.XLOOKUP(H290,NAVAll[ISIN Div Payout/ ISIN Growth],NAVAll[Date],,0,1)),_xlfn.XLOOKUP(H290,NAVAll[ISIN Div Reinvestment],NAVAll[Date],"",0,1),_xlfn.XLOOKUP(H290,NAVAll[ISIN Div Payout/ ISIN Growth],NAVAll[Date],"",0,1)),"")</f>
        <v>45614</v>
      </c>
      <c r="O290" s="34">
        <f t="shared" ca="1" si="22"/>
        <v>3.5916666666666668</v>
      </c>
      <c r="P290" s="11">
        <f t="shared" si="19"/>
        <v>149246.53904880001</v>
      </c>
      <c r="Q290" s="11">
        <f t="shared" si="20"/>
        <v>43651.819048800025</v>
      </c>
      <c r="R290" s="39">
        <f t="shared" si="21"/>
        <v>0.41339016807658596</v>
      </c>
      <c r="S290" s="40">
        <f ca="1">Tracker[[#This Row],[Unrealized Profit/Loss %]]/Tracker[[#This Row],[InvestmentTime(Years)]]</f>
        <v>0.11509703055496592</v>
      </c>
    </row>
    <row r="291" spans="1:19" ht="13.5" x14ac:dyDescent="0.25">
      <c r="A291" s="9" t="s">
        <v>24513</v>
      </c>
      <c r="B291" s="9" t="s">
        <v>29517</v>
      </c>
      <c r="C291" s="9">
        <v>97944465</v>
      </c>
      <c r="D291" s="15">
        <v>44302</v>
      </c>
      <c r="E291" s="9" t="s">
        <v>29679</v>
      </c>
      <c r="F291" s="9" t="s">
        <v>24585</v>
      </c>
      <c r="G291" s="9" t="s">
        <v>24595</v>
      </c>
      <c r="H291" s="9" t="s">
        <v>14555</v>
      </c>
      <c r="I291" s="10" t="str">
        <f>IF(H291&lt;&gt;"",IF(ISNA(_xlfn.XLOOKUP(H291,NAVAll[ISIN Div Payout/ ISIN Growth],NAVAll[Scheme Name],,0,1)),_xlfn.XLOOKUP(H291,NAVAll[ISIN Div Reinvestment],NAVAll[Scheme Name],"",0,1),_xlfn.XLOOKUP(H291,NAVAll[ISIN Div Payout/ ISIN Growth],NAVAll[Scheme Name],"",0,1)),"")</f>
        <v>SBI Magnum MIDCAP FUND - REGULAR PLAN - GROWTH</v>
      </c>
      <c r="J291" s="17">
        <v>751.55100000000004</v>
      </c>
      <c r="K291" s="13">
        <v>130.19676642037595</v>
      </c>
      <c r="L291" s="11">
        <v>97849.509999999937</v>
      </c>
      <c r="M291" s="13">
        <f>IF(H291&lt;&gt;"",IF(ISNA(_xlfn.XLOOKUP(H291,NAVAll[ISIN Div Payout/ ISIN Growth],NAVAll[Net Asset Value],,0,1)),_xlfn.XLOOKUP(H291,NAVAll[ISIN Div Reinvestment],NAVAll[Net Asset Value],"",0,1),_xlfn.XLOOKUP(H291,NAVAll[ISIN Div Payout/ ISIN Growth],NAVAll[Net Asset Value],"",0,1)),"")</f>
        <v>228.21190000000001</v>
      </c>
      <c r="N291" s="10">
        <f>IF(H291&lt;&gt;"",IF(ISNA(_xlfn.XLOOKUP(H291,NAVAll[ISIN Div Payout/ ISIN Growth],NAVAll[Date],,0,1)),_xlfn.XLOOKUP(H291,NAVAll[ISIN Div Reinvestment],NAVAll[Date],"",0,1),_xlfn.XLOOKUP(H291,NAVAll[ISIN Div Payout/ ISIN Growth],NAVAll[Date],"",0,1)),"")</f>
        <v>45615</v>
      </c>
      <c r="O291" s="34">
        <f t="shared" ca="1" si="22"/>
        <v>3.5916666666666668</v>
      </c>
      <c r="P291" s="11">
        <f t="shared" si="19"/>
        <v>171512.88165690002</v>
      </c>
      <c r="Q291" s="11">
        <f t="shared" si="20"/>
        <v>73663.371656900083</v>
      </c>
      <c r="R291" s="39">
        <f t="shared" si="21"/>
        <v>0.75282310209729342</v>
      </c>
      <c r="S291" s="40">
        <f ca="1">Tracker[[#This Row],[Unrealized Profit/Loss %]]/Tracker[[#This Row],[InvestmentTime(Years)]]</f>
        <v>0.2096027198414738</v>
      </c>
    </row>
    <row r="292" spans="1:19" ht="13.5" x14ac:dyDescent="0.25">
      <c r="A292" s="9" t="s">
        <v>24513</v>
      </c>
      <c r="B292" s="9" t="s">
        <v>29517</v>
      </c>
      <c r="C292" s="9">
        <v>97944465</v>
      </c>
      <c r="D292" s="15">
        <v>44302</v>
      </c>
      <c r="E292" s="9" t="s">
        <v>29679</v>
      </c>
      <c r="F292" s="9" t="s">
        <v>24585</v>
      </c>
      <c r="G292" s="9" t="s">
        <v>24579</v>
      </c>
      <c r="H292" s="9" t="s">
        <v>16003</v>
      </c>
      <c r="I292" s="10" t="str">
        <f>IF(H292&lt;&gt;"",IF(ISNA(_xlfn.XLOOKUP(H292,NAVAll[ISIN Div Payout/ ISIN Growth],NAVAll[Scheme Name],,0,1)),_xlfn.XLOOKUP(H292,NAVAll[ISIN Div Reinvestment],NAVAll[Scheme Name],"",0,1),_xlfn.XLOOKUP(H292,NAVAll[ISIN Div Payout/ ISIN Growth],NAVAll[Scheme Name],"",0,1)),"")</f>
        <v>SBI Balanced Advantage Fund - Regular Plan - Growth</v>
      </c>
      <c r="J292" s="17">
        <v>9999.5</v>
      </c>
      <c r="K292" s="13">
        <v>10</v>
      </c>
      <c r="L292" s="11">
        <v>99995</v>
      </c>
      <c r="M292" s="13">
        <f>IF(H292&lt;&gt;"",IF(ISNA(_xlfn.XLOOKUP(H292,NAVAll[ISIN Div Payout/ ISIN Growth],NAVAll[Net Asset Value],,0,1)),_xlfn.XLOOKUP(H292,NAVAll[ISIN Div Reinvestment],NAVAll[Net Asset Value],"",0,1),_xlfn.XLOOKUP(H292,NAVAll[ISIN Div Payout/ ISIN Growth],NAVAll[Net Asset Value],"",0,1)),"")</f>
        <v>14.5848</v>
      </c>
      <c r="N292" s="10">
        <f>IF(H292&lt;&gt;"",IF(ISNA(_xlfn.XLOOKUP(H292,NAVAll[ISIN Div Payout/ ISIN Growth],NAVAll[Date],,0,1)),_xlfn.XLOOKUP(H292,NAVAll[ISIN Div Reinvestment],NAVAll[Date],"",0,1),_xlfn.XLOOKUP(H292,NAVAll[ISIN Div Payout/ ISIN Growth],NAVAll[Date],"",0,1)),"")</f>
        <v>45614</v>
      </c>
      <c r="O292" s="34">
        <f t="shared" ca="1" si="22"/>
        <v>3.5916666666666668</v>
      </c>
      <c r="P292" s="11">
        <f t="shared" ref="P292:P331" si="23">IFERROR(M292*J292,0)</f>
        <v>145840.70759999999</v>
      </c>
      <c r="Q292" s="11">
        <f t="shared" ref="Q292:Q331" si="24">P292-L292</f>
        <v>45845.707599999994</v>
      </c>
      <c r="R292" s="39">
        <f t="shared" ref="R292:R331" si="25">IFERROR(Q292/L292,0)</f>
        <v>0.45847999999999994</v>
      </c>
      <c r="S292" s="40">
        <f ca="1">Tracker[[#This Row],[Unrealized Profit/Loss %]]/Tracker[[#This Row],[InvestmentTime(Years)]]</f>
        <v>0.12765104408352665</v>
      </c>
    </row>
    <row r="293" spans="1:19" ht="13.5" x14ac:dyDescent="0.25">
      <c r="A293" s="9" t="s">
        <v>24513</v>
      </c>
      <c r="B293" s="9" t="s">
        <v>29517</v>
      </c>
      <c r="C293" s="9">
        <v>63806268</v>
      </c>
      <c r="D293" s="15">
        <v>45196</v>
      </c>
      <c r="E293" s="9" t="s">
        <v>29679</v>
      </c>
      <c r="F293" s="9" t="s">
        <v>24602</v>
      </c>
      <c r="G293" s="9" t="s">
        <v>24628</v>
      </c>
      <c r="H293" s="9" t="s">
        <v>15362</v>
      </c>
      <c r="I293" s="10" t="str">
        <f>IF(H293&lt;&gt;"",IF(ISNA(_xlfn.XLOOKUP(H293,NAVAll[ISIN Div Payout/ ISIN Growth],NAVAll[Scheme Name],,0,1)),_xlfn.XLOOKUP(H293,NAVAll[ISIN Div Reinvestment],NAVAll[Scheme Name],"",0,1),_xlfn.XLOOKUP(H293,NAVAll[ISIN Div Payout/ ISIN Growth],NAVAll[Scheme Name],"",0,1)),"")</f>
        <v>ICICI Prudential Value Discovery Fund - Growth</v>
      </c>
      <c r="J293" s="17">
        <v>306.76499999999999</v>
      </c>
      <c r="K293" s="13">
        <v>327.27</v>
      </c>
      <c r="L293" s="11">
        <v>100394.98</v>
      </c>
      <c r="M293" s="13">
        <f>IF(H293&lt;&gt;"",IF(ISNA(_xlfn.XLOOKUP(H293,NAVAll[ISIN Div Payout/ ISIN Growth],NAVAll[Net Asset Value],,0,1)),_xlfn.XLOOKUP(H293,NAVAll[ISIN Div Reinvestment],NAVAll[Net Asset Value],"",0,1),_xlfn.XLOOKUP(H293,NAVAll[ISIN Div Payout/ ISIN Growth],NAVAll[Net Asset Value],"",0,1)),"")</f>
        <v>437.47</v>
      </c>
      <c r="N293" s="10">
        <f>IF(H293&lt;&gt;"",IF(ISNA(_xlfn.XLOOKUP(H293,NAVAll[ISIN Div Payout/ ISIN Growth],NAVAll[Date],,0,1)),_xlfn.XLOOKUP(H293,NAVAll[ISIN Div Reinvestment],NAVAll[Date],"",0,1),_xlfn.XLOOKUP(H293,NAVAll[ISIN Div Payout/ ISIN Growth],NAVAll[Date],"",0,1)),"")</f>
        <v>45614</v>
      </c>
      <c r="O293" s="34">
        <f t="shared" ca="1" si="22"/>
        <v>1.1444444444444444</v>
      </c>
      <c r="P293" s="11">
        <f t="shared" si="23"/>
        <v>134200.48454999999</v>
      </c>
      <c r="Q293" s="11">
        <f t="shared" si="24"/>
        <v>33805.504549999998</v>
      </c>
      <c r="R293" s="39">
        <f t="shared" si="25"/>
        <v>0.33672504890184746</v>
      </c>
      <c r="S293" s="40">
        <f ca="1">Tracker[[#This Row],[Unrealized Profit/Loss %]]/Tracker[[#This Row],[InvestmentTime(Years)]]</f>
        <v>0.29422577088510943</v>
      </c>
    </row>
    <row r="294" spans="1:19" ht="13.5" x14ac:dyDescent="0.25">
      <c r="A294" s="9" t="s">
        <v>24513</v>
      </c>
      <c r="B294" s="9" t="s">
        <v>29517</v>
      </c>
      <c r="C294" s="9">
        <v>22712051</v>
      </c>
      <c r="D294" s="15">
        <v>44340</v>
      </c>
      <c r="E294" s="9" t="s">
        <v>29679</v>
      </c>
      <c r="F294" s="9" t="s">
        <v>24602</v>
      </c>
      <c r="G294" s="9" t="s">
        <v>24686</v>
      </c>
      <c r="H294" s="9" t="s">
        <v>14322</v>
      </c>
      <c r="I294" s="10" t="str">
        <f>IF(H294&lt;&gt;"",IF(ISNA(_xlfn.XLOOKUP(H294,NAVAll[ISIN Div Payout/ ISIN Growth],NAVAll[Scheme Name],,0,1)),_xlfn.XLOOKUP(H294,NAVAll[ISIN Div Reinvestment],NAVAll[Scheme Name],"",0,1),_xlfn.XLOOKUP(H294,NAVAll[ISIN Div Payout/ ISIN Growth],NAVAll[Scheme Name],"",0,1)),"")</f>
        <v>BANDHAN Large Cap Fund - Regular Plan - Growth</v>
      </c>
      <c r="J294" s="17">
        <v>1719.046</v>
      </c>
      <c r="K294" s="13">
        <v>47.757849411824935</v>
      </c>
      <c r="L294" s="11">
        <v>82097.94</v>
      </c>
      <c r="M294" s="13">
        <f>IF(H294&lt;&gt;"",IF(ISNA(_xlfn.XLOOKUP(H294,NAVAll[ISIN Div Payout/ ISIN Growth],NAVAll[Net Asset Value],,0,1)),_xlfn.XLOOKUP(H294,NAVAll[ISIN Div Reinvestment],NAVAll[Net Asset Value],"",0,1),_xlfn.XLOOKUP(H294,NAVAll[ISIN Div Payout/ ISIN Growth],NAVAll[Net Asset Value],"",0,1)),"")</f>
        <v>72.587999999999994</v>
      </c>
      <c r="N294" s="10">
        <f>IF(H294&lt;&gt;"",IF(ISNA(_xlfn.XLOOKUP(H294,NAVAll[ISIN Div Payout/ ISIN Growth],NAVAll[Date],,0,1)),_xlfn.XLOOKUP(H294,NAVAll[ISIN Div Reinvestment],NAVAll[Date],"",0,1),_xlfn.XLOOKUP(H294,NAVAll[ISIN Div Payout/ ISIN Growth],NAVAll[Date],"",0,1)),"")</f>
        <v>45614</v>
      </c>
      <c r="O294" s="34">
        <f t="shared" ca="1" si="22"/>
        <v>3.4861111111111112</v>
      </c>
      <c r="P294" s="11">
        <f t="shared" si="23"/>
        <v>124782.11104799999</v>
      </c>
      <c r="Q294" s="11">
        <f t="shared" si="24"/>
        <v>42684.171047999989</v>
      </c>
      <c r="R294" s="39">
        <f t="shared" si="25"/>
        <v>0.51991768670444094</v>
      </c>
      <c r="S294" s="40">
        <f ca="1">Tracker[[#This Row],[Unrealized Profit/Loss %]]/Tracker[[#This Row],[InvestmentTime(Years)]]</f>
        <v>0.14913973483155277</v>
      </c>
    </row>
    <row r="295" spans="1:19" ht="13.5" x14ac:dyDescent="0.25">
      <c r="A295" s="9" t="s">
        <v>24513</v>
      </c>
      <c r="B295" s="9" t="s">
        <v>29517</v>
      </c>
      <c r="C295" s="9">
        <v>22712051</v>
      </c>
      <c r="D295" s="15">
        <v>44340</v>
      </c>
      <c r="E295" s="9" t="s">
        <v>29679</v>
      </c>
      <c r="F295" s="9" t="s">
        <v>24602</v>
      </c>
      <c r="G295" s="9" t="s">
        <v>24642</v>
      </c>
      <c r="H295" s="9" t="s">
        <v>15226</v>
      </c>
      <c r="I295" s="10" t="str">
        <f>IF(H295&lt;&gt;"",IF(ISNA(_xlfn.XLOOKUP(H295,NAVAll[ISIN Div Payout/ ISIN Growth],NAVAll[Scheme Name],,0,1)),_xlfn.XLOOKUP(H295,NAVAll[ISIN Div Reinvestment],NAVAll[Scheme Name],"",0,1),_xlfn.XLOOKUP(H295,NAVAll[ISIN Div Payout/ ISIN Growth],NAVAll[Scheme Name],"",0,1)),"")</f>
        <v>BANDHAN SMALL CAP FUND - REGULAR PLAN GROWTH</v>
      </c>
      <c r="J295" s="17">
        <v>715.57399999999996</v>
      </c>
      <c r="K295" s="13">
        <v>20.54331208232831</v>
      </c>
      <c r="L295" s="11">
        <v>14700.260000000002</v>
      </c>
      <c r="M295" s="13">
        <f>IF(H295&lt;&gt;"",IF(ISNA(_xlfn.XLOOKUP(H295,NAVAll[ISIN Div Payout/ ISIN Growth],NAVAll[Net Asset Value],,0,1)),_xlfn.XLOOKUP(H295,NAVAll[ISIN Div Reinvestment],NAVAll[Net Asset Value],"",0,1),_xlfn.XLOOKUP(H295,NAVAll[ISIN Div Payout/ ISIN Growth],NAVAll[Net Asset Value],"",0,1)),"")</f>
        <v>44.170999999999999</v>
      </c>
      <c r="N295" s="10">
        <f>IF(H295&lt;&gt;"",IF(ISNA(_xlfn.XLOOKUP(H295,NAVAll[ISIN Div Payout/ ISIN Growth],NAVAll[Date],,0,1)),_xlfn.XLOOKUP(H295,NAVAll[ISIN Div Reinvestment],NAVAll[Date],"",0,1),_xlfn.XLOOKUP(H295,NAVAll[ISIN Div Payout/ ISIN Growth],NAVAll[Date],"",0,1)),"")</f>
        <v>45614</v>
      </c>
      <c r="O295" s="34">
        <f t="shared" ca="1" si="22"/>
        <v>3.4861111111111112</v>
      </c>
      <c r="P295" s="11">
        <f t="shared" si="23"/>
        <v>31607.619153999996</v>
      </c>
      <c r="Q295" s="11">
        <f t="shared" si="24"/>
        <v>16907.359153999994</v>
      </c>
      <c r="R295" s="39">
        <f t="shared" si="25"/>
        <v>1.1501401440518733</v>
      </c>
      <c r="S295" s="40">
        <f ca="1">Tracker[[#This Row],[Unrealized Profit/Loss %]]/Tracker[[#This Row],[InvestmentTime(Years)]]</f>
        <v>0.32992067877185211</v>
      </c>
    </row>
    <row r="296" spans="1:19" ht="13.5" x14ac:dyDescent="0.25">
      <c r="A296" s="9" t="s">
        <v>24513</v>
      </c>
      <c r="B296" s="9" t="s">
        <v>29517</v>
      </c>
      <c r="C296" s="9">
        <v>62113723</v>
      </c>
      <c r="D296" s="15">
        <v>45369</v>
      </c>
      <c r="E296" s="9" t="s">
        <v>29679</v>
      </c>
      <c r="F296" s="9" t="s">
        <v>22983</v>
      </c>
      <c r="G296" s="9" t="s">
        <v>24663</v>
      </c>
      <c r="H296" s="9" t="s">
        <v>16073</v>
      </c>
      <c r="I296" s="10" t="str">
        <f>IF(H296&lt;&gt;"",IF(ISNA(_xlfn.XLOOKUP(H296,NAVAll[ISIN Div Payout/ ISIN Growth],NAVAll[Scheme Name],,0,1)),_xlfn.XLOOKUP(H296,NAVAll[ISIN Div Reinvestment],NAVAll[Scheme Name],"",0,1),_xlfn.XLOOKUP(H296,NAVAll[ISIN Div Payout/ ISIN Growth],NAVAll[Scheme Name],"",0,1)),"")</f>
        <v>Franklin India Equity Savings Fund- Growth</v>
      </c>
      <c r="J296" s="17">
        <v>6765.79</v>
      </c>
      <c r="K296" s="13">
        <v>14.779500000000001</v>
      </c>
      <c r="L296" s="11">
        <v>99995</v>
      </c>
      <c r="M296" s="13">
        <f>IF(H296&lt;&gt;"",IF(ISNA(_xlfn.XLOOKUP(H296,NAVAll[ISIN Div Payout/ ISIN Growth],NAVAll[Net Asset Value],,0,1)),_xlfn.XLOOKUP(H296,NAVAll[ISIN Div Reinvestment],NAVAll[Net Asset Value],"",0,1),_xlfn.XLOOKUP(H296,NAVAll[ISIN Div Payout/ ISIN Growth],NAVAll[Net Asset Value],"",0,1)),"")</f>
        <v>15.7278</v>
      </c>
      <c r="N296" s="10">
        <f>IF(H296&lt;&gt;"",IF(ISNA(_xlfn.XLOOKUP(H296,NAVAll[ISIN Div Payout/ ISIN Growth],NAVAll[Date],,0,1)),_xlfn.XLOOKUP(H296,NAVAll[ISIN Div Reinvestment],NAVAll[Date],"",0,1),_xlfn.XLOOKUP(H296,NAVAll[ISIN Div Payout/ ISIN Growth],NAVAll[Date],"",0,1)),"")</f>
        <v>45615</v>
      </c>
      <c r="O296" s="34">
        <f t="shared" ca="1" si="22"/>
        <v>0.6694444444444444</v>
      </c>
      <c r="P296" s="11">
        <f t="shared" si="23"/>
        <v>106410.991962</v>
      </c>
      <c r="Q296" s="11">
        <f t="shared" si="24"/>
        <v>6415.9919620000001</v>
      </c>
      <c r="R296" s="39">
        <f t="shared" si="25"/>
        <v>6.4163127776388815E-2</v>
      </c>
      <c r="S296" s="40">
        <f ca="1">Tracker[[#This Row],[Unrealized Profit/Loss %]]/Tracker[[#This Row],[InvestmentTime(Years)]]</f>
        <v>9.5845336097510267E-2</v>
      </c>
    </row>
    <row r="297" spans="1:19" ht="13.5" x14ac:dyDescent="0.25">
      <c r="A297" s="9" t="s">
        <v>24514</v>
      </c>
      <c r="B297" s="9" t="s">
        <v>29518</v>
      </c>
      <c r="C297" s="9">
        <v>37368609</v>
      </c>
      <c r="D297" s="15">
        <v>45068</v>
      </c>
      <c r="E297" s="9" t="s">
        <v>29680</v>
      </c>
      <c r="F297" s="9" t="s">
        <v>24602</v>
      </c>
      <c r="G297" s="9" t="s">
        <v>24583</v>
      </c>
      <c r="H297" s="9" t="s">
        <v>14499</v>
      </c>
      <c r="I297" s="10" t="str">
        <f>IF(H297&lt;&gt;"",IF(ISNA(_xlfn.XLOOKUP(H297,NAVAll[ISIN Div Payout/ ISIN Growth],NAVAll[Scheme Name],,0,1)),_xlfn.XLOOKUP(H297,NAVAll[ISIN Div Reinvestment],NAVAll[Scheme Name],"",0,1),_xlfn.XLOOKUP(H297,NAVAll[ISIN Div Payout/ ISIN Growth],NAVAll[Scheme Name],"",0,1)),"")</f>
        <v>HDFC Mid-Cap Opportunities Fund - Growth Plan</v>
      </c>
      <c r="J297" s="17">
        <v>152.90600000000001</v>
      </c>
      <c r="K297" s="13">
        <v>130.79277464586087</v>
      </c>
      <c r="L297" s="11">
        <v>19999</v>
      </c>
      <c r="M297" s="13">
        <f>IF(H297&lt;&gt;"",IF(ISNA(_xlfn.XLOOKUP(H297,NAVAll[ISIN Div Payout/ ISIN Growth],NAVAll[Net Asset Value],,0,1)),_xlfn.XLOOKUP(H297,NAVAll[ISIN Div Reinvestment],NAVAll[Net Asset Value],"",0,1),_xlfn.XLOOKUP(H297,NAVAll[ISIN Div Payout/ ISIN Growth],NAVAll[Net Asset Value],"",0,1)),"")</f>
        <v>180.89400000000001</v>
      </c>
      <c r="N297" s="10">
        <f>IF(H297&lt;&gt;"",IF(ISNA(_xlfn.XLOOKUP(H297,NAVAll[ISIN Div Payout/ ISIN Growth],NAVAll[Date],,0,1)),_xlfn.XLOOKUP(H297,NAVAll[ISIN Div Reinvestment],NAVAll[Date],"",0,1),_xlfn.XLOOKUP(H297,NAVAll[ISIN Div Payout/ ISIN Growth],NAVAll[Date],"",0,1)),"")</f>
        <v>45614</v>
      </c>
      <c r="O297" s="34">
        <f t="shared" ca="1" si="22"/>
        <v>1.4916666666666667</v>
      </c>
      <c r="P297" s="11">
        <f t="shared" si="23"/>
        <v>27659.777964000001</v>
      </c>
      <c r="Q297" s="11">
        <f t="shared" si="24"/>
        <v>7660.7779640000008</v>
      </c>
      <c r="R297" s="39">
        <f t="shared" si="25"/>
        <v>0.38305805110255514</v>
      </c>
      <c r="S297" s="40">
        <f ca="1">Tracker[[#This Row],[Unrealized Profit/Loss %]]/Tracker[[#This Row],[InvestmentTime(Years)]]</f>
        <v>0.25679869347657325</v>
      </c>
    </row>
    <row r="298" spans="1:19" ht="13.5" x14ac:dyDescent="0.25">
      <c r="A298" s="9" t="s">
        <v>24515</v>
      </c>
      <c r="B298" s="9" t="s">
        <v>29519</v>
      </c>
      <c r="C298" s="9">
        <v>87399552</v>
      </c>
      <c r="D298" s="15">
        <v>45271</v>
      </c>
      <c r="E298" s="9" t="s">
        <v>29681</v>
      </c>
      <c r="F298" s="9" t="s">
        <v>24658</v>
      </c>
      <c r="G298" s="9" t="s">
        <v>24654</v>
      </c>
      <c r="H298" s="9" t="s">
        <v>23695</v>
      </c>
      <c r="I298" s="10" t="str">
        <f>IF(H298&lt;&gt;"",IF(ISNA(_xlfn.XLOOKUP(H298,NAVAll[ISIN Div Payout/ ISIN Growth],NAVAll[Scheme Name],,0,1)),_xlfn.XLOOKUP(H298,NAVAll[ISIN Div Reinvestment],NAVAll[Scheme Name],"",0,1),_xlfn.XLOOKUP(H298,NAVAll[ISIN Div Payout/ ISIN Growth],NAVAll[Scheme Name],"",0,1)),"")</f>
        <v>Kotak Healthcare Fund - Regular Plan - Growth Option</v>
      </c>
      <c r="J298" s="17">
        <v>4999.75</v>
      </c>
      <c r="K298" s="13">
        <v>10</v>
      </c>
      <c r="L298" s="11">
        <v>49997.5</v>
      </c>
      <c r="M298" s="13">
        <f>IF(H298&lt;&gt;"",IF(ISNA(_xlfn.XLOOKUP(H298,NAVAll[ISIN Div Payout/ ISIN Growth],NAVAll[Net Asset Value],,0,1)),_xlfn.XLOOKUP(H298,NAVAll[ISIN Div Reinvestment],NAVAll[Net Asset Value],"",0,1),_xlfn.XLOOKUP(H298,NAVAll[ISIN Div Payout/ ISIN Growth],NAVAll[Net Asset Value],"",0,1)),"")</f>
        <v>13.236000000000001</v>
      </c>
      <c r="N298" s="10">
        <f>IF(H298&lt;&gt;"",IF(ISNA(_xlfn.XLOOKUP(H298,NAVAll[ISIN Div Payout/ ISIN Growth],NAVAll[Date],,0,1)),_xlfn.XLOOKUP(H298,NAVAll[ISIN Div Reinvestment],NAVAll[Date],"",0,1),_xlfn.XLOOKUP(H298,NAVAll[ISIN Div Payout/ ISIN Growth],NAVAll[Date],"",0,1)),"")</f>
        <v>45614</v>
      </c>
      <c r="O298" s="34">
        <f t="shared" ca="1" si="22"/>
        <v>0.93888888888888888</v>
      </c>
      <c r="P298" s="11">
        <f t="shared" si="23"/>
        <v>66176.691000000006</v>
      </c>
      <c r="Q298" s="11">
        <f t="shared" si="24"/>
        <v>16179.191000000006</v>
      </c>
      <c r="R298" s="39">
        <f t="shared" si="25"/>
        <v>0.32360000000000011</v>
      </c>
      <c r="S298" s="40">
        <f ca="1">Tracker[[#This Row],[Unrealized Profit/Loss %]]/Tracker[[#This Row],[InvestmentTime(Years)]]</f>
        <v>0.34466272189349123</v>
      </c>
    </row>
    <row r="299" spans="1:19" ht="13.5" x14ac:dyDescent="0.25">
      <c r="A299" s="9" t="s">
        <v>24515</v>
      </c>
      <c r="B299" s="9" t="s">
        <v>29519</v>
      </c>
      <c r="C299" s="9">
        <v>25711059</v>
      </c>
      <c r="D299" s="15">
        <v>45211</v>
      </c>
      <c r="E299" s="9" t="s">
        <v>29681</v>
      </c>
      <c r="F299" s="9" t="s">
        <v>24658</v>
      </c>
      <c r="G299" s="9" t="s">
        <v>24656</v>
      </c>
      <c r="H299" s="9" t="s">
        <v>23076</v>
      </c>
      <c r="I299" s="10" t="str">
        <f>IF(H299&lt;&gt;"",IF(ISNA(_xlfn.XLOOKUP(H299,NAVAll[ISIN Div Payout/ ISIN Growth],NAVAll[Scheme Name],,0,1)),_xlfn.XLOOKUP(H299,NAVAll[ISIN Div Reinvestment],NAVAll[Scheme Name],"",0,1),_xlfn.XLOOKUP(H299,NAVAll[ISIN Div Payout/ ISIN Growth],NAVAll[Scheme Name],"",0,1)),"")</f>
        <v>HDFC Technology Fund - Growth Option</v>
      </c>
      <c r="J299" s="17">
        <v>2501.1260000000002</v>
      </c>
      <c r="K299" s="13">
        <v>9.9949999999999992</v>
      </c>
      <c r="L299" s="11">
        <v>24998.75</v>
      </c>
      <c r="M299" s="13">
        <f>IF(H299&lt;&gt;"",IF(ISNA(_xlfn.XLOOKUP(H299,NAVAll[ISIN Div Payout/ ISIN Growth],NAVAll[Net Asset Value],,0,1)),_xlfn.XLOOKUP(H299,NAVAll[ISIN Div Reinvestment],NAVAll[Net Asset Value],"",0,1),_xlfn.XLOOKUP(H299,NAVAll[ISIN Div Payout/ ISIN Growth],NAVAll[Net Asset Value],"",0,1)),"")</f>
        <v>13.817</v>
      </c>
      <c r="N299" s="10">
        <f>IF(H299&lt;&gt;"",IF(ISNA(_xlfn.XLOOKUP(H299,NAVAll[ISIN Div Payout/ ISIN Growth],NAVAll[Date],,0,1)),_xlfn.XLOOKUP(H299,NAVAll[ISIN Div Reinvestment],NAVAll[Date],"",0,1),_xlfn.XLOOKUP(H299,NAVAll[ISIN Div Payout/ ISIN Growth],NAVAll[Date],"",0,1)),"")</f>
        <v>45614</v>
      </c>
      <c r="O299" s="34">
        <f t="shared" ca="1" si="22"/>
        <v>1.1027777777777779</v>
      </c>
      <c r="P299" s="11">
        <f t="shared" si="23"/>
        <v>34558.057942000007</v>
      </c>
      <c r="Q299" s="11">
        <f t="shared" si="24"/>
        <v>9559.3079420000067</v>
      </c>
      <c r="R299" s="39">
        <f t="shared" si="25"/>
        <v>0.38239143725186286</v>
      </c>
      <c r="S299" s="40">
        <f ca="1">Tracker[[#This Row],[Unrealized Profit/Loss %]]/Tracker[[#This Row],[InvestmentTime(Years)]]</f>
        <v>0.34675294058103429</v>
      </c>
    </row>
    <row r="300" spans="1:19" ht="13.5" x14ac:dyDescent="0.25">
      <c r="A300" s="9" t="s">
        <v>24515</v>
      </c>
      <c r="B300" s="9" t="s">
        <v>29519</v>
      </c>
      <c r="C300" s="9">
        <v>25711059</v>
      </c>
      <c r="D300" s="15">
        <v>45211</v>
      </c>
      <c r="E300" s="9" t="s">
        <v>29681</v>
      </c>
      <c r="F300" s="9" t="s">
        <v>24658</v>
      </c>
      <c r="G300" s="9" t="s">
        <v>24641</v>
      </c>
      <c r="H300" s="9" t="s">
        <v>24129</v>
      </c>
      <c r="I300" s="10" t="str">
        <f>IF(H300&lt;&gt;"",IF(ISNA(_xlfn.XLOOKUP(H300,NAVAll[ISIN Div Payout/ ISIN Growth],NAVAll[Scheme Name],,0,1)),_xlfn.XLOOKUP(H300,NAVAll[ISIN Div Reinvestment],NAVAll[Scheme Name],"",0,1),_xlfn.XLOOKUP(H300,NAVAll[ISIN Div Payout/ ISIN Growth],NAVAll[Scheme Name],"",0,1)),"")</f>
        <v>HDFC NIFTY200 Momentum 30 Index Fund - Regular Plan</v>
      </c>
      <c r="J300" s="17">
        <v>4999.75</v>
      </c>
      <c r="K300" s="13">
        <v>10</v>
      </c>
      <c r="L300" s="11">
        <v>49997.5</v>
      </c>
      <c r="M300" s="13">
        <f>IF(H300&lt;&gt;"",IF(ISNA(_xlfn.XLOOKUP(H300,NAVAll[ISIN Div Payout/ ISIN Growth],NAVAll[Net Asset Value],,0,1)),_xlfn.XLOOKUP(H300,NAVAll[ISIN Div Reinvestment],NAVAll[Net Asset Value],"",0,1),_xlfn.XLOOKUP(H300,NAVAll[ISIN Div Payout/ ISIN Growth],NAVAll[Net Asset Value],"",0,1)),"")</f>
        <v>11.0047</v>
      </c>
      <c r="N300" s="10">
        <f>IF(H300&lt;&gt;"",IF(ISNA(_xlfn.XLOOKUP(H300,NAVAll[ISIN Div Payout/ ISIN Growth],NAVAll[Date],,0,1)),_xlfn.XLOOKUP(H300,NAVAll[ISIN Div Reinvestment],NAVAll[Date],"",0,1),_xlfn.XLOOKUP(H300,NAVAll[ISIN Div Payout/ ISIN Growth],NAVAll[Date],"",0,1)),"")</f>
        <v>45614</v>
      </c>
      <c r="O300" s="34">
        <f t="shared" ca="1" si="22"/>
        <v>1.1027777777777779</v>
      </c>
      <c r="P300" s="11">
        <f t="shared" si="23"/>
        <v>55020.748824999995</v>
      </c>
      <c r="Q300" s="11">
        <f t="shared" si="24"/>
        <v>5023.2488249999951</v>
      </c>
      <c r="R300" s="39">
        <f t="shared" si="25"/>
        <v>0.10046999999999991</v>
      </c>
      <c r="S300" s="40">
        <f ca="1">Tracker[[#This Row],[Unrealized Profit/Loss %]]/Tracker[[#This Row],[InvestmentTime(Years)]]</f>
        <v>9.1106297229219049E-2</v>
      </c>
    </row>
    <row r="301" spans="1:19" ht="13.5" x14ac:dyDescent="0.25">
      <c r="A301" s="9" t="s">
        <v>24515</v>
      </c>
      <c r="B301" s="9" t="s">
        <v>29519</v>
      </c>
      <c r="C301" s="9">
        <v>79635557</v>
      </c>
      <c r="D301" s="15">
        <v>45348</v>
      </c>
      <c r="E301" s="9" t="s">
        <v>29681</v>
      </c>
      <c r="F301" s="9" t="s">
        <v>24658</v>
      </c>
      <c r="G301" s="9" t="s">
        <v>24607</v>
      </c>
      <c r="H301" s="9" t="s">
        <v>23750</v>
      </c>
      <c r="I301" s="10" t="str">
        <f>IF(H301&lt;&gt;"",IF(ISNA(_xlfn.XLOOKUP(H301,NAVAll[ISIN Div Payout/ ISIN Growth],NAVAll[Scheme Name],,0,1)),_xlfn.XLOOKUP(H301,NAVAll[ISIN Div Reinvestment],NAVAll[Scheme Name],"",0,1),_xlfn.XLOOKUP(H301,NAVAll[ISIN Div Payout/ ISIN Growth],NAVAll[Scheme Name],"",0,1)),"")</f>
        <v>SBI Energy Opportunities Fund - Regular Plan - Growth</v>
      </c>
      <c r="J301" s="17">
        <v>4999.75</v>
      </c>
      <c r="K301" s="13">
        <v>10</v>
      </c>
      <c r="L301" s="11">
        <v>49997.5</v>
      </c>
      <c r="M301" s="13">
        <f>IF(H301&lt;&gt;"",IF(ISNA(_xlfn.XLOOKUP(H301,NAVAll[ISIN Div Payout/ ISIN Growth],NAVAll[Net Asset Value],,0,1)),_xlfn.XLOOKUP(H301,NAVAll[ISIN Div Reinvestment],NAVAll[Net Asset Value],"",0,1),_xlfn.XLOOKUP(H301,NAVAll[ISIN Div Payout/ ISIN Growth],NAVAll[Net Asset Value],"",0,1)),"")</f>
        <v>10.1076</v>
      </c>
      <c r="N301" s="10">
        <f>IF(H301&lt;&gt;"",IF(ISNA(_xlfn.XLOOKUP(H301,NAVAll[ISIN Div Payout/ ISIN Growth],NAVAll[Date],,0,1)),_xlfn.XLOOKUP(H301,NAVAll[ISIN Div Reinvestment],NAVAll[Date],"",0,1),_xlfn.XLOOKUP(H301,NAVAll[ISIN Div Payout/ ISIN Growth],NAVAll[Date],"",0,1)),"")</f>
        <v>45615</v>
      </c>
      <c r="O301" s="34">
        <f t="shared" ca="1" si="22"/>
        <v>0.73055555555555551</v>
      </c>
      <c r="P301" s="11">
        <f t="shared" si="23"/>
        <v>50535.473099999996</v>
      </c>
      <c r="Q301" s="11">
        <f t="shared" si="24"/>
        <v>537.97309999999561</v>
      </c>
      <c r="R301" s="39">
        <f t="shared" si="25"/>
        <v>1.0759999999999912E-2</v>
      </c>
      <c r="S301" s="40">
        <f ca="1">Tracker[[#This Row],[Unrealized Profit/Loss %]]/Tracker[[#This Row],[InvestmentTime(Years)]]</f>
        <v>1.4728517110266039E-2</v>
      </c>
    </row>
    <row r="302" spans="1:19" ht="13.5" x14ac:dyDescent="0.25">
      <c r="A302" s="9" t="s">
        <v>24515</v>
      </c>
      <c r="B302" s="9" t="s">
        <v>29519</v>
      </c>
      <c r="C302" s="9" t="s">
        <v>29805</v>
      </c>
      <c r="D302" s="15">
        <v>45210</v>
      </c>
      <c r="E302" s="9" t="s">
        <v>29681</v>
      </c>
      <c r="F302" s="9" t="s">
        <v>24658</v>
      </c>
      <c r="G302" s="9" t="s">
        <v>24659</v>
      </c>
      <c r="H302" s="9" t="s">
        <v>23929</v>
      </c>
      <c r="I302" s="10" t="str">
        <f>IF(H302&lt;&gt;"",IF(ISNA(_xlfn.XLOOKUP(H302,NAVAll[ISIN Div Payout/ ISIN Growth],NAVAll[Scheme Name],,0,1)),_xlfn.XLOOKUP(H302,NAVAll[ISIN Div Reinvestment],NAVAll[Scheme Name],"",0,1),_xlfn.XLOOKUP(H302,NAVAll[ISIN Div Payout/ ISIN Growth],NAVAll[Scheme Name],"",0,1)),"")</f>
        <v>DSP Multi Asset Allocation Fund - Regular - Growth</v>
      </c>
      <c r="J302" s="17">
        <v>2492.721</v>
      </c>
      <c r="K302" s="13">
        <v>10.028700000000001</v>
      </c>
      <c r="L302" s="11">
        <v>24998.75</v>
      </c>
      <c r="M302" s="13">
        <f>IF(H302&lt;&gt;"",IF(ISNA(_xlfn.XLOOKUP(H302,NAVAll[ISIN Div Payout/ ISIN Growth],NAVAll[Net Asset Value],,0,1)),_xlfn.XLOOKUP(H302,NAVAll[ISIN Div Reinvestment],NAVAll[Net Asset Value],"",0,1),_xlfn.XLOOKUP(H302,NAVAll[ISIN Div Payout/ ISIN Growth],NAVAll[Net Asset Value],"",0,1)),"")</f>
        <v>12.4991</v>
      </c>
      <c r="N302" s="10">
        <f>IF(H302&lt;&gt;"",IF(ISNA(_xlfn.XLOOKUP(H302,NAVAll[ISIN Div Payout/ ISIN Growth],NAVAll[Date],,0,1)),_xlfn.XLOOKUP(H302,NAVAll[ISIN Div Reinvestment],NAVAll[Date],"",0,1),_xlfn.XLOOKUP(H302,NAVAll[ISIN Div Payout/ ISIN Growth],NAVAll[Date],"",0,1)),"")</f>
        <v>45614</v>
      </c>
      <c r="O302" s="34">
        <f t="shared" ca="1" si="22"/>
        <v>1.1055555555555556</v>
      </c>
      <c r="P302" s="11">
        <f t="shared" si="23"/>
        <v>31156.7690511</v>
      </c>
      <c r="Q302" s="11">
        <f t="shared" si="24"/>
        <v>6158.0190511000001</v>
      </c>
      <c r="R302" s="39">
        <f t="shared" si="25"/>
        <v>0.24633307869793489</v>
      </c>
      <c r="S302" s="40">
        <f ca="1">Tracker[[#This Row],[Unrealized Profit/Loss %]]/Tracker[[#This Row],[InvestmentTime(Years)]]</f>
        <v>0.22281384002828281</v>
      </c>
    </row>
    <row r="303" spans="1:19" ht="13.5" x14ac:dyDescent="0.25">
      <c r="A303" s="9" t="s">
        <v>24515</v>
      </c>
      <c r="B303" s="9" t="s">
        <v>29519</v>
      </c>
      <c r="C303" s="9">
        <v>62392263</v>
      </c>
      <c r="D303" s="15">
        <v>45321</v>
      </c>
      <c r="E303" s="9" t="s">
        <v>29681</v>
      </c>
      <c r="F303" s="9" t="s">
        <v>24658</v>
      </c>
      <c r="G303" s="9" t="s">
        <v>24660</v>
      </c>
      <c r="H303" s="9" t="s">
        <v>23591</v>
      </c>
      <c r="I303" s="10" t="str">
        <f>IF(H303&lt;&gt;"",IF(ISNA(_xlfn.XLOOKUP(H303,NAVAll[ISIN Div Payout/ ISIN Growth],NAVAll[Scheme Name],,0,1)),_xlfn.XLOOKUP(H303,NAVAll[ISIN Div Reinvestment],NAVAll[Scheme Name],"",0,1),_xlfn.XLOOKUP(H303,NAVAll[ISIN Div Payout/ ISIN Growth],NAVAll[Scheme Name],"",0,1)),"")</f>
        <v>DSP Multicap Fund - Regular - Growth</v>
      </c>
      <c r="J303" s="17">
        <v>9999.5</v>
      </c>
      <c r="K303" s="13">
        <v>10</v>
      </c>
      <c r="L303" s="11">
        <v>99995</v>
      </c>
      <c r="M303" s="13">
        <f>IF(H303&lt;&gt;"",IF(ISNA(_xlfn.XLOOKUP(H303,NAVAll[ISIN Div Payout/ ISIN Growth],NAVAll[Net Asset Value],,0,1)),_xlfn.XLOOKUP(H303,NAVAll[ISIN Div Reinvestment],NAVAll[Net Asset Value],"",0,1),_xlfn.XLOOKUP(H303,NAVAll[ISIN Div Payout/ ISIN Growth],NAVAll[Net Asset Value],"",0,1)),"")</f>
        <v>11.859</v>
      </c>
      <c r="N303" s="10">
        <f>IF(H303&lt;&gt;"",IF(ISNA(_xlfn.XLOOKUP(H303,NAVAll[ISIN Div Payout/ ISIN Growth],NAVAll[Date],,0,1)),_xlfn.XLOOKUP(H303,NAVAll[ISIN Div Reinvestment],NAVAll[Date],"",0,1),_xlfn.XLOOKUP(H303,NAVAll[ISIN Div Payout/ ISIN Growth],NAVAll[Date],"",0,1)),"")</f>
        <v>45614</v>
      </c>
      <c r="O303" s="34">
        <f t="shared" ca="1" si="22"/>
        <v>0.80277777777777781</v>
      </c>
      <c r="P303" s="11">
        <f t="shared" si="23"/>
        <v>118584.0705</v>
      </c>
      <c r="Q303" s="11">
        <f t="shared" si="24"/>
        <v>18589.070500000002</v>
      </c>
      <c r="R303" s="39">
        <f t="shared" si="25"/>
        <v>0.18590000000000001</v>
      </c>
      <c r="S303" s="40">
        <f ca="1">Tracker[[#This Row],[Unrealized Profit/Loss %]]/Tracker[[#This Row],[InvestmentTime(Years)]]</f>
        <v>0.23157093425605538</v>
      </c>
    </row>
    <row r="304" spans="1:19" ht="13.5" x14ac:dyDescent="0.25">
      <c r="A304" s="9" t="s">
        <v>24516</v>
      </c>
      <c r="B304" s="9" t="s">
        <v>29520</v>
      </c>
      <c r="C304" s="9">
        <v>42478657</v>
      </c>
      <c r="D304" s="15">
        <v>45112.691122685181</v>
      </c>
      <c r="E304" s="9" t="s">
        <v>29682</v>
      </c>
      <c r="F304" s="9" t="s">
        <v>24597</v>
      </c>
      <c r="G304" s="9" t="s">
        <v>24657</v>
      </c>
      <c r="H304" s="9" t="s">
        <v>16208</v>
      </c>
      <c r="I304" s="10" t="str">
        <f>IF(H304&lt;&gt;"",IF(ISNA(_xlfn.XLOOKUP(H304,NAVAll[ISIN Div Payout/ ISIN Growth],NAVAll[Scheme Name],,0,1)),_xlfn.XLOOKUP(H304,NAVAll[ISIN Div Reinvestment],NAVAll[Scheme Name],"",0,1),_xlfn.XLOOKUP(H304,NAVAll[ISIN Div Payout/ ISIN Growth],NAVAll[Scheme Name],"",0,1)),"")</f>
        <v>ICICI Prudential Multi-Asset Fund - Growth</v>
      </c>
      <c r="J304" s="17">
        <v>12.272</v>
      </c>
      <c r="K304" s="13">
        <v>570.37565189048246</v>
      </c>
      <c r="L304" s="11">
        <v>6999.65</v>
      </c>
      <c r="M304" s="13">
        <f>IF(H304&lt;&gt;"",IF(ISNA(_xlfn.XLOOKUP(H304,NAVAll[ISIN Div Payout/ ISIN Growth],NAVAll[Net Asset Value],,0,1)),_xlfn.XLOOKUP(H304,NAVAll[ISIN Div Reinvestment],NAVAll[Net Asset Value],"",0,1),_xlfn.XLOOKUP(H304,NAVAll[ISIN Div Payout/ ISIN Growth],NAVAll[Net Asset Value],"",0,1)),"")</f>
        <v>690.91499999999996</v>
      </c>
      <c r="N304" s="10">
        <f>IF(H304&lt;&gt;"",IF(ISNA(_xlfn.XLOOKUP(H304,NAVAll[ISIN Div Payout/ ISIN Growth],NAVAll[Date],,0,1)),_xlfn.XLOOKUP(H304,NAVAll[ISIN Div Reinvestment],NAVAll[Date],"",0,1),_xlfn.XLOOKUP(H304,NAVAll[ISIN Div Payout/ ISIN Growth],NAVAll[Date],"",0,1)),"")</f>
        <v>45614</v>
      </c>
      <c r="O304" s="34">
        <f t="shared" ca="1" si="22"/>
        <v>1.3722222222222222</v>
      </c>
      <c r="P304" s="11">
        <f t="shared" si="23"/>
        <v>8478.908879999999</v>
      </c>
      <c r="Q304" s="11">
        <f t="shared" si="24"/>
        <v>1479.2588799999994</v>
      </c>
      <c r="R304" s="39">
        <f t="shared" si="25"/>
        <v>0.21133326380604736</v>
      </c>
      <c r="S304" s="40">
        <f ca="1">Tracker[[#This Row],[Unrealized Profit/Loss %]]/Tracker[[#This Row],[InvestmentTime(Years)]]</f>
        <v>0.15400804649833411</v>
      </c>
    </row>
    <row r="305" spans="1:19" ht="13.5" x14ac:dyDescent="0.25">
      <c r="A305" s="9" t="s">
        <v>24517</v>
      </c>
      <c r="B305" s="9" t="s">
        <v>29521</v>
      </c>
      <c r="C305" s="9">
        <v>95401922</v>
      </c>
      <c r="D305" s="15">
        <v>38839</v>
      </c>
      <c r="E305" s="9" t="s">
        <v>29683</v>
      </c>
      <c r="F305" s="9" t="s">
        <v>22983</v>
      </c>
      <c r="G305" s="9" t="s">
        <v>24687</v>
      </c>
      <c r="H305" s="9" t="s">
        <v>14239</v>
      </c>
      <c r="I305" s="10" t="str">
        <f>IF(H305&lt;&gt;"",IF(ISNA(_xlfn.XLOOKUP(H305,NAVAll[ISIN Div Payout/ ISIN Growth],NAVAll[Scheme Name],,0,1)),_xlfn.XLOOKUP(H305,NAVAll[ISIN Div Reinvestment],NAVAll[Scheme Name],"",0,1),_xlfn.XLOOKUP(H305,NAVAll[ISIN Div Payout/ ISIN Growth],NAVAll[Scheme Name],"",0,1)),"")</f>
        <v>HDFC Large and Mid Cap Fund - IDCW Option</v>
      </c>
      <c r="J305" s="17">
        <v>86.93</v>
      </c>
      <c r="K305" s="13">
        <v>29.427125273208329</v>
      </c>
      <c r="L305" s="11">
        <v>2558.1000000000004</v>
      </c>
      <c r="M305" s="13">
        <f>IF(H305&lt;&gt;"",IF(ISNA(_xlfn.XLOOKUP(H305,NAVAll[ISIN Div Payout/ ISIN Growth],NAVAll[Net Asset Value],,0,1)),_xlfn.XLOOKUP(H305,NAVAll[ISIN Div Reinvestment],NAVAll[Net Asset Value],"",0,1),_xlfn.XLOOKUP(H305,NAVAll[ISIN Div Payout/ ISIN Growth],NAVAll[Net Asset Value],"",0,1)),"")</f>
        <v>37.915999999999997</v>
      </c>
      <c r="N305" s="10">
        <f>IF(H305&lt;&gt;"",IF(ISNA(_xlfn.XLOOKUP(H305,NAVAll[ISIN Div Payout/ ISIN Growth],NAVAll[Date],,0,1)),_xlfn.XLOOKUP(H305,NAVAll[ISIN Div Reinvestment],NAVAll[Date],"",0,1),_xlfn.XLOOKUP(H305,NAVAll[ISIN Div Payout/ ISIN Growth],NAVAll[Date],"",0,1)),"")</f>
        <v>45614</v>
      </c>
      <c r="O305" s="34">
        <f t="shared" ca="1" si="22"/>
        <v>18.547222222222221</v>
      </c>
      <c r="P305" s="11">
        <f t="shared" si="23"/>
        <v>3296.0378799999999</v>
      </c>
      <c r="Q305" s="11">
        <f t="shared" si="24"/>
        <v>737.9378799999995</v>
      </c>
      <c r="R305" s="39">
        <f t="shared" si="25"/>
        <v>0.28847108400766169</v>
      </c>
      <c r="S305" s="40">
        <f ca="1">Tracker[[#This Row],[Unrealized Profit/Loss %]]/Tracker[[#This Row],[InvestmentTime(Years)]]</f>
        <v>1.5553330873559715E-2</v>
      </c>
    </row>
    <row r="306" spans="1:19" ht="13.5" x14ac:dyDescent="0.25">
      <c r="A306" s="9" t="s">
        <v>24518</v>
      </c>
      <c r="B306" s="9" t="s">
        <v>29522</v>
      </c>
      <c r="C306" s="9" t="s">
        <v>29806</v>
      </c>
      <c r="D306" s="15">
        <v>45266.855520833335</v>
      </c>
      <c r="E306" s="9" t="s">
        <v>29684</v>
      </c>
      <c r="F306" s="9" t="s">
        <v>24593</v>
      </c>
      <c r="G306" s="9" t="s">
        <v>24583</v>
      </c>
      <c r="H306" s="9" t="s">
        <v>14499</v>
      </c>
      <c r="I306" s="10" t="str">
        <f>IF(H306&lt;&gt;"",IF(ISNA(_xlfn.XLOOKUP(H306,NAVAll[ISIN Div Payout/ ISIN Growth],NAVAll[Scheme Name],,0,1)),_xlfn.XLOOKUP(H306,NAVAll[ISIN Div Reinvestment],NAVAll[Scheme Name],"",0,1),_xlfn.XLOOKUP(H306,NAVAll[ISIN Div Payout/ ISIN Growth],NAVAll[Scheme Name],"",0,1)),"")</f>
        <v>HDFC Mid-Cap Opportunities Fund - Growth Plan</v>
      </c>
      <c r="J306" s="17">
        <v>19.338000000000001</v>
      </c>
      <c r="K306" s="13">
        <v>156.16092667287205</v>
      </c>
      <c r="L306" s="11">
        <v>3019.84</v>
      </c>
      <c r="M306" s="13">
        <f>IF(H306&lt;&gt;"",IF(ISNA(_xlfn.XLOOKUP(H306,NAVAll[ISIN Div Payout/ ISIN Growth],NAVAll[Net Asset Value],,0,1)),_xlfn.XLOOKUP(H306,NAVAll[ISIN Div Reinvestment],NAVAll[Net Asset Value],"",0,1),_xlfn.XLOOKUP(H306,NAVAll[ISIN Div Payout/ ISIN Growth],NAVAll[Net Asset Value],"",0,1)),"")</f>
        <v>180.89400000000001</v>
      </c>
      <c r="N306" s="10">
        <f>IF(H306&lt;&gt;"",IF(ISNA(_xlfn.XLOOKUP(H306,NAVAll[ISIN Div Payout/ ISIN Growth],NAVAll[Date],,0,1)),_xlfn.XLOOKUP(H306,NAVAll[ISIN Div Reinvestment],NAVAll[Date],"",0,1),_xlfn.XLOOKUP(H306,NAVAll[ISIN Div Payout/ ISIN Growth],NAVAll[Date],"",0,1)),"")</f>
        <v>45614</v>
      </c>
      <c r="O306" s="34">
        <f t="shared" ca="1" si="22"/>
        <v>0.95277777777777772</v>
      </c>
      <c r="P306" s="11">
        <f t="shared" si="23"/>
        <v>3498.1281720000002</v>
      </c>
      <c r="Q306" s="11">
        <f t="shared" si="24"/>
        <v>478.28817200000003</v>
      </c>
      <c r="R306" s="39">
        <f t="shared" si="25"/>
        <v>0.15838195798452898</v>
      </c>
      <c r="S306" s="40">
        <f ca="1">Tracker[[#This Row],[Unrealized Profit/Loss %]]/Tracker[[#This Row],[InvestmentTime(Years)]]</f>
        <v>0.16623179263682342</v>
      </c>
    </row>
    <row r="307" spans="1:19" ht="13.5" x14ac:dyDescent="0.25">
      <c r="A307" s="9" t="s">
        <v>24519</v>
      </c>
      <c r="B307" s="9" t="s">
        <v>29523</v>
      </c>
      <c r="C307" s="9">
        <v>31913581</v>
      </c>
      <c r="D307" s="15">
        <v>44549.965810185182</v>
      </c>
      <c r="E307" s="9" t="s">
        <v>29685</v>
      </c>
      <c r="F307" s="9" t="s">
        <v>24667</v>
      </c>
      <c r="G307" s="9" t="s">
        <v>24583</v>
      </c>
      <c r="H307" s="9" t="s">
        <v>14499</v>
      </c>
      <c r="I307" s="10" t="str">
        <f>IF(H307&lt;&gt;"",IF(ISNA(_xlfn.XLOOKUP(H307,NAVAll[ISIN Div Payout/ ISIN Growth],NAVAll[Scheme Name],,0,1)),_xlfn.XLOOKUP(H307,NAVAll[ISIN Div Reinvestment],NAVAll[Scheme Name],"",0,1),_xlfn.XLOOKUP(H307,NAVAll[ISIN Div Payout/ ISIN Growth],NAVAll[Scheme Name],"",0,1)),"")</f>
        <v>HDFC Mid-Cap Opportunities Fund - Growth Plan</v>
      </c>
      <c r="J307" s="17">
        <v>2158.5520000000001</v>
      </c>
      <c r="K307" s="13">
        <v>92.622276414929999</v>
      </c>
      <c r="L307" s="11">
        <v>199930</v>
      </c>
      <c r="M307" s="13">
        <f>IF(H307&lt;&gt;"",IF(ISNA(_xlfn.XLOOKUP(H307,NAVAll[ISIN Div Payout/ ISIN Growth],NAVAll[Net Asset Value],,0,1)),_xlfn.XLOOKUP(H307,NAVAll[ISIN Div Reinvestment],NAVAll[Net Asset Value],"",0,1),_xlfn.XLOOKUP(H307,NAVAll[ISIN Div Payout/ ISIN Growth],NAVAll[Net Asset Value],"",0,1)),"")</f>
        <v>180.89400000000001</v>
      </c>
      <c r="N307" s="10">
        <f>IF(H307&lt;&gt;"",IF(ISNA(_xlfn.XLOOKUP(H307,NAVAll[ISIN Div Payout/ ISIN Growth],NAVAll[Date],,0,1)),_xlfn.XLOOKUP(H307,NAVAll[ISIN Div Reinvestment],NAVAll[Date],"",0,1),_xlfn.XLOOKUP(H307,NAVAll[ISIN Div Payout/ ISIN Growth],NAVAll[Date],"",0,1)),"")</f>
        <v>45614</v>
      </c>
      <c r="O307" s="34">
        <f t="shared" ca="1" si="22"/>
        <v>2.9166666666666665</v>
      </c>
      <c r="P307" s="11">
        <f t="shared" si="23"/>
        <v>390469.10548800003</v>
      </c>
      <c r="Q307" s="11">
        <f t="shared" si="24"/>
        <v>190539.10548800003</v>
      </c>
      <c r="R307" s="39">
        <f t="shared" si="25"/>
        <v>0.9530290876206674</v>
      </c>
      <c r="S307" s="40">
        <f ca="1">Tracker[[#This Row],[Unrealized Profit/Loss %]]/Tracker[[#This Row],[InvestmentTime(Years)]]</f>
        <v>0.32675283004137168</v>
      </c>
    </row>
    <row r="308" spans="1:19" ht="13.5" x14ac:dyDescent="0.25">
      <c r="A308" s="9" t="s">
        <v>24521</v>
      </c>
      <c r="B308" s="9" t="s">
        <v>29525</v>
      </c>
      <c r="C308" s="9">
        <v>96808972</v>
      </c>
      <c r="D308" s="15">
        <v>43376</v>
      </c>
      <c r="E308" s="9" t="s">
        <v>29686</v>
      </c>
      <c r="F308" s="9" t="s">
        <v>24667</v>
      </c>
      <c r="G308" s="9" t="s">
        <v>24605</v>
      </c>
      <c r="H308" s="9" t="s">
        <v>14056</v>
      </c>
      <c r="I308" s="10" t="str">
        <f>IF(H308&lt;&gt;"",IF(ISNA(_xlfn.XLOOKUP(H308,NAVAll[ISIN Div Payout/ ISIN Growth],NAVAll[Scheme Name],,0,1)),_xlfn.XLOOKUP(H308,NAVAll[ISIN Div Reinvestment],NAVAll[Scheme Name],"",0,1),_xlfn.XLOOKUP(H308,NAVAll[ISIN Div Payout/ ISIN Growth],NAVAll[Scheme Name],"",0,1)),"")</f>
        <v>SBI Flexicap Fund - REGULAR PLAN -Growth Option</v>
      </c>
      <c r="J308" s="17">
        <v>222.74100000000001</v>
      </c>
      <c r="K308" s="13">
        <v>44.895099999999999</v>
      </c>
      <c r="L308" s="11">
        <v>10000</v>
      </c>
      <c r="M308" s="13">
        <f>IF(H308&lt;&gt;"",IF(ISNA(_xlfn.XLOOKUP(H308,NAVAll[ISIN Div Payout/ ISIN Growth],NAVAll[Net Asset Value],,0,1)),_xlfn.XLOOKUP(H308,NAVAll[ISIN Div Reinvestment],NAVAll[Net Asset Value],"",0,1),_xlfn.XLOOKUP(H308,NAVAll[ISIN Div Payout/ ISIN Growth],NAVAll[Net Asset Value],"",0,1)),"")</f>
        <v>104.6733</v>
      </c>
      <c r="N308" s="10">
        <f>IF(H308&lt;&gt;"",IF(ISNA(_xlfn.XLOOKUP(H308,NAVAll[ISIN Div Payout/ ISIN Growth],NAVAll[Date],,0,1)),_xlfn.XLOOKUP(H308,NAVAll[ISIN Div Reinvestment],NAVAll[Date],"",0,1),_xlfn.XLOOKUP(H308,NAVAll[ISIN Div Payout/ ISIN Growth],NAVAll[Date],"",0,1)),"")</f>
        <v>45614</v>
      </c>
      <c r="O308" s="34">
        <f t="shared" ca="1" si="22"/>
        <v>6.1277777777777782</v>
      </c>
      <c r="P308" s="11">
        <f t="shared" si="23"/>
        <v>23315.035515300002</v>
      </c>
      <c r="Q308" s="11">
        <f t="shared" si="24"/>
        <v>13315.035515300002</v>
      </c>
      <c r="R308" s="39">
        <f t="shared" si="25"/>
        <v>1.3315035515300002</v>
      </c>
      <c r="S308" s="40">
        <f ca="1">Tracker[[#This Row],[Unrealized Profit/Loss %]]/Tracker[[#This Row],[InvestmentTime(Years)]]</f>
        <v>0.21728979082085223</v>
      </c>
    </row>
    <row r="309" spans="1:19" ht="13.5" x14ac:dyDescent="0.25">
      <c r="A309" s="9" t="s">
        <v>24522</v>
      </c>
      <c r="B309" s="9" t="s">
        <v>29526</v>
      </c>
      <c r="C309" s="9" t="s">
        <v>29807</v>
      </c>
      <c r="D309" s="15">
        <v>45264</v>
      </c>
      <c r="E309" s="9" t="s">
        <v>29687</v>
      </c>
      <c r="F309" s="9" t="s">
        <v>24602</v>
      </c>
      <c r="G309" s="9" t="s">
        <v>24657</v>
      </c>
      <c r="H309" s="9" t="s">
        <v>16208</v>
      </c>
      <c r="I309" s="10" t="str">
        <f>IF(H309&lt;&gt;"",IF(ISNA(_xlfn.XLOOKUP(H309,NAVAll[ISIN Div Payout/ ISIN Growth],NAVAll[Scheme Name],,0,1)),_xlfn.XLOOKUP(H309,NAVAll[ISIN Div Reinvestment],NAVAll[Scheme Name],"",0,1),_xlfn.XLOOKUP(H309,NAVAll[ISIN Div Payout/ ISIN Growth],NAVAll[Scheme Name],"",0,1)),"")</f>
        <v>ICICI Prudential Multi-Asset Fund - Growth</v>
      </c>
      <c r="J309" s="17">
        <v>14.961</v>
      </c>
      <c r="K309" s="13">
        <v>602.20239288817584</v>
      </c>
      <c r="L309" s="11">
        <v>9009.5499999999993</v>
      </c>
      <c r="M309" s="13">
        <f>IF(H309&lt;&gt;"",IF(ISNA(_xlfn.XLOOKUP(H309,NAVAll[ISIN Div Payout/ ISIN Growth],NAVAll[Net Asset Value],,0,1)),_xlfn.XLOOKUP(H309,NAVAll[ISIN Div Reinvestment],NAVAll[Net Asset Value],"",0,1),_xlfn.XLOOKUP(H309,NAVAll[ISIN Div Payout/ ISIN Growth],NAVAll[Net Asset Value],"",0,1)),"")</f>
        <v>690.91499999999996</v>
      </c>
      <c r="N309" s="10">
        <f>IF(H309&lt;&gt;"",IF(ISNA(_xlfn.XLOOKUP(H309,NAVAll[ISIN Div Payout/ ISIN Growth],NAVAll[Date],,0,1)),_xlfn.XLOOKUP(H309,NAVAll[ISIN Div Reinvestment],NAVAll[Date],"",0,1),_xlfn.XLOOKUP(H309,NAVAll[ISIN Div Payout/ ISIN Growth],NAVAll[Date],"",0,1)),"")</f>
        <v>45614</v>
      </c>
      <c r="O309" s="34">
        <f t="shared" ca="1" si="22"/>
        <v>0.95833333333333337</v>
      </c>
      <c r="P309" s="11">
        <f t="shared" si="23"/>
        <v>10336.779315</v>
      </c>
      <c r="Q309" s="11">
        <f t="shared" si="24"/>
        <v>1327.2293150000005</v>
      </c>
      <c r="R309" s="39">
        <f t="shared" si="25"/>
        <v>0.14731360778285271</v>
      </c>
      <c r="S309" s="40">
        <f ca="1">Tracker[[#This Row],[Unrealized Profit/Loss %]]/Tracker[[#This Row],[InvestmentTime(Years)]]</f>
        <v>0.15371854725167239</v>
      </c>
    </row>
    <row r="310" spans="1:19" ht="13.5" x14ac:dyDescent="0.25">
      <c r="A310" s="9" t="s">
        <v>24523</v>
      </c>
      <c r="B310" s="9" t="s">
        <v>29527</v>
      </c>
      <c r="C310" s="9">
        <v>78770968</v>
      </c>
      <c r="D310" s="15">
        <v>45202</v>
      </c>
      <c r="E310" s="9" t="s">
        <v>29688</v>
      </c>
      <c r="F310" s="9" t="s">
        <v>24602</v>
      </c>
      <c r="G310" s="9" t="s">
        <v>24581</v>
      </c>
      <c r="H310" s="9" t="s">
        <v>15248</v>
      </c>
      <c r="I310" s="10" t="str">
        <f>IF(H310&lt;&gt;"",IF(ISNA(_xlfn.XLOOKUP(H310,NAVAll[ISIN Div Payout/ ISIN Growth],NAVAll[Scheme Name],,0,1)),_xlfn.XLOOKUP(H310,NAVAll[ISIN Div Reinvestment],NAVAll[Scheme Name],"",0,1),_xlfn.XLOOKUP(H310,NAVAll[ISIN Div Payout/ ISIN Growth],NAVAll[Scheme Name],"",0,1)),"")</f>
        <v>HDFC Small Cap Fund - Growth Option</v>
      </c>
      <c r="J310" s="17">
        <v>71.322999999999993</v>
      </c>
      <c r="K310" s="13">
        <v>117.76846178652049</v>
      </c>
      <c r="L310" s="11">
        <v>8399.6</v>
      </c>
      <c r="M310" s="13">
        <f>IF(H310&lt;&gt;"",IF(ISNA(_xlfn.XLOOKUP(H310,NAVAll[ISIN Div Payout/ ISIN Growth],NAVAll[Net Asset Value],,0,1)),_xlfn.XLOOKUP(H310,NAVAll[ISIN Div Reinvestment],NAVAll[Net Asset Value],"",0,1),_xlfn.XLOOKUP(H310,NAVAll[ISIN Div Payout/ ISIN Growth],NAVAll[Net Asset Value],"",0,1)),"")</f>
        <v>132.964</v>
      </c>
      <c r="N310" s="10">
        <f>IF(H310&lt;&gt;"",IF(ISNA(_xlfn.XLOOKUP(H310,NAVAll[ISIN Div Payout/ ISIN Growth],NAVAll[Date],,0,1)),_xlfn.XLOOKUP(H310,NAVAll[ISIN Div Reinvestment],NAVAll[Date],"",0,1),_xlfn.XLOOKUP(H310,NAVAll[ISIN Div Payout/ ISIN Growth],NAVAll[Date],"",0,1)),"")</f>
        <v>45614</v>
      </c>
      <c r="O310" s="34">
        <f t="shared" ca="1" si="22"/>
        <v>1.1277777777777778</v>
      </c>
      <c r="P310" s="11">
        <f t="shared" si="23"/>
        <v>9483.3913719999982</v>
      </c>
      <c r="Q310" s="11">
        <f t="shared" si="24"/>
        <v>1083.7913719999979</v>
      </c>
      <c r="R310" s="39">
        <f t="shared" si="25"/>
        <v>0.12902892661555287</v>
      </c>
      <c r="S310" s="40">
        <f ca="1">Tracker[[#This Row],[Unrealized Profit/Loss %]]/Tracker[[#This Row],[InvestmentTime(Years)]]</f>
        <v>0.11440988566896314</v>
      </c>
    </row>
    <row r="311" spans="1:19" ht="13.5" x14ac:dyDescent="0.25">
      <c r="A311" s="9" t="s">
        <v>24523</v>
      </c>
      <c r="B311" s="9" t="s">
        <v>29527</v>
      </c>
      <c r="C311" s="9">
        <v>78770968</v>
      </c>
      <c r="D311" s="15">
        <v>45202</v>
      </c>
      <c r="E311" s="9" t="s">
        <v>29688</v>
      </c>
      <c r="F311" s="9" t="s">
        <v>24602</v>
      </c>
      <c r="G311" s="9" t="s">
        <v>24582</v>
      </c>
      <c r="H311" s="9" t="s">
        <v>14237</v>
      </c>
      <c r="I311" s="10" t="str">
        <f>IF(H311&lt;&gt;"",IF(ISNA(_xlfn.XLOOKUP(H311,NAVAll[ISIN Div Payout/ ISIN Growth],NAVAll[Scheme Name],,0,1)),_xlfn.XLOOKUP(H311,NAVAll[ISIN Div Reinvestment],NAVAll[Scheme Name],"",0,1),_xlfn.XLOOKUP(H311,NAVAll[ISIN Div Payout/ ISIN Growth],NAVAll[Scheme Name],"",0,1)),"")</f>
        <v>HDFC Large and Mid Cap Fund - Growth Option</v>
      </c>
      <c r="J311" s="17">
        <v>45.914999999999999</v>
      </c>
      <c r="K311" s="13">
        <v>261.33943155831429</v>
      </c>
      <c r="L311" s="11">
        <v>11999.4</v>
      </c>
      <c r="M311" s="13">
        <f>IF(H311&lt;&gt;"",IF(ISNA(_xlfn.XLOOKUP(H311,NAVAll[ISIN Div Payout/ ISIN Growth],NAVAll[Net Asset Value],,0,1)),_xlfn.XLOOKUP(H311,NAVAll[ISIN Div Reinvestment],NAVAll[Net Asset Value],"",0,1),_xlfn.XLOOKUP(H311,NAVAll[ISIN Div Payout/ ISIN Growth],NAVAll[Net Asset Value],"",0,1)),"")</f>
        <v>319.34199999999998</v>
      </c>
      <c r="N311" s="10">
        <f>IF(H311&lt;&gt;"",IF(ISNA(_xlfn.XLOOKUP(H311,NAVAll[ISIN Div Payout/ ISIN Growth],NAVAll[Date],,0,1)),_xlfn.XLOOKUP(H311,NAVAll[ISIN Div Reinvestment],NAVAll[Date],"",0,1),_xlfn.XLOOKUP(H311,NAVAll[ISIN Div Payout/ ISIN Growth],NAVAll[Date],"",0,1)),"")</f>
        <v>45614</v>
      </c>
      <c r="O311" s="34">
        <f t="shared" ca="1" si="22"/>
        <v>1.1277777777777778</v>
      </c>
      <c r="P311" s="11">
        <f t="shared" si="23"/>
        <v>14662.58793</v>
      </c>
      <c r="Q311" s="11">
        <f t="shared" si="24"/>
        <v>2663.1879300000001</v>
      </c>
      <c r="R311" s="39">
        <f t="shared" si="25"/>
        <v>0.22194342467123357</v>
      </c>
      <c r="S311" s="40">
        <f ca="1">Tracker[[#This Row],[Unrealized Profit/Loss %]]/Tracker[[#This Row],[InvestmentTime(Years)]]</f>
        <v>0.19679712532424651</v>
      </c>
    </row>
    <row r="312" spans="1:19" ht="13.5" x14ac:dyDescent="0.25">
      <c r="A312" s="9" t="s">
        <v>24525</v>
      </c>
      <c r="B312" s="9" t="s">
        <v>29529</v>
      </c>
      <c r="C312" s="9">
        <v>62408394</v>
      </c>
      <c r="D312" s="15">
        <v>45162</v>
      </c>
      <c r="E312" s="9" t="s">
        <v>29689</v>
      </c>
      <c r="F312" s="9" t="s">
        <v>22983</v>
      </c>
      <c r="G312" s="9" t="s">
        <v>24688</v>
      </c>
      <c r="H312" s="9" t="s">
        <v>15262</v>
      </c>
      <c r="I312" s="10" t="str">
        <f>IF(H312&lt;&gt;"",IF(ISNA(_xlfn.XLOOKUP(H312,NAVAll[ISIN Div Payout/ ISIN Growth],NAVAll[Scheme Name],,0,1)),_xlfn.XLOOKUP(H312,NAVAll[ISIN Div Reinvestment],NAVAll[Scheme Name],"",0,1),_xlfn.XLOOKUP(H312,NAVAll[ISIN Div Payout/ ISIN Growth],NAVAll[Scheme Name],"",0,1)),"")</f>
        <v>ICICI Prudential Smallcap Fund - Growth</v>
      </c>
      <c r="J312" s="17">
        <v>199.423</v>
      </c>
      <c r="K312" s="13">
        <v>70.199024184773052</v>
      </c>
      <c r="L312" s="11">
        <v>13999.3</v>
      </c>
      <c r="M312" s="13">
        <f>IF(H312&lt;&gt;"",IF(ISNA(_xlfn.XLOOKUP(H312,NAVAll[ISIN Div Payout/ ISIN Growth],NAVAll[Net Asset Value],,0,1)),_xlfn.XLOOKUP(H312,NAVAll[ISIN Div Reinvestment],NAVAll[Net Asset Value],"",0,1),_xlfn.XLOOKUP(H312,NAVAll[ISIN Div Payout/ ISIN Growth],NAVAll[Net Asset Value],"",0,1)),"")</f>
        <v>84.34</v>
      </c>
      <c r="N312" s="10">
        <f>IF(H312&lt;&gt;"",IF(ISNA(_xlfn.XLOOKUP(H312,NAVAll[ISIN Div Payout/ ISIN Growth],NAVAll[Date],,0,1)),_xlfn.XLOOKUP(H312,NAVAll[ISIN Div Reinvestment],NAVAll[Date],"",0,1),_xlfn.XLOOKUP(H312,NAVAll[ISIN Div Payout/ ISIN Growth],NAVAll[Date],"",0,1)),"")</f>
        <v>45614</v>
      </c>
      <c r="O312" s="34">
        <f t="shared" ca="1" si="22"/>
        <v>1.2361111111111112</v>
      </c>
      <c r="P312" s="11">
        <f t="shared" si="23"/>
        <v>16819.33582</v>
      </c>
      <c r="Q312" s="11">
        <f t="shared" si="24"/>
        <v>2820.035820000001</v>
      </c>
      <c r="R312" s="39">
        <f t="shared" si="25"/>
        <v>0.20144120206010308</v>
      </c>
      <c r="S312" s="40">
        <f ca="1">Tracker[[#This Row],[Unrealized Profit/Loss %]]/Tracker[[#This Row],[InvestmentTime(Years)]]</f>
        <v>0.16296366908233056</v>
      </c>
    </row>
    <row r="313" spans="1:19" ht="13.5" x14ac:dyDescent="0.25">
      <c r="A313" s="9" t="s">
        <v>24528</v>
      </c>
      <c r="B313" s="9" t="s">
        <v>29532</v>
      </c>
      <c r="C313" s="9">
        <v>16398181</v>
      </c>
      <c r="D313" s="15">
        <v>45292.869062500002</v>
      </c>
      <c r="E313" s="9" t="s">
        <v>29690</v>
      </c>
      <c r="F313" s="9" t="s">
        <v>24602</v>
      </c>
      <c r="G313" s="9" t="s">
        <v>24583</v>
      </c>
      <c r="H313" s="9" t="s">
        <v>14499</v>
      </c>
      <c r="I313" s="10" t="str">
        <f>IF(H313&lt;&gt;"",IF(ISNA(_xlfn.XLOOKUP(H313,NAVAll[ISIN Div Payout/ ISIN Growth],NAVAll[Scheme Name],,0,1)),_xlfn.XLOOKUP(H313,NAVAll[ISIN Div Reinvestment],NAVAll[Scheme Name],"",0,1),_xlfn.XLOOKUP(H313,NAVAll[ISIN Div Payout/ ISIN Growth],NAVAll[Scheme Name],"",0,1)),"")</f>
        <v>HDFC Mid-Cap Opportunities Fund - Growth Plan</v>
      </c>
      <c r="J313" s="17">
        <v>26.719000000000001</v>
      </c>
      <c r="K313" s="13">
        <v>157.18402634829147</v>
      </c>
      <c r="L313" s="11">
        <v>4199.8</v>
      </c>
      <c r="M313" s="13">
        <f>IF(H313&lt;&gt;"",IF(ISNA(_xlfn.XLOOKUP(H313,NAVAll[ISIN Div Payout/ ISIN Growth],NAVAll[Net Asset Value],,0,1)),_xlfn.XLOOKUP(H313,NAVAll[ISIN Div Reinvestment],NAVAll[Net Asset Value],"",0,1),_xlfn.XLOOKUP(H313,NAVAll[ISIN Div Payout/ ISIN Growth],NAVAll[Net Asset Value],"",0,1)),"")</f>
        <v>180.89400000000001</v>
      </c>
      <c r="N313" s="10">
        <f>IF(H313&lt;&gt;"",IF(ISNA(_xlfn.XLOOKUP(H313,NAVAll[ISIN Div Payout/ ISIN Growth],NAVAll[Date],,0,1)),_xlfn.XLOOKUP(H313,NAVAll[ISIN Div Reinvestment],NAVAll[Date],"",0,1),_xlfn.XLOOKUP(H313,NAVAll[ISIN Div Payout/ ISIN Growth],NAVAll[Date],"",0,1)),"")</f>
        <v>45614</v>
      </c>
      <c r="O313" s="34">
        <f t="shared" ca="1" si="22"/>
        <v>0.8833333333333333</v>
      </c>
      <c r="P313" s="11">
        <f t="shared" si="23"/>
        <v>4833.3067860000001</v>
      </c>
      <c r="Q313" s="11">
        <f t="shared" si="24"/>
        <v>633.50678599999992</v>
      </c>
      <c r="R313" s="39">
        <f t="shared" si="25"/>
        <v>0.15084213200628599</v>
      </c>
      <c r="S313" s="40">
        <f ca="1">Tracker[[#This Row],[Unrealized Profit/Loss %]]/Tracker[[#This Row],[InvestmentTime(Years)]]</f>
        <v>0.17076467774296528</v>
      </c>
    </row>
    <row r="314" spans="1:19" ht="13.5" x14ac:dyDescent="0.25">
      <c r="A314" s="9" t="s">
        <v>24529</v>
      </c>
      <c r="B314" s="9" t="s">
        <v>29533</v>
      </c>
      <c r="C314" s="9">
        <v>30245355</v>
      </c>
      <c r="D314" s="15">
        <v>44102</v>
      </c>
      <c r="E314" s="9" t="s">
        <v>29691</v>
      </c>
      <c r="F314" s="9" t="s">
        <v>24667</v>
      </c>
      <c r="G314" s="9" t="s">
        <v>24598</v>
      </c>
      <c r="H314" s="9" t="s">
        <v>14176</v>
      </c>
      <c r="I314" s="10" t="str">
        <f>IF(H314&lt;&gt;"",IF(ISNA(_xlfn.XLOOKUP(H314,NAVAll[ISIN Div Payout/ ISIN Growth],NAVAll[Scheme Name],,0,1)),_xlfn.XLOOKUP(H314,NAVAll[ISIN Div Reinvestment],NAVAll[Scheme Name],"",0,1),_xlfn.XLOOKUP(H314,NAVAll[ISIN Div Payout/ ISIN Growth],NAVAll[Scheme Name],"",0,1)),"")</f>
        <v>SBI FOCUSED EQUITY FUND - REGULAR PLAN -GROWTH</v>
      </c>
      <c r="J314" s="17">
        <v>99.180999999999997</v>
      </c>
      <c r="K314" s="13">
        <v>208.0572891985361</v>
      </c>
      <c r="L314" s="11">
        <v>20635.330000000009</v>
      </c>
      <c r="M314" s="13">
        <f>IF(H314&lt;&gt;"",IF(ISNA(_xlfn.XLOOKUP(H314,NAVAll[ISIN Div Payout/ ISIN Growth],NAVAll[Net Asset Value],,0,1)),_xlfn.XLOOKUP(H314,NAVAll[ISIN Div Reinvestment],NAVAll[Net Asset Value],"",0,1),_xlfn.XLOOKUP(H314,NAVAll[ISIN Div Payout/ ISIN Growth],NAVAll[Net Asset Value],"",0,1)),"")</f>
        <v>323.00880000000001</v>
      </c>
      <c r="N314" s="10">
        <f>IF(H314&lt;&gt;"",IF(ISNA(_xlfn.XLOOKUP(H314,NAVAll[ISIN Div Payout/ ISIN Growth],NAVAll[Date],,0,1)),_xlfn.XLOOKUP(H314,NAVAll[ISIN Div Reinvestment],NAVAll[Date],"",0,1),_xlfn.XLOOKUP(H314,NAVAll[ISIN Div Payout/ ISIN Growth],NAVAll[Date],"",0,1)),"")</f>
        <v>45614</v>
      </c>
      <c r="O314" s="34">
        <f t="shared" ca="1" si="22"/>
        <v>4.1416666666666666</v>
      </c>
      <c r="P314" s="11">
        <f t="shared" si="23"/>
        <v>32036.3357928</v>
      </c>
      <c r="Q314" s="11">
        <f t="shared" si="24"/>
        <v>11401.005792799991</v>
      </c>
      <c r="R314" s="39">
        <f t="shared" si="25"/>
        <v>0.55249931999148971</v>
      </c>
      <c r="S314" s="40">
        <f ca="1">Tracker[[#This Row],[Unrealized Profit/Loss %]]/Tracker[[#This Row],[InvestmentTime(Years)]]</f>
        <v>0.13340023822732147</v>
      </c>
    </row>
    <row r="315" spans="1:19" ht="13.5" x14ac:dyDescent="0.25">
      <c r="A315" s="9" t="s">
        <v>24530</v>
      </c>
      <c r="B315" s="9" t="s">
        <v>29534</v>
      </c>
      <c r="C315" s="9">
        <v>88969775</v>
      </c>
      <c r="D315" s="15">
        <v>44641</v>
      </c>
      <c r="E315" s="9" t="s">
        <v>29692</v>
      </c>
      <c r="F315" s="9" t="s">
        <v>24658</v>
      </c>
      <c r="G315" s="9" t="s">
        <v>24608</v>
      </c>
      <c r="H315" s="9" t="s">
        <v>13982</v>
      </c>
      <c r="I315" s="10" t="str">
        <f>IF(H315&lt;&gt;"",IF(ISNA(_xlfn.XLOOKUP(H315,NAVAll[ISIN Div Payout/ ISIN Growth],NAVAll[Scheme Name],,0,1)),_xlfn.XLOOKUP(H315,NAVAll[ISIN Div Reinvestment],NAVAll[Scheme Name],"",0,1),_xlfn.XLOOKUP(H315,NAVAll[ISIN Div Payout/ ISIN Growth],NAVAll[Scheme Name],"",0,1)),"")</f>
        <v>HDFC Flexi Cap Fund - Growth Plan</v>
      </c>
      <c r="J315" s="17">
        <v>338.77499999999998</v>
      </c>
      <c r="K315" s="13">
        <v>1067.9119769758686</v>
      </c>
      <c r="L315" s="11">
        <v>361781.87999999995</v>
      </c>
      <c r="M315" s="13">
        <f>IF(H315&lt;&gt;"",IF(ISNA(_xlfn.XLOOKUP(H315,NAVAll[ISIN Div Payout/ ISIN Growth],NAVAll[Net Asset Value],,0,1)),_xlfn.XLOOKUP(H315,NAVAll[ISIN Div Reinvestment],NAVAll[Net Asset Value],"",0,1),_xlfn.XLOOKUP(H315,NAVAll[ISIN Div Payout/ ISIN Growth],NAVAll[Net Asset Value],"",0,1)),"")</f>
        <v>1834.4380000000001</v>
      </c>
      <c r="N315" s="10">
        <f>IF(H315&lt;&gt;"",IF(ISNA(_xlfn.XLOOKUP(H315,NAVAll[ISIN Div Payout/ ISIN Growth],NAVAll[Date],,0,1)),_xlfn.XLOOKUP(H315,NAVAll[ISIN Div Reinvestment],NAVAll[Date],"",0,1),_xlfn.XLOOKUP(H315,NAVAll[ISIN Div Payout/ ISIN Growth],NAVAll[Date],"",0,1)),"")</f>
        <v>45614</v>
      </c>
      <c r="O315" s="34">
        <f t="shared" ca="1" si="22"/>
        <v>2.661111111111111</v>
      </c>
      <c r="P315" s="11">
        <f t="shared" si="23"/>
        <v>621461.73344999994</v>
      </c>
      <c r="Q315" s="11">
        <f t="shared" si="24"/>
        <v>259679.85345</v>
      </c>
      <c r="R315" s="39">
        <f t="shared" si="25"/>
        <v>0.71778015374899384</v>
      </c>
      <c r="S315" s="40">
        <f ca="1">Tracker[[#This Row],[Unrealized Profit/Loss %]]/Tracker[[#This Row],[InvestmentTime(Years)]]</f>
        <v>0.26972949410191838</v>
      </c>
    </row>
    <row r="316" spans="1:19" ht="13.5" x14ac:dyDescent="0.25">
      <c r="A316" s="9" t="s">
        <v>24530</v>
      </c>
      <c r="B316" s="9" t="s">
        <v>29534</v>
      </c>
      <c r="C316" s="9" t="s">
        <v>29808</v>
      </c>
      <c r="D316" s="15">
        <v>44641</v>
      </c>
      <c r="E316" s="9" t="s">
        <v>29692</v>
      </c>
      <c r="F316" s="9" t="s">
        <v>24658</v>
      </c>
      <c r="G316" s="9" t="s">
        <v>24582</v>
      </c>
      <c r="H316" s="9" t="s">
        <v>14237</v>
      </c>
      <c r="I316" s="10" t="str">
        <f>IF(H316&lt;&gt;"",IF(ISNA(_xlfn.XLOOKUP(H316,NAVAll[ISIN Div Payout/ ISIN Growth],NAVAll[Scheme Name],,0,1)),_xlfn.XLOOKUP(H316,NAVAll[ISIN Div Reinvestment],NAVAll[Scheme Name],"",0,1),_xlfn.XLOOKUP(H316,NAVAll[ISIN Div Payout/ ISIN Growth],NAVAll[Scheme Name],"",0,1)),"")</f>
        <v>HDFC Large and Mid Cap Fund - Growth Option</v>
      </c>
      <c r="J316" s="17">
        <v>1916.675</v>
      </c>
      <c r="K316" s="13">
        <v>189.69406915622102</v>
      </c>
      <c r="L316" s="11">
        <v>363581.87999999995</v>
      </c>
      <c r="M316" s="13">
        <f>IF(H316&lt;&gt;"",IF(ISNA(_xlfn.XLOOKUP(H316,NAVAll[ISIN Div Payout/ ISIN Growth],NAVAll[Net Asset Value],,0,1)),_xlfn.XLOOKUP(H316,NAVAll[ISIN Div Reinvestment],NAVAll[Net Asset Value],"",0,1),_xlfn.XLOOKUP(H316,NAVAll[ISIN Div Payout/ ISIN Growth],NAVAll[Net Asset Value],"",0,1)),"")</f>
        <v>319.34199999999998</v>
      </c>
      <c r="N316" s="10">
        <f>IF(H316&lt;&gt;"",IF(ISNA(_xlfn.XLOOKUP(H316,NAVAll[ISIN Div Payout/ ISIN Growth],NAVAll[Date],,0,1)),_xlfn.XLOOKUP(H316,NAVAll[ISIN Div Reinvestment],NAVAll[Date],"",0,1),_xlfn.XLOOKUP(H316,NAVAll[ISIN Div Payout/ ISIN Growth],NAVAll[Date],"",0,1)),"")</f>
        <v>45614</v>
      </c>
      <c r="O316" s="34">
        <f t="shared" ca="1" si="22"/>
        <v>2.661111111111111</v>
      </c>
      <c r="P316" s="11">
        <f t="shared" si="23"/>
        <v>612074.82785</v>
      </c>
      <c r="Q316" s="11">
        <f t="shared" si="24"/>
        <v>248492.94785000006</v>
      </c>
      <c r="R316" s="39">
        <f t="shared" si="25"/>
        <v>0.68345800910100385</v>
      </c>
      <c r="S316" s="40">
        <f ca="1">Tracker[[#This Row],[Unrealized Profit/Loss %]]/Tracker[[#This Row],[InvestmentTime(Years)]]</f>
        <v>0.25683181970392632</v>
      </c>
    </row>
    <row r="317" spans="1:19" ht="13.5" x14ac:dyDescent="0.25">
      <c r="A317" s="9" t="s">
        <v>24530</v>
      </c>
      <c r="B317" s="9" t="s">
        <v>29534</v>
      </c>
      <c r="C317" s="9" t="s">
        <v>29809</v>
      </c>
      <c r="D317" s="15">
        <v>45121</v>
      </c>
      <c r="E317" s="9" t="s">
        <v>29692</v>
      </c>
      <c r="F317" s="9" t="s">
        <v>22983</v>
      </c>
      <c r="G317" s="9" t="s">
        <v>24581</v>
      </c>
      <c r="H317" s="9" t="s">
        <v>15248</v>
      </c>
      <c r="I317" s="10" t="str">
        <f>IF(H317&lt;&gt;"",IF(ISNA(_xlfn.XLOOKUP(H317,NAVAll[ISIN Div Payout/ ISIN Growth],NAVAll[Scheme Name],,0,1)),_xlfn.XLOOKUP(H317,NAVAll[ISIN Div Reinvestment],NAVAll[Scheme Name],"",0,1),_xlfn.XLOOKUP(H317,NAVAll[ISIN Div Payout/ ISIN Growth],NAVAll[Scheme Name],"",0,1)),"")</f>
        <v>HDFC Small Cap Fund - Growth Option</v>
      </c>
      <c r="J317" s="17">
        <v>5140.8140000000003</v>
      </c>
      <c r="K317" s="13">
        <v>97.256</v>
      </c>
      <c r="L317" s="11">
        <v>499975</v>
      </c>
      <c r="M317" s="13">
        <f>IF(H317&lt;&gt;"",IF(ISNA(_xlfn.XLOOKUP(H317,NAVAll[ISIN Div Payout/ ISIN Growth],NAVAll[Net Asset Value],,0,1)),_xlfn.XLOOKUP(H317,NAVAll[ISIN Div Reinvestment],NAVAll[Net Asset Value],"",0,1),_xlfn.XLOOKUP(H317,NAVAll[ISIN Div Payout/ ISIN Growth],NAVAll[Net Asset Value],"",0,1)),"")</f>
        <v>132.964</v>
      </c>
      <c r="N317" s="10">
        <f>IF(H317&lt;&gt;"",IF(ISNA(_xlfn.XLOOKUP(H317,NAVAll[ISIN Div Payout/ ISIN Growth],NAVAll[Date],,0,1)),_xlfn.XLOOKUP(H317,NAVAll[ISIN Div Reinvestment],NAVAll[Date],"",0,1),_xlfn.XLOOKUP(H317,NAVAll[ISIN Div Payout/ ISIN Growth],NAVAll[Date],"",0,1)),"")</f>
        <v>45614</v>
      </c>
      <c r="O317" s="34">
        <f t="shared" ca="1" si="22"/>
        <v>1.3472222222222223</v>
      </c>
      <c r="P317" s="11">
        <f t="shared" si="23"/>
        <v>683543.19269599998</v>
      </c>
      <c r="Q317" s="11">
        <f t="shared" si="24"/>
        <v>183568.19269599998</v>
      </c>
      <c r="R317" s="39">
        <f t="shared" si="25"/>
        <v>0.36715474312915641</v>
      </c>
      <c r="S317" s="40">
        <f ca="1">Tracker[[#This Row],[Unrealized Profit/Loss %]]/Tracker[[#This Row],[InvestmentTime(Years)]]</f>
        <v>0.2725272320133944</v>
      </c>
    </row>
    <row r="318" spans="1:19" ht="13.5" x14ac:dyDescent="0.25">
      <c r="A318" s="9" t="s">
        <v>24530</v>
      </c>
      <c r="B318" s="9" t="s">
        <v>29534</v>
      </c>
      <c r="C318" s="9">
        <v>56255157</v>
      </c>
      <c r="D318" s="15">
        <v>45120</v>
      </c>
      <c r="E318" s="9" t="s">
        <v>29692</v>
      </c>
      <c r="F318" s="9" t="s">
        <v>22983</v>
      </c>
      <c r="G318" s="9" t="s">
        <v>24657</v>
      </c>
      <c r="H318" s="9" t="s">
        <v>16208</v>
      </c>
      <c r="I318" s="10" t="str">
        <f>IF(H318&lt;&gt;"",IF(ISNA(_xlfn.XLOOKUP(H318,NAVAll[ISIN Div Payout/ ISIN Growth],NAVAll[Scheme Name],,0,1)),_xlfn.XLOOKUP(H318,NAVAll[ISIN Div Reinvestment],NAVAll[Scheme Name],"",0,1),_xlfn.XLOOKUP(H318,NAVAll[ISIN Div Payout/ ISIN Growth],NAVAll[Scheme Name],"",0,1)),"")</f>
        <v>ICICI Prudential Multi-Asset Fund - Growth</v>
      </c>
      <c r="J318" s="17">
        <v>960.36099999999999</v>
      </c>
      <c r="K318" s="13">
        <v>520.61149999999998</v>
      </c>
      <c r="L318" s="11">
        <v>499975</v>
      </c>
      <c r="M318" s="13">
        <f>IF(H318&lt;&gt;"",IF(ISNA(_xlfn.XLOOKUP(H318,NAVAll[ISIN Div Payout/ ISIN Growth],NAVAll[Net Asset Value],,0,1)),_xlfn.XLOOKUP(H318,NAVAll[ISIN Div Reinvestment],NAVAll[Net Asset Value],"",0,1),_xlfn.XLOOKUP(H318,NAVAll[ISIN Div Payout/ ISIN Growth],NAVAll[Net Asset Value],"",0,1)),"")</f>
        <v>690.91499999999996</v>
      </c>
      <c r="N318" s="10">
        <f>IF(H318&lt;&gt;"",IF(ISNA(_xlfn.XLOOKUP(H318,NAVAll[ISIN Div Payout/ ISIN Growth],NAVAll[Date],,0,1)),_xlfn.XLOOKUP(H318,NAVAll[ISIN Div Reinvestment],NAVAll[Date],"",0,1),_xlfn.XLOOKUP(H318,NAVAll[ISIN Div Payout/ ISIN Growth],NAVAll[Date],"",0,1)),"")</f>
        <v>45614</v>
      </c>
      <c r="O318" s="34">
        <f t="shared" ca="1" si="22"/>
        <v>1.35</v>
      </c>
      <c r="P318" s="11">
        <f t="shared" si="23"/>
        <v>663527.8203149999</v>
      </c>
      <c r="Q318" s="11">
        <f t="shared" si="24"/>
        <v>163552.8203149999</v>
      </c>
      <c r="R318" s="39">
        <f t="shared" si="25"/>
        <v>0.32712199672983627</v>
      </c>
      <c r="S318" s="40">
        <f ca="1">Tracker[[#This Row],[Unrealized Profit/Loss %]]/Tracker[[#This Row],[InvestmentTime(Years)]]</f>
        <v>0.24231259017024909</v>
      </c>
    </row>
    <row r="319" spans="1:19" ht="13.5" x14ac:dyDescent="0.25">
      <c r="A319" s="9" t="s">
        <v>24530</v>
      </c>
      <c r="B319" s="9" t="s">
        <v>29534</v>
      </c>
      <c r="C319" s="9">
        <v>56255157</v>
      </c>
      <c r="D319" s="15">
        <v>45120</v>
      </c>
      <c r="E319" s="9" t="s">
        <v>29692</v>
      </c>
      <c r="F319" s="9" t="s">
        <v>22983</v>
      </c>
      <c r="G319" s="9" t="s">
        <v>24628</v>
      </c>
      <c r="H319" s="9" t="s">
        <v>15362</v>
      </c>
      <c r="I319" s="10" t="str">
        <f>IF(H319&lt;&gt;"",IF(ISNA(_xlfn.XLOOKUP(H319,NAVAll[ISIN Div Payout/ ISIN Growth],NAVAll[Scheme Name],,0,1)),_xlfn.XLOOKUP(H319,NAVAll[ISIN Div Reinvestment],NAVAll[Scheme Name],"",0,1),_xlfn.XLOOKUP(H319,NAVAll[ISIN Div Payout/ ISIN Growth],NAVAll[Scheme Name],"",0,1)),"")</f>
        <v>ICICI Prudential Value Discovery Fund - Growth</v>
      </c>
      <c r="J319" s="17">
        <v>1633.7449999999999</v>
      </c>
      <c r="K319" s="13">
        <v>306.02999999999997</v>
      </c>
      <c r="L319" s="11">
        <v>499975</v>
      </c>
      <c r="M319" s="13">
        <f>IF(H319&lt;&gt;"",IF(ISNA(_xlfn.XLOOKUP(H319,NAVAll[ISIN Div Payout/ ISIN Growth],NAVAll[Net Asset Value],,0,1)),_xlfn.XLOOKUP(H319,NAVAll[ISIN Div Reinvestment],NAVAll[Net Asset Value],"",0,1),_xlfn.XLOOKUP(H319,NAVAll[ISIN Div Payout/ ISIN Growth],NAVAll[Net Asset Value],"",0,1)),"")</f>
        <v>437.47</v>
      </c>
      <c r="N319" s="10">
        <f>IF(H319&lt;&gt;"",IF(ISNA(_xlfn.XLOOKUP(H319,NAVAll[ISIN Div Payout/ ISIN Growth],NAVAll[Date],,0,1)),_xlfn.XLOOKUP(H319,NAVAll[ISIN Div Reinvestment],NAVAll[Date],"",0,1),_xlfn.XLOOKUP(H319,NAVAll[ISIN Div Payout/ ISIN Growth],NAVAll[Date],"",0,1)),"")</f>
        <v>45614</v>
      </c>
      <c r="O319" s="34">
        <f t="shared" ca="1" si="22"/>
        <v>1.35</v>
      </c>
      <c r="P319" s="11">
        <f t="shared" si="23"/>
        <v>714714.42515000002</v>
      </c>
      <c r="Q319" s="11">
        <f t="shared" si="24"/>
        <v>214739.42515000002</v>
      </c>
      <c r="R319" s="39">
        <f t="shared" si="25"/>
        <v>0.42950032531626586</v>
      </c>
      <c r="S319" s="40">
        <f ca="1">Tracker[[#This Row],[Unrealized Profit/Loss %]]/Tracker[[#This Row],[InvestmentTime(Years)]]</f>
        <v>0.3181483891231599</v>
      </c>
    </row>
    <row r="320" spans="1:19" ht="13.5" x14ac:dyDescent="0.25">
      <c r="A320" s="9" t="s">
        <v>24530</v>
      </c>
      <c r="B320" s="9" t="s">
        <v>29534</v>
      </c>
      <c r="C320" s="9">
        <v>27056260</v>
      </c>
      <c r="D320" s="15">
        <v>44627</v>
      </c>
      <c r="E320" s="9" t="s">
        <v>29692</v>
      </c>
      <c r="F320" s="9" t="s">
        <v>24585</v>
      </c>
      <c r="G320" s="9" t="s">
        <v>24598</v>
      </c>
      <c r="H320" s="9" t="s">
        <v>14176</v>
      </c>
      <c r="I320" s="10" t="str">
        <f>IF(H320&lt;&gt;"",IF(ISNA(_xlfn.XLOOKUP(H320,NAVAll[ISIN Div Payout/ ISIN Growth],NAVAll[Scheme Name],,0,1)),_xlfn.XLOOKUP(H320,NAVAll[ISIN Div Reinvestment],NAVAll[Scheme Name],"",0,1),_xlfn.XLOOKUP(H320,NAVAll[ISIN Div Payout/ ISIN Growth],NAVAll[Scheme Name],"",0,1)),"")</f>
        <v>SBI FOCUSED EQUITY FUND - REGULAR PLAN -GROWTH</v>
      </c>
      <c r="J320" s="17">
        <v>1875.9159999999999</v>
      </c>
      <c r="K320" s="13">
        <v>225.37195695329635</v>
      </c>
      <c r="L320" s="11">
        <v>422778.85999999993</v>
      </c>
      <c r="M320" s="13">
        <f>IF(H320&lt;&gt;"",IF(ISNA(_xlfn.XLOOKUP(H320,NAVAll[ISIN Div Payout/ ISIN Growth],NAVAll[Net Asset Value],,0,1)),_xlfn.XLOOKUP(H320,NAVAll[ISIN Div Reinvestment],NAVAll[Net Asset Value],"",0,1),_xlfn.XLOOKUP(H320,NAVAll[ISIN Div Payout/ ISIN Growth],NAVAll[Net Asset Value],"",0,1)),"")</f>
        <v>323.00880000000001</v>
      </c>
      <c r="N320" s="10">
        <f>IF(H320&lt;&gt;"",IF(ISNA(_xlfn.XLOOKUP(H320,NAVAll[ISIN Div Payout/ ISIN Growth],NAVAll[Date],,0,1)),_xlfn.XLOOKUP(H320,NAVAll[ISIN Div Reinvestment],NAVAll[Date],"",0,1),_xlfn.XLOOKUP(H320,NAVAll[ISIN Div Payout/ ISIN Growth],NAVAll[Date],"",0,1)),"")</f>
        <v>45614</v>
      </c>
      <c r="O320" s="34">
        <f t="shared" ca="1" si="22"/>
        <v>2.7</v>
      </c>
      <c r="P320" s="11">
        <f t="shared" si="23"/>
        <v>605937.37606080004</v>
      </c>
      <c r="Q320" s="11">
        <f t="shared" si="24"/>
        <v>183158.51606080012</v>
      </c>
      <c r="R320" s="39">
        <f t="shared" si="25"/>
        <v>0.43322534163794318</v>
      </c>
      <c r="S320" s="40">
        <f ca="1">Tracker[[#This Row],[Unrealized Profit/Loss %]]/Tracker[[#This Row],[InvestmentTime(Years)]]</f>
        <v>0.16045383023627524</v>
      </c>
    </row>
    <row r="321" spans="1:19" ht="13.5" x14ac:dyDescent="0.25">
      <c r="A321" s="9" t="s">
        <v>24530</v>
      </c>
      <c r="B321" s="9" t="s">
        <v>29534</v>
      </c>
      <c r="C321" s="9">
        <v>27056260</v>
      </c>
      <c r="D321" s="15">
        <v>44627</v>
      </c>
      <c r="E321" s="9" t="s">
        <v>29692</v>
      </c>
      <c r="F321" s="9" t="s">
        <v>24585</v>
      </c>
      <c r="G321" s="9" t="s">
        <v>24600</v>
      </c>
      <c r="H321" s="9" t="s">
        <v>14435</v>
      </c>
      <c r="I321" s="10" t="str">
        <f>IF(H321&lt;&gt;"",IF(ISNA(_xlfn.XLOOKUP(H321,NAVAll[ISIN Div Payout/ ISIN Growth],NAVAll[Scheme Name],,0,1)),_xlfn.XLOOKUP(H321,NAVAll[ISIN Div Reinvestment],NAVAll[Scheme Name],"",0,1),_xlfn.XLOOKUP(H321,NAVAll[ISIN Div Payout/ ISIN Growth],NAVAll[Scheme Name],"",0,1)),"")</f>
        <v>SBI BLUE CHIP FUND-REGULAR PLAN GROWTH</v>
      </c>
      <c r="J321" s="17">
        <v>6936.4920000000002</v>
      </c>
      <c r="K321" s="13">
        <v>60.748141856142851</v>
      </c>
      <c r="L321" s="11">
        <v>421379</v>
      </c>
      <c r="M321" s="13">
        <f>IF(H321&lt;&gt;"",IF(ISNA(_xlfn.XLOOKUP(H321,NAVAll[ISIN Div Payout/ ISIN Growth],NAVAll[Net Asset Value],,0,1)),_xlfn.XLOOKUP(H321,NAVAll[ISIN Div Reinvestment],NAVAll[Net Asset Value],"",0,1),_xlfn.XLOOKUP(H321,NAVAll[ISIN Div Payout/ ISIN Growth],NAVAll[Net Asset Value],"",0,1)),"")</f>
        <v>87.203900000000004</v>
      </c>
      <c r="N321" s="10">
        <f>IF(H321&lt;&gt;"",IF(ISNA(_xlfn.XLOOKUP(H321,NAVAll[ISIN Div Payout/ ISIN Growth],NAVAll[Date],,0,1)),_xlfn.XLOOKUP(H321,NAVAll[ISIN Div Reinvestment],NAVAll[Date],"",0,1),_xlfn.XLOOKUP(H321,NAVAll[ISIN Div Payout/ ISIN Growth],NAVAll[Date],"",0,1)),"")</f>
        <v>45615</v>
      </c>
      <c r="O321" s="34">
        <f t="shared" ca="1" si="22"/>
        <v>2.7</v>
      </c>
      <c r="P321" s="11">
        <f t="shared" si="23"/>
        <v>604889.1547188001</v>
      </c>
      <c r="Q321" s="11">
        <f t="shared" si="24"/>
        <v>183510.1547188001</v>
      </c>
      <c r="R321" s="39">
        <f t="shared" si="25"/>
        <v>0.43549905125504618</v>
      </c>
      <c r="S321" s="40">
        <f ca="1">Tracker[[#This Row],[Unrealized Profit/Loss %]]/Tracker[[#This Row],[InvestmentTime(Years)]]</f>
        <v>0.16129594490927635</v>
      </c>
    </row>
    <row r="322" spans="1:19" ht="13.5" x14ac:dyDescent="0.25">
      <c r="A322" s="9" t="s">
        <v>24530</v>
      </c>
      <c r="B322" s="9" t="s">
        <v>29534</v>
      </c>
      <c r="C322" s="9" t="s">
        <v>29810</v>
      </c>
      <c r="D322" s="15">
        <v>45124</v>
      </c>
      <c r="E322" s="9" t="s">
        <v>29692</v>
      </c>
      <c r="F322" s="9" t="s">
        <v>22983</v>
      </c>
      <c r="G322" s="9" t="s">
        <v>24594</v>
      </c>
      <c r="H322" s="9" t="s">
        <v>14297</v>
      </c>
      <c r="I322" s="10" t="str">
        <f>IF(H322&lt;&gt;"",IF(ISNA(_xlfn.XLOOKUP(H322,NAVAll[ISIN Div Payout/ ISIN Growth],NAVAll[Scheme Name],,0,1)),_xlfn.XLOOKUP(H322,NAVAll[ISIN Div Reinvestment],NAVAll[Scheme Name],"",0,1),_xlfn.XLOOKUP(H322,NAVAll[ISIN Div Payout/ ISIN Growth],NAVAll[Scheme Name],"",0,1)),"")</f>
        <v>SBI LARGE &amp; MIDCAP FUND- REGULAR PLAN -Growth</v>
      </c>
      <c r="J322" s="17">
        <v>1015.766</v>
      </c>
      <c r="K322" s="13">
        <v>492.21474237176676</v>
      </c>
      <c r="L322" s="11">
        <v>499975</v>
      </c>
      <c r="M322" s="13">
        <f>IF(H322&lt;&gt;"",IF(ISNA(_xlfn.XLOOKUP(H322,NAVAll[ISIN Div Payout/ ISIN Growth],NAVAll[Net Asset Value],,0,1)),_xlfn.XLOOKUP(H322,NAVAll[ISIN Div Reinvestment],NAVAll[Net Asset Value],"",0,1),_xlfn.XLOOKUP(H322,NAVAll[ISIN Div Payout/ ISIN Growth],NAVAll[Net Asset Value],"",0,1)),"")</f>
        <v>581.69730000000004</v>
      </c>
      <c r="N322" s="10">
        <f>IF(H322&lt;&gt;"",IF(ISNA(_xlfn.XLOOKUP(H322,NAVAll[ISIN Div Payout/ ISIN Growth],NAVAll[Date],,0,1)),_xlfn.XLOOKUP(H322,NAVAll[ISIN Div Reinvestment],NAVAll[Date],"",0,1),_xlfn.XLOOKUP(H322,NAVAll[ISIN Div Payout/ ISIN Growth],NAVAll[Date],"",0,1)),"")</f>
        <v>45614</v>
      </c>
      <c r="O322" s="34">
        <f t="shared" ref="O322:O385" ca="1" si="26">YEARFRAC(D322,TODAY())</f>
        <v>1.3388888888888888</v>
      </c>
      <c r="P322" s="11">
        <f t="shared" si="23"/>
        <v>590868.33963180007</v>
      </c>
      <c r="Q322" s="11">
        <f t="shared" si="24"/>
        <v>90893.339631800074</v>
      </c>
      <c r="R322" s="39">
        <f t="shared" si="25"/>
        <v>0.18179576905205275</v>
      </c>
      <c r="S322" s="40">
        <f ca="1">Tracker[[#This Row],[Unrealized Profit/Loss %]]/Tracker[[#This Row],[InvestmentTime(Years)]]</f>
        <v>0.13578107232103526</v>
      </c>
    </row>
    <row r="323" spans="1:19" ht="13.5" x14ac:dyDescent="0.25">
      <c r="A323" s="9" t="s">
        <v>24530</v>
      </c>
      <c r="B323" s="9" t="s">
        <v>29534</v>
      </c>
      <c r="C323" s="9" t="s">
        <v>29810</v>
      </c>
      <c r="D323" s="15">
        <v>45124</v>
      </c>
      <c r="E323" s="9" t="s">
        <v>29692</v>
      </c>
      <c r="F323" s="9" t="s">
        <v>22983</v>
      </c>
      <c r="G323" s="9" t="s">
        <v>24576</v>
      </c>
      <c r="H323" s="9" t="s">
        <v>13736</v>
      </c>
      <c r="I323" s="10" t="str">
        <f>IF(H323&lt;&gt;"",IF(ISNA(_xlfn.XLOOKUP(H323,NAVAll[ISIN Div Payout/ ISIN Growth],NAVAll[Scheme Name],,0,1)),_xlfn.XLOOKUP(H323,NAVAll[ISIN Div Reinvestment],NAVAll[Scheme Name],"",0,1),_xlfn.XLOOKUP(H323,NAVAll[ISIN Div Payout/ ISIN Growth],NAVAll[Scheme Name],"",0,1)),"")</f>
        <v>SBI CONTRA FUND - REGULAR PLAN -GROWTH</v>
      </c>
      <c r="J323" s="17">
        <v>1603.9259999999999</v>
      </c>
      <c r="K323" s="13">
        <v>311.71949329333154</v>
      </c>
      <c r="L323" s="11">
        <v>499975</v>
      </c>
      <c r="M323" s="13">
        <f>IF(H323&lt;&gt;"",IF(ISNA(_xlfn.XLOOKUP(H323,NAVAll[ISIN Div Payout/ ISIN Growth],NAVAll[Net Asset Value],,0,1)),_xlfn.XLOOKUP(H323,NAVAll[ISIN Div Reinvestment],NAVAll[Net Asset Value],"",0,1),_xlfn.XLOOKUP(H323,NAVAll[ISIN Div Payout/ ISIN Growth],NAVAll[Net Asset Value],"",0,1)),"")</f>
        <v>370.06349999999998</v>
      </c>
      <c r="N323" s="10">
        <f>IF(H323&lt;&gt;"",IF(ISNA(_xlfn.XLOOKUP(H323,NAVAll[ISIN Div Payout/ ISIN Growth],NAVAll[Date],,0,1)),_xlfn.XLOOKUP(H323,NAVAll[ISIN Div Reinvestment],NAVAll[Date],"",0,1),_xlfn.XLOOKUP(H323,NAVAll[ISIN Div Payout/ ISIN Growth],NAVAll[Date],"",0,1)),"")</f>
        <v>45614</v>
      </c>
      <c r="O323" s="34">
        <f t="shared" ca="1" si="26"/>
        <v>1.3388888888888888</v>
      </c>
      <c r="P323" s="11">
        <f t="shared" si="23"/>
        <v>593554.46930099989</v>
      </c>
      <c r="Q323" s="11">
        <f t="shared" si="24"/>
        <v>93579.469300999888</v>
      </c>
      <c r="R323" s="39">
        <f t="shared" si="25"/>
        <v>0.18716829701685062</v>
      </c>
      <c r="S323" s="40">
        <f ca="1">Tracker[[#This Row],[Unrealized Profit/Loss %]]/Tracker[[#This Row],[InvestmentTime(Years)]]</f>
        <v>0.13979374880926604</v>
      </c>
    </row>
    <row r="324" spans="1:19" ht="13.5" x14ac:dyDescent="0.25">
      <c r="A324" s="9" t="s">
        <v>24530</v>
      </c>
      <c r="B324" s="9" t="s">
        <v>29534</v>
      </c>
      <c r="C324" s="9" t="s">
        <v>29810</v>
      </c>
      <c r="D324" s="15">
        <v>45124</v>
      </c>
      <c r="E324" s="9" t="s">
        <v>29692</v>
      </c>
      <c r="F324" s="9" t="s">
        <v>22983</v>
      </c>
      <c r="G324" s="9" t="s">
        <v>24680</v>
      </c>
      <c r="H324" s="9" t="s">
        <v>12651</v>
      </c>
      <c r="I324" s="10" t="str">
        <f>IF(H324&lt;&gt;"",IF(ISNA(_xlfn.XLOOKUP(H324,NAVAll[ISIN Div Payout/ ISIN Growth],NAVAll[Scheme Name],,0,1)),_xlfn.XLOOKUP(H324,NAVAll[ISIN Div Reinvestment],NAVAll[Scheme Name],"",0,1),_xlfn.XLOOKUP(H324,NAVAll[ISIN Div Payout/ ISIN Growth],NAVAll[Scheme Name],"",0,1)),"")</f>
        <v>SBI MAGNUM LOW DURATION FUND - REGULAR PLAN - GROWTH</v>
      </c>
      <c r="J324" s="17">
        <v>8.9039999999999999</v>
      </c>
      <c r="K324" s="13">
        <v>3046.4982030548067</v>
      </c>
      <c r="L324" s="11">
        <v>27126.02</v>
      </c>
      <c r="M324" s="13">
        <f>IF(H324&lt;&gt;"",IF(ISNA(_xlfn.XLOOKUP(H324,NAVAll[ISIN Div Payout/ ISIN Growth],NAVAll[Net Asset Value],,0,1)),_xlfn.XLOOKUP(H324,NAVAll[ISIN Div Reinvestment],NAVAll[Net Asset Value],"",0,1),_xlfn.XLOOKUP(H324,NAVAll[ISIN Div Payout/ ISIN Growth],NAVAll[Net Asset Value],"",0,1)),"")</f>
        <v>3338.4457000000002</v>
      </c>
      <c r="N324" s="10">
        <f>IF(H324&lt;&gt;"",IF(ISNA(_xlfn.XLOOKUP(H324,NAVAll[ISIN Div Payout/ ISIN Growth],NAVAll[Date],,0,1)),_xlfn.XLOOKUP(H324,NAVAll[ISIN Div Reinvestment],NAVAll[Date],"",0,1),_xlfn.XLOOKUP(H324,NAVAll[ISIN Div Payout/ ISIN Growth],NAVAll[Date],"",0,1)),"")</f>
        <v>45615</v>
      </c>
      <c r="O324" s="34">
        <f t="shared" ca="1" si="26"/>
        <v>1.3388888888888888</v>
      </c>
      <c r="P324" s="11">
        <f t="shared" si="23"/>
        <v>29725.520512800002</v>
      </c>
      <c r="Q324" s="11">
        <f t="shared" si="24"/>
        <v>2599.5005128000012</v>
      </c>
      <c r="R324" s="39">
        <f t="shared" si="25"/>
        <v>9.5830516706837246E-2</v>
      </c>
      <c r="S324" s="40">
        <f ca="1">Tracker[[#This Row],[Unrealized Profit/Loss %]]/Tracker[[#This Row],[InvestmentTime(Years)]]</f>
        <v>7.1574659781040273E-2</v>
      </c>
    </row>
    <row r="325" spans="1:19" ht="13.5" x14ac:dyDescent="0.25">
      <c r="A325" s="9" t="s">
        <v>24530</v>
      </c>
      <c r="B325" s="9" t="s">
        <v>29534</v>
      </c>
      <c r="C325" s="9" t="s">
        <v>29811</v>
      </c>
      <c r="D325" s="15">
        <v>45120</v>
      </c>
      <c r="E325" s="9" t="s">
        <v>29692</v>
      </c>
      <c r="F325" s="9" t="s">
        <v>24658</v>
      </c>
      <c r="G325" s="9" t="s">
        <v>24642</v>
      </c>
      <c r="H325" s="9" t="s">
        <v>15226</v>
      </c>
      <c r="I325" s="10" t="str">
        <f>IF(H325&lt;&gt;"",IF(ISNA(_xlfn.XLOOKUP(H325,NAVAll[ISIN Div Payout/ ISIN Growth],NAVAll[Scheme Name],,0,1)),_xlfn.XLOOKUP(H325,NAVAll[ISIN Div Reinvestment],NAVAll[Scheme Name],"",0,1),_xlfn.XLOOKUP(H325,NAVAll[ISIN Div Payout/ ISIN Growth],NAVAll[Scheme Name],"",0,1)),"")</f>
        <v>BANDHAN SMALL CAP FUND - REGULAR PLAN GROWTH</v>
      </c>
      <c r="J325" s="17">
        <v>9096.3080000000009</v>
      </c>
      <c r="K325" s="13">
        <v>30.780180266543301</v>
      </c>
      <c r="L325" s="11">
        <v>279986</v>
      </c>
      <c r="M325" s="13">
        <f>IF(H325&lt;&gt;"",IF(ISNA(_xlfn.XLOOKUP(H325,NAVAll[ISIN Div Payout/ ISIN Growth],NAVAll[Net Asset Value],,0,1)),_xlfn.XLOOKUP(H325,NAVAll[ISIN Div Reinvestment],NAVAll[Net Asset Value],"",0,1),_xlfn.XLOOKUP(H325,NAVAll[ISIN Div Payout/ ISIN Growth],NAVAll[Net Asset Value],"",0,1)),"")</f>
        <v>44.170999999999999</v>
      </c>
      <c r="N325" s="10">
        <f>IF(H325&lt;&gt;"",IF(ISNA(_xlfn.XLOOKUP(H325,NAVAll[ISIN Div Payout/ ISIN Growth],NAVAll[Date],,0,1)),_xlfn.XLOOKUP(H325,NAVAll[ISIN Div Reinvestment],NAVAll[Date],"",0,1),_xlfn.XLOOKUP(H325,NAVAll[ISIN Div Payout/ ISIN Growth],NAVAll[Date],"",0,1)),"")</f>
        <v>45614</v>
      </c>
      <c r="O325" s="34">
        <f t="shared" ca="1" si="26"/>
        <v>1.35</v>
      </c>
      <c r="P325" s="11">
        <f t="shared" si="23"/>
        <v>401793.02066800004</v>
      </c>
      <c r="Q325" s="11">
        <f t="shared" si="24"/>
        <v>121807.02066800004</v>
      </c>
      <c r="R325" s="39">
        <f t="shared" si="25"/>
        <v>0.43504682615559365</v>
      </c>
      <c r="S325" s="40">
        <f ca="1">Tracker[[#This Row],[Unrealized Profit/Loss %]]/Tracker[[#This Row],[InvestmentTime(Years)]]</f>
        <v>0.3222569082634027</v>
      </c>
    </row>
    <row r="326" spans="1:19" ht="13.5" x14ac:dyDescent="0.25">
      <c r="A326" s="9" t="s">
        <v>24530</v>
      </c>
      <c r="B326" s="9" t="s">
        <v>29534</v>
      </c>
      <c r="C326" s="9" t="s">
        <v>29811</v>
      </c>
      <c r="D326" s="15">
        <v>45120</v>
      </c>
      <c r="E326" s="9" t="s">
        <v>29692</v>
      </c>
      <c r="F326" s="9" t="s">
        <v>24658</v>
      </c>
      <c r="G326" s="9" t="s">
        <v>24666</v>
      </c>
      <c r="H326" s="9" t="s">
        <v>14590</v>
      </c>
      <c r="I326" s="10" t="str">
        <f>IF(H326&lt;&gt;"",IF(ISNA(_xlfn.XLOOKUP(H326,NAVAll[ISIN Div Payout/ ISIN Growth],NAVAll[Scheme Name],,0,1)),_xlfn.XLOOKUP(H326,NAVAll[ISIN Div Reinvestment],NAVAll[Scheme Name],"",0,1),_xlfn.XLOOKUP(H326,NAVAll[ISIN Div Payout/ ISIN Growth],NAVAll[Scheme Name],"",0,1)),"")</f>
        <v>BANDHAN MULTI CAP FUND - GROWTH - REGULAR PLAN</v>
      </c>
      <c r="J326" s="17">
        <v>21819.97</v>
      </c>
      <c r="K326" s="13">
        <v>13.289912864224835</v>
      </c>
      <c r="L326" s="11">
        <v>289985.5</v>
      </c>
      <c r="M326" s="13">
        <f>IF(H326&lt;&gt;"",IF(ISNA(_xlfn.XLOOKUP(H326,NAVAll[ISIN Div Payout/ ISIN Growth],NAVAll[Net Asset Value],,0,1)),_xlfn.XLOOKUP(H326,NAVAll[ISIN Div Reinvestment],NAVAll[Net Asset Value],"",0,1),_xlfn.XLOOKUP(H326,NAVAll[ISIN Div Payout/ ISIN Growth],NAVAll[Net Asset Value],"",0,1)),"")</f>
        <v>16.289000000000001</v>
      </c>
      <c r="N326" s="10">
        <f>IF(H326&lt;&gt;"",IF(ISNA(_xlfn.XLOOKUP(H326,NAVAll[ISIN Div Payout/ ISIN Growth],NAVAll[Date],,0,1)),_xlfn.XLOOKUP(H326,NAVAll[ISIN Div Reinvestment],NAVAll[Date],"",0,1),_xlfn.XLOOKUP(H326,NAVAll[ISIN Div Payout/ ISIN Growth],NAVAll[Date],"",0,1)),"")</f>
        <v>45614</v>
      </c>
      <c r="O326" s="34">
        <f t="shared" ca="1" si="26"/>
        <v>1.35</v>
      </c>
      <c r="P326" s="11">
        <f t="shared" si="23"/>
        <v>355425.49133000005</v>
      </c>
      <c r="Q326" s="11">
        <f t="shared" si="24"/>
        <v>65439.991330000048</v>
      </c>
      <c r="R326" s="39">
        <f t="shared" si="25"/>
        <v>0.22566642583853347</v>
      </c>
      <c r="S326" s="40">
        <f ca="1">Tracker[[#This Row],[Unrealized Profit/Loss %]]/Tracker[[#This Row],[InvestmentTime(Years)]]</f>
        <v>0.1671603154359507</v>
      </c>
    </row>
    <row r="327" spans="1:19" ht="13.5" x14ac:dyDescent="0.25">
      <c r="A327" s="9" t="s">
        <v>24530</v>
      </c>
      <c r="B327" s="9" t="s">
        <v>29534</v>
      </c>
      <c r="C327" s="9" t="s">
        <v>29811</v>
      </c>
      <c r="D327" s="15">
        <v>45120</v>
      </c>
      <c r="E327" s="9" t="s">
        <v>29692</v>
      </c>
      <c r="F327" s="9" t="s">
        <v>24658</v>
      </c>
      <c r="G327" s="9" t="s">
        <v>24689</v>
      </c>
      <c r="H327" s="9" t="s">
        <v>14471</v>
      </c>
      <c r="I327" s="10" t="str">
        <f>IF(H327&lt;&gt;"",IF(ISNA(_xlfn.XLOOKUP(H327,NAVAll[ISIN Div Payout/ ISIN Growth],NAVAll[Scheme Name],,0,1)),_xlfn.XLOOKUP(H327,NAVAll[ISIN Div Reinvestment],NAVAll[Scheme Name],"",0,1),_xlfn.XLOOKUP(H327,NAVAll[ISIN Div Payout/ ISIN Growth],NAVAll[Scheme Name],"",0,1)),"")</f>
        <v>BANDHAN MIDCAP FUND - GROWTH - REGULAR PLAN</v>
      </c>
      <c r="J327" s="17">
        <v>21022.361000000001</v>
      </c>
      <c r="K327" s="13">
        <v>12.842824837800093</v>
      </c>
      <c r="L327" s="11">
        <v>269986.5</v>
      </c>
      <c r="M327" s="13">
        <f>IF(H327&lt;&gt;"",IF(ISNA(_xlfn.XLOOKUP(H327,NAVAll[ISIN Div Payout/ ISIN Growth],NAVAll[Net Asset Value],,0,1)),_xlfn.XLOOKUP(H327,NAVAll[ISIN Div Reinvestment],NAVAll[Net Asset Value],"",0,1),_xlfn.XLOOKUP(H327,NAVAll[ISIN Div Payout/ ISIN Growth],NAVAll[Net Asset Value],"",0,1)),"")</f>
        <v>16.766999999999999</v>
      </c>
      <c r="N327" s="10">
        <f>IF(H327&lt;&gt;"",IF(ISNA(_xlfn.XLOOKUP(H327,NAVAll[ISIN Div Payout/ ISIN Growth],NAVAll[Date],,0,1)),_xlfn.XLOOKUP(H327,NAVAll[ISIN Div Reinvestment],NAVAll[Date],"",0,1),_xlfn.XLOOKUP(H327,NAVAll[ISIN Div Payout/ ISIN Growth],NAVAll[Date],"",0,1)),"")</f>
        <v>45614</v>
      </c>
      <c r="O327" s="34">
        <f t="shared" ca="1" si="26"/>
        <v>1.35</v>
      </c>
      <c r="P327" s="11">
        <f t="shared" si="23"/>
        <v>352481.92688699998</v>
      </c>
      <c r="Q327" s="11">
        <f t="shared" si="24"/>
        <v>82495.42688699998</v>
      </c>
      <c r="R327" s="39">
        <f t="shared" si="25"/>
        <v>0.30555389579478964</v>
      </c>
      <c r="S327" s="40">
        <f ca="1">Tracker[[#This Row],[Unrealized Profit/Loss %]]/Tracker[[#This Row],[InvestmentTime(Years)]]</f>
        <v>0.22633621910725157</v>
      </c>
    </row>
    <row r="328" spans="1:19" ht="13.5" x14ac:dyDescent="0.25">
      <c r="A328" s="9" t="s">
        <v>24530</v>
      </c>
      <c r="B328" s="9" t="s">
        <v>29534</v>
      </c>
      <c r="C328" s="9" t="s">
        <v>29811</v>
      </c>
      <c r="D328" s="15">
        <v>45120</v>
      </c>
      <c r="E328" s="9" t="s">
        <v>29692</v>
      </c>
      <c r="F328" s="9" t="s">
        <v>24658</v>
      </c>
      <c r="G328" s="9" t="s">
        <v>24690</v>
      </c>
      <c r="H328" s="9" t="s">
        <v>12878</v>
      </c>
      <c r="I328" s="10" t="str">
        <f>IF(H328&lt;&gt;"",IF(ISNA(_xlfn.XLOOKUP(H328,NAVAll[ISIN Div Payout/ ISIN Growth],NAVAll[Scheme Name],,0,1)),_xlfn.XLOOKUP(H328,NAVAll[ISIN Div Reinvestment],NAVAll[Scheme Name],"",0,1),_xlfn.XLOOKUP(H328,NAVAll[ISIN Div Payout/ ISIN Growth],NAVAll[Scheme Name],"",0,1)),"")</f>
        <v>BANDHAN Bond Fund - Short Term - Regular Plan - Growth</v>
      </c>
      <c r="J328" s="17">
        <v>2461.6010000000001</v>
      </c>
      <c r="K328" s="13">
        <v>49.215559304696413</v>
      </c>
      <c r="L328" s="11">
        <v>121149.07</v>
      </c>
      <c r="M328" s="13">
        <f>IF(H328&lt;&gt;"",IF(ISNA(_xlfn.XLOOKUP(H328,NAVAll[ISIN Div Payout/ ISIN Growth],NAVAll[Net Asset Value],,0,1)),_xlfn.XLOOKUP(H328,NAVAll[ISIN Div Reinvestment],NAVAll[Net Asset Value],"",0,1),_xlfn.XLOOKUP(H328,NAVAll[ISIN Div Payout/ ISIN Growth],NAVAll[Net Asset Value],"",0,1)),"")</f>
        <v>54.143900000000002</v>
      </c>
      <c r="N328" s="10">
        <f>IF(H328&lt;&gt;"",IF(ISNA(_xlfn.XLOOKUP(H328,NAVAll[ISIN Div Payout/ ISIN Growth],NAVAll[Date],,0,1)),_xlfn.XLOOKUP(H328,NAVAll[ISIN Div Reinvestment],NAVAll[Date],"",0,1),_xlfn.XLOOKUP(H328,NAVAll[ISIN Div Payout/ ISIN Growth],NAVAll[Date],"",0,1)),"")</f>
        <v>45614</v>
      </c>
      <c r="O328" s="34">
        <f t="shared" ca="1" si="26"/>
        <v>1.35</v>
      </c>
      <c r="P328" s="11">
        <f t="shared" si="23"/>
        <v>133280.6783839</v>
      </c>
      <c r="Q328" s="11">
        <f t="shared" si="24"/>
        <v>12131.608383899991</v>
      </c>
      <c r="R328" s="39">
        <f t="shared" si="25"/>
        <v>0.10013785812718158</v>
      </c>
      <c r="S328" s="40">
        <f ca="1">Tracker[[#This Row],[Unrealized Profit/Loss %]]/Tracker[[#This Row],[InvestmentTime(Years)]]</f>
        <v>7.417619120531968E-2</v>
      </c>
    </row>
    <row r="329" spans="1:19" ht="13.5" x14ac:dyDescent="0.25">
      <c r="A329" s="9" t="s">
        <v>24530</v>
      </c>
      <c r="B329" s="9" t="s">
        <v>29534</v>
      </c>
      <c r="C329" s="9" t="s">
        <v>29812</v>
      </c>
      <c r="D329" s="15">
        <v>44642</v>
      </c>
      <c r="E329" s="9" t="s">
        <v>29692</v>
      </c>
      <c r="F329" s="9" t="s">
        <v>24658</v>
      </c>
      <c r="G329" s="9" t="s">
        <v>24664</v>
      </c>
      <c r="H329" s="9" t="s">
        <v>14488</v>
      </c>
      <c r="I329" s="10" t="str">
        <f>IF(H329&lt;&gt;"",IF(ISNA(_xlfn.XLOOKUP(H329,NAVAll[ISIN Div Payout/ ISIN Growth],NAVAll[Scheme Name],,0,1)),_xlfn.XLOOKUP(H329,NAVAll[ISIN Div Reinvestment],NAVAll[Scheme Name],"",0,1),_xlfn.XLOOKUP(H329,NAVAll[ISIN Div Payout/ ISIN Growth],NAVAll[Scheme Name],"",0,1)),"")</f>
        <v>DSP Midcap Fund - Regular Plan - Growth</v>
      </c>
      <c r="J329" s="17">
        <v>4980.6310000000003</v>
      </c>
      <c r="K329" s="13">
        <v>84.322448300225417</v>
      </c>
      <c r="L329" s="11">
        <v>419979</v>
      </c>
      <c r="M329" s="13">
        <f>IF(H329&lt;&gt;"",IF(ISNA(_xlfn.XLOOKUP(H329,NAVAll[ISIN Div Payout/ ISIN Growth],NAVAll[Net Asset Value],,0,1)),_xlfn.XLOOKUP(H329,NAVAll[ISIN Div Reinvestment],NAVAll[Net Asset Value],"",0,1),_xlfn.XLOOKUP(H329,NAVAll[ISIN Div Payout/ ISIN Growth],NAVAll[Net Asset Value],"",0,1)),"")</f>
        <v>140.31899999999999</v>
      </c>
      <c r="N329" s="10">
        <f>IF(H329&lt;&gt;"",IF(ISNA(_xlfn.XLOOKUP(H329,NAVAll[ISIN Div Payout/ ISIN Growth],NAVAll[Date],,0,1)),_xlfn.XLOOKUP(H329,NAVAll[ISIN Div Reinvestment],NAVAll[Date],"",0,1),_xlfn.XLOOKUP(H329,NAVAll[ISIN Div Payout/ ISIN Growth],NAVAll[Date],"",0,1)),"")</f>
        <v>45614</v>
      </c>
      <c r="O329" s="34">
        <f t="shared" ca="1" si="26"/>
        <v>2.6583333333333332</v>
      </c>
      <c r="P329" s="11">
        <f t="shared" si="23"/>
        <v>698877.16128899995</v>
      </c>
      <c r="Q329" s="11">
        <f t="shared" si="24"/>
        <v>278898.16128899995</v>
      </c>
      <c r="R329" s="39">
        <f t="shared" si="25"/>
        <v>0.66407644498653495</v>
      </c>
      <c r="S329" s="40">
        <f ca="1">Tracker[[#This Row],[Unrealized Profit/Loss %]]/Tracker[[#This Row],[InvestmentTime(Years)]]</f>
        <v>0.24980932099806957</v>
      </c>
    </row>
    <row r="330" spans="1:19" ht="13.5" x14ac:dyDescent="0.25">
      <c r="A330" s="9" t="s">
        <v>24531</v>
      </c>
      <c r="B330" s="9" t="s">
        <v>29535</v>
      </c>
      <c r="C330" s="9">
        <v>98208956</v>
      </c>
      <c r="D330" s="15">
        <v>44487</v>
      </c>
      <c r="E330" s="9" t="s">
        <v>29693</v>
      </c>
      <c r="F330" s="9" t="s">
        <v>24602</v>
      </c>
      <c r="G330" s="9" t="s">
        <v>24575</v>
      </c>
      <c r="H330" s="9" t="s">
        <v>15487</v>
      </c>
      <c r="I330" s="10" t="str">
        <f>IF(H330&lt;&gt;"",IF(ISNA(_xlfn.XLOOKUP(H330,NAVAll[ISIN Div Payout/ ISIN Growth],NAVAll[Scheme Name],,0,1)),_xlfn.XLOOKUP(H330,NAVAll[ISIN Div Reinvestment],NAVAll[Scheme Name],"",0,1),_xlfn.XLOOKUP(H330,NAVAll[ISIN Div Payout/ ISIN Growth],NAVAll[Scheme Name],"",0,1)),"")</f>
        <v>ICICI Prudential Equity &amp; Debt Fund - Growth</v>
      </c>
      <c r="J330" s="17">
        <v>408.90600000000001</v>
      </c>
      <c r="K330" s="13">
        <v>256.63</v>
      </c>
      <c r="L330" s="11">
        <v>104937.5</v>
      </c>
      <c r="M330" s="13">
        <f>IF(H330&lt;&gt;"",IF(ISNA(_xlfn.XLOOKUP(H330,NAVAll[ISIN Div Payout/ ISIN Growth],NAVAll[Net Asset Value],,0,1)),_xlfn.XLOOKUP(H330,NAVAll[ISIN Div Reinvestment],NAVAll[Net Asset Value],"",0,1),_xlfn.XLOOKUP(H330,NAVAll[ISIN Div Payout/ ISIN Growth],NAVAll[Net Asset Value],"",0,1)),"")</f>
        <v>362.04</v>
      </c>
      <c r="N330" s="10">
        <f>IF(H330&lt;&gt;"",IF(ISNA(_xlfn.XLOOKUP(H330,NAVAll[ISIN Div Payout/ ISIN Growth],NAVAll[Date],,0,1)),_xlfn.XLOOKUP(H330,NAVAll[ISIN Div Reinvestment],NAVAll[Date],"",0,1),_xlfn.XLOOKUP(H330,NAVAll[ISIN Div Payout/ ISIN Growth],NAVAll[Date],"",0,1)),"")</f>
        <v>45614</v>
      </c>
      <c r="O330" s="34">
        <f t="shared" ca="1" si="26"/>
        <v>3.0861111111111112</v>
      </c>
      <c r="P330" s="11">
        <f t="shared" si="23"/>
        <v>148040.32824</v>
      </c>
      <c r="Q330" s="11">
        <f t="shared" si="24"/>
        <v>43102.828240000003</v>
      </c>
      <c r="R330" s="39">
        <f t="shared" si="25"/>
        <v>0.41074761872543181</v>
      </c>
      <c r="S330" s="40">
        <f ca="1">Tracker[[#This Row],[Unrealized Profit/Loss %]]/Tracker[[#This Row],[InvestmentTime(Years)]]</f>
        <v>0.13309553802084198</v>
      </c>
    </row>
    <row r="331" spans="1:19" ht="13.5" x14ac:dyDescent="0.25">
      <c r="A331" s="9" t="s">
        <v>24531</v>
      </c>
      <c r="B331" s="9" t="s">
        <v>29535</v>
      </c>
      <c r="C331" s="9">
        <v>56038869</v>
      </c>
      <c r="D331" s="15">
        <v>45087.653969907406</v>
      </c>
      <c r="E331" s="9" t="s">
        <v>29693</v>
      </c>
      <c r="F331" s="9" t="s">
        <v>24602</v>
      </c>
      <c r="G331" s="9" t="s">
        <v>24608</v>
      </c>
      <c r="H331" s="9" t="s">
        <v>13982</v>
      </c>
      <c r="I331" s="10" t="str">
        <f>IF(H331&lt;&gt;"",IF(ISNA(_xlfn.XLOOKUP(H331,NAVAll[ISIN Div Payout/ ISIN Growth],NAVAll[Scheme Name],,0,1)),_xlfn.XLOOKUP(H331,NAVAll[ISIN Div Reinvestment],NAVAll[Scheme Name],"",0,1),_xlfn.XLOOKUP(H331,NAVAll[ISIN Div Payout/ ISIN Growth],NAVAll[Scheme Name],"",0,1)),"")</f>
        <v>HDFC Flexi Cap Fund - Growth Plan</v>
      </c>
      <c r="J331" s="17">
        <v>143.63399999999999</v>
      </c>
      <c r="K331" s="13">
        <v>1392.3583552640739</v>
      </c>
      <c r="L331" s="11">
        <v>199990</v>
      </c>
      <c r="M331" s="13">
        <f>IF(H331&lt;&gt;"",IF(ISNA(_xlfn.XLOOKUP(H331,NAVAll[ISIN Div Payout/ ISIN Growth],NAVAll[Net Asset Value],,0,1)),_xlfn.XLOOKUP(H331,NAVAll[ISIN Div Reinvestment],NAVAll[Net Asset Value],"",0,1),_xlfn.XLOOKUP(H331,NAVAll[ISIN Div Payout/ ISIN Growth],NAVAll[Net Asset Value],"",0,1)),"")</f>
        <v>1834.4380000000001</v>
      </c>
      <c r="N331" s="10">
        <f>IF(H331&lt;&gt;"",IF(ISNA(_xlfn.XLOOKUP(H331,NAVAll[ISIN Div Payout/ ISIN Growth],NAVAll[Date],,0,1)),_xlfn.XLOOKUP(H331,NAVAll[ISIN Div Reinvestment],NAVAll[Date],"",0,1),_xlfn.XLOOKUP(H331,NAVAll[ISIN Div Payout/ ISIN Growth],NAVAll[Date],"",0,1)),"")</f>
        <v>45614</v>
      </c>
      <c r="O331" s="34">
        <f t="shared" ca="1" si="26"/>
        <v>1.4416666666666667</v>
      </c>
      <c r="P331" s="11">
        <f t="shared" si="23"/>
        <v>263487.66769199999</v>
      </c>
      <c r="Q331" s="11">
        <f t="shared" si="24"/>
        <v>63497.667691999988</v>
      </c>
      <c r="R331" s="39">
        <f t="shared" si="25"/>
        <v>0.31750421367068349</v>
      </c>
      <c r="S331" s="40">
        <f ca="1">Tracker[[#This Row],[Unrealized Profit/Loss %]]/Tracker[[#This Row],[InvestmentTime(Years)]]</f>
        <v>0.22023413665018507</v>
      </c>
    </row>
    <row r="332" spans="1:19" ht="13.5" x14ac:dyDescent="0.25">
      <c r="A332" s="9" t="s">
        <v>24532</v>
      </c>
      <c r="B332" s="9" t="s">
        <v>29536</v>
      </c>
      <c r="C332" s="9">
        <v>22639534</v>
      </c>
      <c r="D332" s="15">
        <v>45177</v>
      </c>
      <c r="E332" s="9" t="s">
        <v>29694</v>
      </c>
      <c r="F332" s="9" t="s">
        <v>24597</v>
      </c>
      <c r="G332" s="9" t="s">
        <v>24581</v>
      </c>
      <c r="H332" s="9" t="s">
        <v>15248</v>
      </c>
      <c r="I332" s="10" t="str">
        <f>IF(H332&lt;&gt;"",IF(ISNA(_xlfn.XLOOKUP(H332,NAVAll[ISIN Div Payout/ ISIN Growth],NAVAll[Scheme Name],,0,1)),_xlfn.XLOOKUP(H332,NAVAll[ISIN Div Reinvestment],NAVAll[Scheme Name],"",0,1),_xlfn.XLOOKUP(H332,NAVAll[ISIN Div Payout/ ISIN Growth],NAVAll[Scheme Name],"",0,1)),"")</f>
        <v>HDFC Small Cap Fund - Growth Option</v>
      </c>
      <c r="J332" s="17">
        <v>557.58799999999997</v>
      </c>
      <c r="K332" s="13">
        <v>112.98105411163797</v>
      </c>
      <c r="L332" s="11">
        <v>62996.87999999999</v>
      </c>
      <c r="M332" s="13">
        <f>IF(H332&lt;&gt;"",IF(ISNA(_xlfn.XLOOKUP(H332,NAVAll[ISIN Div Payout/ ISIN Growth],NAVAll[Net Asset Value],,0,1)),_xlfn.XLOOKUP(H332,NAVAll[ISIN Div Reinvestment],NAVAll[Net Asset Value],"",0,1),_xlfn.XLOOKUP(H332,NAVAll[ISIN Div Payout/ ISIN Growth],NAVAll[Net Asset Value],"",0,1)),"")</f>
        <v>132.964</v>
      </c>
      <c r="N332" s="10">
        <f>IF(H332&lt;&gt;"",IF(ISNA(_xlfn.XLOOKUP(H332,NAVAll[ISIN Div Payout/ ISIN Growth],NAVAll[Date],,0,1)),_xlfn.XLOOKUP(H332,NAVAll[ISIN Div Reinvestment],NAVAll[Date],"",0,1),_xlfn.XLOOKUP(H332,NAVAll[ISIN Div Payout/ ISIN Growth],NAVAll[Date],"",0,1)),"")</f>
        <v>45614</v>
      </c>
      <c r="O332" s="34">
        <f t="shared" ca="1" si="26"/>
        <v>1.1972222222222222</v>
      </c>
      <c r="P332" s="11">
        <f t="shared" ref="P332:P381" si="27">IFERROR(M332*J332,0)</f>
        <v>74139.130831999995</v>
      </c>
      <c r="Q332" s="11">
        <f t="shared" ref="Q332:Q381" si="28">P332-L332</f>
        <v>11142.250832000005</v>
      </c>
      <c r="R332" s="39">
        <f t="shared" ref="R332:R381" si="29">IFERROR(Q332/L332,0)</f>
        <v>0.17686988358788575</v>
      </c>
      <c r="S332" s="40">
        <f ca="1">Tracker[[#This Row],[Unrealized Profit/Loss %]]/Tracker[[#This Row],[InvestmentTime(Years)]]</f>
        <v>0.14773354545623868</v>
      </c>
    </row>
    <row r="333" spans="1:19" ht="13.5" x14ac:dyDescent="0.25">
      <c r="A333" s="9" t="s">
        <v>24532</v>
      </c>
      <c r="B333" s="9" t="s">
        <v>29536</v>
      </c>
      <c r="C333" s="9">
        <v>22639534</v>
      </c>
      <c r="D333" s="15">
        <v>45177</v>
      </c>
      <c r="E333" s="9" t="s">
        <v>29694</v>
      </c>
      <c r="F333" s="9" t="s">
        <v>24597</v>
      </c>
      <c r="G333" s="9" t="s">
        <v>24583</v>
      </c>
      <c r="H333" s="9" t="s">
        <v>14499</v>
      </c>
      <c r="I333" s="10" t="str">
        <f>IF(H333&lt;&gt;"",IF(ISNA(_xlfn.XLOOKUP(H333,NAVAll[ISIN Div Payout/ ISIN Growth],NAVAll[Scheme Name],,0,1)),_xlfn.XLOOKUP(H333,NAVAll[ISIN Div Reinvestment],NAVAll[Scheme Name],"",0,1),_xlfn.XLOOKUP(H333,NAVAll[ISIN Div Payout/ ISIN Growth],NAVAll[Scheme Name],"",0,1)),"")</f>
        <v>HDFC Mid-Cap Opportunities Fund - Growth Plan</v>
      </c>
      <c r="J333" s="17">
        <v>505.471</v>
      </c>
      <c r="K333" s="13">
        <v>142.63217870065739</v>
      </c>
      <c r="L333" s="11">
        <v>72096.429999999993</v>
      </c>
      <c r="M333" s="13">
        <f>IF(H333&lt;&gt;"",IF(ISNA(_xlfn.XLOOKUP(H333,NAVAll[ISIN Div Payout/ ISIN Growth],NAVAll[Net Asset Value],,0,1)),_xlfn.XLOOKUP(H333,NAVAll[ISIN Div Reinvestment],NAVAll[Net Asset Value],"",0,1),_xlfn.XLOOKUP(H333,NAVAll[ISIN Div Payout/ ISIN Growth],NAVAll[Net Asset Value],"",0,1)),"")</f>
        <v>180.89400000000001</v>
      </c>
      <c r="N333" s="10">
        <f>IF(H333&lt;&gt;"",IF(ISNA(_xlfn.XLOOKUP(H333,NAVAll[ISIN Div Payout/ ISIN Growth],NAVAll[Date],,0,1)),_xlfn.XLOOKUP(H333,NAVAll[ISIN Div Reinvestment],NAVAll[Date],"",0,1),_xlfn.XLOOKUP(H333,NAVAll[ISIN Div Payout/ ISIN Growth],NAVAll[Date],"",0,1)),"")</f>
        <v>45614</v>
      </c>
      <c r="O333" s="34">
        <f t="shared" ca="1" si="26"/>
        <v>1.1972222222222222</v>
      </c>
      <c r="P333" s="11">
        <f t="shared" si="27"/>
        <v>91436.671073999998</v>
      </c>
      <c r="Q333" s="11">
        <f t="shared" si="28"/>
        <v>19340.241074000005</v>
      </c>
      <c r="R333" s="39">
        <f t="shared" si="29"/>
        <v>0.26825518370327084</v>
      </c>
      <c r="S333" s="40">
        <f ca="1">Tracker[[#This Row],[Unrealized Profit/Loss %]]/Tracker[[#This Row],[InvestmentTime(Years)]]</f>
        <v>0.22406465460133992</v>
      </c>
    </row>
    <row r="334" spans="1:19" ht="13.5" x14ac:dyDescent="0.25">
      <c r="A334" s="9" t="s">
        <v>24532</v>
      </c>
      <c r="B334" s="9" t="s">
        <v>29536</v>
      </c>
      <c r="C334" s="9">
        <v>79254273</v>
      </c>
      <c r="D334" s="15">
        <v>45177</v>
      </c>
      <c r="E334" s="9" t="s">
        <v>29694</v>
      </c>
      <c r="F334" s="9" t="s">
        <v>24597</v>
      </c>
      <c r="G334" s="9" t="s">
        <v>24656</v>
      </c>
      <c r="H334" s="9" t="s">
        <v>23076</v>
      </c>
      <c r="I334" s="10" t="str">
        <f>IF(H334&lt;&gt;"",IF(ISNA(_xlfn.XLOOKUP(H334,NAVAll[ISIN Div Payout/ ISIN Growth],NAVAll[Scheme Name],,0,1)),_xlfn.XLOOKUP(H334,NAVAll[ISIN Div Reinvestment],NAVAll[Scheme Name],"",0,1),_xlfn.XLOOKUP(H334,NAVAll[ISIN Div Payout/ ISIN Growth],NAVAll[Scheme Name],"",0,1)),"")</f>
        <v>HDFC Technology Fund - Growth Option</v>
      </c>
      <c r="J334" s="17">
        <v>4999.75</v>
      </c>
      <c r="K334" s="13">
        <v>10</v>
      </c>
      <c r="L334" s="11">
        <v>49997.5</v>
      </c>
      <c r="M334" s="13">
        <f>IF(H334&lt;&gt;"",IF(ISNA(_xlfn.XLOOKUP(H334,NAVAll[ISIN Div Payout/ ISIN Growth],NAVAll[Net Asset Value],,0,1)),_xlfn.XLOOKUP(H334,NAVAll[ISIN Div Reinvestment],NAVAll[Net Asset Value],"",0,1),_xlfn.XLOOKUP(H334,NAVAll[ISIN Div Payout/ ISIN Growth],NAVAll[Net Asset Value],"",0,1)),"")</f>
        <v>13.817</v>
      </c>
      <c r="N334" s="10">
        <f>IF(H334&lt;&gt;"",IF(ISNA(_xlfn.XLOOKUP(H334,NAVAll[ISIN Div Payout/ ISIN Growth],NAVAll[Date],,0,1)),_xlfn.XLOOKUP(H334,NAVAll[ISIN Div Reinvestment],NAVAll[Date],"",0,1),_xlfn.XLOOKUP(H334,NAVAll[ISIN Div Payout/ ISIN Growth],NAVAll[Date],"",0,1)),"")</f>
        <v>45614</v>
      </c>
      <c r="O334" s="34">
        <f t="shared" ca="1" si="26"/>
        <v>1.1972222222222222</v>
      </c>
      <c r="P334" s="11">
        <f t="shared" si="27"/>
        <v>69081.545750000005</v>
      </c>
      <c r="Q334" s="11">
        <f t="shared" si="28"/>
        <v>19084.045750000005</v>
      </c>
      <c r="R334" s="39">
        <f t="shared" si="29"/>
        <v>0.38170000000000009</v>
      </c>
      <c r="S334" s="40">
        <f ca="1">Tracker[[#This Row],[Unrealized Profit/Loss %]]/Tracker[[#This Row],[InvestmentTime(Years)]]</f>
        <v>0.31882134570765669</v>
      </c>
    </row>
    <row r="335" spans="1:19" ht="13.5" x14ac:dyDescent="0.25">
      <c r="A335" s="9" t="s">
        <v>24532</v>
      </c>
      <c r="B335" s="9" t="s">
        <v>29536</v>
      </c>
      <c r="C335" s="9">
        <v>41734226</v>
      </c>
      <c r="D335" s="15">
        <v>45203</v>
      </c>
      <c r="E335" s="9" t="s">
        <v>29694</v>
      </c>
      <c r="F335" s="9" t="s">
        <v>24597</v>
      </c>
      <c r="G335" s="9" t="s">
        <v>24668</v>
      </c>
      <c r="H335" s="9" t="s">
        <v>23667</v>
      </c>
      <c r="I335" s="10" t="str">
        <f>IF(H335&lt;&gt;"",IF(ISNA(_xlfn.XLOOKUP(H335,NAVAll[ISIN Div Payout/ ISIN Growth],NAVAll[Scheme Name],,0,1)),_xlfn.XLOOKUP(H335,NAVAll[ISIN Div Reinvestment],NAVAll[Scheme Name],"",0,1),_xlfn.XLOOKUP(H335,NAVAll[ISIN Div Payout/ ISIN Growth],NAVAll[Scheme Name],"",0,1)),"")</f>
        <v>HDFC Pharma and Healthcare Fund - Growth Option</v>
      </c>
      <c r="J335" s="17">
        <v>4999.75</v>
      </c>
      <c r="K335" s="13">
        <v>10</v>
      </c>
      <c r="L335" s="11">
        <v>49997.5</v>
      </c>
      <c r="M335" s="13">
        <f>IF(H335&lt;&gt;"",IF(ISNA(_xlfn.XLOOKUP(H335,NAVAll[ISIN Div Payout/ ISIN Growth],NAVAll[Net Asset Value],,0,1)),_xlfn.XLOOKUP(H335,NAVAll[ISIN Div Reinvestment],NAVAll[Net Asset Value],"",0,1),_xlfn.XLOOKUP(H335,NAVAll[ISIN Div Payout/ ISIN Growth],NAVAll[Net Asset Value],"",0,1)),"")</f>
        <v>15.731</v>
      </c>
      <c r="N335" s="10">
        <f>IF(H335&lt;&gt;"",IF(ISNA(_xlfn.XLOOKUP(H335,NAVAll[ISIN Div Payout/ ISIN Growth],NAVAll[Date],,0,1)),_xlfn.XLOOKUP(H335,NAVAll[ISIN Div Reinvestment],NAVAll[Date],"",0,1),_xlfn.XLOOKUP(H335,NAVAll[ISIN Div Payout/ ISIN Growth],NAVAll[Date],"",0,1)),"")</f>
        <v>45614</v>
      </c>
      <c r="O335" s="34">
        <f t="shared" ca="1" si="26"/>
        <v>1.125</v>
      </c>
      <c r="P335" s="11">
        <f t="shared" si="27"/>
        <v>78651.067249999993</v>
      </c>
      <c r="Q335" s="11">
        <f t="shared" si="28"/>
        <v>28653.567249999993</v>
      </c>
      <c r="R335" s="39">
        <f t="shared" si="29"/>
        <v>0.57309999999999983</v>
      </c>
      <c r="S335" s="40">
        <f ca="1">Tracker[[#This Row],[Unrealized Profit/Loss %]]/Tracker[[#This Row],[InvestmentTime(Years)]]</f>
        <v>0.50942222222222211</v>
      </c>
    </row>
    <row r="336" spans="1:19" ht="13.5" x14ac:dyDescent="0.25">
      <c r="A336" s="9" t="s">
        <v>24532</v>
      </c>
      <c r="B336" s="9" t="s">
        <v>29536</v>
      </c>
      <c r="C336" s="9" t="s">
        <v>29813</v>
      </c>
      <c r="D336" s="15">
        <v>45175</v>
      </c>
      <c r="E336" s="9" t="s">
        <v>29694</v>
      </c>
      <c r="F336" s="9" t="s">
        <v>24597</v>
      </c>
      <c r="G336" s="9" t="s">
        <v>24578</v>
      </c>
      <c r="H336" s="9" t="s">
        <v>14887</v>
      </c>
      <c r="I336" s="10" t="str">
        <f>IF(H336&lt;&gt;"",IF(ISNA(_xlfn.XLOOKUP(H336,NAVAll[ISIN Div Payout/ ISIN Growth],NAVAll[Scheme Name],,0,1)),_xlfn.XLOOKUP(H336,NAVAll[ISIN Div Reinvestment],NAVAll[Scheme Name],"",0,1),_xlfn.XLOOKUP(H336,NAVAll[ISIN Div Payout/ ISIN Growth],NAVAll[Scheme Name],"",0,1)),"")</f>
        <v>ICICI Prudential India Opportunities Fund - Cumulative Option</v>
      </c>
      <c r="J336" s="17">
        <v>2280.2660000000001</v>
      </c>
      <c r="K336" s="13">
        <v>26.311404020408144</v>
      </c>
      <c r="L336" s="11">
        <v>59997</v>
      </c>
      <c r="M336" s="13">
        <f>IF(H336&lt;&gt;"",IF(ISNA(_xlfn.XLOOKUP(H336,NAVAll[ISIN Div Payout/ ISIN Growth],NAVAll[Net Asset Value],,0,1)),_xlfn.XLOOKUP(H336,NAVAll[ISIN Div Reinvestment],NAVAll[Net Asset Value],"",0,1),_xlfn.XLOOKUP(H336,NAVAll[ISIN Div Payout/ ISIN Growth],NAVAll[Net Asset Value],"",0,1)),"")</f>
        <v>33.06</v>
      </c>
      <c r="N336" s="10">
        <f>IF(H336&lt;&gt;"",IF(ISNA(_xlfn.XLOOKUP(H336,NAVAll[ISIN Div Payout/ ISIN Growth],NAVAll[Date],,0,1)),_xlfn.XLOOKUP(H336,NAVAll[ISIN Div Reinvestment],NAVAll[Date],"",0,1),_xlfn.XLOOKUP(H336,NAVAll[ISIN Div Payout/ ISIN Growth],NAVAll[Date],"",0,1)),"")</f>
        <v>45614</v>
      </c>
      <c r="O336" s="34">
        <f t="shared" ca="1" si="26"/>
        <v>1.2027777777777777</v>
      </c>
      <c r="P336" s="11">
        <f t="shared" si="27"/>
        <v>75385.593960000013</v>
      </c>
      <c r="Q336" s="11">
        <f t="shared" si="28"/>
        <v>15388.593960000013</v>
      </c>
      <c r="R336" s="39">
        <f t="shared" si="29"/>
        <v>0.25648939046952368</v>
      </c>
      <c r="S336" s="40">
        <f ca="1">Tracker[[#This Row],[Unrealized Profit/Loss %]]/Tracker[[#This Row],[InvestmentTime(Years)]]</f>
        <v>0.21324753018251391</v>
      </c>
    </row>
    <row r="337" spans="1:19" ht="13.5" x14ac:dyDescent="0.25">
      <c r="A337" s="9" t="s">
        <v>24532</v>
      </c>
      <c r="B337" s="9" t="s">
        <v>29536</v>
      </c>
      <c r="C337" s="9" t="s">
        <v>29813</v>
      </c>
      <c r="D337" s="15">
        <v>45175</v>
      </c>
      <c r="E337" s="9" t="s">
        <v>29694</v>
      </c>
      <c r="F337" s="9" t="s">
        <v>24597</v>
      </c>
      <c r="G337" s="9" t="s">
        <v>24628</v>
      </c>
      <c r="H337" s="9" t="s">
        <v>15362</v>
      </c>
      <c r="I337" s="10" t="str">
        <f>IF(H337&lt;&gt;"",IF(ISNA(_xlfn.XLOOKUP(H337,NAVAll[ISIN Div Payout/ ISIN Growth],NAVAll[Scheme Name],,0,1)),_xlfn.XLOOKUP(H337,NAVAll[ISIN Div Reinvestment],NAVAll[Scheme Name],"",0,1),_xlfn.XLOOKUP(H337,NAVAll[ISIN Div Payout/ ISIN Growth],NAVAll[Scheme Name],"",0,1)),"")</f>
        <v>ICICI Prudential Value Discovery Fund - Growth</v>
      </c>
      <c r="J337" s="17">
        <v>173.315</v>
      </c>
      <c r="K337" s="13">
        <v>349.6350575541644</v>
      </c>
      <c r="L337" s="11">
        <v>60597</v>
      </c>
      <c r="M337" s="13">
        <f>IF(H337&lt;&gt;"",IF(ISNA(_xlfn.XLOOKUP(H337,NAVAll[ISIN Div Payout/ ISIN Growth],NAVAll[Net Asset Value],,0,1)),_xlfn.XLOOKUP(H337,NAVAll[ISIN Div Reinvestment],NAVAll[Net Asset Value],"",0,1),_xlfn.XLOOKUP(H337,NAVAll[ISIN Div Payout/ ISIN Growth],NAVAll[Net Asset Value],"",0,1)),"")</f>
        <v>437.47</v>
      </c>
      <c r="N337" s="10">
        <f>IF(H337&lt;&gt;"",IF(ISNA(_xlfn.XLOOKUP(H337,NAVAll[ISIN Div Payout/ ISIN Growth],NAVAll[Date],,0,1)),_xlfn.XLOOKUP(H337,NAVAll[ISIN Div Reinvestment],NAVAll[Date],"",0,1),_xlfn.XLOOKUP(H337,NAVAll[ISIN Div Payout/ ISIN Growth],NAVAll[Date],"",0,1)),"")</f>
        <v>45614</v>
      </c>
      <c r="O337" s="34">
        <f t="shared" ca="1" si="26"/>
        <v>1.2027777777777777</v>
      </c>
      <c r="P337" s="11">
        <f t="shared" si="27"/>
        <v>75820.11305</v>
      </c>
      <c r="Q337" s="11">
        <f t="shared" si="28"/>
        <v>15223.11305</v>
      </c>
      <c r="R337" s="39">
        <f t="shared" si="29"/>
        <v>0.25121892255392181</v>
      </c>
      <c r="S337" s="40">
        <f ca="1">Tracker[[#This Row],[Unrealized Profit/Loss %]]/Tracker[[#This Row],[InvestmentTime(Years)]]</f>
        <v>0.20886561690395347</v>
      </c>
    </row>
    <row r="338" spans="1:19" ht="13.5" x14ac:dyDescent="0.25">
      <c r="A338" s="9" t="s">
        <v>24532</v>
      </c>
      <c r="B338" s="9" t="s">
        <v>29536</v>
      </c>
      <c r="C338" s="9" t="s">
        <v>29814</v>
      </c>
      <c r="D338" s="15">
        <v>45177</v>
      </c>
      <c r="E338" s="9" t="s">
        <v>29694</v>
      </c>
      <c r="F338" s="9" t="s">
        <v>24597</v>
      </c>
      <c r="G338" s="9" t="s">
        <v>24576</v>
      </c>
      <c r="H338" s="9" t="s">
        <v>13736</v>
      </c>
      <c r="I338" s="10" t="str">
        <f>IF(H338&lt;&gt;"",IF(ISNA(_xlfn.XLOOKUP(H338,NAVAll[ISIN Div Payout/ ISIN Growth],NAVAll[Scheme Name],,0,1)),_xlfn.XLOOKUP(H338,NAVAll[ISIN Div Reinvestment],NAVAll[Scheme Name],"",0,1),_xlfn.XLOOKUP(H338,NAVAll[ISIN Div Payout/ ISIN Growth],NAVAll[Scheme Name],"",0,1)),"")</f>
        <v>SBI CONTRA FUND - REGULAR PLAN -GROWTH</v>
      </c>
      <c r="J338" s="17">
        <v>240.81299999999999</v>
      </c>
      <c r="K338" s="13">
        <v>302.29414524963352</v>
      </c>
      <c r="L338" s="11">
        <v>72796.359999999986</v>
      </c>
      <c r="M338" s="13">
        <f>IF(H338&lt;&gt;"",IF(ISNA(_xlfn.XLOOKUP(H338,NAVAll[ISIN Div Payout/ ISIN Growth],NAVAll[Net Asset Value],,0,1)),_xlfn.XLOOKUP(H338,NAVAll[ISIN Div Reinvestment],NAVAll[Net Asset Value],"",0,1),_xlfn.XLOOKUP(H338,NAVAll[ISIN Div Payout/ ISIN Growth],NAVAll[Net Asset Value],"",0,1)),"")</f>
        <v>370.06349999999998</v>
      </c>
      <c r="N338" s="10">
        <f>IF(H338&lt;&gt;"",IF(ISNA(_xlfn.XLOOKUP(H338,NAVAll[ISIN Div Payout/ ISIN Growth],NAVAll[Date],,0,1)),_xlfn.XLOOKUP(H338,NAVAll[ISIN Div Reinvestment],NAVAll[Date],"",0,1),_xlfn.XLOOKUP(H338,NAVAll[ISIN Div Payout/ ISIN Growth],NAVAll[Date],"",0,1)),"")</f>
        <v>45614</v>
      </c>
      <c r="O338" s="34">
        <f t="shared" ca="1" si="26"/>
        <v>1.1972222222222222</v>
      </c>
      <c r="P338" s="11">
        <f t="shared" si="27"/>
        <v>89116.101625499985</v>
      </c>
      <c r="Q338" s="11">
        <f t="shared" si="28"/>
        <v>16319.741625499999</v>
      </c>
      <c r="R338" s="39">
        <f t="shared" si="29"/>
        <v>0.22418348424976198</v>
      </c>
      <c r="S338" s="40">
        <f ca="1">Tracker[[#This Row],[Unrealized Profit/Loss %]]/Tracker[[#This Row],[InvestmentTime(Years)]]</f>
        <v>0.1872530262875042</v>
      </c>
    </row>
    <row r="339" spans="1:19" ht="13.5" x14ac:dyDescent="0.25">
      <c r="A339" s="9" t="s">
        <v>24533</v>
      </c>
      <c r="B339" s="9" t="s">
        <v>29537</v>
      </c>
      <c r="C339" s="9">
        <v>39958639</v>
      </c>
      <c r="D339" s="15">
        <v>45135</v>
      </c>
      <c r="E339" s="9" t="s">
        <v>29695</v>
      </c>
      <c r="F339" s="9" t="s">
        <v>24597</v>
      </c>
      <c r="G339" s="9" t="s">
        <v>24583</v>
      </c>
      <c r="H339" s="9" t="s">
        <v>14499</v>
      </c>
      <c r="I339" s="10" t="str">
        <f>IF(H339&lt;&gt;"",IF(ISNA(_xlfn.XLOOKUP(H339,NAVAll[ISIN Div Payout/ ISIN Growth],NAVAll[Scheme Name],,0,1)),_xlfn.XLOOKUP(H339,NAVAll[ISIN Div Reinvestment],NAVAll[Scheme Name],"",0,1),_xlfn.XLOOKUP(H339,NAVAll[ISIN Div Payout/ ISIN Growth],NAVAll[Scheme Name],"",0,1)),"")</f>
        <v>HDFC Mid-Cap Opportunities Fund - Growth Plan</v>
      </c>
      <c r="J339" s="17">
        <v>298.202</v>
      </c>
      <c r="K339" s="13">
        <v>136.81330105096546</v>
      </c>
      <c r="L339" s="11">
        <v>40798</v>
      </c>
      <c r="M339" s="13">
        <f>IF(H339&lt;&gt;"",IF(ISNA(_xlfn.XLOOKUP(H339,NAVAll[ISIN Div Payout/ ISIN Growth],NAVAll[Net Asset Value],,0,1)),_xlfn.XLOOKUP(H339,NAVAll[ISIN Div Reinvestment],NAVAll[Net Asset Value],"",0,1),_xlfn.XLOOKUP(H339,NAVAll[ISIN Div Payout/ ISIN Growth],NAVAll[Net Asset Value],"",0,1)),"")</f>
        <v>180.89400000000001</v>
      </c>
      <c r="N339" s="10">
        <f>IF(H339&lt;&gt;"",IF(ISNA(_xlfn.XLOOKUP(H339,NAVAll[ISIN Div Payout/ ISIN Growth],NAVAll[Date],,0,1)),_xlfn.XLOOKUP(H339,NAVAll[ISIN Div Reinvestment],NAVAll[Date],"",0,1),_xlfn.XLOOKUP(H339,NAVAll[ISIN Div Payout/ ISIN Growth],NAVAll[Date],"",0,1)),"")</f>
        <v>45614</v>
      </c>
      <c r="O339" s="34">
        <f t="shared" ca="1" si="26"/>
        <v>1.3083333333333333</v>
      </c>
      <c r="P339" s="11">
        <f t="shared" si="27"/>
        <v>53942.952588</v>
      </c>
      <c r="Q339" s="11">
        <f t="shared" si="28"/>
        <v>13144.952588</v>
      </c>
      <c r="R339" s="39">
        <f t="shared" si="29"/>
        <v>0.32219600441198099</v>
      </c>
      <c r="S339" s="40">
        <f ca="1">Tracker[[#This Row],[Unrealized Profit/Loss %]]/Tracker[[#This Row],[InvestmentTime(Years)]]</f>
        <v>0.24626446197094087</v>
      </c>
    </row>
    <row r="340" spans="1:19" ht="13.5" x14ac:dyDescent="0.25">
      <c r="A340" s="9" t="s">
        <v>24533</v>
      </c>
      <c r="B340" s="9" t="s">
        <v>29537</v>
      </c>
      <c r="C340" s="9" t="s">
        <v>29815</v>
      </c>
      <c r="D340" s="15">
        <v>44414</v>
      </c>
      <c r="E340" s="9" t="s">
        <v>29695</v>
      </c>
      <c r="F340" s="9" t="s">
        <v>22983</v>
      </c>
      <c r="G340" s="9" t="s">
        <v>24598</v>
      </c>
      <c r="H340" s="9" t="s">
        <v>14176</v>
      </c>
      <c r="I340" s="10" t="str">
        <f>IF(H340&lt;&gt;"",IF(ISNA(_xlfn.XLOOKUP(H340,NAVAll[ISIN Div Payout/ ISIN Growth],NAVAll[Scheme Name],,0,1)),_xlfn.XLOOKUP(H340,NAVAll[ISIN Div Reinvestment],NAVAll[Scheme Name],"",0,1),_xlfn.XLOOKUP(H340,NAVAll[ISIN Div Payout/ ISIN Growth],NAVAll[Scheme Name],"",0,1)),"")</f>
        <v>SBI FOCUSED EQUITY FUND - REGULAR PLAN -GROWTH</v>
      </c>
      <c r="J340" s="17">
        <v>45.706000000000003</v>
      </c>
      <c r="K340" s="13">
        <v>218.7791</v>
      </c>
      <c r="L340" s="11">
        <v>9999.5</v>
      </c>
      <c r="M340" s="13">
        <f>IF(H340&lt;&gt;"",IF(ISNA(_xlfn.XLOOKUP(H340,NAVAll[ISIN Div Payout/ ISIN Growth],NAVAll[Net Asset Value],,0,1)),_xlfn.XLOOKUP(H340,NAVAll[ISIN Div Reinvestment],NAVAll[Net Asset Value],"",0,1),_xlfn.XLOOKUP(H340,NAVAll[ISIN Div Payout/ ISIN Growth],NAVAll[Net Asset Value],"",0,1)),"")</f>
        <v>323.00880000000001</v>
      </c>
      <c r="N340" s="10">
        <f>IF(H340&lt;&gt;"",IF(ISNA(_xlfn.XLOOKUP(H340,NAVAll[ISIN Div Payout/ ISIN Growth],NAVAll[Date],,0,1)),_xlfn.XLOOKUP(H340,NAVAll[ISIN Div Reinvestment],NAVAll[Date],"",0,1),_xlfn.XLOOKUP(H340,NAVAll[ISIN Div Payout/ ISIN Growth],NAVAll[Date],"",0,1)),"")</f>
        <v>45614</v>
      </c>
      <c r="O340" s="34">
        <f t="shared" ca="1" si="26"/>
        <v>3.286111111111111</v>
      </c>
      <c r="P340" s="11">
        <f t="shared" si="27"/>
        <v>14763.440212800002</v>
      </c>
      <c r="Q340" s="11">
        <f t="shared" si="28"/>
        <v>4763.940212800002</v>
      </c>
      <c r="R340" s="39">
        <f t="shared" si="29"/>
        <v>0.47641784217210881</v>
      </c>
      <c r="S340" s="40">
        <f ca="1">Tracker[[#This Row],[Unrealized Profit/Loss %]]/Tracker[[#This Row],[InvestmentTime(Years)]]</f>
        <v>0.14497922500588264</v>
      </c>
    </row>
    <row r="341" spans="1:19" ht="13.5" x14ac:dyDescent="0.25">
      <c r="A341" s="9" t="s">
        <v>24534</v>
      </c>
      <c r="B341" s="9" t="s">
        <v>29538</v>
      </c>
      <c r="C341" s="9" t="s">
        <v>29816</v>
      </c>
      <c r="D341" s="15">
        <v>43306</v>
      </c>
      <c r="E341" s="9" t="s">
        <v>29696</v>
      </c>
      <c r="F341" s="9" t="s">
        <v>22983</v>
      </c>
      <c r="G341" s="9" t="s">
        <v>24600</v>
      </c>
      <c r="H341" s="9" t="s">
        <v>14435</v>
      </c>
      <c r="I341" s="10" t="str">
        <f>IF(H341&lt;&gt;"",IF(ISNA(_xlfn.XLOOKUP(H341,NAVAll[ISIN Div Payout/ ISIN Growth],NAVAll[Scheme Name],,0,1)),_xlfn.XLOOKUP(H341,NAVAll[ISIN Div Reinvestment],NAVAll[Scheme Name],"",0,1),_xlfn.XLOOKUP(H341,NAVAll[ISIN Div Payout/ ISIN Growth],NAVAll[Scheme Name],"",0,1)),"")</f>
        <v>SBI BLUE CHIP FUND-REGULAR PLAN GROWTH</v>
      </c>
      <c r="J341" s="17">
        <v>9188.2260000000006</v>
      </c>
      <c r="K341" s="13">
        <v>51.694636157186402</v>
      </c>
      <c r="L341" s="11">
        <v>474982</v>
      </c>
      <c r="M341" s="13">
        <f>IF(H341&lt;&gt;"",IF(ISNA(_xlfn.XLOOKUP(H341,NAVAll[ISIN Div Payout/ ISIN Growth],NAVAll[Net Asset Value],,0,1)),_xlfn.XLOOKUP(H341,NAVAll[ISIN Div Reinvestment],NAVAll[Net Asset Value],"",0,1),_xlfn.XLOOKUP(H341,NAVAll[ISIN Div Payout/ ISIN Growth],NAVAll[Net Asset Value],"",0,1)),"")</f>
        <v>87.203900000000004</v>
      </c>
      <c r="N341" s="10">
        <f>IF(H341&lt;&gt;"",IF(ISNA(_xlfn.XLOOKUP(H341,NAVAll[ISIN Div Payout/ ISIN Growth],NAVAll[Date],,0,1)),_xlfn.XLOOKUP(H341,NAVAll[ISIN Div Reinvestment],NAVAll[Date],"",0,1),_xlfn.XLOOKUP(H341,NAVAll[ISIN Div Payout/ ISIN Growth],NAVAll[Date],"",0,1)),"")</f>
        <v>45615</v>
      </c>
      <c r="O341" s="34">
        <f t="shared" ca="1" si="26"/>
        <v>6.3166666666666664</v>
      </c>
      <c r="P341" s="11">
        <f t="shared" si="27"/>
        <v>801249.14128140011</v>
      </c>
      <c r="Q341" s="11">
        <f t="shared" si="28"/>
        <v>326267.14128140011</v>
      </c>
      <c r="R341" s="39">
        <f t="shared" si="29"/>
        <v>0.68690422222610559</v>
      </c>
      <c r="S341" s="40">
        <f ca="1">Tracker[[#This Row],[Unrealized Profit/Loss %]]/Tracker[[#This Row],[InvestmentTime(Years)]]</f>
        <v>0.10874473175083466</v>
      </c>
    </row>
    <row r="342" spans="1:19" ht="13.5" x14ac:dyDescent="0.25">
      <c r="A342" s="9" t="s">
        <v>24535</v>
      </c>
      <c r="B342" s="9" t="s">
        <v>29539</v>
      </c>
      <c r="C342" s="9">
        <v>58501045</v>
      </c>
      <c r="D342" s="15">
        <v>45168</v>
      </c>
      <c r="E342" s="9" t="s">
        <v>29697</v>
      </c>
      <c r="F342" s="9" t="s">
        <v>24602</v>
      </c>
      <c r="G342" s="9" t="s">
        <v>24621</v>
      </c>
      <c r="H342" s="9" t="s">
        <v>22960</v>
      </c>
      <c r="I342" s="10" t="str">
        <f>IF(H342&lt;&gt;"",IF(ISNA(_xlfn.XLOOKUP(H342,NAVAll[ISIN Div Payout/ ISIN Growth],NAVAll[Scheme Name],,0,1)),_xlfn.XLOOKUP(H342,NAVAll[ISIN Div Reinvestment],NAVAll[Scheme Name],"",0,1),_xlfn.XLOOKUP(H342,NAVAll[ISIN Div Payout/ ISIN Growth],NAVAll[Scheme Name],"",0,1)),"")</f>
        <v>HDFC Transportation and Logistics Fund - Growth Option</v>
      </c>
      <c r="J342" s="17">
        <v>985.07500000000005</v>
      </c>
      <c r="K342" s="13">
        <v>10.151</v>
      </c>
      <c r="L342" s="11">
        <v>9999.5</v>
      </c>
      <c r="M342" s="13">
        <f>IF(H342&lt;&gt;"",IF(ISNA(_xlfn.XLOOKUP(H342,NAVAll[ISIN Div Payout/ ISIN Growth],NAVAll[Net Asset Value],,0,1)),_xlfn.XLOOKUP(H342,NAVAll[ISIN Div Reinvestment],NAVAll[Net Asset Value],"",0,1),_xlfn.XLOOKUP(H342,NAVAll[ISIN Div Payout/ ISIN Growth],NAVAll[Net Asset Value],"",0,1)),"")</f>
        <v>14.664</v>
      </c>
      <c r="N342" s="10">
        <f>IF(H342&lt;&gt;"",IF(ISNA(_xlfn.XLOOKUP(H342,NAVAll[ISIN Div Payout/ ISIN Growth],NAVAll[Date],,0,1)),_xlfn.XLOOKUP(H342,NAVAll[ISIN Div Reinvestment],NAVAll[Date],"",0,1),_xlfn.XLOOKUP(H342,NAVAll[ISIN Div Payout/ ISIN Growth],NAVAll[Date],"",0,1)),"")</f>
        <v>45614</v>
      </c>
      <c r="O342" s="34">
        <f t="shared" ca="1" si="26"/>
        <v>1.2194444444444446</v>
      </c>
      <c r="P342" s="11">
        <f t="shared" si="27"/>
        <v>14445.139800000001</v>
      </c>
      <c r="Q342" s="11">
        <f t="shared" si="28"/>
        <v>4445.6398000000008</v>
      </c>
      <c r="R342" s="39">
        <f t="shared" si="29"/>
        <v>0.44458620931046561</v>
      </c>
      <c r="S342" s="40">
        <f ca="1">Tracker[[#This Row],[Unrealized Profit/Loss %]]/Tracker[[#This Row],[InvestmentTime(Years)]]</f>
        <v>0.36458094613158909</v>
      </c>
    </row>
    <row r="343" spans="1:19" ht="13.5" x14ac:dyDescent="0.25">
      <c r="A343" s="9" t="s">
        <v>24535</v>
      </c>
      <c r="B343" s="9" t="s">
        <v>29539</v>
      </c>
      <c r="C343" s="9">
        <v>63685458</v>
      </c>
      <c r="D343" s="15">
        <v>42808</v>
      </c>
      <c r="E343" s="9" t="s">
        <v>29697</v>
      </c>
      <c r="F343" s="9" t="s">
        <v>22983</v>
      </c>
      <c r="G343" s="9" t="s">
        <v>24665</v>
      </c>
      <c r="H343" s="9" t="s">
        <v>14227</v>
      </c>
      <c r="I343" s="10" t="str">
        <f>IF(H343&lt;&gt;"",IF(ISNA(_xlfn.XLOOKUP(H343,NAVAll[ISIN Div Payout/ ISIN Growth],NAVAll[Scheme Name],,0,1)),_xlfn.XLOOKUP(H343,NAVAll[ISIN Div Reinvestment],NAVAll[Scheme Name],"",0,1),_xlfn.XLOOKUP(H343,NAVAll[ISIN Div Payout/ ISIN Growth],NAVAll[Scheme Name],"",0,1)),"")</f>
        <v>DSP Equity Opportunities Fund-Regular Plan - Growth</v>
      </c>
      <c r="J343" s="17">
        <v>78.043000000000006</v>
      </c>
      <c r="K343" s="13">
        <v>410.00986635572707</v>
      </c>
      <c r="L343" s="11">
        <v>31998.400000000009</v>
      </c>
      <c r="M343" s="13">
        <f>IF(H343&lt;&gt;"",IF(ISNA(_xlfn.XLOOKUP(H343,NAVAll[ISIN Div Payout/ ISIN Growth],NAVAll[Net Asset Value],,0,1)),_xlfn.XLOOKUP(H343,NAVAll[ISIN Div Reinvestment],NAVAll[Net Asset Value],"",0,1),_xlfn.XLOOKUP(H343,NAVAll[ISIN Div Payout/ ISIN Growth],NAVAll[Net Asset Value],"",0,1)),"")</f>
        <v>587.48</v>
      </c>
      <c r="N343" s="10">
        <f>IF(H343&lt;&gt;"",IF(ISNA(_xlfn.XLOOKUP(H343,NAVAll[ISIN Div Payout/ ISIN Growth],NAVAll[Date],,0,1)),_xlfn.XLOOKUP(H343,NAVAll[ISIN Div Reinvestment],NAVAll[Date],"",0,1),_xlfn.XLOOKUP(H343,NAVAll[ISIN Div Payout/ ISIN Growth],NAVAll[Date],"",0,1)),"")</f>
        <v>45614</v>
      </c>
      <c r="O343" s="34">
        <f t="shared" ca="1" si="26"/>
        <v>7.6805555555555554</v>
      </c>
      <c r="P343" s="11">
        <f t="shared" si="27"/>
        <v>45848.701640000007</v>
      </c>
      <c r="Q343" s="11">
        <f t="shared" si="28"/>
        <v>13850.301639999998</v>
      </c>
      <c r="R343" s="39">
        <f t="shared" si="29"/>
        <v>0.43284356842842125</v>
      </c>
      <c r="S343" s="40">
        <f ca="1">Tracker[[#This Row],[Unrealized Profit/Loss %]]/Tracker[[#This Row],[InvestmentTime(Years)]]</f>
        <v>5.6355762978022299E-2</v>
      </c>
    </row>
    <row r="344" spans="1:19" ht="13.5" x14ac:dyDescent="0.25">
      <c r="A344" s="9" t="s">
        <v>24536</v>
      </c>
      <c r="B344" s="9" t="s">
        <v>29540</v>
      </c>
      <c r="C344" s="9">
        <v>97736271</v>
      </c>
      <c r="D344" s="15">
        <v>43238</v>
      </c>
      <c r="E344" s="9" t="s">
        <v>29698</v>
      </c>
      <c r="F344" s="9" t="s">
        <v>22983</v>
      </c>
      <c r="G344" s="9" t="s">
        <v>24672</v>
      </c>
      <c r="H344" s="9" t="s">
        <v>14827</v>
      </c>
      <c r="I344" s="10" t="str">
        <f>IF(H344&lt;&gt;"",IF(ISNA(_xlfn.XLOOKUP(H344,NAVAll[ISIN Div Payout/ ISIN Growth],NAVAll[Scheme Name],,0,1)),_xlfn.XLOOKUP(H344,NAVAll[ISIN Div Reinvestment],NAVAll[Scheme Name],"",0,1),_xlfn.XLOOKUP(H344,NAVAll[ISIN Div Payout/ ISIN Growth],NAVAll[Scheme Name],"",0,1)),"")</f>
        <v>HDFC Defence Fund - Growth Option</v>
      </c>
      <c r="J344" s="17">
        <v>5009.75</v>
      </c>
      <c r="K344" s="13">
        <v>10</v>
      </c>
      <c r="L344" s="11">
        <v>50097.5</v>
      </c>
      <c r="M344" s="13">
        <f>IF(H344&lt;&gt;"",IF(ISNA(_xlfn.XLOOKUP(H344,NAVAll[ISIN Div Payout/ ISIN Growth],NAVAll[Net Asset Value],,0,1)),_xlfn.XLOOKUP(H344,NAVAll[ISIN Div Reinvestment],NAVAll[Net Asset Value],"",0,1),_xlfn.XLOOKUP(H344,NAVAll[ISIN Div Payout/ ISIN Growth],NAVAll[Net Asset Value],"",0,1)),"")</f>
        <v>20.21</v>
      </c>
      <c r="N344" s="10">
        <f>IF(H344&lt;&gt;"",IF(ISNA(_xlfn.XLOOKUP(H344,NAVAll[ISIN Div Payout/ ISIN Growth],NAVAll[Date],,0,1)),_xlfn.XLOOKUP(H344,NAVAll[ISIN Div Reinvestment],NAVAll[Date],"",0,1),_xlfn.XLOOKUP(H344,NAVAll[ISIN Div Payout/ ISIN Growth],NAVAll[Date],"",0,1)),"")</f>
        <v>45614</v>
      </c>
      <c r="O344" s="34">
        <f t="shared" ca="1" si="26"/>
        <v>6.5027777777777782</v>
      </c>
      <c r="P344" s="11">
        <f t="shared" si="27"/>
        <v>101247.0475</v>
      </c>
      <c r="Q344" s="11">
        <f t="shared" si="28"/>
        <v>51149.547500000001</v>
      </c>
      <c r="R344" s="39">
        <f t="shared" si="29"/>
        <v>1.0209999999999999</v>
      </c>
      <c r="S344" s="40">
        <f ca="1">Tracker[[#This Row],[Unrealized Profit/Loss %]]/Tracker[[#This Row],[InvestmentTime(Years)]]</f>
        <v>0.15700982486117041</v>
      </c>
    </row>
    <row r="345" spans="1:19" ht="13.5" x14ac:dyDescent="0.25">
      <c r="A345" s="9" t="s">
        <v>24536</v>
      </c>
      <c r="B345" s="9" t="s">
        <v>29540</v>
      </c>
      <c r="C345" s="9">
        <v>56766335</v>
      </c>
      <c r="D345" s="15">
        <v>45077.465787037036</v>
      </c>
      <c r="E345" s="9" t="s">
        <v>29698</v>
      </c>
      <c r="F345" s="9" t="s">
        <v>24597</v>
      </c>
      <c r="G345" s="9" t="s">
        <v>24581</v>
      </c>
      <c r="H345" s="9" t="s">
        <v>15248</v>
      </c>
      <c r="I345" s="10" t="str">
        <f>IF(H345&lt;&gt;"",IF(ISNA(_xlfn.XLOOKUP(H345,NAVAll[ISIN Div Payout/ ISIN Growth],NAVAll[Scheme Name],,0,1)),_xlfn.XLOOKUP(H345,NAVAll[ISIN Div Reinvestment],NAVAll[Scheme Name],"",0,1),_xlfn.XLOOKUP(H345,NAVAll[ISIN Div Payout/ ISIN Growth],NAVAll[Scheme Name],"",0,1)),"")</f>
        <v>HDFC Small Cap Fund - Growth Option</v>
      </c>
      <c r="J345" s="17">
        <v>275.51100000000002</v>
      </c>
      <c r="K345" s="13">
        <v>111.78668002366511</v>
      </c>
      <c r="L345" s="11">
        <v>30798.459999999995</v>
      </c>
      <c r="M345" s="13">
        <f>IF(H345&lt;&gt;"",IF(ISNA(_xlfn.XLOOKUP(H345,NAVAll[ISIN Div Payout/ ISIN Growth],NAVAll[Net Asset Value],,0,1)),_xlfn.XLOOKUP(H345,NAVAll[ISIN Div Reinvestment],NAVAll[Net Asset Value],"",0,1),_xlfn.XLOOKUP(H345,NAVAll[ISIN Div Payout/ ISIN Growth],NAVAll[Net Asset Value],"",0,1)),"")</f>
        <v>132.964</v>
      </c>
      <c r="N345" s="10">
        <f>IF(H345&lt;&gt;"",IF(ISNA(_xlfn.XLOOKUP(H345,NAVAll[ISIN Div Payout/ ISIN Growth],NAVAll[Date],,0,1)),_xlfn.XLOOKUP(H345,NAVAll[ISIN Div Reinvestment],NAVAll[Date],"",0,1),_xlfn.XLOOKUP(H345,NAVAll[ISIN Div Payout/ ISIN Growth],NAVAll[Date],"",0,1)),"")</f>
        <v>45614</v>
      </c>
      <c r="O345" s="34">
        <f t="shared" ca="1" si="26"/>
        <v>1.4694444444444446</v>
      </c>
      <c r="P345" s="11">
        <f t="shared" si="27"/>
        <v>36633.044604000002</v>
      </c>
      <c r="Q345" s="11">
        <f t="shared" si="28"/>
        <v>5834.5846040000069</v>
      </c>
      <c r="R345" s="39">
        <f t="shared" si="29"/>
        <v>0.18944403726679865</v>
      </c>
      <c r="S345" s="40">
        <f ca="1">Tracker[[#This Row],[Unrealized Profit/Loss %]]/Tracker[[#This Row],[InvestmentTime(Years)]]</f>
        <v>0.12892221817778357</v>
      </c>
    </row>
    <row r="346" spans="1:19" ht="13.5" x14ac:dyDescent="0.25">
      <c r="A346" s="9" t="s">
        <v>24538</v>
      </c>
      <c r="B346" s="9" t="s">
        <v>29542</v>
      </c>
      <c r="C346" s="9" t="s">
        <v>29817</v>
      </c>
      <c r="D346" s="15">
        <v>45169</v>
      </c>
      <c r="E346" s="9" t="s">
        <v>29699</v>
      </c>
      <c r="F346" s="9" t="s">
        <v>24597</v>
      </c>
      <c r="G346" s="9" t="s">
        <v>24581</v>
      </c>
      <c r="H346" s="9" t="s">
        <v>15248</v>
      </c>
      <c r="I346" s="10" t="str">
        <f>IF(H346&lt;&gt;"",IF(ISNA(_xlfn.XLOOKUP(H346,NAVAll[ISIN Div Payout/ ISIN Growth],NAVAll[Scheme Name],,0,1)),_xlfn.XLOOKUP(H346,NAVAll[ISIN Div Reinvestment],NAVAll[Scheme Name],"",0,1),_xlfn.XLOOKUP(H346,NAVAll[ISIN Div Payout/ ISIN Growth],NAVAll[Scheme Name],"",0,1)),"")</f>
        <v>HDFC Small Cap Fund - Growth Option</v>
      </c>
      <c r="J346" s="17">
        <v>315.39800000000002</v>
      </c>
      <c r="K346" s="13">
        <v>110.96535171434186</v>
      </c>
      <c r="L346" s="11">
        <v>34998.25</v>
      </c>
      <c r="M346" s="13">
        <f>IF(H346&lt;&gt;"",IF(ISNA(_xlfn.XLOOKUP(H346,NAVAll[ISIN Div Payout/ ISIN Growth],NAVAll[Net Asset Value],,0,1)),_xlfn.XLOOKUP(H346,NAVAll[ISIN Div Reinvestment],NAVAll[Net Asset Value],"",0,1),_xlfn.XLOOKUP(H346,NAVAll[ISIN Div Payout/ ISIN Growth],NAVAll[Net Asset Value],"",0,1)),"")</f>
        <v>132.964</v>
      </c>
      <c r="N346" s="10">
        <f>IF(H346&lt;&gt;"",IF(ISNA(_xlfn.XLOOKUP(H346,NAVAll[ISIN Div Payout/ ISIN Growth],NAVAll[Date],,0,1)),_xlfn.XLOOKUP(H346,NAVAll[ISIN Div Reinvestment],NAVAll[Date],"",0,1),_xlfn.XLOOKUP(H346,NAVAll[ISIN Div Payout/ ISIN Growth],NAVAll[Date],"",0,1)),"")</f>
        <v>45614</v>
      </c>
      <c r="O346" s="34">
        <f t="shared" ca="1" si="26"/>
        <v>1.2194444444444446</v>
      </c>
      <c r="P346" s="11">
        <f t="shared" si="27"/>
        <v>41936.579672</v>
      </c>
      <c r="Q346" s="11">
        <f t="shared" si="28"/>
        <v>6938.3296719999998</v>
      </c>
      <c r="R346" s="39">
        <f t="shared" si="29"/>
        <v>0.19824790302372261</v>
      </c>
      <c r="S346" s="40">
        <f ca="1">Tracker[[#This Row],[Unrealized Profit/Loss %]]/Tracker[[#This Row],[InvestmentTime(Years)]]</f>
        <v>0.16257231227457888</v>
      </c>
    </row>
    <row r="347" spans="1:19" ht="13.5" x14ac:dyDescent="0.25">
      <c r="A347" s="9" t="s">
        <v>24539</v>
      </c>
      <c r="B347" s="9" t="s">
        <v>29543</v>
      </c>
      <c r="C347" s="9">
        <v>93557508</v>
      </c>
      <c r="D347" s="15">
        <v>43291</v>
      </c>
      <c r="E347" s="9" t="s">
        <v>29700</v>
      </c>
      <c r="F347" s="9" t="s">
        <v>24585</v>
      </c>
      <c r="G347" s="9" t="s">
        <v>24628</v>
      </c>
      <c r="H347" s="9" t="s">
        <v>15362</v>
      </c>
      <c r="I347" s="10" t="str">
        <f>IF(H347&lt;&gt;"",IF(ISNA(_xlfn.XLOOKUP(H347,NAVAll[ISIN Div Payout/ ISIN Growth],NAVAll[Scheme Name],,0,1)),_xlfn.XLOOKUP(H347,NAVAll[ISIN Div Reinvestment],NAVAll[Scheme Name],"",0,1),_xlfn.XLOOKUP(H347,NAVAll[ISIN Div Payout/ ISIN Growth],NAVAll[Scheme Name],"",0,1)),"")</f>
        <v>ICICI Prudential Value Discovery Fund - Growth</v>
      </c>
      <c r="J347" s="17">
        <v>69.051000000000002</v>
      </c>
      <c r="K347" s="13">
        <v>144.82</v>
      </c>
      <c r="L347" s="11">
        <v>10000</v>
      </c>
      <c r="M347" s="13">
        <f>IF(H347&lt;&gt;"",IF(ISNA(_xlfn.XLOOKUP(H347,NAVAll[ISIN Div Payout/ ISIN Growth],NAVAll[Net Asset Value],,0,1)),_xlfn.XLOOKUP(H347,NAVAll[ISIN Div Reinvestment],NAVAll[Net Asset Value],"",0,1),_xlfn.XLOOKUP(H347,NAVAll[ISIN Div Payout/ ISIN Growth],NAVAll[Net Asset Value],"",0,1)),"")</f>
        <v>437.47</v>
      </c>
      <c r="N347" s="10">
        <f>IF(H347&lt;&gt;"",IF(ISNA(_xlfn.XLOOKUP(H347,NAVAll[ISIN Div Payout/ ISIN Growth],NAVAll[Date],,0,1)),_xlfn.XLOOKUP(H347,NAVAll[ISIN Div Reinvestment],NAVAll[Date],"",0,1),_xlfn.XLOOKUP(H347,NAVAll[ISIN Div Payout/ ISIN Growth],NAVAll[Date],"",0,1)),"")</f>
        <v>45614</v>
      </c>
      <c r="O347" s="34">
        <f t="shared" ca="1" si="26"/>
        <v>6.3583333333333334</v>
      </c>
      <c r="P347" s="11">
        <f t="shared" si="27"/>
        <v>30207.740970000003</v>
      </c>
      <c r="Q347" s="11">
        <f t="shared" si="28"/>
        <v>20207.740970000003</v>
      </c>
      <c r="R347" s="39">
        <f t="shared" si="29"/>
        <v>2.0207740970000003</v>
      </c>
      <c r="S347" s="40">
        <f ca="1">Tracker[[#This Row],[Unrealized Profit/Loss %]]/Tracker[[#This Row],[InvestmentTime(Years)]]</f>
        <v>0.31781506112712982</v>
      </c>
    </row>
    <row r="348" spans="1:19" ht="13.5" x14ac:dyDescent="0.25">
      <c r="A348" s="9" t="s">
        <v>24539</v>
      </c>
      <c r="B348" s="9" t="s">
        <v>29543</v>
      </c>
      <c r="C348" s="9" t="s">
        <v>29818</v>
      </c>
      <c r="D348" s="15">
        <v>45155</v>
      </c>
      <c r="E348" s="9" t="s">
        <v>29700</v>
      </c>
      <c r="F348" s="9" t="s">
        <v>24580</v>
      </c>
      <c r="G348" s="9" t="s">
        <v>24621</v>
      </c>
      <c r="H348" s="9" t="s">
        <v>22960</v>
      </c>
      <c r="I348" s="10" t="str">
        <f>IF(H348&lt;&gt;"",IF(ISNA(_xlfn.XLOOKUP(H348,NAVAll[ISIN Div Payout/ ISIN Growth],NAVAll[Scheme Name],,0,1)),_xlfn.XLOOKUP(H348,NAVAll[ISIN Div Reinvestment],NAVAll[Scheme Name],"",0,1),_xlfn.XLOOKUP(H348,NAVAll[ISIN Div Payout/ ISIN Growth],NAVAll[Scheme Name],"",0,1)),"")</f>
        <v>HDFC Transportation and Logistics Fund - Growth Option</v>
      </c>
      <c r="J348" s="17">
        <v>1499.925</v>
      </c>
      <c r="K348" s="13">
        <v>10</v>
      </c>
      <c r="L348" s="11">
        <v>14999.25</v>
      </c>
      <c r="M348" s="13">
        <f>IF(H348&lt;&gt;"",IF(ISNA(_xlfn.XLOOKUP(H348,NAVAll[ISIN Div Payout/ ISIN Growth],NAVAll[Net Asset Value],,0,1)),_xlfn.XLOOKUP(H348,NAVAll[ISIN Div Reinvestment],NAVAll[Net Asset Value],"",0,1),_xlfn.XLOOKUP(H348,NAVAll[ISIN Div Payout/ ISIN Growth],NAVAll[Net Asset Value],"",0,1)),"")</f>
        <v>14.664</v>
      </c>
      <c r="N348" s="10">
        <f>IF(H348&lt;&gt;"",IF(ISNA(_xlfn.XLOOKUP(H348,NAVAll[ISIN Div Payout/ ISIN Growth],NAVAll[Date],,0,1)),_xlfn.XLOOKUP(H348,NAVAll[ISIN Div Reinvestment],NAVAll[Date],"",0,1),_xlfn.XLOOKUP(H348,NAVAll[ISIN Div Payout/ ISIN Growth],NAVAll[Date],"",0,1)),"")</f>
        <v>45614</v>
      </c>
      <c r="O348" s="34">
        <f t="shared" ca="1" si="26"/>
        <v>1.2555555555555555</v>
      </c>
      <c r="P348" s="11">
        <f t="shared" si="27"/>
        <v>21994.9002</v>
      </c>
      <c r="Q348" s="11">
        <f t="shared" si="28"/>
        <v>6995.6502</v>
      </c>
      <c r="R348" s="39">
        <f t="shared" si="29"/>
        <v>0.46639999999999998</v>
      </c>
      <c r="S348" s="40">
        <f ca="1">Tracker[[#This Row],[Unrealized Profit/Loss %]]/Tracker[[#This Row],[InvestmentTime(Years)]]</f>
        <v>0.37146902654867253</v>
      </c>
    </row>
    <row r="349" spans="1:19" ht="13.5" x14ac:dyDescent="0.25">
      <c r="A349" s="9" t="s">
        <v>24539</v>
      </c>
      <c r="B349" s="9" t="s">
        <v>29543</v>
      </c>
      <c r="C349" s="9">
        <v>51728938</v>
      </c>
      <c r="D349" s="15">
        <v>45177</v>
      </c>
      <c r="E349" s="9" t="s">
        <v>29700</v>
      </c>
      <c r="F349" s="9" t="s">
        <v>24580</v>
      </c>
      <c r="G349" s="9" t="s">
        <v>24656</v>
      </c>
      <c r="H349" s="9" t="s">
        <v>23076</v>
      </c>
      <c r="I349" s="10" t="str">
        <f>IF(H349&lt;&gt;"",IF(ISNA(_xlfn.XLOOKUP(H349,NAVAll[ISIN Div Payout/ ISIN Growth],NAVAll[Scheme Name],,0,1)),_xlfn.XLOOKUP(H349,NAVAll[ISIN Div Reinvestment],NAVAll[Scheme Name],"",0,1),_xlfn.XLOOKUP(H349,NAVAll[ISIN Div Payout/ ISIN Growth],NAVAll[Scheme Name],"",0,1)),"")</f>
        <v>HDFC Technology Fund - Growth Option</v>
      </c>
      <c r="J349" s="17">
        <v>1999.9</v>
      </c>
      <c r="K349" s="13">
        <v>10</v>
      </c>
      <c r="L349" s="11">
        <v>19999</v>
      </c>
      <c r="M349" s="13">
        <f>IF(H349&lt;&gt;"",IF(ISNA(_xlfn.XLOOKUP(H349,NAVAll[ISIN Div Payout/ ISIN Growth],NAVAll[Net Asset Value],,0,1)),_xlfn.XLOOKUP(H349,NAVAll[ISIN Div Reinvestment],NAVAll[Net Asset Value],"",0,1),_xlfn.XLOOKUP(H349,NAVAll[ISIN Div Payout/ ISIN Growth],NAVAll[Net Asset Value],"",0,1)),"")</f>
        <v>13.817</v>
      </c>
      <c r="N349" s="10">
        <f>IF(H349&lt;&gt;"",IF(ISNA(_xlfn.XLOOKUP(H349,NAVAll[ISIN Div Payout/ ISIN Growth],NAVAll[Date],,0,1)),_xlfn.XLOOKUP(H349,NAVAll[ISIN Div Reinvestment],NAVAll[Date],"",0,1),_xlfn.XLOOKUP(H349,NAVAll[ISIN Div Payout/ ISIN Growth],NAVAll[Date],"",0,1)),"")</f>
        <v>45614</v>
      </c>
      <c r="O349" s="34">
        <f t="shared" ca="1" si="26"/>
        <v>1.1972222222222222</v>
      </c>
      <c r="P349" s="11">
        <f t="shared" si="27"/>
        <v>27632.618300000002</v>
      </c>
      <c r="Q349" s="11">
        <f t="shared" si="28"/>
        <v>7633.6183000000019</v>
      </c>
      <c r="R349" s="39">
        <f t="shared" si="29"/>
        <v>0.38170000000000009</v>
      </c>
      <c r="S349" s="40">
        <f ca="1">Tracker[[#This Row],[Unrealized Profit/Loss %]]/Tracker[[#This Row],[InvestmentTime(Years)]]</f>
        <v>0.31882134570765669</v>
      </c>
    </row>
    <row r="350" spans="1:19" ht="13.5" x14ac:dyDescent="0.25">
      <c r="A350" s="9" t="s">
        <v>24539</v>
      </c>
      <c r="B350" s="9" t="s">
        <v>29543</v>
      </c>
      <c r="C350" s="9">
        <v>85604272</v>
      </c>
      <c r="D350" s="15">
        <v>42808</v>
      </c>
      <c r="E350" s="9" t="s">
        <v>29700</v>
      </c>
      <c r="F350" s="9" t="s">
        <v>22983</v>
      </c>
      <c r="G350" s="9" t="s">
        <v>24644</v>
      </c>
      <c r="H350" s="9" t="s">
        <v>15273</v>
      </c>
      <c r="I350" s="10" t="str">
        <f>IF(H350&lt;&gt;"",IF(ISNA(_xlfn.XLOOKUP(H350,NAVAll[ISIN Div Payout/ ISIN Growth],NAVAll[Scheme Name],,0,1)),_xlfn.XLOOKUP(H350,NAVAll[ISIN Div Reinvestment],NAVAll[Scheme Name],"",0,1),_xlfn.XLOOKUP(H350,NAVAll[ISIN Div Payout/ ISIN Growth],NAVAll[Scheme Name],"",0,1)),"")</f>
        <v>Kotak-Small Cap Fund - Growth</v>
      </c>
      <c r="J350" s="17">
        <v>1438.329</v>
      </c>
      <c r="K350" s="13">
        <v>201.15344264073104</v>
      </c>
      <c r="L350" s="11">
        <v>289324.83000000013</v>
      </c>
      <c r="M350" s="13">
        <f>IF(H350&lt;&gt;"",IF(ISNA(_xlfn.XLOOKUP(H350,NAVAll[ISIN Div Payout/ ISIN Growth],NAVAll[Net Asset Value],,0,1)),_xlfn.XLOOKUP(H350,NAVAll[ISIN Div Reinvestment],NAVAll[Net Asset Value],"",0,1),_xlfn.XLOOKUP(H350,NAVAll[ISIN Div Payout/ ISIN Growth],NAVAll[Net Asset Value],"",0,1)),"")</f>
        <v>265.286</v>
      </c>
      <c r="N350" s="10">
        <f>IF(H350&lt;&gt;"",IF(ISNA(_xlfn.XLOOKUP(H350,NAVAll[ISIN Div Payout/ ISIN Growth],NAVAll[Date],,0,1)),_xlfn.XLOOKUP(H350,NAVAll[ISIN Div Reinvestment],NAVAll[Date],"",0,1),_xlfn.XLOOKUP(H350,NAVAll[ISIN Div Payout/ ISIN Growth],NAVAll[Date],"",0,1)),"")</f>
        <v>45614</v>
      </c>
      <c r="O350" s="34">
        <f t="shared" ca="1" si="26"/>
        <v>7.6805555555555554</v>
      </c>
      <c r="P350" s="11">
        <f t="shared" si="27"/>
        <v>381568.54709399998</v>
      </c>
      <c r="Q350" s="11">
        <f t="shared" si="28"/>
        <v>92243.717093999847</v>
      </c>
      <c r="R350" s="39">
        <f t="shared" si="29"/>
        <v>0.31882406046518652</v>
      </c>
      <c r="S350" s="40">
        <f ca="1">Tracker[[#This Row],[Unrealized Profit/Loss %]]/Tracker[[#This Row],[InvestmentTime(Years)]]</f>
        <v>4.1510546751344357E-2</v>
      </c>
    </row>
    <row r="351" spans="1:19" ht="13.5" x14ac:dyDescent="0.25">
      <c r="A351" s="9" t="s">
        <v>24540</v>
      </c>
      <c r="B351" s="9" t="s">
        <v>29544</v>
      </c>
      <c r="C351" s="9">
        <v>60752882</v>
      </c>
      <c r="D351" s="15">
        <v>43278</v>
      </c>
      <c r="E351" s="9" t="s">
        <v>29701</v>
      </c>
      <c r="F351" s="9" t="s">
        <v>22983</v>
      </c>
      <c r="G351" s="9" t="s">
        <v>24650</v>
      </c>
      <c r="H351" s="9" t="s">
        <v>14696</v>
      </c>
      <c r="I351" s="10" t="str">
        <f>IF(H351&lt;&gt;"",IF(ISNA(_xlfn.XLOOKUP(H351,NAVAll[ISIN Div Payout/ ISIN Growth],NAVAll[Scheme Name],,0,1)),_xlfn.XLOOKUP(H351,NAVAll[ISIN Div Reinvestment],NAVAll[Scheme Name],"",0,1),_xlfn.XLOOKUP(H351,NAVAll[ISIN Div Payout/ ISIN Growth],NAVAll[Scheme Name],"",0,1)),"")</f>
        <v>Aditya Birla Sun Life India Gennext Fund-Growth Option</v>
      </c>
      <c r="J351" s="17">
        <v>4080.2060000000001</v>
      </c>
      <c r="K351" s="13">
        <v>136.69175281836263</v>
      </c>
      <c r="L351" s="11">
        <v>557730.51000000013</v>
      </c>
      <c r="M351" s="13">
        <f>IF(H351&lt;&gt;"",IF(ISNA(_xlfn.XLOOKUP(H351,NAVAll[ISIN Div Payout/ ISIN Growth],NAVAll[Net Asset Value],,0,1)),_xlfn.XLOOKUP(H351,NAVAll[ISIN Div Reinvestment],NAVAll[Net Asset Value],"",0,1),_xlfn.XLOOKUP(H351,NAVAll[ISIN Div Payout/ ISIN Growth],NAVAll[Net Asset Value],"",0,1)),"")</f>
        <v>205.01</v>
      </c>
      <c r="N351" s="10">
        <f>IF(H351&lt;&gt;"",IF(ISNA(_xlfn.XLOOKUP(H351,NAVAll[ISIN Div Payout/ ISIN Growth],NAVAll[Date],,0,1)),_xlfn.XLOOKUP(H351,NAVAll[ISIN Div Reinvestment],NAVAll[Date],"",0,1),_xlfn.XLOOKUP(H351,NAVAll[ISIN Div Payout/ ISIN Growth],NAVAll[Date],"",0,1)),"")</f>
        <v>45614</v>
      </c>
      <c r="O351" s="34">
        <f t="shared" ca="1" si="26"/>
        <v>6.3944444444444448</v>
      </c>
      <c r="P351" s="11">
        <f t="shared" si="27"/>
        <v>836483.03206</v>
      </c>
      <c r="Q351" s="11">
        <f t="shared" si="28"/>
        <v>278752.52205999987</v>
      </c>
      <c r="R351" s="39">
        <f t="shared" si="29"/>
        <v>0.49979787202245723</v>
      </c>
      <c r="S351" s="40">
        <f ca="1">Tracker[[#This Row],[Unrealized Profit/Loss %]]/Tracker[[#This Row],[InvestmentTime(Years)]]</f>
        <v>7.8161265824537182E-2</v>
      </c>
    </row>
    <row r="352" spans="1:19" ht="13.5" x14ac:dyDescent="0.25">
      <c r="A352" s="9" t="s">
        <v>24540</v>
      </c>
      <c r="B352" s="9" t="s">
        <v>29544</v>
      </c>
      <c r="C352" s="9">
        <v>60752882</v>
      </c>
      <c r="D352" s="15">
        <v>43278</v>
      </c>
      <c r="E352" s="9" t="s">
        <v>29701</v>
      </c>
      <c r="F352" s="9" t="s">
        <v>22983</v>
      </c>
      <c r="G352" s="9" t="s">
        <v>24678</v>
      </c>
      <c r="H352" s="9" t="s">
        <v>14583</v>
      </c>
      <c r="I352" s="10" t="str">
        <f>IF(H352&lt;&gt;"",IF(ISNA(_xlfn.XLOOKUP(H352,NAVAll[ISIN Div Payout/ ISIN Growth],NAVAll[Scheme Name],,0,1)),_xlfn.XLOOKUP(H352,NAVAll[ISIN Div Reinvestment],NAVAll[Scheme Name],"",0,1),_xlfn.XLOOKUP(H352,NAVAll[ISIN Div Payout/ ISIN Growth],NAVAll[Scheme Name],"",0,1)),"")</f>
        <v>Aditya Birla Sun Life Multi-Cap Fund-Regular Growth</v>
      </c>
      <c r="J352" s="17">
        <v>43025.146999999997</v>
      </c>
      <c r="K352" s="13">
        <v>12.085350922798707</v>
      </c>
      <c r="L352" s="11">
        <v>519974</v>
      </c>
      <c r="M352" s="13">
        <f>IF(H352&lt;&gt;"",IF(ISNA(_xlfn.XLOOKUP(H352,NAVAll[ISIN Div Payout/ ISIN Growth],NAVAll[Net Asset Value],,0,1)),_xlfn.XLOOKUP(H352,NAVAll[ISIN Div Reinvestment],NAVAll[Net Asset Value],"",0,1),_xlfn.XLOOKUP(H352,NAVAll[ISIN Div Payout/ ISIN Growth],NAVAll[Net Asset Value],"",0,1)),"")</f>
        <v>18.75</v>
      </c>
      <c r="N352" s="10">
        <f>IF(H352&lt;&gt;"",IF(ISNA(_xlfn.XLOOKUP(H352,NAVAll[ISIN Div Payout/ ISIN Growth],NAVAll[Date],,0,1)),_xlfn.XLOOKUP(H352,NAVAll[ISIN Div Reinvestment],NAVAll[Date],"",0,1),_xlfn.XLOOKUP(H352,NAVAll[ISIN Div Payout/ ISIN Growth],NAVAll[Date],"",0,1)),"")</f>
        <v>45614</v>
      </c>
      <c r="O352" s="34">
        <f t="shared" ca="1" si="26"/>
        <v>6.3944444444444448</v>
      </c>
      <c r="P352" s="11">
        <f t="shared" si="27"/>
        <v>806721.50624999998</v>
      </c>
      <c r="Q352" s="11">
        <f t="shared" si="28"/>
        <v>286747.50624999998</v>
      </c>
      <c r="R352" s="39">
        <f t="shared" si="29"/>
        <v>0.55146508527349436</v>
      </c>
      <c r="S352" s="40">
        <f ca="1">Tracker[[#This Row],[Unrealized Profit/Loss %]]/Tracker[[#This Row],[InvestmentTime(Years)]]</f>
        <v>8.6241281797766273E-2</v>
      </c>
    </row>
    <row r="353" spans="1:19" ht="13.5" x14ac:dyDescent="0.25">
      <c r="A353" s="9" t="s">
        <v>24540</v>
      </c>
      <c r="B353" s="9" t="s">
        <v>29544</v>
      </c>
      <c r="C353" s="9">
        <v>80836421</v>
      </c>
      <c r="D353" s="15">
        <v>43276</v>
      </c>
      <c r="E353" s="9" t="s">
        <v>29701</v>
      </c>
      <c r="F353" s="9" t="s">
        <v>24658</v>
      </c>
      <c r="G353" s="9" t="s">
        <v>24581</v>
      </c>
      <c r="H353" s="9" t="s">
        <v>15248</v>
      </c>
      <c r="I353" s="10" t="str">
        <f>IF(H353&lt;&gt;"",IF(ISNA(_xlfn.XLOOKUP(H353,NAVAll[ISIN Div Payout/ ISIN Growth],NAVAll[Scheme Name],,0,1)),_xlfn.XLOOKUP(H353,NAVAll[ISIN Div Reinvestment],NAVAll[Scheme Name],"",0,1),_xlfn.XLOOKUP(H353,NAVAll[ISIN Div Payout/ ISIN Growth],NAVAll[Scheme Name],"",0,1)),"")</f>
        <v>HDFC Small Cap Fund - Growth Option</v>
      </c>
      <c r="J353" s="17">
        <v>10782.138999999999</v>
      </c>
      <c r="K353" s="13">
        <v>96.39</v>
      </c>
      <c r="L353" s="11">
        <v>1039290.35</v>
      </c>
      <c r="M353" s="13">
        <f>IF(H353&lt;&gt;"",IF(ISNA(_xlfn.XLOOKUP(H353,NAVAll[ISIN Div Payout/ ISIN Growth],NAVAll[Net Asset Value],,0,1)),_xlfn.XLOOKUP(H353,NAVAll[ISIN Div Reinvestment],NAVAll[Net Asset Value],"",0,1),_xlfn.XLOOKUP(H353,NAVAll[ISIN Div Payout/ ISIN Growth],NAVAll[Net Asset Value],"",0,1)),"")</f>
        <v>132.964</v>
      </c>
      <c r="N353" s="10">
        <f>IF(H353&lt;&gt;"",IF(ISNA(_xlfn.XLOOKUP(H353,NAVAll[ISIN Div Payout/ ISIN Growth],NAVAll[Date],,0,1)),_xlfn.XLOOKUP(H353,NAVAll[ISIN Div Reinvestment],NAVAll[Date],"",0,1),_xlfn.XLOOKUP(H353,NAVAll[ISIN Div Payout/ ISIN Growth],NAVAll[Date],"",0,1)),"")</f>
        <v>45614</v>
      </c>
      <c r="O353" s="34">
        <f t="shared" ca="1" si="26"/>
        <v>6.4</v>
      </c>
      <c r="P353" s="11">
        <f t="shared" si="27"/>
        <v>1433636.3299959998</v>
      </c>
      <c r="Q353" s="11">
        <f t="shared" si="28"/>
        <v>394345.97999599983</v>
      </c>
      <c r="R353" s="39">
        <f t="shared" si="29"/>
        <v>0.37943773844912526</v>
      </c>
      <c r="S353" s="40">
        <f ca="1">Tracker[[#This Row],[Unrealized Profit/Loss %]]/Tracker[[#This Row],[InvestmentTime(Years)]]</f>
        <v>5.928714663267582E-2</v>
      </c>
    </row>
    <row r="354" spans="1:19" ht="13.5" x14ac:dyDescent="0.25">
      <c r="A354" s="9" t="s">
        <v>24540</v>
      </c>
      <c r="B354" s="9" t="s">
        <v>29544</v>
      </c>
      <c r="C354" s="9">
        <v>95373511</v>
      </c>
      <c r="D354" s="15">
        <v>43279</v>
      </c>
      <c r="E354" s="9" t="s">
        <v>29701</v>
      </c>
      <c r="F354" s="9" t="s">
        <v>24658</v>
      </c>
      <c r="G354" s="9" t="s">
        <v>24594</v>
      </c>
      <c r="H354" s="9" t="s">
        <v>14297</v>
      </c>
      <c r="I354" s="10" t="str">
        <f>IF(H354&lt;&gt;"",IF(ISNA(_xlfn.XLOOKUP(H354,NAVAll[ISIN Div Payout/ ISIN Growth],NAVAll[Scheme Name],,0,1)),_xlfn.XLOOKUP(H354,NAVAll[ISIN Div Reinvestment],NAVAll[Scheme Name],"",0,1),_xlfn.XLOOKUP(H354,NAVAll[ISIN Div Payout/ ISIN Growth],NAVAll[Scheme Name],"",0,1)),"")</f>
        <v>SBI LARGE &amp; MIDCAP FUND- REGULAR PLAN -Growth</v>
      </c>
      <c r="J354" s="17">
        <v>3787.6260000000002</v>
      </c>
      <c r="K354" s="13">
        <v>434.709</v>
      </c>
      <c r="L354" s="11">
        <v>1646514.98</v>
      </c>
      <c r="M354" s="13">
        <f>IF(H354&lt;&gt;"",IF(ISNA(_xlfn.XLOOKUP(H354,NAVAll[ISIN Div Payout/ ISIN Growth],NAVAll[Net Asset Value],,0,1)),_xlfn.XLOOKUP(H354,NAVAll[ISIN Div Reinvestment],NAVAll[Net Asset Value],"",0,1),_xlfn.XLOOKUP(H354,NAVAll[ISIN Div Payout/ ISIN Growth],NAVAll[Net Asset Value],"",0,1)),"")</f>
        <v>581.69730000000004</v>
      </c>
      <c r="N354" s="10">
        <f>IF(H354&lt;&gt;"",IF(ISNA(_xlfn.XLOOKUP(H354,NAVAll[ISIN Div Payout/ ISIN Growth],NAVAll[Date],,0,1)),_xlfn.XLOOKUP(H354,NAVAll[ISIN Div Reinvestment],NAVAll[Date],"",0,1),_xlfn.XLOOKUP(H354,NAVAll[ISIN Div Payout/ ISIN Growth],NAVAll[Date],"",0,1)),"")</f>
        <v>45614</v>
      </c>
      <c r="O354" s="34">
        <f t="shared" ca="1" si="26"/>
        <v>6.3916666666666666</v>
      </c>
      <c r="P354" s="11">
        <f t="shared" si="27"/>
        <v>2203251.8176098005</v>
      </c>
      <c r="Q354" s="11">
        <f t="shared" si="28"/>
        <v>556736.83760980051</v>
      </c>
      <c r="R354" s="39">
        <f t="shared" si="29"/>
        <v>0.33813044179519125</v>
      </c>
      <c r="S354" s="40">
        <f ca="1">Tracker[[#This Row],[Unrealized Profit/Loss %]]/Tracker[[#This Row],[InvestmentTime(Years)]]</f>
        <v>5.2901764035753522E-2</v>
      </c>
    </row>
    <row r="355" spans="1:19" ht="13.5" x14ac:dyDescent="0.25">
      <c r="A355" s="9" t="s">
        <v>24540</v>
      </c>
      <c r="B355" s="9" t="s">
        <v>29544</v>
      </c>
      <c r="C355" s="9">
        <v>95373511</v>
      </c>
      <c r="D355" s="15">
        <v>43279</v>
      </c>
      <c r="E355" s="9" t="s">
        <v>29701</v>
      </c>
      <c r="F355" s="9" t="s">
        <v>24658</v>
      </c>
      <c r="G355" s="9" t="s">
        <v>24598</v>
      </c>
      <c r="H355" s="9" t="s">
        <v>14176</v>
      </c>
      <c r="I355" s="10" t="str">
        <f>IF(H355&lt;&gt;"",IF(ISNA(_xlfn.XLOOKUP(H355,NAVAll[ISIN Div Payout/ ISIN Growth],NAVAll[Scheme Name],,0,1)),_xlfn.XLOOKUP(H355,NAVAll[ISIN Div Reinvestment],NAVAll[Scheme Name],"",0,1),_xlfn.XLOOKUP(H355,NAVAll[ISIN Div Payout/ ISIN Growth],NAVAll[Scheme Name],"",0,1)),"")</f>
        <v>SBI FOCUSED EQUITY FUND - REGULAR PLAN -GROWTH</v>
      </c>
      <c r="J355" s="17">
        <v>556.58000000000004</v>
      </c>
      <c r="K355" s="13">
        <v>251.52359049911965</v>
      </c>
      <c r="L355" s="11">
        <v>139993</v>
      </c>
      <c r="M355" s="13">
        <f>IF(H355&lt;&gt;"",IF(ISNA(_xlfn.XLOOKUP(H355,NAVAll[ISIN Div Payout/ ISIN Growth],NAVAll[Net Asset Value],,0,1)),_xlfn.XLOOKUP(H355,NAVAll[ISIN Div Reinvestment],NAVAll[Net Asset Value],"",0,1),_xlfn.XLOOKUP(H355,NAVAll[ISIN Div Payout/ ISIN Growth],NAVAll[Net Asset Value],"",0,1)),"")</f>
        <v>323.00880000000001</v>
      </c>
      <c r="N355" s="10">
        <f>IF(H355&lt;&gt;"",IF(ISNA(_xlfn.XLOOKUP(H355,NAVAll[ISIN Div Payout/ ISIN Growth],NAVAll[Date],,0,1)),_xlfn.XLOOKUP(H355,NAVAll[ISIN Div Reinvestment],NAVAll[Date],"",0,1),_xlfn.XLOOKUP(H355,NAVAll[ISIN Div Payout/ ISIN Growth],NAVAll[Date],"",0,1)),"")</f>
        <v>45614</v>
      </c>
      <c r="O355" s="34">
        <f t="shared" ca="1" si="26"/>
        <v>6.3916666666666666</v>
      </c>
      <c r="P355" s="11">
        <f t="shared" si="27"/>
        <v>179780.23790400001</v>
      </c>
      <c r="Q355" s="11">
        <f t="shared" si="28"/>
        <v>39787.237904000009</v>
      </c>
      <c r="R355" s="39">
        <f t="shared" si="29"/>
        <v>0.28420876689548769</v>
      </c>
      <c r="S355" s="40">
        <f ca="1">Tracker[[#This Row],[Unrealized Profit/Loss %]]/Tracker[[#This Row],[InvestmentTime(Years)]]</f>
        <v>4.4465517636842922E-2</v>
      </c>
    </row>
    <row r="356" spans="1:19" ht="13.5" x14ac:dyDescent="0.25">
      <c r="A356" s="9" t="s">
        <v>24540</v>
      </c>
      <c r="B356" s="9" t="s">
        <v>29544</v>
      </c>
      <c r="C356" s="9">
        <v>73304808</v>
      </c>
      <c r="D356" s="15">
        <v>44921</v>
      </c>
      <c r="E356" s="9" t="s">
        <v>29701</v>
      </c>
      <c r="F356" s="9" t="s">
        <v>24658</v>
      </c>
      <c r="G356" s="9" t="s">
        <v>24608</v>
      </c>
      <c r="H356" s="9" t="s">
        <v>13982</v>
      </c>
      <c r="I356" s="10" t="str">
        <f>IF(H356&lt;&gt;"",IF(ISNA(_xlfn.XLOOKUP(H356,NAVAll[ISIN Div Payout/ ISIN Growth],NAVAll[Scheme Name],,0,1)),_xlfn.XLOOKUP(H356,NAVAll[ISIN Div Reinvestment],NAVAll[Scheme Name],"",0,1),_xlfn.XLOOKUP(H356,NAVAll[ISIN Div Payout/ ISIN Growth],NAVAll[Scheme Name],"",0,1)),"")</f>
        <v>HDFC Flexi Cap Fund - Growth Plan</v>
      </c>
      <c r="J356" s="17">
        <v>176.85499999999999</v>
      </c>
      <c r="K356" s="13">
        <v>1272.1650504650702</v>
      </c>
      <c r="L356" s="11">
        <v>224988.75</v>
      </c>
      <c r="M356" s="13">
        <f>IF(H356&lt;&gt;"",IF(ISNA(_xlfn.XLOOKUP(H356,NAVAll[ISIN Div Payout/ ISIN Growth],NAVAll[Net Asset Value],,0,1)),_xlfn.XLOOKUP(H356,NAVAll[ISIN Div Reinvestment],NAVAll[Net Asset Value],"",0,1),_xlfn.XLOOKUP(H356,NAVAll[ISIN Div Payout/ ISIN Growth],NAVAll[Net Asset Value],"",0,1)),"")</f>
        <v>1834.4380000000001</v>
      </c>
      <c r="N356" s="10">
        <f>IF(H356&lt;&gt;"",IF(ISNA(_xlfn.XLOOKUP(H356,NAVAll[ISIN Div Payout/ ISIN Growth],NAVAll[Date],,0,1)),_xlfn.XLOOKUP(H356,NAVAll[ISIN Div Reinvestment],NAVAll[Date],"",0,1),_xlfn.XLOOKUP(H356,NAVAll[ISIN Div Payout/ ISIN Growth],NAVAll[Date],"",0,1)),"")</f>
        <v>45614</v>
      </c>
      <c r="O356" s="34">
        <f t="shared" ca="1" si="26"/>
        <v>1.8972222222222221</v>
      </c>
      <c r="P356" s="11">
        <f t="shared" si="27"/>
        <v>324429.53249000001</v>
      </c>
      <c r="Q356" s="11">
        <f t="shared" si="28"/>
        <v>99440.782490000012</v>
      </c>
      <c r="R356" s="39">
        <f t="shared" si="29"/>
        <v>0.44198113234550623</v>
      </c>
      <c r="S356" s="40">
        <f ca="1">Tracker[[#This Row],[Unrealized Profit/Loss %]]/Tracker[[#This Row],[InvestmentTime(Years)]]</f>
        <v>0.23296223666820243</v>
      </c>
    </row>
    <row r="357" spans="1:19" ht="13.5" x14ac:dyDescent="0.25">
      <c r="A357" s="9" t="s">
        <v>24540</v>
      </c>
      <c r="B357" s="9" t="s">
        <v>29544</v>
      </c>
      <c r="C357" s="9">
        <v>90750967</v>
      </c>
      <c r="D357" s="15">
        <v>43293</v>
      </c>
      <c r="E357" s="9" t="s">
        <v>29701</v>
      </c>
      <c r="F357" s="9" t="s">
        <v>24658</v>
      </c>
      <c r="G357" s="9" t="s">
        <v>24691</v>
      </c>
      <c r="H357" s="9" t="s">
        <v>15919</v>
      </c>
      <c r="I357" s="10" t="str">
        <f>IF(H357&lt;&gt;"",IF(ISNA(_xlfn.XLOOKUP(H357,NAVAll[ISIN Div Payout/ ISIN Growth],NAVAll[Scheme Name],,0,1)),_xlfn.XLOOKUP(H357,NAVAll[ISIN Div Reinvestment],NAVAll[Scheme Name],"",0,1),_xlfn.XLOOKUP(H357,NAVAll[ISIN Div Payout/ ISIN Growth],NAVAll[Scheme Name],"",0,1)),"")</f>
        <v>BANDHAN Balanced Advantage Fund Regular Plan Growth</v>
      </c>
      <c r="J357" s="17">
        <v>77894.36</v>
      </c>
      <c r="K357" s="13">
        <v>12.837999999999999</v>
      </c>
      <c r="L357" s="11">
        <v>1000000</v>
      </c>
      <c r="M357" s="13">
        <f>IF(H357&lt;&gt;"",IF(ISNA(_xlfn.XLOOKUP(H357,NAVAll[ISIN Div Payout/ ISIN Growth],NAVAll[Net Asset Value],,0,1)),_xlfn.XLOOKUP(H357,NAVAll[ISIN Div Reinvestment],NAVAll[Net Asset Value],"",0,1),_xlfn.XLOOKUP(H357,NAVAll[ISIN Div Payout/ ISIN Growth],NAVAll[Net Asset Value],"",0,1)),"")</f>
        <v>23.111000000000001</v>
      </c>
      <c r="N357" s="10">
        <f>IF(H357&lt;&gt;"",IF(ISNA(_xlfn.XLOOKUP(H357,NAVAll[ISIN Div Payout/ ISIN Growth],NAVAll[Date],,0,1)),_xlfn.XLOOKUP(H357,NAVAll[ISIN Div Reinvestment],NAVAll[Date],"",0,1),_xlfn.XLOOKUP(H357,NAVAll[ISIN Div Payout/ ISIN Growth],NAVAll[Date],"",0,1)),"")</f>
        <v>45614</v>
      </c>
      <c r="O357" s="34">
        <f t="shared" ca="1" si="26"/>
        <v>6.3527777777777779</v>
      </c>
      <c r="P357" s="11">
        <f t="shared" si="27"/>
        <v>1800216.5539600002</v>
      </c>
      <c r="Q357" s="11">
        <f t="shared" si="28"/>
        <v>800216.55396000016</v>
      </c>
      <c r="R357" s="39">
        <f t="shared" si="29"/>
        <v>0.80021655396000013</v>
      </c>
      <c r="S357" s="40">
        <f ca="1">Tracker[[#This Row],[Unrealized Profit/Loss %]]/Tracker[[#This Row],[InvestmentTime(Years)]]</f>
        <v>0.12596325291893312</v>
      </c>
    </row>
    <row r="358" spans="1:19" ht="13.5" x14ac:dyDescent="0.25">
      <c r="A358" s="9" t="s">
        <v>24540</v>
      </c>
      <c r="B358" s="9" t="s">
        <v>29544</v>
      </c>
      <c r="C358" s="9">
        <v>52396524</v>
      </c>
      <c r="D358" s="15">
        <v>44727</v>
      </c>
      <c r="E358" s="9" t="s">
        <v>29701</v>
      </c>
      <c r="F358" s="9" t="s">
        <v>24658</v>
      </c>
      <c r="G358" s="9" t="s">
        <v>24591</v>
      </c>
      <c r="H358" s="9" t="s">
        <v>15326</v>
      </c>
      <c r="I358" s="10" t="str">
        <f>IF(H358&lt;&gt;"",IF(ISNA(_xlfn.XLOOKUP(H358,NAVAll[ISIN Div Payout/ ISIN Growth],NAVAll[Scheme Name],,0,1)),_xlfn.XLOOKUP(H358,NAVAll[ISIN Div Reinvestment],NAVAll[Scheme Name],"",0,1),_xlfn.XLOOKUP(H358,NAVAll[ISIN Div Payout/ ISIN Growth],NAVAll[Scheme Name],"",0,1)),"")</f>
        <v>BANDHAN Sterling Value Fund - Regular Plan - Growth</v>
      </c>
      <c r="J358" s="17">
        <v>233.20699999999999</v>
      </c>
      <c r="K358" s="13">
        <v>85.756430981917347</v>
      </c>
      <c r="L358" s="11">
        <v>19999</v>
      </c>
      <c r="M358" s="13">
        <f>IF(H358&lt;&gt;"",IF(ISNA(_xlfn.XLOOKUP(H358,NAVAll[ISIN Div Payout/ ISIN Growth],NAVAll[Net Asset Value],,0,1)),_xlfn.XLOOKUP(H358,NAVAll[ISIN Div Reinvestment],NAVAll[Net Asset Value],"",0,1),_xlfn.XLOOKUP(H358,NAVAll[ISIN Div Payout/ ISIN Growth],NAVAll[Net Asset Value],"",0,1)),"")</f>
        <v>143.30799999999999</v>
      </c>
      <c r="N358" s="10">
        <f>IF(H358&lt;&gt;"",IF(ISNA(_xlfn.XLOOKUP(H358,NAVAll[ISIN Div Payout/ ISIN Growth],NAVAll[Date],,0,1)),_xlfn.XLOOKUP(H358,NAVAll[ISIN Div Reinvestment],NAVAll[Date],"",0,1),_xlfn.XLOOKUP(H358,NAVAll[ISIN Div Payout/ ISIN Growth],NAVAll[Date],"",0,1)),"")</f>
        <v>45614</v>
      </c>
      <c r="O358" s="34">
        <f t="shared" ca="1" si="26"/>
        <v>2.4277777777777776</v>
      </c>
      <c r="P358" s="11">
        <f t="shared" si="27"/>
        <v>33420.428755999994</v>
      </c>
      <c r="Q358" s="11">
        <f t="shared" si="28"/>
        <v>13421.428755999994</v>
      </c>
      <c r="R358" s="39">
        <f t="shared" si="29"/>
        <v>0.67110499304965221</v>
      </c>
      <c r="S358" s="40">
        <f ca="1">Tracker[[#This Row],[Unrealized Profit/Loss %]]/Tracker[[#This Row],[InvestmentTime(Years)]]</f>
        <v>0.27642768592434191</v>
      </c>
    </row>
    <row r="359" spans="1:19" ht="13.5" x14ac:dyDescent="0.25">
      <c r="A359" s="9" t="s">
        <v>24540</v>
      </c>
      <c r="B359" s="9" t="s">
        <v>29544</v>
      </c>
      <c r="C359" s="9">
        <v>52396524</v>
      </c>
      <c r="D359" s="15">
        <v>44727</v>
      </c>
      <c r="E359" s="9" t="s">
        <v>29701</v>
      </c>
      <c r="F359" s="9" t="s">
        <v>24658</v>
      </c>
      <c r="G359" s="9" t="s">
        <v>24629</v>
      </c>
      <c r="H359" s="9" t="s">
        <v>13785</v>
      </c>
      <c r="I359" s="10" t="str">
        <f>IF(H359&lt;&gt;"",IF(ISNA(_xlfn.XLOOKUP(H359,NAVAll[ISIN Div Payout/ ISIN Growth],NAVAll[Scheme Name],,0,1)),_xlfn.XLOOKUP(H359,NAVAll[ISIN Div Reinvestment],NAVAll[Scheme Name],"",0,1),_xlfn.XLOOKUP(H359,NAVAll[ISIN Div Payout/ ISIN Growth],NAVAll[Scheme Name],"",0,1)),"")</f>
        <v>BANDHAN ELSS Tax Saver Fund - Regular Plan - Growth</v>
      </c>
      <c r="J359" s="17">
        <v>165.52600000000001</v>
      </c>
      <c r="K359" s="13">
        <v>90.615673670601595</v>
      </c>
      <c r="L359" s="11">
        <v>14999.25</v>
      </c>
      <c r="M359" s="13">
        <f>IF(H359&lt;&gt;"",IF(ISNA(_xlfn.XLOOKUP(H359,NAVAll[ISIN Div Payout/ ISIN Growth],NAVAll[Net Asset Value],,0,1)),_xlfn.XLOOKUP(H359,NAVAll[ISIN Div Reinvestment],NAVAll[Net Asset Value],"",0,1),_xlfn.XLOOKUP(H359,NAVAll[ISIN Div Payout/ ISIN Growth],NAVAll[Net Asset Value],"",0,1)),"")</f>
        <v>145.53</v>
      </c>
      <c r="N359" s="10">
        <f>IF(H359&lt;&gt;"",IF(ISNA(_xlfn.XLOOKUP(H359,NAVAll[ISIN Div Payout/ ISIN Growth],NAVAll[Date],,0,1)),_xlfn.XLOOKUP(H359,NAVAll[ISIN Div Reinvestment],NAVAll[Date],"",0,1),_xlfn.XLOOKUP(H359,NAVAll[ISIN Div Payout/ ISIN Growth],NAVAll[Date],"",0,1)),"")</f>
        <v>45614</v>
      </c>
      <c r="O359" s="34">
        <f t="shared" ca="1" si="26"/>
        <v>2.4277777777777776</v>
      </c>
      <c r="P359" s="11">
        <f t="shared" si="27"/>
        <v>24088.998780000002</v>
      </c>
      <c r="Q359" s="11">
        <f t="shared" si="28"/>
        <v>9089.7487800000017</v>
      </c>
      <c r="R359" s="39">
        <f t="shared" si="29"/>
        <v>0.60601355267763402</v>
      </c>
      <c r="S359" s="40">
        <f ca="1">Tracker[[#This Row],[Unrealized Profit/Loss %]]/Tracker[[#This Row],[InvestmentTime(Years)]]</f>
        <v>0.24961656632030693</v>
      </c>
    </row>
    <row r="360" spans="1:19" ht="13.5" x14ac:dyDescent="0.25">
      <c r="A360" s="9" t="s">
        <v>24541</v>
      </c>
      <c r="B360" s="9" t="s">
        <v>29545</v>
      </c>
      <c r="C360" s="9" t="s">
        <v>29819</v>
      </c>
      <c r="D360" s="15">
        <v>45142</v>
      </c>
      <c r="E360" s="9" t="s">
        <v>29702</v>
      </c>
      <c r="F360" s="9" t="s">
        <v>24580</v>
      </c>
      <c r="G360" s="9" t="s">
        <v>24657</v>
      </c>
      <c r="H360" s="9" t="s">
        <v>16208</v>
      </c>
      <c r="I360" s="10" t="str">
        <f>IF(H360&lt;&gt;"",IF(ISNA(_xlfn.XLOOKUP(H360,NAVAll[ISIN Div Payout/ ISIN Growth],NAVAll[Scheme Name],,0,1)),_xlfn.XLOOKUP(H360,NAVAll[ISIN Div Reinvestment],NAVAll[Scheme Name],"",0,1),_xlfn.XLOOKUP(H360,NAVAll[ISIN Div Payout/ ISIN Growth],NAVAll[Scheme Name],"",0,1)),"")</f>
        <v>ICICI Prudential Multi-Asset Fund - Growth</v>
      </c>
      <c r="J360" s="17">
        <v>122.84099999999999</v>
      </c>
      <c r="K360" s="13">
        <v>569.81382437459808</v>
      </c>
      <c r="L360" s="11">
        <v>69996.5</v>
      </c>
      <c r="M360" s="13">
        <f>IF(H360&lt;&gt;"",IF(ISNA(_xlfn.XLOOKUP(H360,NAVAll[ISIN Div Payout/ ISIN Growth],NAVAll[Net Asset Value],,0,1)),_xlfn.XLOOKUP(H360,NAVAll[ISIN Div Reinvestment],NAVAll[Net Asset Value],"",0,1),_xlfn.XLOOKUP(H360,NAVAll[ISIN Div Payout/ ISIN Growth],NAVAll[Net Asset Value],"",0,1)),"")</f>
        <v>690.91499999999996</v>
      </c>
      <c r="N360" s="10">
        <f>IF(H360&lt;&gt;"",IF(ISNA(_xlfn.XLOOKUP(H360,NAVAll[ISIN Div Payout/ ISIN Growth],NAVAll[Date],,0,1)),_xlfn.XLOOKUP(H360,NAVAll[ISIN Div Reinvestment],NAVAll[Date],"",0,1),_xlfn.XLOOKUP(H360,NAVAll[ISIN Div Payout/ ISIN Growth],NAVAll[Date],"",0,1)),"")</f>
        <v>45614</v>
      </c>
      <c r="O360" s="34">
        <f t="shared" ca="1" si="26"/>
        <v>1.2916666666666667</v>
      </c>
      <c r="P360" s="11">
        <f t="shared" si="27"/>
        <v>84872.689514999991</v>
      </c>
      <c r="Q360" s="11">
        <f t="shared" si="28"/>
        <v>14876.189514999991</v>
      </c>
      <c r="R360" s="39">
        <f t="shared" si="29"/>
        <v>0.21252761945240106</v>
      </c>
      <c r="S360" s="40">
        <f ca="1">Tracker[[#This Row],[Unrealized Profit/Loss %]]/Tracker[[#This Row],[InvestmentTime(Years)]]</f>
        <v>0.16453751183411694</v>
      </c>
    </row>
    <row r="361" spans="1:19" ht="13.5" x14ac:dyDescent="0.25">
      <c r="A361" s="9" t="s">
        <v>24542</v>
      </c>
      <c r="B361" s="9" t="s">
        <v>29546</v>
      </c>
      <c r="C361" s="9">
        <v>45512131</v>
      </c>
      <c r="D361" s="15">
        <v>38749</v>
      </c>
      <c r="E361" s="9" t="s">
        <v>29703</v>
      </c>
      <c r="F361" s="9" t="s">
        <v>22983</v>
      </c>
      <c r="G361" s="9" t="s">
        <v>24646</v>
      </c>
      <c r="H361" s="9" t="s">
        <v>13824</v>
      </c>
      <c r="I361" s="10" t="str">
        <f>IF(H361&lt;&gt;"",IF(ISNA(_xlfn.XLOOKUP(H361,NAVAll[ISIN Div Payout/ ISIN Growth],NAVAll[Scheme Name],,0,1)),_xlfn.XLOOKUP(H361,NAVAll[ISIN Div Reinvestment],NAVAll[Scheme Name],"",0,1),_xlfn.XLOOKUP(H361,NAVAll[ISIN Div Payout/ ISIN Growth],NAVAll[Scheme Name],"",0,1)),"")</f>
        <v>HDFC ELSS Tax saver - Growth Plan</v>
      </c>
      <c r="J361" s="17">
        <v>42.314999999999998</v>
      </c>
      <c r="K361" s="13">
        <v>118.16200000000001</v>
      </c>
      <c r="L361" s="11">
        <v>5000</v>
      </c>
      <c r="M361" s="13">
        <f>IF(H361&lt;&gt;"",IF(ISNA(_xlfn.XLOOKUP(H361,NAVAll[ISIN Div Payout/ ISIN Growth],NAVAll[Net Asset Value],,0,1)),_xlfn.XLOOKUP(H361,NAVAll[ISIN Div Reinvestment],NAVAll[Net Asset Value],"",0,1),_xlfn.XLOOKUP(H361,NAVAll[ISIN Div Payout/ ISIN Growth],NAVAll[Net Asset Value],"",0,1)),"")</f>
        <v>1306.711</v>
      </c>
      <c r="N361" s="10">
        <f>IF(H361&lt;&gt;"",IF(ISNA(_xlfn.XLOOKUP(H361,NAVAll[ISIN Div Payout/ ISIN Growth],NAVAll[Date],,0,1)),_xlfn.XLOOKUP(H361,NAVAll[ISIN Div Reinvestment],NAVAll[Date],"",0,1),_xlfn.XLOOKUP(H361,NAVAll[ISIN Div Payout/ ISIN Growth],NAVAll[Date],"",0,1)),"")</f>
        <v>45614</v>
      </c>
      <c r="O361" s="34">
        <f t="shared" ca="1" si="26"/>
        <v>18.8</v>
      </c>
      <c r="P361" s="11">
        <f t="shared" si="27"/>
        <v>55293.475964999998</v>
      </c>
      <c r="Q361" s="11">
        <f t="shared" si="28"/>
        <v>50293.475964999998</v>
      </c>
      <c r="R361" s="39">
        <f t="shared" si="29"/>
        <v>10.058695193</v>
      </c>
      <c r="S361" s="40">
        <f ca="1">Tracker[[#This Row],[Unrealized Profit/Loss %]]/Tracker[[#This Row],[InvestmentTime(Years)]]</f>
        <v>0.53503697835106379</v>
      </c>
    </row>
    <row r="362" spans="1:19" ht="13.5" x14ac:dyDescent="0.25">
      <c r="A362" s="9" t="s">
        <v>24542</v>
      </c>
      <c r="B362" s="9" t="s">
        <v>29546</v>
      </c>
      <c r="C362" s="9" t="s">
        <v>29820</v>
      </c>
      <c r="D362" s="15">
        <v>38749</v>
      </c>
      <c r="E362" s="9" t="s">
        <v>29703</v>
      </c>
      <c r="F362" s="9" t="s">
        <v>24597</v>
      </c>
      <c r="G362" s="9" t="s">
        <v>24624</v>
      </c>
      <c r="H362" s="9" t="s">
        <v>13907</v>
      </c>
      <c r="I362" s="10" t="str">
        <f>IF(H362&lt;&gt;"",IF(ISNA(_xlfn.XLOOKUP(H362,NAVAll[ISIN Div Payout/ ISIN Growth],NAVAll[Scheme Name],,0,1)),_xlfn.XLOOKUP(H362,NAVAll[ISIN Div Reinvestment],NAVAll[Scheme Name],"",0,1),_xlfn.XLOOKUP(H362,NAVAll[ISIN Div Payout/ ISIN Growth],NAVAll[Scheme Name],"",0,1)),"")</f>
        <v>SBI Long Term Equity Fund - Regular Plan - Income Distribution cum Capital Withdrawal Option (IDCW)</v>
      </c>
      <c r="J362" s="17">
        <v>90.807000000000002</v>
      </c>
      <c r="K362" s="13">
        <v>147.13271003336746</v>
      </c>
      <c r="L362" s="11">
        <v>13360.679999999998</v>
      </c>
      <c r="M362" s="13">
        <f>IF(H362&lt;&gt;"",IF(ISNA(_xlfn.XLOOKUP(H362,NAVAll[ISIN Div Payout/ ISIN Growth],NAVAll[Net Asset Value],,0,1)),_xlfn.XLOOKUP(H362,NAVAll[ISIN Div Reinvestment],NAVAll[Net Asset Value],"",0,1),_xlfn.XLOOKUP(H362,NAVAll[ISIN Div Payout/ ISIN Growth],NAVAll[Net Asset Value],"",0,1)),"")</f>
        <v>85.110900000000001</v>
      </c>
      <c r="N362" s="10">
        <f>IF(H362&lt;&gt;"",IF(ISNA(_xlfn.XLOOKUP(H362,NAVAll[ISIN Div Payout/ ISIN Growth],NAVAll[Date],,0,1)),_xlfn.XLOOKUP(H362,NAVAll[ISIN Div Reinvestment],NAVAll[Date],"",0,1),_xlfn.XLOOKUP(H362,NAVAll[ISIN Div Payout/ ISIN Growth],NAVAll[Date],"",0,1)),"")</f>
        <v>45615</v>
      </c>
      <c r="O362" s="34">
        <f t="shared" ca="1" si="26"/>
        <v>18.8</v>
      </c>
      <c r="P362" s="11">
        <f t="shared" si="27"/>
        <v>7728.6654963000001</v>
      </c>
      <c r="Q362" s="11">
        <f t="shared" si="28"/>
        <v>-5632.0145036999984</v>
      </c>
      <c r="R362" s="39">
        <f t="shared" si="29"/>
        <v>-0.42153651638239964</v>
      </c>
      <c r="S362" s="40">
        <f ca="1">Tracker[[#This Row],[Unrealized Profit/Loss %]]/Tracker[[#This Row],[InvestmentTime(Years)]]</f>
        <v>-2.2422155126723384E-2</v>
      </c>
    </row>
    <row r="363" spans="1:19" ht="13.5" x14ac:dyDescent="0.25">
      <c r="A363" s="9" t="s">
        <v>24543</v>
      </c>
      <c r="B363" s="9" t="s">
        <v>29547</v>
      </c>
      <c r="C363" s="9">
        <v>63727217</v>
      </c>
      <c r="D363" s="15">
        <v>45250</v>
      </c>
      <c r="E363" s="9" t="s">
        <v>29704</v>
      </c>
      <c r="F363" s="9" t="s">
        <v>24667</v>
      </c>
      <c r="G363" s="9" t="s">
        <v>24576</v>
      </c>
      <c r="H363" s="9" t="s">
        <v>13736</v>
      </c>
      <c r="I363" s="10" t="str">
        <f>IF(H363&lt;&gt;"",IF(ISNA(_xlfn.XLOOKUP(H363,NAVAll[ISIN Div Payout/ ISIN Growth],NAVAll[Scheme Name],,0,1)),_xlfn.XLOOKUP(H363,NAVAll[ISIN Div Reinvestment],NAVAll[Scheme Name],"",0,1),_xlfn.XLOOKUP(H363,NAVAll[ISIN Div Payout/ ISIN Growth],NAVAll[Scheme Name],"",0,1)),"")</f>
        <v>SBI CONTRA FUND - REGULAR PLAN -GROWTH</v>
      </c>
      <c r="J363" s="17">
        <v>23.809000000000001</v>
      </c>
      <c r="K363" s="13">
        <v>314.99180981981601</v>
      </c>
      <c r="L363" s="11">
        <v>7499.64</v>
      </c>
      <c r="M363" s="13">
        <f>IF(H363&lt;&gt;"",IF(ISNA(_xlfn.XLOOKUP(H363,NAVAll[ISIN Div Payout/ ISIN Growth],NAVAll[Net Asset Value],,0,1)),_xlfn.XLOOKUP(H363,NAVAll[ISIN Div Reinvestment],NAVAll[Net Asset Value],"",0,1),_xlfn.XLOOKUP(H363,NAVAll[ISIN Div Payout/ ISIN Growth],NAVAll[Net Asset Value],"",0,1)),"")</f>
        <v>370.06349999999998</v>
      </c>
      <c r="N363" s="10">
        <f>IF(H363&lt;&gt;"",IF(ISNA(_xlfn.XLOOKUP(H363,NAVAll[ISIN Div Payout/ ISIN Growth],NAVAll[Date],,0,1)),_xlfn.XLOOKUP(H363,NAVAll[ISIN Div Reinvestment],NAVAll[Date],"",0,1),_xlfn.XLOOKUP(H363,NAVAll[ISIN Div Payout/ ISIN Growth],NAVAll[Date],"",0,1)),"")</f>
        <v>45614</v>
      </c>
      <c r="O363" s="34">
        <f t="shared" ca="1" si="26"/>
        <v>0.99722222222222223</v>
      </c>
      <c r="P363" s="11">
        <f t="shared" si="27"/>
        <v>8810.8418715000007</v>
      </c>
      <c r="Q363" s="11">
        <f t="shared" si="28"/>
        <v>1311.2018715000004</v>
      </c>
      <c r="R363" s="39">
        <f t="shared" si="29"/>
        <v>0.17483530829479818</v>
      </c>
      <c r="S363" s="40">
        <f ca="1">Tracker[[#This Row],[Unrealized Profit/Loss %]]/Tracker[[#This Row],[InvestmentTime(Years)]]</f>
        <v>0.1753223147245887</v>
      </c>
    </row>
    <row r="364" spans="1:19" ht="13.5" x14ac:dyDescent="0.25">
      <c r="A364" s="9" t="s">
        <v>24543</v>
      </c>
      <c r="B364" s="9" t="s">
        <v>29547</v>
      </c>
      <c r="C364" s="9">
        <v>63727217</v>
      </c>
      <c r="D364" s="15">
        <v>45250</v>
      </c>
      <c r="E364" s="9" t="s">
        <v>29704</v>
      </c>
      <c r="F364" s="9" t="s">
        <v>24667</v>
      </c>
      <c r="G364" s="9" t="s">
        <v>24579</v>
      </c>
      <c r="H364" s="9" t="s">
        <v>16003</v>
      </c>
      <c r="I364" s="10" t="str">
        <f>IF(H364&lt;&gt;"",IF(ISNA(_xlfn.XLOOKUP(H364,NAVAll[ISIN Div Payout/ ISIN Growth],NAVAll[Scheme Name],,0,1)),_xlfn.XLOOKUP(H364,NAVAll[ISIN Div Reinvestment],NAVAll[Scheme Name],"",0,1),_xlfn.XLOOKUP(H364,NAVAll[ISIN Div Payout/ ISIN Growth],NAVAll[Scheme Name],"",0,1)),"")</f>
        <v>SBI Balanced Advantage Fund - Regular Plan - Growth</v>
      </c>
      <c r="J364" s="17">
        <v>574.90200000000004</v>
      </c>
      <c r="K364" s="13">
        <v>13.045075508521451</v>
      </c>
      <c r="L364" s="11">
        <v>7499.64</v>
      </c>
      <c r="M364" s="13">
        <f>IF(H364&lt;&gt;"",IF(ISNA(_xlfn.XLOOKUP(H364,NAVAll[ISIN Div Payout/ ISIN Growth],NAVAll[Net Asset Value],,0,1)),_xlfn.XLOOKUP(H364,NAVAll[ISIN Div Reinvestment],NAVAll[Net Asset Value],"",0,1),_xlfn.XLOOKUP(H364,NAVAll[ISIN Div Payout/ ISIN Growth],NAVAll[Net Asset Value],"",0,1)),"")</f>
        <v>14.5848</v>
      </c>
      <c r="N364" s="10">
        <f>IF(H364&lt;&gt;"",IF(ISNA(_xlfn.XLOOKUP(H364,NAVAll[ISIN Div Payout/ ISIN Growth],NAVAll[Date],,0,1)),_xlfn.XLOOKUP(H364,NAVAll[ISIN Div Reinvestment],NAVAll[Date],"",0,1),_xlfn.XLOOKUP(H364,NAVAll[ISIN Div Payout/ ISIN Growth],NAVAll[Date],"",0,1)),"")</f>
        <v>45614</v>
      </c>
      <c r="O364" s="34">
        <f t="shared" ca="1" si="26"/>
        <v>0.99722222222222223</v>
      </c>
      <c r="P364" s="11">
        <f t="shared" si="27"/>
        <v>8384.8306896000013</v>
      </c>
      <c r="Q364" s="11">
        <f t="shared" si="28"/>
        <v>885.19068960000095</v>
      </c>
      <c r="R364" s="39">
        <f t="shared" si="29"/>
        <v>0.1180310907723572</v>
      </c>
      <c r="S364" s="40">
        <f ca="1">Tracker[[#This Row],[Unrealized Profit/Loss %]]/Tracker[[#This Row],[InvestmentTime(Years)]]</f>
        <v>0.11835986818397937</v>
      </c>
    </row>
    <row r="365" spans="1:19" ht="13.5" x14ac:dyDescent="0.25">
      <c r="A365" s="9" t="s">
        <v>24544</v>
      </c>
      <c r="B365" s="9" t="s">
        <v>29548</v>
      </c>
      <c r="C365" s="9">
        <v>40603935</v>
      </c>
      <c r="D365" s="15">
        <v>45163</v>
      </c>
      <c r="E365" s="9" t="s">
        <v>29705</v>
      </c>
      <c r="F365" s="9" t="s">
        <v>22983</v>
      </c>
      <c r="G365" s="9" t="s">
        <v>24581</v>
      </c>
      <c r="H365" s="9" t="s">
        <v>15248</v>
      </c>
      <c r="I365" s="10" t="str">
        <f>IF(H365&lt;&gt;"",IF(ISNA(_xlfn.XLOOKUP(H365,NAVAll[ISIN Div Payout/ ISIN Growth],NAVAll[Scheme Name],,0,1)),_xlfn.XLOOKUP(H365,NAVAll[ISIN Div Reinvestment],NAVAll[Scheme Name],"",0,1),_xlfn.XLOOKUP(H365,NAVAll[ISIN Div Payout/ ISIN Growth],NAVAll[Scheme Name],"",0,1)),"")</f>
        <v>HDFC Small Cap Fund - Growth Option</v>
      </c>
      <c r="J365" s="17">
        <v>127.746</v>
      </c>
      <c r="K365" s="13">
        <v>109.58699293911356</v>
      </c>
      <c r="L365" s="11">
        <v>13999.3</v>
      </c>
      <c r="M365" s="13">
        <f>IF(H365&lt;&gt;"",IF(ISNA(_xlfn.XLOOKUP(H365,NAVAll[ISIN Div Payout/ ISIN Growth],NAVAll[Net Asset Value],,0,1)),_xlfn.XLOOKUP(H365,NAVAll[ISIN Div Reinvestment],NAVAll[Net Asset Value],"",0,1),_xlfn.XLOOKUP(H365,NAVAll[ISIN Div Payout/ ISIN Growth],NAVAll[Net Asset Value],"",0,1)),"")</f>
        <v>132.964</v>
      </c>
      <c r="N365" s="10">
        <f>IF(H365&lt;&gt;"",IF(ISNA(_xlfn.XLOOKUP(H365,NAVAll[ISIN Div Payout/ ISIN Growth],NAVAll[Date],,0,1)),_xlfn.XLOOKUP(H365,NAVAll[ISIN Div Reinvestment],NAVAll[Date],"",0,1),_xlfn.XLOOKUP(H365,NAVAll[ISIN Div Payout/ ISIN Growth],NAVAll[Date],"",0,1)),"")</f>
        <v>45614</v>
      </c>
      <c r="O365" s="34">
        <f t="shared" ca="1" si="26"/>
        <v>1.2333333333333334</v>
      </c>
      <c r="P365" s="11">
        <f t="shared" si="27"/>
        <v>16985.619144</v>
      </c>
      <c r="Q365" s="11">
        <f t="shared" si="28"/>
        <v>2986.319144000001</v>
      </c>
      <c r="R365" s="39">
        <f t="shared" si="29"/>
        <v>0.21331917624452659</v>
      </c>
      <c r="S365" s="40">
        <f ca="1">Tracker[[#This Row],[Unrealized Profit/Loss %]]/Tracker[[#This Row],[InvestmentTime(Years)]]</f>
        <v>0.17296149425231885</v>
      </c>
    </row>
    <row r="366" spans="1:19" ht="13.5" x14ac:dyDescent="0.25">
      <c r="A366" s="9" t="s">
        <v>24545</v>
      </c>
      <c r="B366" s="9" t="s">
        <v>29549</v>
      </c>
      <c r="C366" s="9" t="s">
        <v>29821</v>
      </c>
      <c r="D366" s="15">
        <v>45264</v>
      </c>
      <c r="E366" s="9" t="s">
        <v>29706</v>
      </c>
      <c r="F366" s="9" t="s">
        <v>24597</v>
      </c>
      <c r="G366" s="9" t="s">
        <v>24657</v>
      </c>
      <c r="H366" s="9" t="s">
        <v>16208</v>
      </c>
      <c r="I366" s="10" t="str">
        <f>IF(H366&lt;&gt;"",IF(ISNA(_xlfn.XLOOKUP(H366,NAVAll[ISIN Div Payout/ ISIN Growth],NAVAll[Scheme Name],,0,1)),_xlfn.XLOOKUP(H366,NAVAll[ISIN Div Reinvestment],NAVAll[Scheme Name],"",0,1),_xlfn.XLOOKUP(H366,NAVAll[ISIN Div Payout/ ISIN Growth],NAVAll[Scheme Name],"",0,1)),"")</f>
        <v>ICICI Prudential Multi-Asset Fund - Growth</v>
      </c>
      <c r="J366" s="17">
        <v>1517.2260000000001</v>
      </c>
      <c r="K366" s="13">
        <v>581.29510000000005</v>
      </c>
      <c r="L366" s="11">
        <v>881955.9</v>
      </c>
      <c r="M366" s="13">
        <f>IF(H366&lt;&gt;"",IF(ISNA(_xlfn.XLOOKUP(H366,NAVAll[ISIN Div Payout/ ISIN Growth],NAVAll[Net Asset Value],,0,1)),_xlfn.XLOOKUP(H366,NAVAll[ISIN Div Reinvestment],NAVAll[Net Asset Value],"",0,1),_xlfn.XLOOKUP(H366,NAVAll[ISIN Div Payout/ ISIN Growth],NAVAll[Net Asset Value],"",0,1)),"")</f>
        <v>690.91499999999996</v>
      </c>
      <c r="N366" s="10">
        <f>IF(H366&lt;&gt;"",IF(ISNA(_xlfn.XLOOKUP(H366,NAVAll[ISIN Div Payout/ ISIN Growth],NAVAll[Date],,0,1)),_xlfn.XLOOKUP(H366,NAVAll[ISIN Div Reinvestment],NAVAll[Date],"",0,1),_xlfn.XLOOKUP(H366,NAVAll[ISIN Div Payout/ ISIN Growth],NAVAll[Date],"",0,1)),"")</f>
        <v>45614</v>
      </c>
      <c r="O366" s="34">
        <f t="shared" ca="1" si="26"/>
        <v>0.95833333333333337</v>
      </c>
      <c r="P366" s="11">
        <f t="shared" si="27"/>
        <v>1048274.2017900001</v>
      </c>
      <c r="Q366" s="11">
        <f t="shared" si="28"/>
        <v>166318.30179000006</v>
      </c>
      <c r="R366" s="39">
        <f t="shared" si="29"/>
        <v>0.18857893210987087</v>
      </c>
      <c r="S366" s="40">
        <f ca="1">Tracker[[#This Row],[Unrealized Profit/Loss %]]/Tracker[[#This Row],[InvestmentTime(Years)]]</f>
        <v>0.19677801611464785</v>
      </c>
    </row>
    <row r="367" spans="1:19" ht="13.5" x14ac:dyDescent="0.25">
      <c r="A367" s="9" t="s">
        <v>24547</v>
      </c>
      <c r="B367" s="9" t="s">
        <v>29551</v>
      </c>
      <c r="C367" s="9" t="s">
        <v>29822</v>
      </c>
      <c r="D367" s="15">
        <v>44405</v>
      </c>
      <c r="E367" s="9" t="s">
        <v>29707</v>
      </c>
      <c r="F367" s="9" t="s">
        <v>22983</v>
      </c>
      <c r="G367" s="9" t="s">
        <v>24598</v>
      </c>
      <c r="H367" s="9" t="s">
        <v>14176</v>
      </c>
      <c r="I367" s="10" t="str">
        <f>IF(H367&lt;&gt;"",IF(ISNA(_xlfn.XLOOKUP(H367,NAVAll[ISIN Div Payout/ ISIN Growth],NAVAll[Scheme Name],,0,1)),_xlfn.XLOOKUP(H367,NAVAll[ISIN Div Reinvestment],NAVAll[Scheme Name],"",0,1),_xlfn.XLOOKUP(H367,NAVAll[ISIN Div Payout/ ISIN Growth],NAVAll[Scheme Name],"",0,1)),"")</f>
        <v>SBI FOCUSED EQUITY FUND - REGULAR PLAN -GROWTH</v>
      </c>
      <c r="J367" s="17">
        <v>122.07599999999999</v>
      </c>
      <c r="K367" s="13">
        <v>237.54505390084879</v>
      </c>
      <c r="L367" s="11">
        <v>28998.550000000014</v>
      </c>
      <c r="M367" s="13">
        <f>IF(H367&lt;&gt;"",IF(ISNA(_xlfn.XLOOKUP(H367,NAVAll[ISIN Div Payout/ ISIN Growth],NAVAll[Net Asset Value],,0,1)),_xlfn.XLOOKUP(H367,NAVAll[ISIN Div Reinvestment],NAVAll[Net Asset Value],"",0,1),_xlfn.XLOOKUP(H367,NAVAll[ISIN Div Payout/ ISIN Growth],NAVAll[Net Asset Value],"",0,1)),"")</f>
        <v>323.00880000000001</v>
      </c>
      <c r="N367" s="10">
        <f>IF(H367&lt;&gt;"",IF(ISNA(_xlfn.XLOOKUP(H367,NAVAll[ISIN Div Payout/ ISIN Growth],NAVAll[Date],,0,1)),_xlfn.XLOOKUP(H367,NAVAll[ISIN Div Reinvestment],NAVAll[Date],"",0,1),_xlfn.XLOOKUP(H367,NAVAll[ISIN Div Payout/ ISIN Growth],NAVAll[Date],"",0,1)),"")</f>
        <v>45614</v>
      </c>
      <c r="O367" s="34">
        <f t="shared" ca="1" si="26"/>
        <v>3.3083333333333331</v>
      </c>
      <c r="P367" s="11">
        <f t="shared" si="27"/>
        <v>39431.622268799998</v>
      </c>
      <c r="Q367" s="11">
        <f t="shared" si="28"/>
        <v>10433.072268799984</v>
      </c>
      <c r="R367" s="39">
        <f t="shared" si="29"/>
        <v>0.3597791016723243</v>
      </c>
      <c r="S367" s="40">
        <f ca="1">Tracker[[#This Row],[Unrealized Profit/Loss %]]/Tracker[[#This Row],[InvestmentTime(Years)]]</f>
        <v>0.10874935063143304</v>
      </c>
    </row>
    <row r="368" spans="1:19" ht="13.5" x14ac:dyDescent="0.25">
      <c r="A368" s="9" t="s">
        <v>24547</v>
      </c>
      <c r="B368" s="9" t="s">
        <v>29551</v>
      </c>
      <c r="C368" s="9" t="s">
        <v>29822</v>
      </c>
      <c r="D368" s="15">
        <v>44405</v>
      </c>
      <c r="E368" s="9" t="s">
        <v>29707</v>
      </c>
      <c r="F368" s="9" t="s">
        <v>22983</v>
      </c>
      <c r="G368" s="9" t="s">
        <v>24601</v>
      </c>
      <c r="H368" s="9" t="s">
        <v>15300</v>
      </c>
      <c r="I368" s="10" t="str">
        <f>IF(H368&lt;&gt;"",IF(ISNA(_xlfn.XLOOKUP(H368,NAVAll[ISIN Div Payout/ ISIN Growth],NAVAll[Scheme Name],,0,1)),_xlfn.XLOOKUP(H368,NAVAll[ISIN Div Reinvestment],NAVAll[Scheme Name],"",0,1),_xlfn.XLOOKUP(H368,NAVAll[ISIN Div Payout/ ISIN Growth],NAVAll[Scheme Name],"",0,1)),"")</f>
        <v>SBI Small Cap Fund - Regular Plan - Growth</v>
      </c>
      <c r="J368" s="17">
        <v>244.58699999999999</v>
      </c>
      <c r="K368" s="13">
        <v>114.47296871869727</v>
      </c>
      <c r="L368" s="11">
        <v>27998.600000000013</v>
      </c>
      <c r="M368" s="13">
        <f>IF(H368&lt;&gt;"",IF(ISNA(_xlfn.XLOOKUP(H368,NAVAll[ISIN Div Payout/ ISIN Growth],NAVAll[Net Asset Value],,0,1)),_xlfn.XLOOKUP(H368,NAVAll[ISIN Div Reinvestment],NAVAll[Net Asset Value],"",0,1),_xlfn.XLOOKUP(H368,NAVAll[ISIN Div Payout/ ISIN Growth],NAVAll[Net Asset Value],"",0,1)),"")</f>
        <v>173.0558</v>
      </c>
      <c r="N368" s="10">
        <f>IF(H368&lt;&gt;"",IF(ISNA(_xlfn.XLOOKUP(H368,NAVAll[ISIN Div Payout/ ISIN Growth],NAVAll[Date],,0,1)),_xlfn.XLOOKUP(H368,NAVAll[ISIN Div Reinvestment],NAVAll[Date],"",0,1),_xlfn.XLOOKUP(H368,NAVAll[ISIN Div Payout/ ISIN Growth],NAVAll[Date],"",0,1)),"")</f>
        <v>45615</v>
      </c>
      <c r="O368" s="34">
        <f t="shared" ca="1" si="26"/>
        <v>3.3083333333333331</v>
      </c>
      <c r="P368" s="11">
        <f t="shared" si="27"/>
        <v>42327.198954599997</v>
      </c>
      <c r="Q368" s="11">
        <f t="shared" si="28"/>
        <v>14328.598954599984</v>
      </c>
      <c r="R368" s="39">
        <f t="shared" si="29"/>
        <v>0.51176126501324981</v>
      </c>
      <c r="S368" s="40">
        <f ca="1">Tracker[[#This Row],[Unrealized Profit/Loss %]]/Tracker[[#This Row],[InvestmentTime(Years)]]</f>
        <v>0.1546885435808312</v>
      </c>
    </row>
    <row r="369" spans="1:19" ht="13.5" x14ac:dyDescent="0.25">
      <c r="A369" s="9" t="s">
        <v>24548</v>
      </c>
      <c r="B369" s="9" t="s">
        <v>29552</v>
      </c>
      <c r="C369" s="9">
        <v>49457972</v>
      </c>
      <c r="D369" s="15">
        <v>45138</v>
      </c>
      <c r="E369" s="9" t="s">
        <v>29708</v>
      </c>
      <c r="F369" s="9" t="s">
        <v>24602</v>
      </c>
      <c r="G369" s="9" t="s">
        <v>24608</v>
      </c>
      <c r="H369" s="9" t="s">
        <v>13982</v>
      </c>
      <c r="I369" s="10" t="str">
        <f>IF(H369&lt;&gt;"",IF(ISNA(_xlfn.XLOOKUP(H369,NAVAll[ISIN Div Payout/ ISIN Growth],NAVAll[Scheme Name],,0,1)),_xlfn.XLOOKUP(H369,NAVAll[ISIN Div Reinvestment],NAVAll[Scheme Name],"",0,1),_xlfn.XLOOKUP(H369,NAVAll[ISIN Div Payout/ ISIN Growth],NAVAll[Scheme Name],"",0,1)),"")</f>
        <v>HDFC Flexi Cap Fund - Growth Plan</v>
      </c>
      <c r="J369" s="17">
        <v>56.997</v>
      </c>
      <c r="K369" s="13">
        <v>1339.3292629436635</v>
      </c>
      <c r="L369" s="11">
        <v>76337.75</v>
      </c>
      <c r="M369" s="13">
        <f>IF(H369&lt;&gt;"",IF(ISNA(_xlfn.XLOOKUP(H369,NAVAll[ISIN Div Payout/ ISIN Growth],NAVAll[Net Asset Value],,0,1)),_xlfn.XLOOKUP(H369,NAVAll[ISIN Div Reinvestment],NAVAll[Net Asset Value],"",0,1),_xlfn.XLOOKUP(H369,NAVAll[ISIN Div Payout/ ISIN Growth],NAVAll[Net Asset Value],"",0,1)),"")</f>
        <v>1834.4380000000001</v>
      </c>
      <c r="N369" s="10">
        <f>IF(H369&lt;&gt;"",IF(ISNA(_xlfn.XLOOKUP(H369,NAVAll[ISIN Div Payout/ ISIN Growth],NAVAll[Date],,0,1)),_xlfn.XLOOKUP(H369,NAVAll[ISIN Div Reinvestment],NAVAll[Date],"",0,1),_xlfn.XLOOKUP(H369,NAVAll[ISIN Div Payout/ ISIN Growth],NAVAll[Date],"",0,1)),"")</f>
        <v>45614</v>
      </c>
      <c r="O369" s="34">
        <f t="shared" ca="1" si="26"/>
        <v>1.3027777777777778</v>
      </c>
      <c r="P369" s="11">
        <f t="shared" si="27"/>
        <v>104557.462686</v>
      </c>
      <c r="Q369" s="11">
        <f t="shared" si="28"/>
        <v>28219.712685999999</v>
      </c>
      <c r="R369" s="39">
        <f t="shared" si="29"/>
        <v>0.3696691700502045</v>
      </c>
      <c r="S369" s="40">
        <f ca="1">Tracker[[#This Row],[Unrealized Profit/Loss %]]/Tracker[[#This Row],[InvestmentTime(Years)]]</f>
        <v>0.2837545868189203</v>
      </c>
    </row>
    <row r="370" spans="1:19" ht="13.5" x14ac:dyDescent="0.25">
      <c r="A370" s="9" t="s">
        <v>24548</v>
      </c>
      <c r="B370" s="9" t="s">
        <v>29552</v>
      </c>
      <c r="C370" s="9">
        <v>49457972</v>
      </c>
      <c r="D370" s="15">
        <v>45138</v>
      </c>
      <c r="E370" s="9" t="s">
        <v>29708</v>
      </c>
      <c r="F370" s="9" t="s">
        <v>24602</v>
      </c>
      <c r="G370" s="9" t="s">
        <v>24581</v>
      </c>
      <c r="H370" s="9" t="s">
        <v>15248</v>
      </c>
      <c r="I370" s="10" t="str">
        <f>IF(H370&lt;&gt;"",IF(ISNA(_xlfn.XLOOKUP(H370,NAVAll[ISIN Div Payout/ ISIN Growth],NAVAll[Scheme Name],,0,1)),_xlfn.XLOOKUP(H370,NAVAll[ISIN Div Reinvestment],NAVAll[Scheme Name],"",0,1),_xlfn.XLOOKUP(H370,NAVAll[ISIN Div Payout/ ISIN Growth],NAVAll[Scheme Name],"",0,1)),"")</f>
        <v>HDFC Small Cap Fund - Growth Option</v>
      </c>
      <c r="J370" s="17">
        <v>714.15599999999995</v>
      </c>
      <c r="K370" s="13">
        <v>106.41400478326865</v>
      </c>
      <c r="L370" s="11">
        <v>75996.2</v>
      </c>
      <c r="M370" s="13">
        <f>IF(H370&lt;&gt;"",IF(ISNA(_xlfn.XLOOKUP(H370,NAVAll[ISIN Div Payout/ ISIN Growth],NAVAll[Net Asset Value],,0,1)),_xlfn.XLOOKUP(H370,NAVAll[ISIN Div Reinvestment],NAVAll[Net Asset Value],"",0,1),_xlfn.XLOOKUP(H370,NAVAll[ISIN Div Payout/ ISIN Growth],NAVAll[Net Asset Value],"",0,1)),"")</f>
        <v>132.964</v>
      </c>
      <c r="N370" s="10">
        <f>IF(H370&lt;&gt;"",IF(ISNA(_xlfn.XLOOKUP(H370,NAVAll[ISIN Div Payout/ ISIN Growth],NAVAll[Date],,0,1)),_xlfn.XLOOKUP(H370,NAVAll[ISIN Div Reinvestment],NAVAll[Date],"",0,1),_xlfn.XLOOKUP(H370,NAVAll[ISIN Div Payout/ ISIN Growth],NAVAll[Date],"",0,1)),"")</f>
        <v>45614</v>
      </c>
      <c r="O370" s="34">
        <f t="shared" ca="1" si="26"/>
        <v>1.3027777777777778</v>
      </c>
      <c r="P370" s="11">
        <f t="shared" si="27"/>
        <v>94957.038383999999</v>
      </c>
      <c r="Q370" s="11">
        <f t="shared" si="28"/>
        <v>18960.838384000002</v>
      </c>
      <c r="R370" s="39">
        <f t="shared" si="29"/>
        <v>0.24949719043846932</v>
      </c>
      <c r="S370" s="40">
        <f ca="1">Tracker[[#This Row],[Unrealized Profit/Loss %]]/Tracker[[#This Row],[InvestmentTime(Years)]]</f>
        <v>0.1915117026819807</v>
      </c>
    </row>
    <row r="371" spans="1:19" ht="13.5" x14ac:dyDescent="0.25">
      <c r="A371" s="9" t="s">
        <v>24550</v>
      </c>
      <c r="B371" s="9" t="s">
        <v>29554</v>
      </c>
      <c r="C371" s="9">
        <v>42616039</v>
      </c>
      <c r="D371" s="15">
        <v>45203</v>
      </c>
      <c r="E371" s="9" t="s">
        <v>29709</v>
      </c>
      <c r="F371" s="9" t="s">
        <v>24602</v>
      </c>
      <c r="G371" s="9" t="s">
        <v>24668</v>
      </c>
      <c r="H371" s="9" t="s">
        <v>23667</v>
      </c>
      <c r="I371" s="10" t="str">
        <f>IF(H371&lt;&gt;"",IF(ISNA(_xlfn.XLOOKUP(H371,NAVAll[ISIN Div Payout/ ISIN Growth],NAVAll[Scheme Name],,0,1)),_xlfn.XLOOKUP(H371,NAVAll[ISIN Div Reinvestment],NAVAll[Scheme Name],"",0,1),_xlfn.XLOOKUP(H371,NAVAll[ISIN Div Payout/ ISIN Growth],NAVAll[Scheme Name],"",0,1)),"")</f>
        <v>HDFC Pharma and Healthcare Fund - Growth Option</v>
      </c>
      <c r="J371" s="17">
        <v>4999.75</v>
      </c>
      <c r="K371" s="13">
        <v>12.275</v>
      </c>
      <c r="L371" s="11">
        <v>61371.93</v>
      </c>
      <c r="M371" s="13">
        <f>IF(H371&lt;&gt;"",IF(ISNA(_xlfn.XLOOKUP(H371,NAVAll[ISIN Div Payout/ ISIN Growth],NAVAll[Net Asset Value],,0,1)),_xlfn.XLOOKUP(H371,NAVAll[ISIN Div Reinvestment],NAVAll[Net Asset Value],"",0,1),_xlfn.XLOOKUP(H371,NAVAll[ISIN Div Payout/ ISIN Growth],NAVAll[Net Asset Value],"",0,1)),"")</f>
        <v>15.731</v>
      </c>
      <c r="N371" s="10">
        <f>IF(H371&lt;&gt;"",IF(ISNA(_xlfn.XLOOKUP(H371,NAVAll[ISIN Div Payout/ ISIN Growth],NAVAll[Date],,0,1)),_xlfn.XLOOKUP(H371,NAVAll[ISIN Div Reinvestment],NAVAll[Date],"",0,1),_xlfn.XLOOKUP(H371,NAVAll[ISIN Div Payout/ ISIN Growth],NAVAll[Date],"",0,1)),"")</f>
        <v>45614</v>
      </c>
      <c r="O371" s="34">
        <f t="shared" ca="1" si="26"/>
        <v>1.125</v>
      </c>
      <c r="P371" s="11">
        <f t="shared" si="27"/>
        <v>78651.067249999993</v>
      </c>
      <c r="Q371" s="11">
        <f t="shared" si="28"/>
        <v>17279.137249999992</v>
      </c>
      <c r="R371" s="39">
        <f t="shared" si="29"/>
        <v>0.28154788760920491</v>
      </c>
      <c r="S371" s="40">
        <f ca="1">Tracker[[#This Row],[Unrealized Profit/Loss %]]/Tracker[[#This Row],[InvestmentTime(Years)]]</f>
        <v>0.25026478898595994</v>
      </c>
    </row>
    <row r="372" spans="1:19" ht="13.5" x14ac:dyDescent="0.25">
      <c r="A372" s="9" t="s">
        <v>24550</v>
      </c>
      <c r="B372" s="9" t="s">
        <v>29554</v>
      </c>
      <c r="C372" s="9">
        <v>68550274</v>
      </c>
      <c r="D372" s="15">
        <v>45099</v>
      </c>
      <c r="E372" s="9" t="s">
        <v>29709</v>
      </c>
      <c r="F372" s="9" t="s">
        <v>24602</v>
      </c>
      <c r="G372" s="9" t="s">
        <v>24614</v>
      </c>
      <c r="H372" s="9" t="s">
        <v>15247</v>
      </c>
      <c r="I372" s="10" t="str">
        <f>IF(H372&lt;&gt;"",IF(ISNA(_xlfn.XLOOKUP(H372,NAVAll[ISIN Div Payout/ ISIN Growth],NAVAll[Scheme Name],,0,1)),_xlfn.XLOOKUP(H372,NAVAll[ISIN Div Reinvestment],NAVAll[Scheme Name],"",0,1),_xlfn.XLOOKUP(H372,NAVAll[ISIN Div Payout/ ISIN Growth],NAVAll[Scheme Name],"",0,1)),"")</f>
        <v>Franklin India Smaller Companies Fund-Growth</v>
      </c>
      <c r="J372" s="17">
        <v>356.31299999999999</v>
      </c>
      <c r="K372" s="13">
        <v>152.23320000000001</v>
      </c>
      <c r="L372" s="11">
        <v>54242.66</v>
      </c>
      <c r="M372" s="13">
        <f>IF(H372&lt;&gt;"",IF(ISNA(_xlfn.XLOOKUP(H372,NAVAll[ISIN Div Payout/ ISIN Growth],NAVAll[Net Asset Value],,0,1)),_xlfn.XLOOKUP(H372,NAVAll[ISIN Div Reinvestment],NAVAll[Net Asset Value],"",0,1),_xlfn.XLOOKUP(H372,NAVAll[ISIN Div Payout/ ISIN Growth],NAVAll[Net Asset Value],"",0,1)),"")</f>
        <v>171.7535</v>
      </c>
      <c r="N372" s="10">
        <f>IF(H372&lt;&gt;"",IF(ISNA(_xlfn.XLOOKUP(H372,NAVAll[ISIN Div Payout/ ISIN Growth],NAVAll[Date],,0,1)),_xlfn.XLOOKUP(H372,NAVAll[ISIN Div Reinvestment],NAVAll[Date],"",0,1),_xlfn.XLOOKUP(H372,NAVAll[ISIN Div Payout/ ISIN Growth],NAVAll[Date],"",0,1)),"")</f>
        <v>45615</v>
      </c>
      <c r="O372" s="34">
        <f t="shared" ca="1" si="26"/>
        <v>1.4083333333333334</v>
      </c>
      <c r="P372" s="11">
        <f t="shared" si="27"/>
        <v>61198.0048455</v>
      </c>
      <c r="Q372" s="11">
        <f t="shared" si="28"/>
        <v>6955.3448454999962</v>
      </c>
      <c r="R372" s="39">
        <f t="shared" si="29"/>
        <v>0.1282264705584128</v>
      </c>
      <c r="S372" s="40">
        <f ca="1">Tracker[[#This Row],[Unrealized Profit/Loss %]]/Tracker[[#This Row],[InvestmentTime(Years)]]</f>
        <v>9.1048381461594885E-2</v>
      </c>
    </row>
    <row r="373" spans="1:19" ht="13.5" x14ac:dyDescent="0.25">
      <c r="A373" s="9" t="s">
        <v>24550</v>
      </c>
      <c r="B373" s="9" t="s">
        <v>29554</v>
      </c>
      <c r="C373" s="9" t="s">
        <v>29823</v>
      </c>
      <c r="D373" s="15">
        <v>45348</v>
      </c>
      <c r="E373" s="9" t="s">
        <v>29709</v>
      </c>
      <c r="F373" s="9" t="s">
        <v>24602</v>
      </c>
      <c r="G373" s="9" t="s">
        <v>24607</v>
      </c>
      <c r="H373" s="9" t="s">
        <v>23750</v>
      </c>
      <c r="I373" s="10" t="str">
        <f>IF(H373&lt;&gt;"",IF(ISNA(_xlfn.XLOOKUP(H373,NAVAll[ISIN Div Payout/ ISIN Growth],NAVAll[Scheme Name],,0,1)),_xlfn.XLOOKUP(H373,NAVAll[ISIN Div Reinvestment],NAVAll[Scheme Name],"",0,1),_xlfn.XLOOKUP(H373,NAVAll[ISIN Div Payout/ ISIN Growth],NAVAll[Scheme Name],"",0,1)),"")</f>
        <v>SBI Energy Opportunities Fund - Regular Plan - Growth</v>
      </c>
      <c r="J373" s="17">
        <v>4999.75</v>
      </c>
      <c r="K373" s="13">
        <v>10</v>
      </c>
      <c r="L373" s="11">
        <v>49997.5</v>
      </c>
      <c r="M373" s="13">
        <f>IF(H373&lt;&gt;"",IF(ISNA(_xlfn.XLOOKUP(H373,NAVAll[ISIN Div Payout/ ISIN Growth],NAVAll[Net Asset Value],,0,1)),_xlfn.XLOOKUP(H373,NAVAll[ISIN Div Reinvestment],NAVAll[Net Asset Value],"",0,1),_xlfn.XLOOKUP(H373,NAVAll[ISIN Div Payout/ ISIN Growth],NAVAll[Net Asset Value],"",0,1)),"")</f>
        <v>10.1076</v>
      </c>
      <c r="N373" s="10">
        <f>IF(H373&lt;&gt;"",IF(ISNA(_xlfn.XLOOKUP(H373,NAVAll[ISIN Div Payout/ ISIN Growth],NAVAll[Date],,0,1)),_xlfn.XLOOKUP(H373,NAVAll[ISIN Div Reinvestment],NAVAll[Date],"",0,1),_xlfn.XLOOKUP(H373,NAVAll[ISIN Div Payout/ ISIN Growth],NAVAll[Date],"",0,1)),"")</f>
        <v>45615</v>
      </c>
      <c r="O373" s="34">
        <f t="shared" ca="1" si="26"/>
        <v>0.73055555555555551</v>
      </c>
      <c r="P373" s="11">
        <f t="shared" si="27"/>
        <v>50535.473099999996</v>
      </c>
      <c r="Q373" s="11">
        <f t="shared" si="28"/>
        <v>537.97309999999561</v>
      </c>
      <c r="R373" s="39">
        <f t="shared" si="29"/>
        <v>1.0759999999999912E-2</v>
      </c>
      <c r="S373" s="40">
        <f ca="1">Tracker[[#This Row],[Unrealized Profit/Loss %]]/Tracker[[#This Row],[InvestmentTime(Years)]]</f>
        <v>1.4728517110266039E-2</v>
      </c>
    </row>
    <row r="374" spans="1:19" ht="13.5" x14ac:dyDescent="0.25">
      <c r="A374" s="9" t="s">
        <v>24550</v>
      </c>
      <c r="B374" s="9" t="s">
        <v>29554</v>
      </c>
      <c r="C374" s="9">
        <v>16820295</v>
      </c>
      <c r="D374" s="15">
        <v>45322</v>
      </c>
      <c r="E374" s="9" t="s">
        <v>29709</v>
      </c>
      <c r="F374" s="9" t="s">
        <v>24585</v>
      </c>
      <c r="G374" s="9" t="s">
        <v>24642</v>
      </c>
      <c r="H374" s="9" t="s">
        <v>15226</v>
      </c>
      <c r="I374" s="10" t="str">
        <f>IF(H374&lt;&gt;"",IF(ISNA(_xlfn.XLOOKUP(H374,NAVAll[ISIN Div Payout/ ISIN Growth],NAVAll[Scheme Name],,0,1)),_xlfn.XLOOKUP(H374,NAVAll[ISIN Div Reinvestment],NAVAll[Scheme Name],"",0,1),_xlfn.XLOOKUP(H374,NAVAll[ISIN Div Payout/ ISIN Growth],NAVAll[Scheme Name],"",0,1)),"")</f>
        <v>BANDHAN SMALL CAP FUND - REGULAR PLAN GROWTH</v>
      </c>
      <c r="J374" s="17">
        <v>86.262</v>
      </c>
      <c r="K374" s="13">
        <v>34.776000000000003</v>
      </c>
      <c r="L374" s="11">
        <v>2999.85</v>
      </c>
      <c r="M374" s="13">
        <f>IF(H374&lt;&gt;"",IF(ISNA(_xlfn.XLOOKUP(H374,NAVAll[ISIN Div Payout/ ISIN Growth],NAVAll[Net Asset Value],,0,1)),_xlfn.XLOOKUP(H374,NAVAll[ISIN Div Reinvestment],NAVAll[Net Asset Value],"",0,1),_xlfn.XLOOKUP(H374,NAVAll[ISIN Div Payout/ ISIN Growth],NAVAll[Net Asset Value],"",0,1)),"")</f>
        <v>44.170999999999999</v>
      </c>
      <c r="N374" s="10">
        <f>IF(H374&lt;&gt;"",IF(ISNA(_xlfn.XLOOKUP(H374,NAVAll[ISIN Div Payout/ ISIN Growth],NAVAll[Date],,0,1)),_xlfn.XLOOKUP(H374,NAVAll[ISIN Div Reinvestment],NAVAll[Date],"",0,1),_xlfn.XLOOKUP(H374,NAVAll[ISIN Div Payout/ ISIN Growth],NAVAll[Date],"",0,1)),"")</f>
        <v>45614</v>
      </c>
      <c r="O374" s="34">
        <f t="shared" ca="1" si="26"/>
        <v>0.80277777777777781</v>
      </c>
      <c r="P374" s="11">
        <f t="shared" si="27"/>
        <v>3810.2788019999998</v>
      </c>
      <c r="Q374" s="11">
        <f t="shared" si="28"/>
        <v>810.42880199999991</v>
      </c>
      <c r="R374" s="39">
        <f t="shared" si="29"/>
        <v>0.27015644182209109</v>
      </c>
      <c r="S374" s="40">
        <f ca="1">Tracker[[#This Row],[Unrealized Profit/Loss %]]/Tracker[[#This Row],[InvestmentTime(Years)]]</f>
        <v>0.33652705555693008</v>
      </c>
    </row>
    <row r="375" spans="1:19" ht="13.5" x14ac:dyDescent="0.25">
      <c r="A375" s="9" t="s">
        <v>24550</v>
      </c>
      <c r="B375" s="9" t="s">
        <v>29554</v>
      </c>
      <c r="C375" s="9">
        <v>16820295</v>
      </c>
      <c r="D375" s="15">
        <v>45322</v>
      </c>
      <c r="E375" s="9" t="s">
        <v>29709</v>
      </c>
      <c r="F375" s="9" t="s">
        <v>24585</v>
      </c>
      <c r="G375" s="9" t="s">
        <v>24643</v>
      </c>
      <c r="H375" s="9" t="s">
        <v>23913</v>
      </c>
      <c r="I375" s="10" t="str">
        <f>IF(H375&lt;&gt;"",IF(ISNA(_xlfn.XLOOKUP(H375,NAVAll[ISIN Div Payout/ ISIN Growth],NAVAll[Scheme Name],,0,1)),_xlfn.XLOOKUP(H375,NAVAll[ISIN Div Reinvestment],NAVAll[Scheme Name],"",0,1),_xlfn.XLOOKUP(H375,NAVAll[ISIN Div Payout/ ISIN Growth],NAVAll[Scheme Name],"",0,1)),"")</f>
        <v>Bandhan Multi Asset Allocation Fund - Regular Plan - Growth</v>
      </c>
      <c r="J375" s="17">
        <v>4999.75</v>
      </c>
      <c r="K375" s="13">
        <v>10</v>
      </c>
      <c r="L375" s="11">
        <v>49997.5</v>
      </c>
      <c r="M375" s="13">
        <f>IF(H375&lt;&gt;"",IF(ISNA(_xlfn.XLOOKUP(H375,NAVAll[ISIN Div Payout/ ISIN Growth],NAVAll[Net Asset Value],,0,1)),_xlfn.XLOOKUP(H375,NAVAll[ISIN Div Reinvestment],NAVAll[Net Asset Value],"",0,1),_xlfn.XLOOKUP(H375,NAVAll[ISIN Div Payout/ ISIN Growth],NAVAll[Net Asset Value],"",0,1)),"")</f>
        <v>11.327299999999999</v>
      </c>
      <c r="N375" s="10">
        <f>IF(H375&lt;&gt;"",IF(ISNA(_xlfn.XLOOKUP(H375,NAVAll[ISIN Div Payout/ ISIN Growth],NAVAll[Date],,0,1)),_xlfn.XLOOKUP(H375,NAVAll[ISIN Div Reinvestment],NAVAll[Date],"",0,1),_xlfn.XLOOKUP(H375,NAVAll[ISIN Div Payout/ ISIN Growth],NAVAll[Date],"",0,1)),"")</f>
        <v>45614</v>
      </c>
      <c r="O375" s="34">
        <f t="shared" ca="1" si="26"/>
        <v>0.80277777777777781</v>
      </c>
      <c r="P375" s="11">
        <f t="shared" si="27"/>
        <v>56633.668174999999</v>
      </c>
      <c r="Q375" s="11">
        <f t="shared" si="28"/>
        <v>6636.1681749999989</v>
      </c>
      <c r="R375" s="39">
        <f t="shared" si="29"/>
        <v>0.13272999999999999</v>
      </c>
      <c r="S375" s="40">
        <f ca="1">Tracker[[#This Row],[Unrealized Profit/Loss %]]/Tracker[[#This Row],[InvestmentTime(Years)]]</f>
        <v>0.16533840830449825</v>
      </c>
    </row>
    <row r="376" spans="1:19" ht="13.5" x14ac:dyDescent="0.25">
      <c r="A376" s="9" t="s">
        <v>24550</v>
      </c>
      <c r="B376" s="9" t="s">
        <v>29554</v>
      </c>
      <c r="C376" s="9">
        <v>98730115</v>
      </c>
      <c r="D376" s="15">
        <v>45286</v>
      </c>
      <c r="E376" s="9" t="s">
        <v>29709</v>
      </c>
      <c r="F376" s="9" t="s">
        <v>24585</v>
      </c>
      <c r="G376" s="9" t="s">
        <v>24692</v>
      </c>
      <c r="H376" s="9" t="s">
        <v>24107</v>
      </c>
      <c r="I376" s="10" t="str">
        <f>IF(H376&lt;&gt;"",IF(ISNA(_xlfn.XLOOKUP(H376,NAVAll[ISIN Div Payout/ ISIN Growth],NAVAll[Scheme Name],,0,1)),_xlfn.XLOOKUP(H376,NAVAll[ISIN Div Reinvestment],NAVAll[Scheme Name],"",0,1),_xlfn.XLOOKUP(H376,NAVAll[ISIN Div Payout/ ISIN Growth],NAVAll[Scheme Name],"",0,1)),"")</f>
        <v>DSP Nifty Smallcap250 Quality 50 Index Fund - Regular - Growth</v>
      </c>
      <c r="J376" s="17">
        <v>5467.701</v>
      </c>
      <c r="K376" s="13">
        <v>10.058569406044697</v>
      </c>
      <c r="L376" s="11">
        <v>54997.25</v>
      </c>
      <c r="M376" s="13">
        <f>IF(H376&lt;&gt;"",IF(ISNA(_xlfn.XLOOKUP(H376,NAVAll[ISIN Div Payout/ ISIN Growth],NAVAll[Net Asset Value],,0,1)),_xlfn.XLOOKUP(H376,NAVAll[ISIN Div Reinvestment],NAVAll[Net Asset Value],"",0,1),_xlfn.XLOOKUP(H376,NAVAll[ISIN Div Payout/ ISIN Growth],NAVAll[Net Asset Value],"",0,1)),"")</f>
        <v>12.053599999999999</v>
      </c>
      <c r="N376" s="10">
        <f>IF(H376&lt;&gt;"",IF(ISNA(_xlfn.XLOOKUP(H376,NAVAll[ISIN Div Payout/ ISIN Growth],NAVAll[Date],,0,1)),_xlfn.XLOOKUP(H376,NAVAll[ISIN Div Reinvestment],NAVAll[Date],"",0,1),_xlfn.XLOOKUP(H376,NAVAll[ISIN Div Payout/ ISIN Growth],NAVAll[Date],"",0,1)),"")</f>
        <v>45614</v>
      </c>
      <c r="O376" s="34">
        <f t="shared" ca="1" si="26"/>
        <v>0.89722222222222225</v>
      </c>
      <c r="P376" s="11">
        <f t="shared" si="27"/>
        <v>65905.480773599993</v>
      </c>
      <c r="Q376" s="11">
        <f t="shared" si="28"/>
        <v>10908.230773599993</v>
      </c>
      <c r="R376" s="39">
        <f t="shared" si="29"/>
        <v>0.19834138568019297</v>
      </c>
      <c r="S376" s="40">
        <f ca="1">Tracker[[#This Row],[Unrealized Profit/Loss %]]/Tracker[[#This Row],[InvestmentTime(Years)]]</f>
        <v>0.22106160633086522</v>
      </c>
    </row>
    <row r="377" spans="1:19" ht="13.5" x14ac:dyDescent="0.25">
      <c r="A377" s="9" t="s">
        <v>24550</v>
      </c>
      <c r="B377" s="9" t="s">
        <v>29554</v>
      </c>
      <c r="C377" s="9">
        <v>98730115</v>
      </c>
      <c r="D377" s="15">
        <v>45286</v>
      </c>
      <c r="E377" s="9" t="s">
        <v>29709</v>
      </c>
      <c r="F377" s="9" t="s">
        <v>24585</v>
      </c>
      <c r="G377" s="9" t="s">
        <v>24660</v>
      </c>
      <c r="H377" s="9" t="s">
        <v>23591</v>
      </c>
      <c r="I377" s="10" t="str">
        <f>IF(H377&lt;&gt;"",IF(ISNA(_xlfn.XLOOKUP(H377,NAVAll[ISIN Div Payout/ ISIN Growth],NAVAll[Scheme Name],,0,1)),_xlfn.XLOOKUP(H377,NAVAll[ISIN Div Reinvestment],NAVAll[Scheme Name],"",0,1),_xlfn.XLOOKUP(H377,NAVAll[ISIN Div Payout/ ISIN Growth],NAVAll[Scheme Name],"",0,1)),"")</f>
        <v>DSP Multicap Fund - Regular - Growth</v>
      </c>
      <c r="J377" s="17">
        <v>4999.75</v>
      </c>
      <c r="K377" s="13">
        <v>10</v>
      </c>
      <c r="L377" s="11">
        <v>49997.5</v>
      </c>
      <c r="M377" s="13">
        <f>IF(H377&lt;&gt;"",IF(ISNA(_xlfn.XLOOKUP(H377,NAVAll[ISIN Div Payout/ ISIN Growth],NAVAll[Net Asset Value],,0,1)),_xlfn.XLOOKUP(H377,NAVAll[ISIN Div Reinvestment],NAVAll[Net Asset Value],"",0,1),_xlfn.XLOOKUP(H377,NAVAll[ISIN Div Payout/ ISIN Growth],NAVAll[Net Asset Value],"",0,1)),"")</f>
        <v>11.859</v>
      </c>
      <c r="N377" s="10">
        <f>IF(H377&lt;&gt;"",IF(ISNA(_xlfn.XLOOKUP(H377,NAVAll[ISIN Div Payout/ ISIN Growth],NAVAll[Date],,0,1)),_xlfn.XLOOKUP(H377,NAVAll[ISIN Div Reinvestment],NAVAll[Date],"",0,1),_xlfn.XLOOKUP(H377,NAVAll[ISIN Div Payout/ ISIN Growth],NAVAll[Date],"",0,1)),"")</f>
        <v>45614</v>
      </c>
      <c r="O377" s="34">
        <f t="shared" ca="1" si="26"/>
        <v>0.89722222222222225</v>
      </c>
      <c r="P377" s="11">
        <f t="shared" si="27"/>
        <v>59292.035250000001</v>
      </c>
      <c r="Q377" s="11">
        <f t="shared" si="28"/>
        <v>9294.5352500000008</v>
      </c>
      <c r="R377" s="39">
        <f t="shared" si="29"/>
        <v>0.18590000000000001</v>
      </c>
      <c r="S377" s="40">
        <f ca="1">Tracker[[#This Row],[Unrealized Profit/Loss %]]/Tracker[[#This Row],[InvestmentTime(Years)]]</f>
        <v>0.20719504643962849</v>
      </c>
    </row>
    <row r="378" spans="1:19" ht="13.5" x14ac:dyDescent="0.25">
      <c r="A378" s="9" t="s">
        <v>24551</v>
      </c>
      <c r="B378" s="9" t="s">
        <v>29555</v>
      </c>
      <c r="C378" s="9">
        <v>88418479</v>
      </c>
      <c r="D378" s="15">
        <v>44424</v>
      </c>
      <c r="E378" s="9" t="s">
        <v>29710</v>
      </c>
      <c r="F378" s="9" t="s">
        <v>24597</v>
      </c>
      <c r="G378" s="9" t="s">
        <v>24579</v>
      </c>
      <c r="H378" s="9" t="s">
        <v>16003</v>
      </c>
      <c r="I378" s="10" t="str">
        <f>IF(H378&lt;&gt;"",IF(ISNA(_xlfn.XLOOKUP(H378,NAVAll[ISIN Div Payout/ ISIN Growth],NAVAll[Scheme Name],,0,1)),_xlfn.XLOOKUP(H378,NAVAll[ISIN Div Reinvestment],NAVAll[Scheme Name],"",0,1),_xlfn.XLOOKUP(H378,NAVAll[ISIN Div Payout/ ISIN Growth],NAVAll[Scheme Name],"",0,1)),"")</f>
        <v>SBI Balanced Advantage Fund - Regular Plan - Growth</v>
      </c>
      <c r="J378" s="17">
        <v>2549.873</v>
      </c>
      <c r="K378" s="13">
        <v>10</v>
      </c>
      <c r="L378" s="11">
        <v>25498.73</v>
      </c>
      <c r="M378" s="13">
        <f>IF(H378&lt;&gt;"",IF(ISNA(_xlfn.XLOOKUP(H378,NAVAll[ISIN Div Payout/ ISIN Growth],NAVAll[Net Asset Value],,0,1)),_xlfn.XLOOKUP(H378,NAVAll[ISIN Div Reinvestment],NAVAll[Net Asset Value],"",0,1),_xlfn.XLOOKUP(H378,NAVAll[ISIN Div Payout/ ISIN Growth],NAVAll[Net Asset Value],"",0,1)),"")</f>
        <v>14.5848</v>
      </c>
      <c r="N378" s="10">
        <f>IF(H378&lt;&gt;"",IF(ISNA(_xlfn.XLOOKUP(H378,NAVAll[ISIN Div Payout/ ISIN Growth],NAVAll[Date],,0,1)),_xlfn.XLOOKUP(H378,NAVAll[ISIN Div Reinvestment],NAVAll[Date],"",0,1),_xlfn.XLOOKUP(H378,NAVAll[ISIN Div Payout/ ISIN Growth],NAVAll[Date],"",0,1)),"")</f>
        <v>45614</v>
      </c>
      <c r="O378" s="34">
        <f t="shared" ca="1" si="26"/>
        <v>3.2583333333333333</v>
      </c>
      <c r="P378" s="11">
        <f t="shared" si="27"/>
        <v>37189.387730399998</v>
      </c>
      <c r="Q378" s="11">
        <f t="shared" si="28"/>
        <v>11690.657730399998</v>
      </c>
      <c r="R378" s="39">
        <f t="shared" si="29"/>
        <v>0.45847999999999994</v>
      </c>
      <c r="S378" s="40">
        <f ca="1">Tracker[[#This Row],[Unrealized Profit/Loss %]]/Tracker[[#This Row],[InvestmentTime(Years)]]</f>
        <v>0.14070997442455241</v>
      </c>
    </row>
    <row r="379" spans="1:19" ht="13.5" x14ac:dyDescent="0.25">
      <c r="A379" s="9" t="s">
        <v>24552</v>
      </c>
      <c r="B379" s="9" t="s">
        <v>29556</v>
      </c>
      <c r="C379" s="9">
        <v>12224368</v>
      </c>
      <c r="D379" s="15">
        <v>44264</v>
      </c>
      <c r="E379" s="9" t="s">
        <v>29711</v>
      </c>
      <c r="F379" s="9" t="s">
        <v>24597</v>
      </c>
      <c r="G379" s="9" t="s">
        <v>24598</v>
      </c>
      <c r="H379" s="9" t="s">
        <v>14176</v>
      </c>
      <c r="I379" s="10" t="str">
        <f>IF(H379&lt;&gt;"",IF(ISNA(_xlfn.XLOOKUP(H379,NAVAll[ISIN Div Payout/ ISIN Growth],NAVAll[Scheme Name],,0,1)),_xlfn.XLOOKUP(H379,NAVAll[ISIN Div Reinvestment],NAVAll[Scheme Name],"",0,1),_xlfn.XLOOKUP(H379,NAVAll[ISIN Div Payout/ ISIN Growth],NAVAll[Scheme Name],"",0,1)),"")</f>
        <v>SBI FOCUSED EQUITY FUND - REGULAR PLAN -GROWTH</v>
      </c>
      <c r="J379" s="17">
        <v>354.73</v>
      </c>
      <c r="K379" s="13">
        <v>220.59242240577339</v>
      </c>
      <c r="L379" s="11">
        <v>78250.75</v>
      </c>
      <c r="M379" s="13">
        <f>IF(H379&lt;&gt;"",IF(ISNA(_xlfn.XLOOKUP(H379,NAVAll[ISIN Div Payout/ ISIN Growth],NAVAll[Net Asset Value],,0,1)),_xlfn.XLOOKUP(H379,NAVAll[ISIN Div Reinvestment],NAVAll[Net Asset Value],"",0,1),_xlfn.XLOOKUP(H379,NAVAll[ISIN Div Payout/ ISIN Growth],NAVAll[Net Asset Value],"",0,1)),"")</f>
        <v>323.00880000000001</v>
      </c>
      <c r="N379" s="10">
        <f>IF(H379&lt;&gt;"",IF(ISNA(_xlfn.XLOOKUP(H379,NAVAll[ISIN Div Payout/ ISIN Growth],NAVAll[Date],,0,1)),_xlfn.XLOOKUP(H379,NAVAll[ISIN Div Reinvestment],NAVAll[Date],"",0,1),_xlfn.XLOOKUP(H379,NAVAll[ISIN Div Payout/ ISIN Growth],NAVAll[Date],"",0,1)),"")</f>
        <v>45614</v>
      </c>
      <c r="O379" s="34">
        <f t="shared" ca="1" si="26"/>
        <v>3.6944444444444446</v>
      </c>
      <c r="P379" s="11">
        <f t="shared" si="27"/>
        <v>114580.91162400001</v>
      </c>
      <c r="Q379" s="11">
        <f t="shared" si="28"/>
        <v>36330.161624000015</v>
      </c>
      <c r="R379" s="39">
        <f t="shared" si="29"/>
        <v>0.46427876568595206</v>
      </c>
      <c r="S379" s="40">
        <f ca="1">Tracker[[#This Row],[Unrealized Profit/Loss %]]/Tracker[[#This Row],[InvestmentTime(Years)]]</f>
        <v>0.12566944033604716</v>
      </c>
    </row>
    <row r="380" spans="1:19" ht="13.5" x14ac:dyDescent="0.25">
      <c r="A380" s="9" t="s">
        <v>24552</v>
      </c>
      <c r="B380" s="9" t="s">
        <v>29556</v>
      </c>
      <c r="C380" s="9">
        <v>12224368</v>
      </c>
      <c r="D380" s="15">
        <v>44264</v>
      </c>
      <c r="E380" s="9" t="s">
        <v>29711</v>
      </c>
      <c r="F380" s="9" t="s">
        <v>24597</v>
      </c>
      <c r="G380" s="9" t="s">
        <v>24662</v>
      </c>
      <c r="H380" s="9" t="s">
        <v>15586</v>
      </c>
      <c r="I380" s="10" t="str">
        <f>IF(H380&lt;&gt;"",IF(ISNA(_xlfn.XLOOKUP(H380,NAVAll[ISIN Div Payout/ ISIN Growth],NAVAll[Scheme Name],,0,1)),_xlfn.XLOOKUP(H380,NAVAll[ISIN Div Reinvestment],NAVAll[Scheme Name],"",0,1),_xlfn.XLOOKUP(H380,NAVAll[ISIN Div Payout/ ISIN Growth],NAVAll[Scheme Name],"",0,1)),"")</f>
        <v>SBI EQUITY HYBRID FUND - REGULAR PLAN -Growth</v>
      </c>
      <c r="J380" s="17">
        <v>389.334</v>
      </c>
      <c r="K380" s="13">
        <v>192.62702461125926</v>
      </c>
      <c r="L380" s="11">
        <v>74996.25</v>
      </c>
      <c r="M380" s="13">
        <f>IF(H380&lt;&gt;"",IF(ISNA(_xlfn.XLOOKUP(H380,NAVAll[ISIN Div Payout/ ISIN Growth],NAVAll[Net Asset Value],,0,1)),_xlfn.XLOOKUP(H380,NAVAll[ISIN Div Reinvestment],NAVAll[Net Asset Value],"",0,1),_xlfn.XLOOKUP(H380,NAVAll[ISIN Div Payout/ ISIN Growth],NAVAll[Net Asset Value],"",0,1)),"")</f>
        <v>270.26119999999997</v>
      </c>
      <c r="N380" s="10">
        <f>IF(H380&lt;&gt;"",IF(ISNA(_xlfn.XLOOKUP(H380,NAVAll[ISIN Div Payout/ ISIN Growth],NAVAll[Date],,0,1)),_xlfn.XLOOKUP(H380,NAVAll[ISIN Div Reinvestment],NAVAll[Date],"",0,1),_xlfn.XLOOKUP(H380,NAVAll[ISIN Div Payout/ ISIN Growth],NAVAll[Date],"",0,1)),"")</f>
        <v>45615</v>
      </c>
      <c r="O380" s="34">
        <f t="shared" ca="1" si="26"/>
        <v>3.6944444444444446</v>
      </c>
      <c r="P380" s="11">
        <f t="shared" si="27"/>
        <v>105221.87404079999</v>
      </c>
      <c r="Q380" s="11">
        <f t="shared" si="28"/>
        <v>30225.624040799987</v>
      </c>
      <c r="R380" s="39">
        <f t="shared" si="29"/>
        <v>0.40302847196759822</v>
      </c>
      <c r="S380" s="40">
        <f ca="1">Tracker[[#This Row],[Unrealized Profit/Loss %]]/Tracker[[#This Row],[InvestmentTime(Years)]]</f>
        <v>0.1090904134649138</v>
      </c>
    </row>
    <row r="381" spans="1:19" ht="13.5" x14ac:dyDescent="0.25">
      <c r="A381" s="9" t="s">
        <v>24554</v>
      </c>
      <c r="B381" s="9" t="s">
        <v>29558</v>
      </c>
      <c r="C381" s="9">
        <v>59886364</v>
      </c>
      <c r="D381" s="15">
        <v>45278</v>
      </c>
      <c r="E381" s="9" t="s">
        <v>29712</v>
      </c>
      <c r="F381" s="9" t="s">
        <v>22983</v>
      </c>
      <c r="G381" s="9" t="s">
        <v>24632</v>
      </c>
      <c r="H381" s="9" t="s">
        <v>17677</v>
      </c>
      <c r="I381" s="10" t="str">
        <f>IF(H381&lt;&gt;"",IF(ISNA(_xlfn.XLOOKUP(H381,NAVAll[ISIN Div Payout/ ISIN Growth],NAVAll[Scheme Name],,0,1)),_xlfn.XLOOKUP(H381,NAVAll[ISIN Div Reinvestment],NAVAll[Scheme Name],"",0,1),_xlfn.XLOOKUP(H381,NAVAll[ISIN Div Payout/ ISIN Growth],NAVAll[Scheme Name],"",0,1)),"")</f>
        <v>SBI Magnum Children's Benefit Fund - Investment Plan - Regular Plan - Growth</v>
      </c>
      <c r="J381" s="17">
        <v>4897.8739999999998</v>
      </c>
      <c r="K381" s="13">
        <v>30.623999999999999</v>
      </c>
      <c r="L381" s="11">
        <v>149992.5</v>
      </c>
      <c r="M381" s="13">
        <f>IF(H381&lt;&gt;"",IF(ISNA(_xlfn.XLOOKUP(H381,NAVAll[ISIN Div Payout/ ISIN Growth],NAVAll[Net Asset Value],,0,1)),_xlfn.XLOOKUP(H381,NAVAll[ISIN Div Reinvestment],NAVAll[Net Asset Value],"",0,1),_xlfn.XLOOKUP(H381,NAVAll[ISIN Div Payout/ ISIN Growth],NAVAll[Net Asset Value],"",0,1)),"")</f>
        <v>39.119300000000003</v>
      </c>
      <c r="N381" s="10">
        <f>IF(H381&lt;&gt;"",IF(ISNA(_xlfn.XLOOKUP(H381,NAVAll[ISIN Div Payout/ ISIN Growth],NAVAll[Date],,0,1)),_xlfn.XLOOKUP(H381,NAVAll[ISIN Div Reinvestment],NAVAll[Date],"",0,1),_xlfn.XLOOKUP(H381,NAVAll[ISIN Div Payout/ ISIN Growth],NAVAll[Date],"",0,1)),"")</f>
        <v>45614</v>
      </c>
      <c r="O381" s="34">
        <f t="shared" ca="1" si="26"/>
        <v>0.9194444444444444</v>
      </c>
      <c r="P381" s="11">
        <f t="shared" si="27"/>
        <v>191601.40236820001</v>
      </c>
      <c r="Q381" s="11">
        <f t="shared" si="28"/>
        <v>41608.902368200012</v>
      </c>
      <c r="R381" s="39">
        <f t="shared" si="29"/>
        <v>0.27740655278230586</v>
      </c>
      <c r="S381" s="40">
        <f ca="1">Tracker[[#This Row],[Unrealized Profit/Loss %]]/Tracker[[#This Row],[InvestmentTime(Years)]]</f>
        <v>0.30171105438558948</v>
      </c>
    </row>
    <row r="382" spans="1:19" ht="13.5" x14ac:dyDescent="0.25">
      <c r="A382" s="9" t="s">
        <v>24555</v>
      </c>
      <c r="B382" s="9" t="s">
        <v>29559</v>
      </c>
      <c r="C382" s="9">
        <v>23732473</v>
      </c>
      <c r="D382" s="15">
        <v>45114.76357638889</v>
      </c>
      <c r="E382" s="9" t="s">
        <v>29713</v>
      </c>
      <c r="F382" s="9" t="s">
        <v>24597</v>
      </c>
      <c r="G382" s="9" t="s">
        <v>24657</v>
      </c>
      <c r="H382" s="9" t="s">
        <v>16208</v>
      </c>
      <c r="I382" s="10" t="str">
        <f>IF(H382&lt;&gt;"",IF(ISNA(_xlfn.XLOOKUP(H382,NAVAll[ISIN Div Payout/ ISIN Growth],NAVAll[Scheme Name],,0,1)),_xlfn.XLOOKUP(H382,NAVAll[ISIN Div Reinvestment],NAVAll[Scheme Name],"",0,1),_xlfn.XLOOKUP(H382,NAVAll[ISIN Div Payout/ ISIN Growth],NAVAll[Scheme Name],"",0,1)),"")</f>
        <v>ICICI Prudential Multi-Asset Fund - Growth</v>
      </c>
      <c r="J382" s="17">
        <v>12.272</v>
      </c>
      <c r="K382" s="13">
        <v>570.37565189048246</v>
      </c>
      <c r="L382" s="11">
        <v>6999.65</v>
      </c>
      <c r="M382" s="13">
        <f>IF(H382&lt;&gt;"",IF(ISNA(_xlfn.XLOOKUP(H382,NAVAll[ISIN Div Payout/ ISIN Growth],NAVAll[Net Asset Value],,0,1)),_xlfn.XLOOKUP(H382,NAVAll[ISIN Div Reinvestment],NAVAll[Net Asset Value],"",0,1),_xlfn.XLOOKUP(H382,NAVAll[ISIN Div Payout/ ISIN Growth],NAVAll[Net Asset Value],"",0,1)),"")</f>
        <v>690.91499999999996</v>
      </c>
      <c r="N382" s="10">
        <f>IF(H382&lt;&gt;"",IF(ISNA(_xlfn.XLOOKUP(H382,NAVAll[ISIN Div Payout/ ISIN Growth],NAVAll[Date],,0,1)),_xlfn.XLOOKUP(H382,NAVAll[ISIN Div Reinvestment],NAVAll[Date],"",0,1),_xlfn.XLOOKUP(H382,NAVAll[ISIN Div Payout/ ISIN Growth],NAVAll[Date],"",0,1)),"")</f>
        <v>45614</v>
      </c>
      <c r="O382" s="34">
        <f t="shared" ca="1" si="26"/>
        <v>1.3666666666666667</v>
      </c>
      <c r="P382" s="11">
        <f t="shared" ref="P382:P415" si="30">IFERROR(M382*J382,0)</f>
        <v>8478.908879999999</v>
      </c>
      <c r="Q382" s="11">
        <f t="shared" ref="Q382:Q415" si="31">P382-L382</f>
        <v>1479.2588799999994</v>
      </c>
      <c r="R382" s="39">
        <f t="shared" ref="R382:R415" si="32">IFERROR(Q382/L382,0)</f>
        <v>0.21133326380604736</v>
      </c>
      <c r="S382" s="40">
        <f ca="1">Tracker[[#This Row],[Unrealized Profit/Loss %]]/Tracker[[#This Row],[InvestmentTime(Years)]]</f>
        <v>0.15463409546783952</v>
      </c>
    </row>
    <row r="383" spans="1:19" ht="13.5" x14ac:dyDescent="0.25">
      <c r="A383" s="9" t="s">
        <v>24556</v>
      </c>
      <c r="B383" s="9" t="s">
        <v>29560</v>
      </c>
      <c r="C383" s="9">
        <v>55340730</v>
      </c>
      <c r="D383" s="15">
        <v>45127</v>
      </c>
      <c r="E383" s="9" t="s">
        <v>29714</v>
      </c>
      <c r="F383" s="9" t="s">
        <v>24597</v>
      </c>
      <c r="G383" s="9" t="s">
        <v>24582</v>
      </c>
      <c r="H383" s="9" t="s">
        <v>14237</v>
      </c>
      <c r="I383" s="10" t="str">
        <f>IF(H383&lt;&gt;"",IF(ISNA(_xlfn.XLOOKUP(H383,NAVAll[ISIN Div Payout/ ISIN Growth],NAVAll[Scheme Name],,0,1)),_xlfn.XLOOKUP(H383,NAVAll[ISIN Div Reinvestment],NAVAll[Scheme Name],"",0,1),_xlfn.XLOOKUP(H383,NAVAll[ISIN Div Payout/ ISIN Growth],NAVAll[Scheme Name],"",0,1)),"")</f>
        <v>HDFC Large and Mid Cap Fund - Growth Option</v>
      </c>
      <c r="J383" s="17">
        <v>21.646999999999998</v>
      </c>
      <c r="K383" s="13">
        <v>231.42699999999999</v>
      </c>
      <c r="L383" s="11">
        <v>5009.75</v>
      </c>
      <c r="M383" s="13">
        <f>IF(H383&lt;&gt;"",IF(ISNA(_xlfn.XLOOKUP(H383,NAVAll[ISIN Div Payout/ ISIN Growth],NAVAll[Net Asset Value],,0,1)),_xlfn.XLOOKUP(H383,NAVAll[ISIN Div Reinvestment],NAVAll[Net Asset Value],"",0,1),_xlfn.XLOOKUP(H383,NAVAll[ISIN Div Payout/ ISIN Growth],NAVAll[Net Asset Value],"",0,1)),"")</f>
        <v>319.34199999999998</v>
      </c>
      <c r="N383" s="10">
        <f>IF(H383&lt;&gt;"",IF(ISNA(_xlfn.XLOOKUP(H383,NAVAll[ISIN Div Payout/ ISIN Growth],NAVAll[Date],,0,1)),_xlfn.XLOOKUP(H383,NAVAll[ISIN Div Reinvestment],NAVAll[Date],"",0,1),_xlfn.XLOOKUP(H383,NAVAll[ISIN Div Payout/ ISIN Growth],NAVAll[Date],"",0,1)),"")</f>
        <v>45614</v>
      </c>
      <c r="O383" s="34">
        <f t="shared" ca="1" si="26"/>
        <v>1.3305555555555555</v>
      </c>
      <c r="P383" s="11">
        <f t="shared" si="30"/>
        <v>6912.7962739999994</v>
      </c>
      <c r="Q383" s="11">
        <f t="shared" si="31"/>
        <v>1903.0462739999994</v>
      </c>
      <c r="R383" s="39">
        <f t="shared" si="32"/>
        <v>0.37986851120315374</v>
      </c>
      <c r="S383" s="40">
        <f ca="1">Tracker[[#This Row],[Unrealized Profit/Loss %]]/Tracker[[#This Row],[InvestmentTime(Years)]]</f>
        <v>0.28549616708378989</v>
      </c>
    </row>
    <row r="384" spans="1:19" ht="13.5" x14ac:dyDescent="0.25">
      <c r="A384" s="9" t="s">
        <v>24556</v>
      </c>
      <c r="B384" s="9" t="s">
        <v>29560</v>
      </c>
      <c r="C384" s="9">
        <v>28624248</v>
      </c>
      <c r="D384" s="15">
        <v>45166</v>
      </c>
      <c r="E384" s="9" t="s">
        <v>29714</v>
      </c>
      <c r="F384" s="9" t="s">
        <v>24585</v>
      </c>
      <c r="G384" s="9" t="s">
        <v>24582</v>
      </c>
      <c r="H384" s="9" t="s">
        <v>14237</v>
      </c>
      <c r="I384" s="10" t="str">
        <f>IF(H384&lt;&gt;"",IF(ISNA(_xlfn.XLOOKUP(H384,NAVAll[ISIN Div Payout/ ISIN Growth],NAVAll[Scheme Name],,0,1)),_xlfn.XLOOKUP(H384,NAVAll[ISIN Div Reinvestment],NAVAll[Scheme Name],"",0,1),_xlfn.XLOOKUP(H384,NAVAll[ISIN Div Payout/ ISIN Growth],NAVAll[Scheme Name],"",0,1)),"")</f>
        <v>HDFC Large and Mid Cap Fund - Growth Option</v>
      </c>
      <c r="J384" s="17">
        <v>113.875</v>
      </c>
      <c r="K384" s="13">
        <v>263.43358946212953</v>
      </c>
      <c r="L384" s="11">
        <v>29998.5</v>
      </c>
      <c r="M384" s="13">
        <f>IF(H384&lt;&gt;"",IF(ISNA(_xlfn.XLOOKUP(H384,NAVAll[ISIN Div Payout/ ISIN Growth],NAVAll[Net Asset Value],,0,1)),_xlfn.XLOOKUP(H384,NAVAll[ISIN Div Reinvestment],NAVAll[Net Asset Value],"",0,1),_xlfn.XLOOKUP(H384,NAVAll[ISIN Div Payout/ ISIN Growth],NAVAll[Net Asset Value],"",0,1)),"")</f>
        <v>319.34199999999998</v>
      </c>
      <c r="N384" s="10">
        <f>IF(H384&lt;&gt;"",IF(ISNA(_xlfn.XLOOKUP(H384,NAVAll[ISIN Div Payout/ ISIN Growth],NAVAll[Date],,0,1)),_xlfn.XLOOKUP(H384,NAVAll[ISIN Div Reinvestment],NAVAll[Date],"",0,1),_xlfn.XLOOKUP(H384,NAVAll[ISIN Div Payout/ ISIN Growth],NAVAll[Date],"",0,1)),"")</f>
        <v>45614</v>
      </c>
      <c r="O384" s="34">
        <f t="shared" ca="1" si="26"/>
        <v>1.2250000000000001</v>
      </c>
      <c r="P384" s="11">
        <f t="shared" si="30"/>
        <v>36365.070249999997</v>
      </c>
      <c r="Q384" s="11">
        <f t="shared" si="31"/>
        <v>6366.570249999997</v>
      </c>
      <c r="R384" s="39">
        <f t="shared" si="32"/>
        <v>0.21222961981432395</v>
      </c>
      <c r="S384" s="40">
        <f ca="1">Tracker[[#This Row],[Unrealized Profit/Loss %]]/Tracker[[#This Row],[InvestmentTime(Years)]]</f>
        <v>0.17324866923618282</v>
      </c>
    </row>
    <row r="385" spans="1:19" ht="13.5" x14ac:dyDescent="0.25">
      <c r="A385" s="9" t="s">
        <v>24556</v>
      </c>
      <c r="B385" s="9" t="s">
        <v>29560</v>
      </c>
      <c r="C385" s="9" t="s">
        <v>29824</v>
      </c>
      <c r="D385" s="15">
        <v>45131</v>
      </c>
      <c r="E385" s="9" t="s">
        <v>29714</v>
      </c>
      <c r="F385" s="9" t="s">
        <v>24597</v>
      </c>
      <c r="G385" s="9" t="s">
        <v>24693</v>
      </c>
      <c r="H385" s="9" t="s">
        <v>14247</v>
      </c>
      <c r="I385" s="10" t="str">
        <f>IF(H385&lt;&gt;"",IF(ISNA(_xlfn.XLOOKUP(H385,NAVAll[ISIN Div Payout/ ISIN Growth],NAVAll[Scheme Name],,0,1)),_xlfn.XLOOKUP(H385,NAVAll[ISIN Div Reinvestment],NAVAll[Scheme Name],"",0,1),_xlfn.XLOOKUP(H385,NAVAll[ISIN Div Payout/ ISIN Growth],NAVAll[Scheme Name],"",0,1)),"")</f>
        <v>ICICI Prudential Large &amp; Mid Cap Fund - Growth</v>
      </c>
      <c r="J385" s="17">
        <v>15.486000000000001</v>
      </c>
      <c r="K385" s="13">
        <v>652.17999999999995</v>
      </c>
      <c r="L385" s="11">
        <v>10099.5</v>
      </c>
      <c r="M385" s="13">
        <f>IF(H385&lt;&gt;"",IF(ISNA(_xlfn.XLOOKUP(H385,NAVAll[ISIN Div Payout/ ISIN Growth],NAVAll[Net Asset Value],,0,1)),_xlfn.XLOOKUP(H385,NAVAll[ISIN Div Reinvestment],NAVAll[Net Asset Value],"",0,1),_xlfn.XLOOKUP(H385,NAVAll[ISIN Div Payout/ ISIN Growth],NAVAll[Net Asset Value],"",0,1)),"")</f>
        <v>917.82</v>
      </c>
      <c r="N385" s="10">
        <f>IF(H385&lt;&gt;"",IF(ISNA(_xlfn.XLOOKUP(H385,NAVAll[ISIN Div Payout/ ISIN Growth],NAVAll[Date],,0,1)),_xlfn.XLOOKUP(H385,NAVAll[ISIN Div Reinvestment],NAVAll[Date],"",0,1),_xlfn.XLOOKUP(H385,NAVAll[ISIN Div Payout/ ISIN Growth],NAVAll[Date],"",0,1)),"")</f>
        <v>45614</v>
      </c>
      <c r="O385" s="34">
        <f t="shared" ca="1" si="26"/>
        <v>1.3194444444444444</v>
      </c>
      <c r="P385" s="11">
        <f t="shared" si="30"/>
        <v>14213.360520000002</v>
      </c>
      <c r="Q385" s="11">
        <f t="shared" si="31"/>
        <v>4113.860520000002</v>
      </c>
      <c r="R385" s="39">
        <f t="shared" si="32"/>
        <v>0.4073330877766228</v>
      </c>
      <c r="S385" s="40">
        <f ca="1">Tracker[[#This Row],[Unrealized Profit/Loss %]]/Tracker[[#This Row],[InvestmentTime(Years)]]</f>
        <v>0.30871560336754572</v>
      </c>
    </row>
    <row r="386" spans="1:19" ht="13.5" x14ac:dyDescent="0.25">
      <c r="A386" s="9" t="s">
        <v>24556</v>
      </c>
      <c r="B386" s="9" t="s">
        <v>29560</v>
      </c>
      <c r="C386" s="9">
        <v>90135508</v>
      </c>
      <c r="D386" s="15">
        <v>45166</v>
      </c>
      <c r="E386" s="9" t="s">
        <v>29714</v>
      </c>
      <c r="F386" s="9" t="s">
        <v>24597</v>
      </c>
      <c r="G386" s="9" t="s">
        <v>24693</v>
      </c>
      <c r="H386" s="9" t="s">
        <v>14247</v>
      </c>
      <c r="I386" s="10" t="str">
        <f>IF(H386&lt;&gt;"",IF(ISNA(_xlfn.XLOOKUP(H386,NAVAll[ISIN Div Payout/ ISIN Growth],NAVAll[Scheme Name],,0,1)),_xlfn.XLOOKUP(H386,NAVAll[ISIN Div Reinvestment],NAVAll[Scheme Name],"",0,1),_xlfn.XLOOKUP(H386,NAVAll[ISIN Div Payout/ ISIN Growth],NAVAll[Scheme Name],"",0,1)),"")</f>
        <v>ICICI Prudential Large &amp; Mid Cap Fund - Growth</v>
      </c>
      <c r="J386" s="17">
        <v>41.286999999999999</v>
      </c>
      <c r="K386" s="13">
        <v>741.11705863831241</v>
      </c>
      <c r="L386" s="11">
        <v>30598.5</v>
      </c>
      <c r="M386" s="13">
        <f>IF(H386&lt;&gt;"",IF(ISNA(_xlfn.XLOOKUP(H386,NAVAll[ISIN Div Payout/ ISIN Growth],NAVAll[Net Asset Value],,0,1)),_xlfn.XLOOKUP(H386,NAVAll[ISIN Div Reinvestment],NAVAll[Net Asset Value],"",0,1),_xlfn.XLOOKUP(H386,NAVAll[ISIN Div Payout/ ISIN Growth],NAVAll[Net Asset Value],"",0,1)),"")</f>
        <v>917.82</v>
      </c>
      <c r="N386" s="10">
        <f>IF(H386&lt;&gt;"",IF(ISNA(_xlfn.XLOOKUP(H386,NAVAll[ISIN Div Payout/ ISIN Growth],NAVAll[Date],,0,1)),_xlfn.XLOOKUP(H386,NAVAll[ISIN Div Reinvestment],NAVAll[Date],"",0,1),_xlfn.XLOOKUP(H386,NAVAll[ISIN Div Payout/ ISIN Growth],NAVAll[Date],"",0,1)),"")</f>
        <v>45614</v>
      </c>
      <c r="O386" s="34">
        <f t="shared" ref="O386:O415" ca="1" si="33">YEARFRAC(D386,TODAY())</f>
        <v>1.2250000000000001</v>
      </c>
      <c r="P386" s="11">
        <f t="shared" si="30"/>
        <v>37894.034339999998</v>
      </c>
      <c r="Q386" s="11">
        <f t="shared" si="31"/>
        <v>7295.5343399999983</v>
      </c>
      <c r="R386" s="39">
        <f t="shared" si="32"/>
        <v>0.23842784254130098</v>
      </c>
      <c r="S386" s="40">
        <f ca="1">Tracker[[#This Row],[Unrealized Profit/Loss %]]/Tracker[[#This Row],[InvestmentTime(Years)]]</f>
        <v>0.19463497350310283</v>
      </c>
    </row>
    <row r="387" spans="1:19" ht="13.5" x14ac:dyDescent="0.25">
      <c r="A387" s="9" t="s">
        <v>24558</v>
      </c>
      <c r="B387" s="9" t="s">
        <v>29562</v>
      </c>
      <c r="C387" s="9" t="s">
        <v>29825</v>
      </c>
      <c r="D387" s="15">
        <v>45113.711898148147</v>
      </c>
      <c r="E387" s="9" t="s">
        <v>29715</v>
      </c>
      <c r="F387" s="9" t="s">
        <v>24597</v>
      </c>
      <c r="G387" s="9" t="s">
        <v>24657</v>
      </c>
      <c r="H387" s="9" t="s">
        <v>16208</v>
      </c>
      <c r="I387" s="10" t="str">
        <f>IF(H387&lt;&gt;"",IF(ISNA(_xlfn.XLOOKUP(H387,NAVAll[ISIN Div Payout/ ISIN Growth],NAVAll[Scheme Name],,0,1)),_xlfn.XLOOKUP(H387,NAVAll[ISIN Div Reinvestment],NAVAll[Scheme Name],"",0,1),_xlfn.XLOOKUP(H387,NAVAll[ISIN Div Payout/ ISIN Growth],NAVAll[Scheme Name],"",0,1)),"")</f>
        <v>ICICI Prudential Multi-Asset Fund - Growth</v>
      </c>
      <c r="J387" s="17">
        <v>30.681000000000001</v>
      </c>
      <c r="K387" s="13">
        <v>570.35820214464979</v>
      </c>
      <c r="L387" s="11">
        <v>17499.160000000003</v>
      </c>
      <c r="M387" s="13">
        <f>IF(H387&lt;&gt;"",IF(ISNA(_xlfn.XLOOKUP(H387,NAVAll[ISIN Div Payout/ ISIN Growth],NAVAll[Net Asset Value],,0,1)),_xlfn.XLOOKUP(H387,NAVAll[ISIN Div Reinvestment],NAVAll[Net Asset Value],"",0,1),_xlfn.XLOOKUP(H387,NAVAll[ISIN Div Payout/ ISIN Growth],NAVAll[Net Asset Value],"",0,1)),"")</f>
        <v>690.91499999999996</v>
      </c>
      <c r="N387" s="10">
        <f>IF(H387&lt;&gt;"",IF(ISNA(_xlfn.XLOOKUP(H387,NAVAll[ISIN Div Payout/ ISIN Growth],NAVAll[Date],,0,1)),_xlfn.XLOOKUP(H387,NAVAll[ISIN Div Reinvestment],NAVAll[Date],"",0,1),_xlfn.XLOOKUP(H387,NAVAll[ISIN Div Payout/ ISIN Growth],NAVAll[Date],"",0,1)),"")</f>
        <v>45614</v>
      </c>
      <c r="O387" s="34">
        <f t="shared" ca="1" si="33"/>
        <v>1.3694444444444445</v>
      </c>
      <c r="P387" s="11">
        <f t="shared" si="30"/>
        <v>21197.963114999999</v>
      </c>
      <c r="Q387" s="11">
        <f t="shared" si="31"/>
        <v>3698.8031149999952</v>
      </c>
      <c r="R387" s="39">
        <f t="shared" si="32"/>
        <v>0.21137032377554091</v>
      </c>
      <c r="S387" s="40">
        <f ca="1">Tracker[[#This Row],[Unrealized Profit/Loss %]]/Tracker[[#This Row],[InvestmentTime(Years)]]</f>
        <v>0.15434749809167286</v>
      </c>
    </row>
    <row r="388" spans="1:19" ht="13.5" x14ac:dyDescent="0.25">
      <c r="A388" s="9" t="s">
        <v>24558</v>
      </c>
      <c r="B388" s="9" t="s">
        <v>29562</v>
      </c>
      <c r="C388" s="9" t="s">
        <v>29825</v>
      </c>
      <c r="D388" s="15">
        <v>45113.711898148147</v>
      </c>
      <c r="E388" s="9" t="s">
        <v>29715</v>
      </c>
      <c r="F388" s="9" t="s">
        <v>24597</v>
      </c>
      <c r="G388" s="9" t="s">
        <v>24578</v>
      </c>
      <c r="H388" s="9" t="s">
        <v>14887</v>
      </c>
      <c r="I388" s="10" t="str">
        <f>IF(H388&lt;&gt;"",IF(ISNA(_xlfn.XLOOKUP(H388,NAVAll[ISIN Div Payout/ ISIN Growth],NAVAll[Scheme Name],,0,1)),_xlfn.XLOOKUP(H388,NAVAll[ISIN Div Reinvestment],NAVAll[Scheme Name],"",0,1),_xlfn.XLOOKUP(H388,NAVAll[ISIN Div Payout/ ISIN Growth],NAVAll[Scheme Name],"",0,1)),"")</f>
        <v>ICICI Prudential India Opportunities Fund - Cumulative Option</v>
      </c>
      <c r="J388" s="17">
        <v>677.59500000000003</v>
      </c>
      <c r="K388" s="13">
        <v>25.825397176779642</v>
      </c>
      <c r="L388" s="11">
        <v>17499.160000000003</v>
      </c>
      <c r="M388" s="13">
        <f>IF(H388&lt;&gt;"",IF(ISNA(_xlfn.XLOOKUP(H388,NAVAll[ISIN Div Payout/ ISIN Growth],NAVAll[Net Asset Value],,0,1)),_xlfn.XLOOKUP(H388,NAVAll[ISIN Div Reinvestment],NAVAll[Net Asset Value],"",0,1),_xlfn.XLOOKUP(H388,NAVAll[ISIN Div Payout/ ISIN Growth],NAVAll[Net Asset Value],"",0,1)),"")</f>
        <v>33.06</v>
      </c>
      <c r="N388" s="10">
        <f>IF(H388&lt;&gt;"",IF(ISNA(_xlfn.XLOOKUP(H388,NAVAll[ISIN Div Payout/ ISIN Growth],NAVAll[Date],,0,1)),_xlfn.XLOOKUP(H388,NAVAll[ISIN Div Reinvestment],NAVAll[Date],"",0,1),_xlfn.XLOOKUP(H388,NAVAll[ISIN Div Payout/ ISIN Growth],NAVAll[Date],"",0,1)),"")</f>
        <v>45614</v>
      </c>
      <c r="O388" s="34">
        <f t="shared" ca="1" si="33"/>
        <v>1.3694444444444445</v>
      </c>
      <c r="P388" s="11">
        <f t="shared" si="30"/>
        <v>22401.290700000001</v>
      </c>
      <c r="Q388" s="11">
        <f t="shared" si="31"/>
        <v>4902.1306999999979</v>
      </c>
      <c r="R388" s="39">
        <f t="shared" si="32"/>
        <v>0.28013520077535131</v>
      </c>
      <c r="S388" s="40">
        <f ca="1">Tracker[[#This Row],[Unrealized Profit/Loss %]]/Tracker[[#This Row],[InvestmentTime(Years)]]</f>
        <v>0.20456120137753847</v>
      </c>
    </row>
    <row r="389" spans="1:19" ht="13.5" x14ac:dyDescent="0.25">
      <c r="A389" s="9" t="s">
        <v>24558</v>
      </c>
      <c r="B389" s="9" t="s">
        <v>29562</v>
      </c>
      <c r="C389" s="9" t="s">
        <v>29826</v>
      </c>
      <c r="D389" s="15">
        <v>45181.683310185181</v>
      </c>
      <c r="E389" s="9" t="s">
        <v>29715</v>
      </c>
      <c r="F389" s="9" t="s">
        <v>24597</v>
      </c>
      <c r="G389" s="9" t="s">
        <v>24594</v>
      </c>
      <c r="H389" s="9" t="s">
        <v>14297</v>
      </c>
      <c r="I389" s="10" t="str">
        <f>IF(H389&lt;&gt;"",IF(ISNA(_xlfn.XLOOKUP(H389,NAVAll[ISIN Div Payout/ ISIN Growth],NAVAll[Scheme Name],,0,1)),_xlfn.XLOOKUP(H389,NAVAll[ISIN Div Reinvestment],NAVAll[Scheme Name],"",0,1),_xlfn.XLOOKUP(H389,NAVAll[ISIN Div Payout/ ISIN Growth],NAVAll[Scheme Name],"",0,1)),"")</f>
        <v>SBI LARGE &amp; MIDCAP FUND- REGULAR PLAN -Growth</v>
      </c>
      <c r="J389" s="17">
        <v>32.718000000000004</v>
      </c>
      <c r="K389" s="13">
        <v>476.77792041078294</v>
      </c>
      <c r="L389" s="11">
        <v>15599.219999999998</v>
      </c>
      <c r="M389" s="13">
        <f>IF(H389&lt;&gt;"",IF(ISNA(_xlfn.XLOOKUP(H389,NAVAll[ISIN Div Payout/ ISIN Growth],NAVAll[Net Asset Value],,0,1)),_xlfn.XLOOKUP(H389,NAVAll[ISIN Div Reinvestment],NAVAll[Net Asset Value],"",0,1),_xlfn.XLOOKUP(H389,NAVAll[ISIN Div Payout/ ISIN Growth],NAVAll[Net Asset Value],"",0,1)),"")</f>
        <v>581.69730000000004</v>
      </c>
      <c r="N389" s="10">
        <f>IF(H389&lt;&gt;"",IF(ISNA(_xlfn.XLOOKUP(H389,NAVAll[ISIN Div Payout/ ISIN Growth],NAVAll[Date],,0,1)),_xlfn.XLOOKUP(H389,NAVAll[ISIN Div Reinvestment],NAVAll[Date],"",0,1),_xlfn.XLOOKUP(H389,NAVAll[ISIN Div Payout/ ISIN Growth],NAVAll[Date],"",0,1)),"")</f>
        <v>45614</v>
      </c>
      <c r="O389" s="34">
        <f t="shared" ca="1" si="33"/>
        <v>1.1861111111111111</v>
      </c>
      <c r="P389" s="11">
        <f t="shared" si="30"/>
        <v>19031.972261400002</v>
      </c>
      <c r="Q389" s="11">
        <f t="shared" si="31"/>
        <v>3432.7522614000045</v>
      </c>
      <c r="R389" s="39">
        <f t="shared" si="32"/>
        <v>0.22005922484585799</v>
      </c>
      <c r="S389" s="40">
        <f ca="1">Tracker[[#This Row],[Unrealized Profit/Loss %]]/Tracker[[#This Row],[InvestmentTime(Years)]]</f>
        <v>0.18553002563116833</v>
      </c>
    </row>
    <row r="390" spans="1:19" ht="13.5" x14ac:dyDescent="0.25">
      <c r="A390" s="9" t="s">
        <v>24559</v>
      </c>
      <c r="B390" s="9" t="s">
        <v>29563</v>
      </c>
      <c r="C390" s="9">
        <v>20678988</v>
      </c>
      <c r="D390" s="15">
        <v>43017</v>
      </c>
      <c r="E390" s="9" t="s">
        <v>29716</v>
      </c>
      <c r="F390" s="9" t="s">
        <v>24580</v>
      </c>
      <c r="G390" s="9" t="s">
        <v>24617</v>
      </c>
      <c r="H390" s="9" t="s">
        <v>15473</v>
      </c>
      <c r="I390" s="10" t="str">
        <f>IF(H390&lt;&gt;"",IF(ISNA(_xlfn.XLOOKUP(H390,NAVAll[ISIN Div Payout/ ISIN Growth],NAVAll[Scheme Name],,0,1)),_xlfn.XLOOKUP(H390,NAVAll[ISIN Div Reinvestment],NAVAll[Scheme Name],"",0,1),_xlfn.XLOOKUP(H390,NAVAll[ISIN Div Payout/ ISIN Growth],NAVAll[Scheme Name],"",0,1)),"")</f>
        <v>HDFC Hybrid Equity Fund - Growth Plan</v>
      </c>
      <c r="J390" s="17">
        <v>2020.6880000000001</v>
      </c>
      <c r="K390" s="13">
        <v>51.245996413102858</v>
      </c>
      <c r="L390" s="11">
        <v>103552.17</v>
      </c>
      <c r="M390" s="13">
        <f>IF(H390&lt;&gt;"",IF(ISNA(_xlfn.XLOOKUP(H390,NAVAll[ISIN Div Payout/ ISIN Growth],NAVAll[Net Asset Value],,0,1)),_xlfn.XLOOKUP(H390,NAVAll[ISIN Div Reinvestment],NAVAll[Net Asset Value],"",0,1),_xlfn.XLOOKUP(H390,NAVAll[ISIN Div Payout/ ISIN Growth],NAVAll[Net Asset Value],"",0,1)),"")</f>
        <v>111.76600000000001</v>
      </c>
      <c r="N390" s="10">
        <f>IF(H390&lt;&gt;"",IF(ISNA(_xlfn.XLOOKUP(H390,NAVAll[ISIN Div Payout/ ISIN Growth],NAVAll[Date],,0,1)),_xlfn.XLOOKUP(H390,NAVAll[ISIN Div Reinvestment],NAVAll[Date],"",0,1),_xlfn.XLOOKUP(H390,NAVAll[ISIN Div Payout/ ISIN Growth],NAVAll[Date],"",0,1)),"")</f>
        <v>45614</v>
      </c>
      <c r="O390" s="34">
        <f t="shared" ca="1" si="33"/>
        <v>7.1111111111111107</v>
      </c>
      <c r="P390" s="11">
        <f t="shared" si="30"/>
        <v>225844.21500800003</v>
      </c>
      <c r="Q390" s="11">
        <f t="shared" si="31"/>
        <v>122292.04500800003</v>
      </c>
      <c r="R390" s="39">
        <f t="shared" si="32"/>
        <v>1.1809703747202982</v>
      </c>
      <c r="S390" s="40">
        <f ca="1">Tracker[[#This Row],[Unrealized Profit/Loss %]]/Tracker[[#This Row],[InvestmentTime(Years)]]</f>
        <v>0.16607395894504196</v>
      </c>
    </row>
    <row r="391" spans="1:19" ht="13.5" x14ac:dyDescent="0.25">
      <c r="A391" s="9" t="s">
        <v>24560</v>
      </c>
      <c r="B391" s="9" t="s">
        <v>29564</v>
      </c>
      <c r="C391" s="9">
        <v>65667543</v>
      </c>
      <c r="D391" s="15">
        <v>45243</v>
      </c>
      <c r="E391" s="9" t="s">
        <v>29717</v>
      </c>
      <c r="F391" s="9" t="s">
        <v>24597</v>
      </c>
      <c r="G391" s="9" t="s">
        <v>24576</v>
      </c>
      <c r="H391" s="9" t="s">
        <v>13736</v>
      </c>
      <c r="I391" s="10" t="str">
        <f>IF(H391&lt;&gt;"",IF(ISNA(_xlfn.XLOOKUP(H391,NAVAll[ISIN Div Payout/ ISIN Growth],NAVAll[Scheme Name],,0,1)),_xlfn.XLOOKUP(H391,NAVAll[ISIN Div Reinvestment],NAVAll[Scheme Name],"",0,1),_xlfn.XLOOKUP(H391,NAVAll[ISIN Div Payout/ ISIN Growth],NAVAll[Scheme Name],"",0,1)),"")</f>
        <v>SBI CONTRA FUND - REGULAR PLAN -GROWTH</v>
      </c>
      <c r="J391" s="17">
        <v>9.7309999999999999</v>
      </c>
      <c r="K391" s="13">
        <v>309.30531291748025</v>
      </c>
      <c r="L391" s="11">
        <v>3009.8500000000004</v>
      </c>
      <c r="M391" s="13">
        <f>IF(H391&lt;&gt;"",IF(ISNA(_xlfn.XLOOKUP(H391,NAVAll[ISIN Div Payout/ ISIN Growth],NAVAll[Net Asset Value],,0,1)),_xlfn.XLOOKUP(H391,NAVAll[ISIN Div Reinvestment],NAVAll[Net Asset Value],"",0,1),_xlfn.XLOOKUP(H391,NAVAll[ISIN Div Payout/ ISIN Growth],NAVAll[Net Asset Value],"",0,1)),"")</f>
        <v>370.06349999999998</v>
      </c>
      <c r="N391" s="10">
        <f>IF(H391&lt;&gt;"",IF(ISNA(_xlfn.XLOOKUP(H391,NAVAll[ISIN Div Payout/ ISIN Growth],NAVAll[Date],,0,1)),_xlfn.XLOOKUP(H391,NAVAll[ISIN Div Reinvestment],NAVAll[Date],"",0,1),_xlfn.XLOOKUP(H391,NAVAll[ISIN Div Payout/ ISIN Growth],NAVAll[Date],"",0,1)),"")</f>
        <v>45614</v>
      </c>
      <c r="O391" s="34">
        <f t="shared" ca="1" si="33"/>
        <v>1.0166666666666666</v>
      </c>
      <c r="P391" s="11">
        <f t="shared" si="30"/>
        <v>3601.0879184999999</v>
      </c>
      <c r="Q391" s="11">
        <f t="shared" si="31"/>
        <v>591.23791849999952</v>
      </c>
      <c r="R391" s="39">
        <f t="shared" si="32"/>
        <v>0.19643434672824209</v>
      </c>
      <c r="S391" s="40">
        <f ca="1">Tracker[[#This Row],[Unrealized Profit/Loss %]]/Tracker[[#This Row],[InvestmentTime(Years)]]</f>
        <v>0.19321411153597584</v>
      </c>
    </row>
    <row r="392" spans="1:19" ht="13.5" x14ac:dyDescent="0.25">
      <c r="A392" s="9" t="s">
        <v>24560</v>
      </c>
      <c r="B392" s="9" t="s">
        <v>29564</v>
      </c>
      <c r="C392" s="9">
        <v>65667543</v>
      </c>
      <c r="D392" s="15">
        <v>45243</v>
      </c>
      <c r="E392" s="9" t="s">
        <v>29717</v>
      </c>
      <c r="F392" s="9" t="s">
        <v>24597</v>
      </c>
      <c r="G392" s="9" t="s">
        <v>24595</v>
      </c>
      <c r="H392" s="9" t="s">
        <v>14555</v>
      </c>
      <c r="I392" s="10" t="str">
        <f>IF(H392&lt;&gt;"",IF(ISNA(_xlfn.XLOOKUP(H392,NAVAll[ISIN Div Payout/ ISIN Growth],NAVAll[Scheme Name],,0,1)),_xlfn.XLOOKUP(H392,NAVAll[ISIN Div Reinvestment],NAVAll[Scheme Name],"",0,1),_xlfn.XLOOKUP(H392,NAVAll[ISIN Div Payout/ ISIN Growth],NAVAll[Scheme Name],"",0,1)),"")</f>
        <v>SBI Magnum MIDCAP FUND - REGULAR PLAN - GROWTH</v>
      </c>
      <c r="J392" s="17">
        <v>20.814</v>
      </c>
      <c r="K392" s="13">
        <v>192.16873258383782</v>
      </c>
      <c r="L392" s="11">
        <v>3999.8</v>
      </c>
      <c r="M392" s="13">
        <f>IF(H392&lt;&gt;"",IF(ISNA(_xlfn.XLOOKUP(H392,NAVAll[ISIN Div Payout/ ISIN Growth],NAVAll[Net Asset Value],,0,1)),_xlfn.XLOOKUP(H392,NAVAll[ISIN Div Reinvestment],NAVAll[Net Asset Value],"",0,1),_xlfn.XLOOKUP(H392,NAVAll[ISIN Div Payout/ ISIN Growth],NAVAll[Net Asset Value],"",0,1)),"")</f>
        <v>228.21190000000001</v>
      </c>
      <c r="N392" s="10">
        <f>IF(H392&lt;&gt;"",IF(ISNA(_xlfn.XLOOKUP(H392,NAVAll[ISIN Div Payout/ ISIN Growth],NAVAll[Date],,0,1)),_xlfn.XLOOKUP(H392,NAVAll[ISIN Div Reinvestment],NAVAll[Date],"",0,1),_xlfn.XLOOKUP(H392,NAVAll[ISIN Div Payout/ ISIN Growth],NAVAll[Date],"",0,1)),"")</f>
        <v>45615</v>
      </c>
      <c r="O392" s="34">
        <f t="shared" ca="1" si="33"/>
        <v>1.0166666666666666</v>
      </c>
      <c r="P392" s="11">
        <f t="shared" si="30"/>
        <v>4750.0024866000003</v>
      </c>
      <c r="Q392" s="11">
        <f t="shared" si="31"/>
        <v>750.20248660000016</v>
      </c>
      <c r="R392" s="39">
        <f t="shared" si="32"/>
        <v>0.18755999964998252</v>
      </c>
      <c r="S392" s="40">
        <f ca="1">Tracker[[#This Row],[Unrealized Profit/Loss %]]/Tracker[[#This Row],[InvestmentTime(Years)]]</f>
        <v>0.18448524555735987</v>
      </c>
    </row>
    <row r="393" spans="1:19" ht="13.5" x14ac:dyDescent="0.25">
      <c r="A393" s="9" t="s">
        <v>24561</v>
      </c>
      <c r="B393" s="9" t="s">
        <v>29565</v>
      </c>
      <c r="C393" s="9">
        <v>99017246</v>
      </c>
      <c r="D393" s="15">
        <v>45145</v>
      </c>
      <c r="E393" s="9" t="s">
        <v>29718</v>
      </c>
      <c r="F393" s="9" t="s">
        <v>24597</v>
      </c>
      <c r="G393" s="9" t="s">
        <v>24581</v>
      </c>
      <c r="H393" s="9" t="s">
        <v>15248</v>
      </c>
      <c r="I393" s="10" t="str">
        <f>IF(H393&lt;&gt;"",IF(ISNA(_xlfn.XLOOKUP(H393,NAVAll[ISIN Div Payout/ ISIN Growth],NAVAll[Scheme Name],,0,1)),_xlfn.XLOOKUP(H393,NAVAll[ISIN Div Reinvestment],NAVAll[Scheme Name],"",0,1),_xlfn.XLOOKUP(H393,NAVAll[ISIN Div Payout/ ISIN Growth],NAVAll[Scheme Name],"",0,1)),"")</f>
        <v>HDFC Small Cap Fund - Growth Option</v>
      </c>
      <c r="J393" s="17">
        <v>82.93</v>
      </c>
      <c r="K393" s="13">
        <v>112.13734474858312</v>
      </c>
      <c r="L393" s="11">
        <v>9299.5499999999993</v>
      </c>
      <c r="M393" s="13">
        <f>IF(H393&lt;&gt;"",IF(ISNA(_xlfn.XLOOKUP(H393,NAVAll[ISIN Div Payout/ ISIN Growth],NAVAll[Net Asset Value],,0,1)),_xlfn.XLOOKUP(H393,NAVAll[ISIN Div Reinvestment],NAVAll[Net Asset Value],"",0,1),_xlfn.XLOOKUP(H393,NAVAll[ISIN Div Payout/ ISIN Growth],NAVAll[Net Asset Value],"",0,1)),"")</f>
        <v>132.964</v>
      </c>
      <c r="N393" s="10">
        <f>IF(H393&lt;&gt;"",IF(ISNA(_xlfn.XLOOKUP(H393,NAVAll[ISIN Div Payout/ ISIN Growth],NAVAll[Date],,0,1)),_xlfn.XLOOKUP(H393,NAVAll[ISIN Div Reinvestment],NAVAll[Date],"",0,1),_xlfn.XLOOKUP(H393,NAVAll[ISIN Div Payout/ ISIN Growth],NAVAll[Date],"",0,1)),"")</f>
        <v>45614</v>
      </c>
      <c r="O393" s="34">
        <f t="shared" ca="1" si="33"/>
        <v>1.2833333333333334</v>
      </c>
      <c r="P393" s="11">
        <f t="shared" si="30"/>
        <v>11026.704520000001</v>
      </c>
      <c r="Q393" s="11">
        <f t="shared" si="31"/>
        <v>1727.1545200000019</v>
      </c>
      <c r="R393" s="39">
        <f t="shared" si="32"/>
        <v>0.18572452645558141</v>
      </c>
      <c r="S393" s="40">
        <f ca="1">Tracker[[#This Row],[Unrealized Profit/Loss %]]/Tracker[[#This Row],[InvestmentTime(Years)]]</f>
        <v>0.14472041022512835</v>
      </c>
    </row>
    <row r="394" spans="1:19" ht="13.5" x14ac:dyDescent="0.25">
      <c r="A394" s="9" t="s">
        <v>24561</v>
      </c>
      <c r="B394" s="9" t="s">
        <v>29565</v>
      </c>
      <c r="C394" s="9" t="s">
        <v>29827</v>
      </c>
      <c r="D394" s="15">
        <v>45160</v>
      </c>
      <c r="E394" s="9" t="s">
        <v>29718</v>
      </c>
      <c r="F394" s="9" t="s">
        <v>24597</v>
      </c>
      <c r="G394" s="9" t="s">
        <v>24601</v>
      </c>
      <c r="H394" s="9" t="s">
        <v>15300</v>
      </c>
      <c r="I394" s="10" t="str">
        <f>IF(H394&lt;&gt;"",IF(ISNA(_xlfn.XLOOKUP(H394,NAVAll[ISIN Div Payout/ ISIN Growth],NAVAll[Scheme Name],,0,1)),_xlfn.XLOOKUP(H394,NAVAll[ISIN Div Reinvestment],NAVAll[Scheme Name],"",0,1),_xlfn.XLOOKUP(H394,NAVAll[ISIN Div Payout/ ISIN Growth],NAVAll[Scheme Name],"",0,1)),"")</f>
        <v>SBI Small Cap Fund - Regular Plan - Growth</v>
      </c>
      <c r="J394" s="17">
        <v>172.47900000000001</v>
      </c>
      <c r="K394" s="13">
        <v>139.14041709425493</v>
      </c>
      <c r="L394" s="11">
        <v>23998.799999999996</v>
      </c>
      <c r="M394" s="13">
        <f>IF(H394&lt;&gt;"",IF(ISNA(_xlfn.XLOOKUP(H394,NAVAll[ISIN Div Payout/ ISIN Growth],NAVAll[Net Asset Value],,0,1)),_xlfn.XLOOKUP(H394,NAVAll[ISIN Div Reinvestment],NAVAll[Net Asset Value],"",0,1),_xlfn.XLOOKUP(H394,NAVAll[ISIN Div Payout/ ISIN Growth],NAVAll[Net Asset Value],"",0,1)),"")</f>
        <v>173.0558</v>
      </c>
      <c r="N394" s="10">
        <f>IF(H394&lt;&gt;"",IF(ISNA(_xlfn.XLOOKUP(H394,NAVAll[ISIN Div Payout/ ISIN Growth],NAVAll[Date],,0,1)),_xlfn.XLOOKUP(H394,NAVAll[ISIN Div Reinvestment],NAVAll[Date],"",0,1),_xlfn.XLOOKUP(H394,NAVAll[ISIN Div Payout/ ISIN Growth],NAVAll[Date],"",0,1)),"")</f>
        <v>45615</v>
      </c>
      <c r="O394" s="34">
        <f t="shared" ca="1" si="33"/>
        <v>1.2416666666666667</v>
      </c>
      <c r="P394" s="11">
        <f t="shared" si="30"/>
        <v>29848.491328200002</v>
      </c>
      <c r="Q394" s="11">
        <f t="shared" si="31"/>
        <v>5849.691328200006</v>
      </c>
      <c r="R394" s="39">
        <f t="shared" si="32"/>
        <v>0.24374932614130737</v>
      </c>
      <c r="S394" s="40">
        <f ca="1">Tracker[[#This Row],[Unrealized Profit/Loss %]]/Tracker[[#This Row],[InvestmentTime(Years)]]</f>
        <v>0.19630818212722742</v>
      </c>
    </row>
    <row r="395" spans="1:19" ht="13.5" x14ac:dyDescent="0.25">
      <c r="A395" s="9" t="s">
        <v>24562</v>
      </c>
      <c r="B395" s="9" t="s">
        <v>29566</v>
      </c>
      <c r="C395" s="9" t="s">
        <v>29828</v>
      </c>
      <c r="D395" s="15">
        <v>45225</v>
      </c>
      <c r="E395" s="9" t="s">
        <v>29719</v>
      </c>
      <c r="F395" s="9" t="s">
        <v>24667</v>
      </c>
      <c r="G395" s="9" t="s">
        <v>24653</v>
      </c>
      <c r="H395" s="9" t="s">
        <v>15216</v>
      </c>
      <c r="I395" s="10" t="str">
        <f>IF(H395&lt;&gt;"",IF(ISNA(_xlfn.XLOOKUP(H395,NAVAll[ISIN Div Payout/ ISIN Growth],NAVAll[Scheme Name],,0,1)),_xlfn.XLOOKUP(H395,NAVAll[ISIN Div Reinvestment],NAVAll[Scheme Name],"",0,1),_xlfn.XLOOKUP(H395,NAVAll[ISIN Div Payout/ ISIN Growth],NAVAll[Scheme Name],"",0,1)),"")</f>
        <v>Aditya Birla Sun Life Small Cap Fund - GROWTH</v>
      </c>
      <c r="J395" s="17">
        <v>32.289000000000001</v>
      </c>
      <c r="K395" s="13">
        <v>65.034531883923322</v>
      </c>
      <c r="L395" s="11">
        <v>2099.9</v>
      </c>
      <c r="M395" s="13">
        <f>IF(H395&lt;&gt;"",IF(ISNA(_xlfn.XLOOKUP(H395,NAVAll[ISIN Div Payout/ ISIN Growth],NAVAll[Net Asset Value],,0,1)),_xlfn.XLOOKUP(H395,NAVAll[ISIN Div Reinvestment],NAVAll[Net Asset Value],"",0,1),_xlfn.XLOOKUP(H395,NAVAll[ISIN Div Payout/ ISIN Growth],NAVAll[Net Asset Value],"",0,1)),"")</f>
        <v>84.140500000000003</v>
      </c>
      <c r="N395" s="10">
        <f>IF(H395&lt;&gt;"",IF(ISNA(_xlfn.XLOOKUP(H395,NAVAll[ISIN Div Payout/ ISIN Growth],NAVAll[Date],,0,1)),_xlfn.XLOOKUP(H395,NAVAll[ISIN Div Reinvestment],NAVAll[Date],"",0,1),_xlfn.XLOOKUP(H395,NAVAll[ISIN Div Payout/ ISIN Growth],NAVAll[Date],"",0,1)),"")</f>
        <v>45614</v>
      </c>
      <c r="O395" s="34">
        <f t="shared" ca="1" si="33"/>
        <v>1.0638888888888889</v>
      </c>
      <c r="P395" s="11">
        <f t="shared" si="30"/>
        <v>2716.8126045000004</v>
      </c>
      <c r="Q395" s="11">
        <f t="shared" si="31"/>
        <v>616.91260450000027</v>
      </c>
      <c r="R395" s="39">
        <f t="shared" si="32"/>
        <v>0.29378189651888198</v>
      </c>
      <c r="S395" s="40">
        <f ca="1">Tracker[[#This Row],[Unrealized Profit/Loss %]]/Tracker[[#This Row],[InvestmentTime(Years)]]</f>
        <v>0.27613964163654703</v>
      </c>
    </row>
    <row r="396" spans="1:19" ht="13.5" x14ac:dyDescent="0.25">
      <c r="A396" s="9" t="s">
        <v>24562</v>
      </c>
      <c r="B396" s="9" t="s">
        <v>29566</v>
      </c>
      <c r="C396" s="9" t="s">
        <v>29829</v>
      </c>
      <c r="D396" s="15">
        <v>45223</v>
      </c>
      <c r="E396" s="9" t="s">
        <v>29719</v>
      </c>
      <c r="F396" s="9" t="s">
        <v>24667</v>
      </c>
      <c r="G396" s="9" t="s">
        <v>24582</v>
      </c>
      <c r="H396" s="9" t="s">
        <v>14237</v>
      </c>
      <c r="I396" s="10" t="str">
        <f>IF(H396&lt;&gt;"",IF(ISNA(_xlfn.XLOOKUP(H396,NAVAll[ISIN Div Payout/ ISIN Growth],NAVAll[Scheme Name],,0,1)),_xlfn.XLOOKUP(H396,NAVAll[ISIN Div Reinvestment],NAVAll[Scheme Name],"",0,1),_xlfn.XLOOKUP(H396,NAVAll[ISIN Div Payout/ ISIN Growth],NAVAll[Scheme Name],"",0,1)),"")</f>
        <v>HDFC Large and Mid Cap Fund - Growth Option</v>
      </c>
      <c r="J396" s="17">
        <v>20.669</v>
      </c>
      <c r="K396" s="13">
        <v>266.08689341525951</v>
      </c>
      <c r="L396" s="11">
        <v>5499.75</v>
      </c>
      <c r="M396" s="13">
        <f>IF(H396&lt;&gt;"",IF(ISNA(_xlfn.XLOOKUP(H396,NAVAll[ISIN Div Payout/ ISIN Growth],NAVAll[Net Asset Value],,0,1)),_xlfn.XLOOKUP(H396,NAVAll[ISIN Div Reinvestment],NAVAll[Net Asset Value],"",0,1),_xlfn.XLOOKUP(H396,NAVAll[ISIN Div Payout/ ISIN Growth],NAVAll[Net Asset Value],"",0,1)),"")</f>
        <v>319.34199999999998</v>
      </c>
      <c r="N396" s="10">
        <f>IF(H396&lt;&gt;"",IF(ISNA(_xlfn.XLOOKUP(H396,NAVAll[ISIN Div Payout/ ISIN Growth],NAVAll[Date],,0,1)),_xlfn.XLOOKUP(H396,NAVAll[ISIN Div Reinvestment],NAVAll[Date],"",0,1),_xlfn.XLOOKUP(H396,NAVAll[ISIN Div Payout/ ISIN Growth],NAVAll[Date],"",0,1)),"")</f>
        <v>45614</v>
      </c>
      <c r="O396" s="34">
        <f t="shared" ca="1" si="33"/>
        <v>1.0694444444444444</v>
      </c>
      <c r="P396" s="11">
        <f t="shared" si="30"/>
        <v>6600.4797979999994</v>
      </c>
      <c r="Q396" s="11">
        <f t="shared" si="31"/>
        <v>1100.7297979999994</v>
      </c>
      <c r="R396" s="39">
        <f t="shared" si="32"/>
        <v>0.20014178789944986</v>
      </c>
      <c r="S396" s="40">
        <f ca="1">Tracker[[#This Row],[Unrealized Profit/Loss %]]/Tracker[[#This Row],[InvestmentTime(Years)]]</f>
        <v>0.18714556790597911</v>
      </c>
    </row>
    <row r="397" spans="1:19" ht="13.5" x14ac:dyDescent="0.25">
      <c r="A397" s="9" t="s">
        <v>24563</v>
      </c>
      <c r="B397" s="9" t="s">
        <v>29567</v>
      </c>
      <c r="C397" s="9">
        <v>21853310</v>
      </c>
      <c r="D397" s="15">
        <v>45207</v>
      </c>
      <c r="E397" s="9" t="s">
        <v>29720</v>
      </c>
      <c r="F397" s="9" t="s">
        <v>24585</v>
      </c>
      <c r="G397" s="9" t="s">
        <v>24581</v>
      </c>
      <c r="H397" s="9" t="s">
        <v>15248</v>
      </c>
      <c r="I397" s="10" t="str">
        <f>IF(H397&lt;&gt;"",IF(ISNA(_xlfn.XLOOKUP(H397,NAVAll[ISIN Div Payout/ ISIN Growth],NAVAll[Scheme Name],,0,1)),_xlfn.XLOOKUP(H397,NAVAll[ISIN Div Reinvestment],NAVAll[Scheme Name],"",0,1),_xlfn.XLOOKUP(H397,NAVAll[ISIN Div Payout/ ISIN Growth],NAVAll[Scheme Name],"",0,1)),"")</f>
        <v>HDFC Small Cap Fund - Growth Option</v>
      </c>
      <c r="J397" s="17">
        <v>645.35500000000002</v>
      </c>
      <c r="K397" s="13">
        <v>108.46200928171316</v>
      </c>
      <c r="L397" s="11">
        <v>69996.5</v>
      </c>
      <c r="M397" s="13">
        <f>IF(H397&lt;&gt;"",IF(ISNA(_xlfn.XLOOKUP(H397,NAVAll[ISIN Div Payout/ ISIN Growth],NAVAll[Net Asset Value],,0,1)),_xlfn.XLOOKUP(H397,NAVAll[ISIN Div Reinvestment],NAVAll[Net Asset Value],"",0,1),_xlfn.XLOOKUP(H397,NAVAll[ISIN Div Payout/ ISIN Growth],NAVAll[Net Asset Value],"",0,1)),"")</f>
        <v>132.964</v>
      </c>
      <c r="N397" s="10">
        <f>IF(H397&lt;&gt;"",IF(ISNA(_xlfn.XLOOKUP(H397,NAVAll[ISIN Div Payout/ ISIN Growth],NAVAll[Date],,0,1)),_xlfn.XLOOKUP(H397,NAVAll[ISIN Div Reinvestment],NAVAll[Date],"",0,1),_xlfn.XLOOKUP(H397,NAVAll[ISIN Div Payout/ ISIN Growth],NAVAll[Date],"",0,1)),"")</f>
        <v>45614</v>
      </c>
      <c r="O397" s="34">
        <f t="shared" ca="1" si="33"/>
        <v>1.1138888888888889</v>
      </c>
      <c r="P397" s="11">
        <f t="shared" si="30"/>
        <v>85808.982220000005</v>
      </c>
      <c r="Q397" s="11">
        <f t="shared" si="31"/>
        <v>15812.482220000005</v>
      </c>
      <c r="R397" s="39">
        <f t="shared" si="32"/>
        <v>0.22590389833777411</v>
      </c>
      <c r="S397" s="40">
        <f ca="1">Tracker[[#This Row],[Unrealized Profit/Loss %]]/Tracker[[#This Row],[InvestmentTime(Years)]]</f>
        <v>0.2028064922733134</v>
      </c>
    </row>
    <row r="398" spans="1:19" ht="13.5" x14ac:dyDescent="0.25">
      <c r="A398" s="9" t="s">
        <v>24563</v>
      </c>
      <c r="B398" s="9" t="s">
        <v>29567</v>
      </c>
      <c r="C398" s="9">
        <v>55130836</v>
      </c>
      <c r="D398" s="15">
        <v>45303</v>
      </c>
      <c r="E398" s="9" t="s">
        <v>29720</v>
      </c>
      <c r="F398" s="9" t="s">
        <v>24597</v>
      </c>
      <c r="G398" s="9" t="s">
        <v>24576</v>
      </c>
      <c r="H398" s="9" t="s">
        <v>13736</v>
      </c>
      <c r="I398" s="10" t="str">
        <f>IF(H398&lt;&gt;"",IF(ISNA(_xlfn.XLOOKUP(H398,NAVAll[ISIN Div Payout/ ISIN Growth],NAVAll[Scheme Name],,0,1)),_xlfn.XLOOKUP(H398,NAVAll[ISIN Div Reinvestment],NAVAll[Scheme Name],"",0,1),_xlfn.XLOOKUP(H398,NAVAll[ISIN Div Payout/ ISIN Growth],NAVAll[Scheme Name],"",0,1)),"")</f>
        <v>SBI CONTRA FUND - REGULAR PLAN -GROWTH</v>
      </c>
      <c r="J398" s="17">
        <v>91.245999999999995</v>
      </c>
      <c r="K398" s="13">
        <v>328.76509655217762</v>
      </c>
      <c r="L398" s="11">
        <v>29998.5</v>
      </c>
      <c r="M398" s="13">
        <f>IF(H398&lt;&gt;"",IF(ISNA(_xlfn.XLOOKUP(H398,NAVAll[ISIN Div Payout/ ISIN Growth],NAVAll[Net Asset Value],,0,1)),_xlfn.XLOOKUP(H398,NAVAll[ISIN Div Reinvestment],NAVAll[Net Asset Value],"",0,1),_xlfn.XLOOKUP(H398,NAVAll[ISIN Div Payout/ ISIN Growth],NAVAll[Net Asset Value],"",0,1)),"")</f>
        <v>370.06349999999998</v>
      </c>
      <c r="N398" s="10">
        <f>IF(H398&lt;&gt;"",IF(ISNA(_xlfn.XLOOKUP(H398,NAVAll[ISIN Div Payout/ ISIN Growth],NAVAll[Date],,0,1)),_xlfn.XLOOKUP(H398,NAVAll[ISIN Div Reinvestment],NAVAll[Date],"",0,1),_xlfn.XLOOKUP(H398,NAVAll[ISIN Div Payout/ ISIN Growth],NAVAll[Date],"",0,1)),"")</f>
        <v>45614</v>
      </c>
      <c r="O398" s="34">
        <f t="shared" ca="1" si="33"/>
        <v>0.85277777777777775</v>
      </c>
      <c r="P398" s="11">
        <f t="shared" si="30"/>
        <v>33766.814120999996</v>
      </c>
      <c r="Q398" s="11">
        <f t="shared" si="31"/>
        <v>3768.3141209999958</v>
      </c>
      <c r="R398" s="39">
        <f t="shared" si="32"/>
        <v>0.12561675153757673</v>
      </c>
      <c r="S398" s="40">
        <f ca="1">Tracker[[#This Row],[Unrealized Profit/Loss %]]/Tracker[[#This Row],[InvestmentTime(Years)]]</f>
        <v>0.14730303111898249</v>
      </c>
    </row>
    <row r="399" spans="1:19" ht="13.5" x14ac:dyDescent="0.25">
      <c r="A399" s="9" t="s">
        <v>24563</v>
      </c>
      <c r="B399" s="9" t="s">
        <v>29567</v>
      </c>
      <c r="C399" s="9" t="s">
        <v>29830</v>
      </c>
      <c r="D399" s="15">
        <v>45303</v>
      </c>
      <c r="E399" s="9" t="s">
        <v>29720</v>
      </c>
      <c r="F399" s="9" t="s">
        <v>24597</v>
      </c>
      <c r="G399" s="9" t="s">
        <v>24591</v>
      </c>
      <c r="H399" s="9" t="s">
        <v>15326</v>
      </c>
      <c r="I399" s="10" t="str">
        <f>IF(H399&lt;&gt;"",IF(ISNA(_xlfn.XLOOKUP(H399,NAVAll[ISIN Div Payout/ ISIN Growth],NAVAll[Scheme Name],,0,1)),_xlfn.XLOOKUP(H399,NAVAll[ISIN Div Reinvestment],NAVAll[Scheme Name],"",0,1),_xlfn.XLOOKUP(H399,NAVAll[ISIN Div Payout/ ISIN Growth],NAVAll[Scheme Name],"",0,1)),"")</f>
        <v>BANDHAN Sterling Value Fund - Regular Plan - Growth</v>
      </c>
      <c r="J399" s="17">
        <v>198.01499999999999</v>
      </c>
      <c r="K399" s="13">
        <v>126.247</v>
      </c>
      <c r="L399" s="11">
        <v>24998.75</v>
      </c>
      <c r="M399" s="13">
        <f>IF(H399&lt;&gt;"",IF(ISNA(_xlfn.XLOOKUP(H399,NAVAll[ISIN Div Payout/ ISIN Growth],NAVAll[Net Asset Value],,0,1)),_xlfn.XLOOKUP(H399,NAVAll[ISIN Div Reinvestment],NAVAll[Net Asset Value],"",0,1),_xlfn.XLOOKUP(H399,NAVAll[ISIN Div Payout/ ISIN Growth],NAVAll[Net Asset Value],"",0,1)),"")</f>
        <v>143.30799999999999</v>
      </c>
      <c r="N399" s="10">
        <f>IF(H399&lt;&gt;"",IF(ISNA(_xlfn.XLOOKUP(H399,NAVAll[ISIN Div Payout/ ISIN Growth],NAVAll[Date],,0,1)),_xlfn.XLOOKUP(H399,NAVAll[ISIN Div Reinvestment],NAVAll[Date],"",0,1),_xlfn.XLOOKUP(H399,NAVAll[ISIN Div Payout/ ISIN Growth],NAVAll[Date],"",0,1)),"")</f>
        <v>45614</v>
      </c>
      <c r="O399" s="34">
        <f t="shared" ca="1" si="33"/>
        <v>0.85277777777777775</v>
      </c>
      <c r="P399" s="11">
        <f t="shared" si="30"/>
        <v>28377.133619999997</v>
      </c>
      <c r="Q399" s="11">
        <f t="shared" si="31"/>
        <v>3378.3836199999969</v>
      </c>
      <c r="R399" s="39">
        <f t="shared" si="32"/>
        <v>0.13514210190509512</v>
      </c>
      <c r="S399" s="40">
        <f ca="1">Tracker[[#This Row],[Unrealized Profit/Loss %]]/Tracker[[#This Row],[InvestmentTime(Years)]]</f>
        <v>0.1584728230808933</v>
      </c>
    </row>
    <row r="400" spans="1:19" ht="13.5" x14ac:dyDescent="0.25">
      <c r="A400" s="9" t="s">
        <v>24565</v>
      </c>
      <c r="B400" s="9" t="s">
        <v>29569</v>
      </c>
      <c r="C400" s="9">
        <v>13751007</v>
      </c>
      <c r="D400" s="15">
        <v>43656</v>
      </c>
      <c r="E400" s="9" t="s">
        <v>29721</v>
      </c>
      <c r="F400" s="9" t="s">
        <v>24597</v>
      </c>
      <c r="G400" s="9" t="s">
        <v>24678</v>
      </c>
      <c r="H400" s="9" t="s">
        <v>14583</v>
      </c>
      <c r="I400" s="10" t="str">
        <f>IF(H400&lt;&gt;"",IF(ISNA(_xlfn.XLOOKUP(H400,NAVAll[ISIN Div Payout/ ISIN Growth],NAVAll[Scheme Name],,0,1)),_xlfn.XLOOKUP(H400,NAVAll[ISIN Div Reinvestment],NAVAll[Scheme Name],"",0,1),_xlfn.XLOOKUP(H400,NAVAll[ISIN Div Payout/ ISIN Growth],NAVAll[Scheme Name],"",0,1)),"")</f>
        <v>Aditya Birla Sun Life Multi-Cap Fund-Regular Growth</v>
      </c>
      <c r="J400" s="17">
        <v>1230.4549999999999</v>
      </c>
      <c r="K400" s="13">
        <v>12.19</v>
      </c>
      <c r="L400" s="11">
        <v>14999.25</v>
      </c>
      <c r="M400" s="13">
        <f>IF(H400&lt;&gt;"",IF(ISNA(_xlfn.XLOOKUP(H400,NAVAll[ISIN Div Payout/ ISIN Growth],NAVAll[Net Asset Value],,0,1)),_xlfn.XLOOKUP(H400,NAVAll[ISIN Div Reinvestment],NAVAll[Net Asset Value],"",0,1),_xlfn.XLOOKUP(H400,NAVAll[ISIN Div Payout/ ISIN Growth],NAVAll[Net Asset Value],"",0,1)),"")</f>
        <v>18.75</v>
      </c>
      <c r="N400" s="10">
        <f>IF(H400&lt;&gt;"",IF(ISNA(_xlfn.XLOOKUP(H400,NAVAll[ISIN Div Payout/ ISIN Growth],NAVAll[Date],,0,1)),_xlfn.XLOOKUP(H400,NAVAll[ISIN Div Reinvestment],NAVAll[Date],"",0,1),_xlfn.XLOOKUP(H400,NAVAll[ISIN Div Payout/ ISIN Growth],NAVAll[Date],"",0,1)),"")</f>
        <v>45614</v>
      </c>
      <c r="O400" s="34">
        <f t="shared" ca="1" si="33"/>
        <v>5.3583333333333334</v>
      </c>
      <c r="P400" s="11">
        <f t="shared" si="30"/>
        <v>23071.03125</v>
      </c>
      <c r="Q400" s="11">
        <f t="shared" si="31"/>
        <v>8071.78125</v>
      </c>
      <c r="R400" s="39">
        <f t="shared" si="32"/>
        <v>0.53814565728286412</v>
      </c>
      <c r="S400" s="40">
        <f ca="1">Tracker[[#This Row],[Unrealized Profit/Loss %]]/Tracker[[#This Row],[InvestmentTime(Years)]]</f>
        <v>0.10043153790659984</v>
      </c>
    </row>
    <row r="401" spans="1:19" ht="13.5" x14ac:dyDescent="0.25">
      <c r="A401" s="9" t="s">
        <v>24565</v>
      </c>
      <c r="B401" s="9" t="s">
        <v>29569</v>
      </c>
      <c r="C401" s="9">
        <v>13751007</v>
      </c>
      <c r="D401" s="15">
        <v>43656</v>
      </c>
      <c r="E401" s="9" t="s">
        <v>29721</v>
      </c>
      <c r="F401" s="9" t="s">
        <v>24597</v>
      </c>
      <c r="G401" s="9" t="s">
        <v>24625</v>
      </c>
      <c r="H401" s="9" t="s">
        <v>14316</v>
      </c>
      <c r="I401" s="10" t="str">
        <f>IF(H401&lt;&gt;"",IF(ISNA(_xlfn.XLOOKUP(H401,NAVAll[ISIN Div Payout/ ISIN Growth],NAVAll[Scheme Name],,0,1)),_xlfn.XLOOKUP(H401,NAVAll[ISIN Div Reinvestment],NAVAll[Scheme Name],"",0,1),_xlfn.XLOOKUP(H401,NAVAll[ISIN Div Payout/ ISIN Growth],NAVAll[Scheme Name],"",0,1)),"")</f>
        <v>Aditya Birla Sun Life Frontline Equity Fund-Growth</v>
      </c>
      <c r="J401" s="17">
        <v>1983.1759999999999</v>
      </c>
      <c r="K401" s="13">
        <v>287.40641274400252</v>
      </c>
      <c r="L401" s="11">
        <v>569977.5</v>
      </c>
      <c r="M401" s="13">
        <f>IF(H401&lt;&gt;"",IF(ISNA(_xlfn.XLOOKUP(H401,NAVAll[ISIN Div Payout/ ISIN Growth],NAVAll[Net Asset Value],,0,1)),_xlfn.XLOOKUP(H401,NAVAll[ISIN Div Reinvestment],NAVAll[Net Asset Value],"",0,1),_xlfn.XLOOKUP(H401,NAVAll[ISIN Div Payout/ ISIN Growth],NAVAll[Net Asset Value],"",0,1)),"")</f>
        <v>494.51</v>
      </c>
      <c r="N401" s="10">
        <f>IF(H401&lt;&gt;"",IF(ISNA(_xlfn.XLOOKUP(H401,NAVAll[ISIN Div Payout/ ISIN Growth],NAVAll[Date],,0,1)),_xlfn.XLOOKUP(H401,NAVAll[ISIN Div Reinvestment],NAVAll[Date],"",0,1),_xlfn.XLOOKUP(H401,NAVAll[ISIN Div Payout/ ISIN Growth],NAVAll[Date],"",0,1)),"")</f>
        <v>45614</v>
      </c>
      <c r="O401" s="34">
        <f t="shared" ca="1" si="33"/>
        <v>5.3583333333333334</v>
      </c>
      <c r="P401" s="11">
        <f t="shared" si="30"/>
        <v>980700.36375999998</v>
      </c>
      <c r="Q401" s="11">
        <f t="shared" si="31"/>
        <v>410722.86375999998</v>
      </c>
      <c r="R401" s="39">
        <f t="shared" si="32"/>
        <v>0.72059487218355112</v>
      </c>
      <c r="S401" s="40">
        <f ca="1">Tracker[[#This Row],[Unrealized Profit/Loss %]]/Tracker[[#This Row],[InvestmentTime(Years)]]</f>
        <v>0.13448115810579492</v>
      </c>
    </row>
    <row r="402" spans="1:19" ht="13.5" x14ac:dyDescent="0.25">
      <c r="A402" s="9" t="s">
        <v>24565</v>
      </c>
      <c r="B402" s="9" t="s">
        <v>29569</v>
      </c>
      <c r="C402" s="9" t="s">
        <v>29831</v>
      </c>
      <c r="D402" s="15">
        <v>43606</v>
      </c>
      <c r="E402" s="9" t="s">
        <v>29721</v>
      </c>
      <c r="F402" s="9" t="s">
        <v>24597</v>
      </c>
      <c r="G402" s="9" t="s">
        <v>24608</v>
      </c>
      <c r="H402" s="9" t="s">
        <v>13982</v>
      </c>
      <c r="I402" s="10" t="str">
        <f>IF(H402&lt;&gt;"",IF(ISNA(_xlfn.XLOOKUP(H402,NAVAll[ISIN Div Payout/ ISIN Growth],NAVAll[Scheme Name],,0,1)),_xlfn.XLOOKUP(H402,NAVAll[ISIN Div Reinvestment],NAVAll[Scheme Name],"",0,1),_xlfn.XLOOKUP(H402,NAVAll[ISIN Div Payout/ ISIN Growth],NAVAll[Scheme Name],"",0,1)),"")</f>
        <v>HDFC Flexi Cap Fund - Growth Plan</v>
      </c>
      <c r="J402" s="17">
        <v>74.504999999999995</v>
      </c>
      <c r="K402" s="13">
        <v>671.09299999999996</v>
      </c>
      <c r="L402" s="11">
        <v>50000</v>
      </c>
      <c r="M402" s="13">
        <f>IF(H402&lt;&gt;"",IF(ISNA(_xlfn.XLOOKUP(H402,NAVAll[ISIN Div Payout/ ISIN Growth],NAVAll[Net Asset Value],,0,1)),_xlfn.XLOOKUP(H402,NAVAll[ISIN Div Reinvestment],NAVAll[Net Asset Value],"",0,1),_xlfn.XLOOKUP(H402,NAVAll[ISIN Div Payout/ ISIN Growth],NAVAll[Net Asset Value],"",0,1)),"")</f>
        <v>1834.4380000000001</v>
      </c>
      <c r="N402" s="10">
        <f>IF(H402&lt;&gt;"",IF(ISNA(_xlfn.XLOOKUP(H402,NAVAll[ISIN Div Payout/ ISIN Growth],NAVAll[Date],,0,1)),_xlfn.XLOOKUP(H402,NAVAll[ISIN Div Reinvestment],NAVAll[Date],"",0,1),_xlfn.XLOOKUP(H402,NAVAll[ISIN Div Payout/ ISIN Growth],NAVAll[Date],"",0,1)),"")</f>
        <v>45614</v>
      </c>
      <c r="O402" s="34">
        <f t="shared" ca="1" si="33"/>
        <v>5.4944444444444445</v>
      </c>
      <c r="P402" s="11">
        <f t="shared" si="30"/>
        <v>136674.80319000001</v>
      </c>
      <c r="Q402" s="11">
        <f t="shared" si="31"/>
        <v>86674.803190000006</v>
      </c>
      <c r="R402" s="39">
        <f t="shared" si="32"/>
        <v>1.7334960638000001</v>
      </c>
      <c r="S402" s="40">
        <f ca="1">Tracker[[#This Row],[Unrealized Profit/Loss %]]/Tracker[[#This Row],[InvestmentTime(Years)]]</f>
        <v>0.31549978916481297</v>
      </c>
    </row>
    <row r="403" spans="1:19" ht="13.5" x14ac:dyDescent="0.25">
      <c r="A403" s="9" t="s">
        <v>24565</v>
      </c>
      <c r="B403" s="9" t="s">
        <v>29569</v>
      </c>
      <c r="C403" s="9">
        <v>90948697</v>
      </c>
      <c r="D403" s="15">
        <v>38764</v>
      </c>
      <c r="E403" s="9" t="s">
        <v>29721</v>
      </c>
      <c r="F403" s="9" t="s">
        <v>24585</v>
      </c>
      <c r="G403" s="9" t="s">
        <v>24594</v>
      </c>
      <c r="H403" s="9" t="s">
        <v>14297</v>
      </c>
      <c r="I403" s="10" t="str">
        <f>IF(H403&lt;&gt;"",IF(ISNA(_xlfn.XLOOKUP(H403,NAVAll[ISIN Div Payout/ ISIN Growth],NAVAll[Scheme Name],,0,1)),_xlfn.XLOOKUP(H403,NAVAll[ISIN Div Reinvestment],NAVAll[Scheme Name],"",0,1),_xlfn.XLOOKUP(H403,NAVAll[ISIN Div Payout/ ISIN Growth],NAVAll[Scheme Name],"",0,1)),"")</f>
        <v>SBI LARGE &amp; MIDCAP FUND- REGULAR PLAN -Growth</v>
      </c>
      <c r="J403" s="17">
        <v>65.968999999999994</v>
      </c>
      <c r="K403" s="13">
        <v>422.7638</v>
      </c>
      <c r="L403" s="11">
        <v>27889.34</v>
      </c>
      <c r="M403" s="13">
        <f>IF(H403&lt;&gt;"",IF(ISNA(_xlfn.XLOOKUP(H403,NAVAll[ISIN Div Payout/ ISIN Growth],NAVAll[Net Asset Value],,0,1)),_xlfn.XLOOKUP(H403,NAVAll[ISIN Div Reinvestment],NAVAll[Net Asset Value],"",0,1),_xlfn.XLOOKUP(H403,NAVAll[ISIN Div Payout/ ISIN Growth],NAVAll[Net Asset Value],"",0,1)),"")</f>
        <v>581.69730000000004</v>
      </c>
      <c r="N403" s="10">
        <f>IF(H403&lt;&gt;"",IF(ISNA(_xlfn.XLOOKUP(H403,NAVAll[ISIN Div Payout/ ISIN Growth],NAVAll[Date],,0,1)),_xlfn.XLOOKUP(H403,NAVAll[ISIN Div Reinvestment],NAVAll[Date],"",0,1),_xlfn.XLOOKUP(H403,NAVAll[ISIN Div Payout/ ISIN Growth],NAVAll[Date],"",0,1)),"")</f>
        <v>45614</v>
      </c>
      <c r="O403" s="34">
        <f t="shared" ca="1" si="33"/>
        <v>18.758333333333333</v>
      </c>
      <c r="P403" s="11">
        <f t="shared" si="30"/>
        <v>38373.989183699996</v>
      </c>
      <c r="Q403" s="11">
        <f t="shared" si="31"/>
        <v>10484.649183699996</v>
      </c>
      <c r="R403" s="39">
        <f t="shared" si="32"/>
        <v>0.37593751532664438</v>
      </c>
      <c r="S403" s="40">
        <f ca="1">Tracker[[#This Row],[Unrealized Profit/Loss %]]/Tracker[[#This Row],[InvestmentTime(Years)]]</f>
        <v>2.0041093664681174E-2</v>
      </c>
    </row>
    <row r="404" spans="1:19" ht="13.5" x14ac:dyDescent="0.25">
      <c r="A404" s="9" t="s">
        <v>24566</v>
      </c>
      <c r="B404" s="9" t="s">
        <v>29570</v>
      </c>
      <c r="C404" s="9">
        <v>85101629</v>
      </c>
      <c r="D404" s="15">
        <v>42326</v>
      </c>
      <c r="E404" s="9" t="s">
        <v>29722</v>
      </c>
      <c r="F404" s="9" t="s">
        <v>24585</v>
      </c>
      <c r="G404" s="9" t="s">
        <v>24625</v>
      </c>
      <c r="H404" s="9" t="s">
        <v>14316</v>
      </c>
      <c r="I404" s="10" t="str">
        <f>IF(H404&lt;&gt;"",IF(ISNA(_xlfn.XLOOKUP(H404,NAVAll[ISIN Div Payout/ ISIN Growth],NAVAll[Scheme Name],,0,1)),_xlfn.XLOOKUP(H404,NAVAll[ISIN Div Reinvestment],NAVAll[Scheme Name],"",0,1),_xlfn.XLOOKUP(H404,NAVAll[ISIN Div Payout/ ISIN Growth],NAVAll[Scheme Name],"",0,1)),"")</f>
        <v>Aditya Birla Sun Life Frontline Equity Fund-Growth</v>
      </c>
      <c r="J404" s="17">
        <v>546.90899999999999</v>
      </c>
      <c r="K404" s="13">
        <v>208.44418358447209</v>
      </c>
      <c r="L404" s="11">
        <v>114000</v>
      </c>
      <c r="M404" s="13">
        <f>IF(H404&lt;&gt;"",IF(ISNA(_xlfn.XLOOKUP(H404,NAVAll[ISIN Div Payout/ ISIN Growth],NAVAll[Net Asset Value],,0,1)),_xlfn.XLOOKUP(H404,NAVAll[ISIN Div Reinvestment],NAVAll[Net Asset Value],"",0,1),_xlfn.XLOOKUP(H404,NAVAll[ISIN Div Payout/ ISIN Growth],NAVAll[Net Asset Value],"",0,1)),"")</f>
        <v>494.51</v>
      </c>
      <c r="N404" s="10">
        <f>IF(H404&lt;&gt;"",IF(ISNA(_xlfn.XLOOKUP(H404,NAVAll[ISIN Div Payout/ ISIN Growth],NAVAll[Date],,0,1)),_xlfn.XLOOKUP(H404,NAVAll[ISIN Div Reinvestment],NAVAll[Date],"",0,1),_xlfn.XLOOKUP(H404,NAVAll[ISIN Div Payout/ ISIN Growth],NAVAll[Date],"",0,1)),"")</f>
        <v>45614</v>
      </c>
      <c r="O404" s="34">
        <f t="shared" ca="1" si="33"/>
        <v>9.0027777777777782</v>
      </c>
      <c r="P404" s="11">
        <f t="shared" si="30"/>
        <v>270451.96958999999</v>
      </c>
      <c r="Q404" s="11">
        <f t="shared" si="31"/>
        <v>156451.96958999999</v>
      </c>
      <c r="R404" s="39">
        <f t="shared" si="32"/>
        <v>1.3723856981578946</v>
      </c>
      <c r="S404" s="40">
        <f ca="1">Tracker[[#This Row],[Unrealized Profit/Loss %]]/Tracker[[#This Row],[InvestmentTime(Years)]]</f>
        <v>0.15244025033534156</v>
      </c>
    </row>
    <row r="405" spans="1:19" ht="13.5" x14ac:dyDescent="0.25">
      <c r="A405" s="9" t="s">
        <v>24566</v>
      </c>
      <c r="B405" s="9" t="s">
        <v>29570</v>
      </c>
      <c r="C405" s="9">
        <v>69675468</v>
      </c>
      <c r="D405" s="15">
        <v>42328</v>
      </c>
      <c r="E405" s="9" t="s">
        <v>29722</v>
      </c>
      <c r="F405" s="9" t="s">
        <v>22983</v>
      </c>
      <c r="G405" s="9" t="s">
        <v>24587</v>
      </c>
      <c r="H405" s="9" t="s">
        <v>13953</v>
      </c>
      <c r="I405" s="10" t="str">
        <f>IF(H405&lt;&gt;"",IF(ISNA(_xlfn.XLOOKUP(H405,NAVAll[ISIN Div Payout/ ISIN Growth],NAVAll[Scheme Name],,0,1)),_xlfn.XLOOKUP(H405,NAVAll[ISIN Div Reinvestment],NAVAll[Scheme Name],"",0,1),_xlfn.XLOOKUP(H405,NAVAll[ISIN Div Payout/ ISIN Growth],NAVAll[Scheme Name],"",0,1)),"")</f>
        <v>BANDHAN Flexi Cap Fund - Regular Plan - Growth</v>
      </c>
      <c r="J405" s="17">
        <v>1744.277</v>
      </c>
      <c r="K405" s="13">
        <v>84.275605308101873</v>
      </c>
      <c r="L405" s="11">
        <v>147000</v>
      </c>
      <c r="M405" s="13">
        <f>IF(H405&lt;&gt;"",IF(ISNA(_xlfn.XLOOKUP(H405,NAVAll[ISIN Div Payout/ ISIN Growth],NAVAll[Net Asset Value],,0,1)),_xlfn.XLOOKUP(H405,NAVAll[ISIN Div Reinvestment],NAVAll[Net Asset Value],"",0,1),_xlfn.XLOOKUP(H405,NAVAll[ISIN Div Payout/ ISIN Growth],NAVAll[Net Asset Value],"",0,1)),"")</f>
        <v>194.28100000000001</v>
      </c>
      <c r="N405" s="10">
        <f>IF(H405&lt;&gt;"",IF(ISNA(_xlfn.XLOOKUP(H405,NAVAll[ISIN Div Payout/ ISIN Growth],NAVAll[Date],,0,1)),_xlfn.XLOOKUP(H405,NAVAll[ISIN Div Reinvestment],NAVAll[Date],"",0,1),_xlfn.XLOOKUP(H405,NAVAll[ISIN Div Payout/ ISIN Growth],NAVAll[Date],"",0,1)),"")</f>
        <v>45614</v>
      </c>
      <c r="O405" s="34">
        <f t="shared" ca="1" si="33"/>
        <v>8.9972222222222218</v>
      </c>
      <c r="P405" s="11">
        <f t="shared" si="30"/>
        <v>338879.87983700004</v>
      </c>
      <c r="Q405" s="11">
        <f t="shared" si="31"/>
        <v>191879.87983700004</v>
      </c>
      <c r="R405" s="39">
        <f t="shared" si="32"/>
        <v>1.3053053050136056</v>
      </c>
      <c r="S405" s="40">
        <f ca="1">Tracker[[#This Row],[Unrealized Profit/Loss %]]/Tracker[[#This Row],[InvestmentTime(Years)]]</f>
        <v>0.14507870015588084</v>
      </c>
    </row>
    <row r="406" spans="1:19" ht="13.5" x14ac:dyDescent="0.25">
      <c r="A406" s="9" t="s">
        <v>24566</v>
      </c>
      <c r="B406" s="9" t="s">
        <v>29570</v>
      </c>
      <c r="C406" s="9">
        <v>21857349</v>
      </c>
      <c r="D406" s="15">
        <v>42842</v>
      </c>
      <c r="E406" s="9" t="s">
        <v>29722</v>
      </c>
      <c r="F406" s="9" t="s">
        <v>22983</v>
      </c>
      <c r="G406" s="9" t="s">
        <v>24676</v>
      </c>
      <c r="H406" s="9" t="s">
        <v>13979</v>
      </c>
      <c r="I406" s="10" t="str">
        <f>IF(H406&lt;&gt;"",IF(ISNA(_xlfn.XLOOKUP(H406,NAVAll[ISIN Div Payout/ ISIN Growth],NAVAll[Scheme Name],,0,1)),_xlfn.XLOOKUP(H406,NAVAll[ISIN Div Reinvestment],NAVAll[Scheme Name],"",0,1),_xlfn.XLOOKUP(H406,NAVAll[ISIN Div Payout/ ISIN Growth],NAVAll[Scheme Name],"",0,1)),"")</f>
        <v>Franklin India Flexi Cap Fund - Growth</v>
      </c>
      <c r="J406" s="17">
        <v>173.584</v>
      </c>
      <c r="K406" s="13">
        <v>570.32906258641344</v>
      </c>
      <c r="L406" s="11">
        <v>99000</v>
      </c>
      <c r="M406" s="13">
        <f>IF(H406&lt;&gt;"",IF(ISNA(_xlfn.XLOOKUP(H406,NAVAll[ISIN Div Payout/ ISIN Growth],NAVAll[Net Asset Value],,0,1)),_xlfn.XLOOKUP(H406,NAVAll[ISIN Div Reinvestment],NAVAll[Net Asset Value],"",0,1),_xlfn.XLOOKUP(H406,NAVAll[ISIN Div Payout/ ISIN Growth],NAVAll[Net Asset Value],"",0,1)),"")</f>
        <v>1566.9133999999999</v>
      </c>
      <c r="N406" s="10">
        <f>IF(H406&lt;&gt;"",IF(ISNA(_xlfn.XLOOKUP(H406,NAVAll[ISIN Div Payout/ ISIN Growth],NAVAll[Date],,0,1)),_xlfn.XLOOKUP(H406,NAVAll[ISIN Div Reinvestment],NAVAll[Date],"",0,1),_xlfn.XLOOKUP(H406,NAVAll[ISIN Div Payout/ ISIN Growth],NAVAll[Date],"",0,1)),"")</f>
        <v>45615</v>
      </c>
      <c r="O406" s="34">
        <f t="shared" ca="1" si="33"/>
        <v>7.5888888888888886</v>
      </c>
      <c r="P406" s="11">
        <f t="shared" si="30"/>
        <v>271991.09562559996</v>
      </c>
      <c r="Q406" s="11">
        <f t="shared" si="31"/>
        <v>172991.09562559996</v>
      </c>
      <c r="R406" s="39">
        <f t="shared" si="32"/>
        <v>1.7473848042989895</v>
      </c>
      <c r="S406" s="40">
        <f ca="1">Tracker[[#This Row],[Unrealized Profit/Loss %]]/Tracker[[#This Row],[InvestmentTime(Years)]]</f>
        <v>0.23025568431465454</v>
      </c>
    </row>
    <row r="407" spans="1:19" ht="13.5" x14ac:dyDescent="0.25">
      <c r="A407" s="9" t="s">
        <v>24566</v>
      </c>
      <c r="B407" s="9" t="s">
        <v>29570</v>
      </c>
      <c r="C407" s="9" t="s">
        <v>29832</v>
      </c>
      <c r="D407" s="15">
        <v>42326</v>
      </c>
      <c r="E407" s="9" t="s">
        <v>29722</v>
      </c>
      <c r="F407" s="9" t="s">
        <v>22983</v>
      </c>
      <c r="G407" s="9" t="s">
        <v>24627</v>
      </c>
      <c r="H407" s="9" t="s">
        <v>14340</v>
      </c>
      <c r="I407" s="10" t="str">
        <f>IF(H407&lt;&gt;"",IF(ISNA(_xlfn.XLOOKUP(H407,NAVAll[ISIN Div Payout/ ISIN Growth],NAVAll[Scheme Name],,0,1)),_xlfn.XLOOKUP(H407,NAVAll[ISIN Div Reinvestment],NAVAll[Scheme Name],"",0,1),_xlfn.XLOOKUP(H407,NAVAll[ISIN Div Payout/ ISIN Growth],NAVAll[Scheme Name],"",0,1)),"")</f>
        <v>DSP Top 100 Equity Fund - Regular Plan - Growth</v>
      </c>
      <c r="J407" s="17">
        <v>919.89400000000001</v>
      </c>
      <c r="K407" s="13">
        <v>217.41146262504125</v>
      </c>
      <c r="L407" s="11">
        <v>199995.49999999974</v>
      </c>
      <c r="M407" s="13">
        <f>IF(H407&lt;&gt;"",IF(ISNA(_xlfn.XLOOKUP(H407,NAVAll[ISIN Div Payout/ ISIN Growth],NAVAll[Net Asset Value],,0,1)),_xlfn.XLOOKUP(H407,NAVAll[ISIN Div Reinvestment],NAVAll[Net Asset Value],"",0,1),_xlfn.XLOOKUP(H407,NAVAll[ISIN Div Payout/ ISIN Growth],NAVAll[Net Asset Value],"",0,1)),"")</f>
        <v>446.87700000000001</v>
      </c>
      <c r="N407" s="10">
        <f>IF(H407&lt;&gt;"",IF(ISNA(_xlfn.XLOOKUP(H407,NAVAll[ISIN Div Payout/ ISIN Growth],NAVAll[Date],,0,1)),_xlfn.XLOOKUP(H407,NAVAll[ISIN Div Reinvestment],NAVAll[Date],"",0,1),_xlfn.XLOOKUP(H407,NAVAll[ISIN Div Payout/ ISIN Growth],NAVAll[Date],"",0,1)),"")</f>
        <v>45614</v>
      </c>
      <c r="O407" s="34">
        <f t="shared" ca="1" si="33"/>
        <v>9.0027777777777782</v>
      </c>
      <c r="P407" s="11">
        <f t="shared" si="30"/>
        <v>411079.47103800002</v>
      </c>
      <c r="Q407" s="11">
        <f t="shared" si="31"/>
        <v>211083.97103800028</v>
      </c>
      <c r="R407" s="39">
        <f t="shared" si="32"/>
        <v>1.055443602671063</v>
      </c>
      <c r="S407" s="40">
        <f ca="1">Tracker[[#This Row],[Unrealized Profit/Loss %]]/Tracker[[#This Row],[InvestmentTime(Years)]]</f>
        <v>0.11723532766478946</v>
      </c>
    </row>
    <row r="408" spans="1:19" ht="13.5" x14ac:dyDescent="0.25">
      <c r="A408" s="9" t="s">
        <v>24567</v>
      </c>
      <c r="B408" s="9" t="s">
        <v>29571</v>
      </c>
      <c r="C408" s="9" t="s">
        <v>29833</v>
      </c>
      <c r="D408" s="15">
        <v>45135</v>
      </c>
      <c r="E408" s="9" t="s">
        <v>29723</v>
      </c>
      <c r="F408" s="9" t="s">
        <v>24597</v>
      </c>
      <c r="G408" s="9" t="s">
        <v>24583</v>
      </c>
      <c r="H408" s="9" t="s">
        <v>14499</v>
      </c>
      <c r="I408" s="10" t="str">
        <f>IF(H408&lt;&gt;"",IF(ISNA(_xlfn.XLOOKUP(H408,NAVAll[ISIN Div Payout/ ISIN Growth],NAVAll[Scheme Name],,0,1)),_xlfn.XLOOKUP(H408,NAVAll[ISIN Div Reinvestment],NAVAll[Scheme Name],"",0,1),_xlfn.XLOOKUP(H408,NAVAll[ISIN Div Payout/ ISIN Growth],NAVAll[Scheme Name],"",0,1)),"")</f>
        <v>HDFC Mid-Cap Opportunities Fund - Growth Plan</v>
      </c>
      <c r="J408" s="17">
        <v>297.09500000000003</v>
      </c>
      <c r="K408" s="13">
        <v>137.32307847658154</v>
      </c>
      <c r="L408" s="11">
        <v>40798</v>
      </c>
      <c r="M408" s="13">
        <f>IF(H408&lt;&gt;"",IF(ISNA(_xlfn.XLOOKUP(H408,NAVAll[ISIN Div Payout/ ISIN Growth],NAVAll[Net Asset Value],,0,1)),_xlfn.XLOOKUP(H408,NAVAll[ISIN Div Reinvestment],NAVAll[Net Asset Value],"",0,1),_xlfn.XLOOKUP(H408,NAVAll[ISIN Div Payout/ ISIN Growth],NAVAll[Net Asset Value],"",0,1)),"")</f>
        <v>180.89400000000001</v>
      </c>
      <c r="N408" s="10">
        <f>IF(H408&lt;&gt;"",IF(ISNA(_xlfn.XLOOKUP(H408,NAVAll[ISIN Div Payout/ ISIN Growth],NAVAll[Date],,0,1)),_xlfn.XLOOKUP(H408,NAVAll[ISIN Div Reinvestment],NAVAll[Date],"",0,1),_xlfn.XLOOKUP(H408,NAVAll[ISIN Div Payout/ ISIN Growth],NAVAll[Date],"",0,1)),"")</f>
        <v>45614</v>
      </c>
      <c r="O408" s="34">
        <f t="shared" ca="1" si="33"/>
        <v>1.3083333333333333</v>
      </c>
      <c r="P408" s="11">
        <f t="shared" si="30"/>
        <v>53742.702930000007</v>
      </c>
      <c r="Q408" s="11">
        <f t="shared" si="31"/>
        <v>12944.702930000007</v>
      </c>
      <c r="R408" s="39">
        <f t="shared" si="32"/>
        <v>0.31728768395509599</v>
      </c>
      <c r="S408" s="40">
        <f ca="1">Tracker[[#This Row],[Unrealized Profit/Loss %]]/Tracker[[#This Row],[InvestmentTime(Years)]]</f>
        <v>0.24251287945612432</v>
      </c>
    </row>
    <row r="409" spans="1:19" ht="13.5" x14ac:dyDescent="0.25">
      <c r="A409" s="9" t="s">
        <v>24567</v>
      </c>
      <c r="B409" s="9" t="s">
        <v>29571</v>
      </c>
      <c r="C409" s="9" t="s">
        <v>29834</v>
      </c>
      <c r="D409" s="15">
        <v>44414</v>
      </c>
      <c r="E409" s="9" t="s">
        <v>29723</v>
      </c>
      <c r="F409" s="9" t="s">
        <v>24585</v>
      </c>
      <c r="G409" s="9" t="s">
        <v>24598</v>
      </c>
      <c r="H409" s="9" t="s">
        <v>14176</v>
      </c>
      <c r="I409" s="10" t="str">
        <f>IF(H409&lt;&gt;"",IF(ISNA(_xlfn.XLOOKUP(H409,NAVAll[ISIN Div Payout/ ISIN Growth],NAVAll[Scheme Name],,0,1)),_xlfn.XLOOKUP(H409,NAVAll[ISIN Div Reinvestment],NAVAll[Scheme Name],"",0,1),_xlfn.XLOOKUP(H409,NAVAll[ISIN Div Payout/ ISIN Growth],NAVAll[Scheme Name],"",0,1)),"")</f>
        <v>SBI FOCUSED EQUITY FUND - REGULAR PLAN -GROWTH</v>
      </c>
      <c r="J409" s="17">
        <v>45.706000000000003</v>
      </c>
      <c r="K409" s="13">
        <v>218.7791</v>
      </c>
      <c r="L409" s="11">
        <v>9999.5</v>
      </c>
      <c r="M409" s="13">
        <f>IF(H409&lt;&gt;"",IF(ISNA(_xlfn.XLOOKUP(H409,NAVAll[ISIN Div Payout/ ISIN Growth],NAVAll[Net Asset Value],,0,1)),_xlfn.XLOOKUP(H409,NAVAll[ISIN Div Reinvestment],NAVAll[Net Asset Value],"",0,1),_xlfn.XLOOKUP(H409,NAVAll[ISIN Div Payout/ ISIN Growth],NAVAll[Net Asset Value],"",0,1)),"")</f>
        <v>323.00880000000001</v>
      </c>
      <c r="N409" s="10">
        <f>IF(H409&lt;&gt;"",IF(ISNA(_xlfn.XLOOKUP(H409,NAVAll[ISIN Div Payout/ ISIN Growth],NAVAll[Date],,0,1)),_xlfn.XLOOKUP(H409,NAVAll[ISIN Div Reinvestment],NAVAll[Date],"",0,1),_xlfn.XLOOKUP(H409,NAVAll[ISIN Div Payout/ ISIN Growth],NAVAll[Date],"",0,1)),"")</f>
        <v>45614</v>
      </c>
      <c r="O409" s="34">
        <f t="shared" ca="1" si="33"/>
        <v>3.286111111111111</v>
      </c>
      <c r="P409" s="11">
        <f t="shared" si="30"/>
        <v>14763.440212800002</v>
      </c>
      <c r="Q409" s="11">
        <f t="shared" si="31"/>
        <v>4763.940212800002</v>
      </c>
      <c r="R409" s="39">
        <f t="shared" si="32"/>
        <v>0.47641784217210881</v>
      </c>
      <c r="S409" s="40">
        <f ca="1">Tracker[[#This Row],[Unrealized Profit/Loss %]]/Tracker[[#This Row],[InvestmentTime(Years)]]</f>
        <v>0.14497922500588264</v>
      </c>
    </row>
    <row r="410" spans="1:19" ht="13.5" x14ac:dyDescent="0.25">
      <c r="A410" s="9" t="s">
        <v>24569</v>
      </c>
      <c r="B410" s="9" t="s">
        <v>29573</v>
      </c>
      <c r="C410" s="9">
        <v>67044314</v>
      </c>
      <c r="D410" s="15">
        <v>38755</v>
      </c>
      <c r="E410" s="9" t="s">
        <v>29724</v>
      </c>
      <c r="F410" s="9" t="s">
        <v>22983</v>
      </c>
      <c r="G410" s="9" t="s">
        <v>24582</v>
      </c>
      <c r="H410" s="9" t="s">
        <v>14237</v>
      </c>
      <c r="I410" s="10" t="str">
        <f>IF(H410&lt;&gt;"",IF(ISNA(_xlfn.XLOOKUP(H410,NAVAll[ISIN Div Payout/ ISIN Growth],NAVAll[Scheme Name],,0,1)),_xlfn.XLOOKUP(H410,NAVAll[ISIN Div Reinvestment],NAVAll[Scheme Name],"",0,1),_xlfn.XLOOKUP(H410,NAVAll[ISIN Div Payout/ ISIN Growth],NAVAll[Scheme Name],"",0,1)),"")</f>
        <v>HDFC Large and Mid Cap Fund - Growth Option</v>
      </c>
      <c r="J410" s="17">
        <v>380.11500000000001</v>
      </c>
      <c r="K410" s="13">
        <v>194.52500000000001</v>
      </c>
      <c r="L410" s="11">
        <v>73941.89</v>
      </c>
      <c r="M410" s="13">
        <f>IF(H410&lt;&gt;"",IF(ISNA(_xlfn.XLOOKUP(H410,NAVAll[ISIN Div Payout/ ISIN Growth],NAVAll[Net Asset Value],,0,1)),_xlfn.XLOOKUP(H410,NAVAll[ISIN Div Reinvestment],NAVAll[Net Asset Value],"",0,1),_xlfn.XLOOKUP(H410,NAVAll[ISIN Div Payout/ ISIN Growth],NAVAll[Net Asset Value],"",0,1)),"")</f>
        <v>319.34199999999998</v>
      </c>
      <c r="N410" s="10">
        <f>IF(H410&lt;&gt;"",IF(ISNA(_xlfn.XLOOKUP(H410,NAVAll[ISIN Div Payout/ ISIN Growth],NAVAll[Date],,0,1)),_xlfn.XLOOKUP(H410,NAVAll[ISIN Div Reinvestment],NAVAll[Date],"",0,1),_xlfn.XLOOKUP(H410,NAVAll[ISIN Div Payout/ ISIN Growth],NAVAll[Date],"",0,1)),"")</f>
        <v>45614</v>
      </c>
      <c r="O410" s="34">
        <f t="shared" ca="1" si="33"/>
        <v>18.783333333333335</v>
      </c>
      <c r="P410" s="11">
        <f t="shared" si="30"/>
        <v>121386.68433</v>
      </c>
      <c r="Q410" s="11">
        <f t="shared" si="31"/>
        <v>47444.794330000004</v>
      </c>
      <c r="R410" s="39">
        <f t="shared" si="32"/>
        <v>0.64164973778733547</v>
      </c>
      <c r="S410" s="40">
        <f ca="1">Tracker[[#This Row],[Unrealized Profit/Loss %]]/Tracker[[#This Row],[InvestmentTime(Years)]]</f>
        <v>3.4160589411925575E-2</v>
      </c>
    </row>
    <row r="411" spans="1:19" ht="13.5" x14ac:dyDescent="0.25">
      <c r="A411" s="9" t="s">
        <v>24570</v>
      </c>
      <c r="B411" s="9" t="s">
        <v>29574</v>
      </c>
      <c r="C411" s="9">
        <v>52250533</v>
      </c>
      <c r="D411" s="15">
        <v>43006</v>
      </c>
      <c r="E411" s="9" t="s">
        <v>29725</v>
      </c>
      <c r="F411" s="9" t="s">
        <v>24585</v>
      </c>
      <c r="G411" s="9" t="s">
        <v>24600</v>
      </c>
      <c r="H411" s="9" t="s">
        <v>14435</v>
      </c>
      <c r="I411" s="10" t="str">
        <f>IF(H411&lt;&gt;"",IF(ISNA(_xlfn.XLOOKUP(H411,NAVAll[ISIN Div Payout/ ISIN Growth],NAVAll[Scheme Name],,0,1)),_xlfn.XLOOKUP(H411,NAVAll[ISIN Div Reinvestment],NAVAll[Scheme Name],"",0,1),_xlfn.XLOOKUP(H411,NAVAll[ISIN Div Payout/ ISIN Growth],NAVAll[Scheme Name],"",0,1)),"")</f>
        <v>SBI BLUE CHIP FUND-REGULAR PLAN GROWTH</v>
      </c>
      <c r="J411" s="17">
        <v>335.65</v>
      </c>
      <c r="K411" s="13">
        <v>65.541188738269057</v>
      </c>
      <c r="L411" s="11">
        <v>21998.900000000009</v>
      </c>
      <c r="M411" s="13">
        <f>IF(H411&lt;&gt;"",IF(ISNA(_xlfn.XLOOKUP(H411,NAVAll[ISIN Div Payout/ ISIN Growth],NAVAll[Net Asset Value],,0,1)),_xlfn.XLOOKUP(H411,NAVAll[ISIN Div Reinvestment],NAVAll[Net Asset Value],"",0,1),_xlfn.XLOOKUP(H411,NAVAll[ISIN Div Payout/ ISIN Growth],NAVAll[Net Asset Value],"",0,1)),"")</f>
        <v>87.203900000000004</v>
      </c>
      <c r="N411" s="10">
        <f>IF(H411&lt;&gt;"",IF(ISNA(_xlfn.XLOOKUP(H411,NAVAll[ISIN Div Payout/ ISIN Growth],NAVAll[Date],,0,1)),_xlfn.XLOOKUP(H411,NAVAll[ISIN Div Reinvestment],NAVAll[Date],"",0,1),_xlfn.XLOOKUP(H411,NAVAll[ISIN Div Payout/ ISIN Growth],NAVAll[Date],"",0,1)),"")</f>
        <v>45615</v>
      </c>
      <c r="O411" s="34">
        <f t="shared" ca="1" si="33"/>
        <v>7.1416666666666666</v>
      </c>
      <c r="P411" s="11">
        <f t="shared" si="30"/>
        <v>29269.989034999999</v>
      </c>
      <c r="Q411" s="11">
        <f t="shared" si="31"/>
        <v>7271.08903499999</v>
      </c>
      <c r="R411" s="39">
        <f t="shared" si="32"/>
        <v>0.33052057307410765</v>
      </c>
      <c r="S411" s="40">
        <f ca="1">Tracker[[#This Row],[Unrealized Profit/Loss %]]/Tracker[[#This Row],[InvestmentTime(Years)]]</f>
        <v>4.6280593662652178E-2</v>
      </c>
    </row>
    <row r="412" spans="1:19" ht="13.5" x14ac:dyDescent="0.25">
      <c r="A412" s="9" t="s">
        <v>24570</v>
      </c>
      <c r="B412" s="9" t="s">
        <v>29574</v>
      </c>
      <c r="C412" s="9" t="s">
        <v>29835</v>
      </c>
      <c r="D412" s="15">
        <v>44760</v>
      </c>
      <c r="E412" s="9" t="s">
        <v>29725</v>
      </c>
      <c r="F412" s="9" t="s">
        <v>24597</v>
      </c>
      <c r="G412" s="9" t="s">
        <v>24582</v>
      </c>
      <c r="H412" s="9" t="s">
        <v>14237</v>
      </c>
      <c r="I412" s="10" t="str">
        <f>IF(H412&lt;&gt;"",IF(ISNA(_xlfn.XLOOKUP(H412,NAVAll[ISIN Div Payout/ ISIN Growth],NAVAll[Scheme Name],,0,1)),_xlfn.XLOOKUP(H412,NAVAll[ISIN Div Reinvestment],NAVAll[Scheme Name],"",0,1),_xlfn.XLOOKUP(H412,NAVAll[ISIN Div Payout/ ISIN Growth],NAVAll[Scheme Name],"",0,1)),"")</f>
        <v>HDFC Large and Mid Cap Fund - Growth Option</v>
      </c>
      <c r="J412" s="17">
        <v>191.63499999999999</v>
      </c>
      <c r="K412" s="13">
        <v>219.15568659169784</v>
      </c>
      <c r="L412" s="11">
        <v>41997.900000000016</v>
      </c>
      <c r="M412" s="13">
        <f>IF(H412&lt;&gt;"",IF(ISNA(_xlfn.XLOOKUP(H412,NAVAll[ISIN Div Payout/ ISIN Growth],NAVAll[Net Asset Value],,0,1)),_xlfn.XLOOKUP(H412,NAVAll[ISIN Div Reinvestment],NAVAll[Net Asset Value],"",0,1),_xlfn.XLOOKUP(H412,NAVAll[ISIN Div Payout/ ISIN Growth],NAVAll[Net Asset Value],"",0,1)),"")</f>
        <v>319.34199999999998</v>
      </c>
      <c r="N412" s="10">
        <f>IF(H412&lt;&gt;"",IF(ISNA(_xlfn.XLOOKUP(H412,NAVAll[ISIN Div Payout/ ISIN Growth],NAVAll[Date],,0,1)),_xlfn.XLOOKUP(H412,NAVAll[ISIN Div Reinvestment],NAVAll[Date],"",0,1),_xlfn.XLOOKUP(H412,NAVAll[ISIN Div Payout/ ISIN Growth],NAVAll[Date],"",0,1)),"")</f>
        <v>45614</v>
      </c>
      <c r="O412" s="34">
        <f t="shared" ca="1" si="33"/>
        <v>2.3361111111111112</v>
      </c>
      <c r="P412" s="11">
        <f t="shared" si="30"/>
        <v>61197.104169999991</v>
      </c>
      <c r="Q412" s="11">
        <f t="shared" si="31"/>
        <v>19199.204169999975</v>
      </c>
      <c r="R412" s="39">
        <f t="shared" si="32"/>
        <v>0.45714676614783045</v>
      </c>
      <c r="S412" s="40">
        <f ca="1">Tracker[[#This Row],[Unrealized Profit/Loss %]]/Tracker[[#This Row],[InvestmentTime(Years)]]</f>
        <v>0.1956870818230903</v>
      </c>
    </row>
    <row r="413" spans="1:19" ht="13.5" x14ac:dyDescent="0.25">
      <c r="A413" s="9" t="s">
        <v>24571</v>
      </c>
      <c r="B413" s="9" t="s">
        <v>29575</v>
      </c>
      <c r="C413" s="9" t="s">
        <v>29836</v>
      </c>
      <c r="D413" s="15">
        <v>45350</v>
      </c>
      <c r="E413" s="9" t="s">
        <v>29726</v>
      </c>
      <c r="F413" s="9" t="s">
        <v>24602</v>
      </c>
      <c r="G413" s="9" t="s">
        <v>24641</v>
      </c>
      <c r="H413" s="9" t="s">
        <v>24129</v>
      </c>
      <c r="I413" s="10" t="str">
        <f>IF(H413&lt;&gt;"",IF(ISNA(_xlfn.XLOOKUP(H413,NAVAll[ISIN Div Payout/ ISIN Growth],NAVAll[Scheme Name],,0,1)),_xlfn.XLOOKUP(H413,NAVAll[ISIN Div Reinvestment],NAVAll[Scheme Name],"",0,1),_xlfn.XLOOKUP(H413,NAVAll[ISIN Div Payout/ ISIN Growth],NAVAll[Scheme Name],"",0,1)),"")</f>
        <v>HDFC NIFTY200 Momentum 30 Index Fund - Regular Plan</v>
      </c>
      <c r="J413" s="17">
        <v>4999.75</v>
      </c>
      <c r="K413" s="13">
        <v>10</v>
      </c>
      <c r="L413" s="11">
        <v>49997.5</v>
      </c>
      <c r="M413" s="13">
        <f>IF(H413&lt;&gt;"",IF(ISNA(_xlfn.XLOOKUP(H413,NAVAll[ISIN Div Payout/ ISIN Growth],NAVAll[Net Asset Value],,0,1)),_xlfn.XLOOKUP(H413,NAVAll[ISIN Div Reinvestment],NAVAll[Net Asset Value],"",0,1),_xlfn.XLOOKUP(H413,NAVAll[ISIN Div Payout/ ISIN Growth],NAVAll[Net Asset Value],"",0,1)),"")</f>
        <v>11.0047</v>
      </c>
      <c r="N413" s="10">
        <f>IF(H413&lt;&gt;"",IF(ISNA(_xlfn.XLOOKUP(H413,NAVAll[ISIN Div Payout/ ISIN Growth],NAVAll[Date],,0,1)),_xlfn.XLOOKUP(H413,NAVAll[ISIN Div Reinvestment],NAVAll[Date],"",0,1),_xlfn.XLOOKUP(H413,NAVAll[ISIN Div Payout/ ISIN Growth],NAVAll[Date],"",0,1)),"")</f>
        <v>45614</v>
      </c>
      <c r="O413" s="34">
        <f t="shared" ca="1" si="33"/>
        <v>0.72499999999999998</v>
      </c>
      <c r="P413" s="11">
        <f t="shared" si="30"/>
        <v>55020.748824999995</v>
      </c>
      <c r="Q413" s="11">
        <f t="shared" si="31"/>
        <v>5023.2488249999951</v>
      </c>
      <c r="R413" s="39">
        <f t="shared" si="32"/>
        <v>0.10046999999999991</v>
      </c>
      <c r="S413" s="40">
        <f ca="1">Tracker[[#This Row],[Unrealized Profit/Loss %]]/Tracker[[#This Row],[InvestmentTime(Years)]]</f>
        <v>0.13857931034482746</v>
      </c>
    </row>
    <row r="414" spans="1:19" ht="13.5" x14ac:dyDescent="0.25">
      <c r="A414" s="9" t="s">
        <v>24572</v>
      </c>
      <c r="B414" s="9" t="s">
        <v>29576</v>
      </c>
      <c r="C414" s="9" t="s">
        <v>29837</v>
      </c>
      <c r="D414" s="15">
        <v>45167.609884259255</v>
      </c>
      <c r="E414" s="9" t="s">
        <v>29727</v>
      </c>
      <c r="F414" s="9" t="s">
        <v>24597</v>
      </c>
      <c r="G414" s="9" t="s">
        <v>24576</v>
      </c>
      <c r="H414" s="9" t="s">
        <v>13736</v>
      </c>
      <c r="I414" s="10" t="str">
        <f>IF(H414&lt;&gt;"",IF(ISNA(_xlfn.XLOOKUP(H414,NAVAll[ISIN Div Payout/ ISIN Growth],NAVAll[Scheme Name],,0,1)),_xlfn.XLOOKUP(H414,NAVAll[ISIN Div Reinvestment],NAVAll[Scheme Name],"",0,1),_xlfn.XLOOKUP(H414,NAVAll[ISIN Div Payout/ ISIN Growth],NAVAll[Scheme Name],"",0,1)),"")</f>
        <v>SBI CONTRA FUND - REGULAR PLAN -GROWTH</v>
      </c>
      <c r="J414" s="17">
        <v>29.998000000000001</v>
      </c>
      <c r="K414" s="13">
        <v>333.3424</v>
      </c>
      <c r="L414" s="11">
        <v>9999.5</v>
      </c>
      <c r="M414" s="13">
        <f>IF(H414&lt;&gt;"",IF(ISNA(_xlfn.XLOOKUP(H414,NAVAll[ISIN Div Payout/ ISIN Growth],NAVAll[Net Asset Value],,0,1)),_xlfn.XLOOKUP(H414,NAVAll[ISIN Div Reinvestment],NAVAll[Net Asset Value],"",0,1),_xlfn.XLOOKUP(H414,NAVAll[ISIN Div Payout/ ISIN Growth],NAVAll[Net Asset Value],"",0,1)),"")</f>
        <v>370.06349999999998</v>
      </c>
      <c r="N414" s="10">
        <f>IF(H414&lt;&gt;"",IF(ISNA(_xlfn.XLOOKUP(H414,NAVAll[ISIN Div Payout/ ISIN Growth],NAVAll[Date],,0,1)),_xlfn.XLOOKUP(H414,NAVAll[ISIN Div Reinvestment],NAVAll[Date],"",0,1),_xlfn.XLOOKUP(H414,NAVAll[ISIN Div Payout/ ISIN Growth],NAVAll[Date],"",0,1)),"")</f>
        <v>45614</v>
      </c>
      <c r="O414" s="34">
        <f t="shared" ca="1" si="33"/>
        <v>1.2222222222222223</v>
      </c>
      <c r="P414" s="11">
        <f t="shared" si="30"/>
        <v>11101.164873</v>
      </c>
      <c r="Q414" s="11">
        <f t="shared" si="31"/>
        <v>1101.6648729999997</v>
      </c>
      <c r="R414" s="39">
        <f t="shared" si="32"/>
        <v>0.11017199589979496</v>
      </c>
      <c r="S414" s="40">
        <f ca="1">Tracker[[#This Row],[Unrealized Profit/Loss %]]/Tracker[[#This Row],[InvestmentTime(Years)]]</f>
        <v>9.0140723918014046E-2</v>
      </c>
    </row>
    <row r="415" spans="1:19" ht="13.5" x14ac:dyDescent="0.25">
      <c r="A415" s="9" t="s">
        <v>24572</v>
      </c>
      <c r="B415" s="9" t="s">
        <v>29576</v>
      </c>
      <c r="C415" s="9" t="s">
        <v>29838</v>
      </c>
      <c r="D415" s="15">
        <v>38877</v>
      </c>
      <c r="E415" s="9" t="s">
        <v>29727</v>
      </c>
      <c r="F415" s="9" t="s">
        <v>22983</v>
      </c>
      <c r="G415" s="9" t="s">
        <v>24686</v>
      </c>
      <c r="H415" s="9" t="s">
        <v>14322</v>
      </c>
      <c r="I415" s="10" t="str">
        <f>IF(H415&lt;&gt;"",IF(ISNA(_xlfn.XLOOKUP(H415,NAVAll[ISIN Div Payout/ ISIN Growth],NAVAll[Scheme Name],,0,1)),_xlfn.XLOOKUP(H415,NAVAll[ISIN Div Reinvestment],NAVAll[Scheme Name],"",0,1),_xlfn.XLOOKUP(H415,NAVAll[ISIN Div Payout/ ISIN Growth],NAVAll[Scheme Name],"",0,1)),"")</f>
        <v>BANDHAN Large Cap Fund - Regular Plan - Growth</v>
      </c>
      <c r="J415" s="17">
        <v>1000</v>
      </c>
      <c r="K415" s="13">
        <v>10</v>
      </c>
      <c r="L415" s="11">
        <v>10000</v>
      </c>
      <c r="M415" s="13">
        <f>IF(H415&lt;&gt;"",IF(ISNA(_xlfn.XLOOKUP(H415,NAVAll[ISIN Div Payout/ ISIN Growth],NAVAll[Net Asset Value],,0,1)),_xlfn.XLOOKUP(H415,NAVAll[ISIN Div Reinvestment],NAVAll[Net Asset Value],"",0,1),_xlfn.XLOOKUP(H415,NAVAll[ISIN Div Payout/ ISIN Growth],NAVAll[Net Asset Value],"",0,1)),"")</f>
        <v>72.587999999999994</v>
      </c>
      <c r="N415" s="10">
        <f>IF(H415&lt;&gt;"",IF(ISNA(_xlfn.XLOOKUP(H415,NAVAll[ISIN Div Payout/ ISIN Growth],NAVAll[Date],,0,1)),_xlfn.XLOOKUP(H415,NAVAll[ISIN Div Reinvestment],NAVAll[Date],"",0,1),_xlfn.XLOOKUP(H415,NAVAll[ISIN Div Payout/ ISIN Growth],NAVAll[Date],"",0,1)),"")</f>
        <v>45614</v>
      </c>
      <c r="O415" s="34">
        <f t="shared" ca="1" si="33"/>
        <v>18.444444444444443</v>
      </c>
      <c r="P415" s="11">
        <f t="shared" si="30"/>
        <v>72588</v>
      </c>
      <c r="Q415" s="11">
        <f t="shared" si="31"/>
        <v>62588</v>
      </c>
      <c r="R415" s="39">
        <f t="shared" si="32"/>
        <v>6.2587999999999999</v>
      </c>
      <c r="S415" s="40">
        <f ca="1">Tracker[[#This Row],[Unrealized Profit/Loss %]]/Tracker[[#This Row],[InvestmentTime(Years)]]</f>
        <v>0.33933253012048198</v>
      </c>
    </row>
  </sheetData>
  <conditionalFormatting sqref="S1">
    <cfRule type="colorScale" priority="3">
      <colorScale>
        <cfvo type="min"/>
        <cfvo type="percentile" val="50"/>
        <cfvo type="max"/>
        <color rgb="FFF8696B"/>
        <color rgb="FFFFEB84"/>
        <color rgb="FF63BE7B"/>
      </colorScale>
    </cfRule>
  </conditionalFormatting>
  <conditionalFormatting sqref="S1:S1048576">
    <cfRule type="colorScale" priority="2">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5E17E-F45B-4F9C-969E-B1B256DECFE6}">
  <sheetPr codeName="Sheet1"/>
  <dimension ref="A1:C190"/>
  <sheetViews>
    <sheetView workbookViewId="0"/>
  </sheetViews>
  <sheetFormatPr defaultRowHeight="12.75" x14ac:dyDescent="0.2"/>
  <cols>
    <col min="1" max="1" width="15" style="4" bestFit="1" customWidth="1"/>
    <col min="2" max="2" width="28.7109375" style="4" bestFit="1" customWidth="1"/>
    <col min="3" max="3" width="8.140625" style="4" bestFit="1" customWidth="1"/>
    <col min="4" max="253" width="9.140625" style="4"/>
    <col min="254" max="254" width="30" style="4" bestFit="1" customWidth="1"/>
    <col min="255" max="255" width="13.42578125" style="4" bestFit="1" customWidth="1"/>
    <col min="256" max="256" width="11.42578125" style="4" bestFit="1" customWidth="1"/>
    <col min="257" max="509" width="9.140625" style="4"/>
    <col min="510" max="510" width="30" style="4" bestFit="1" customWidth="1"/>
    <col min="511" max="511" width="13.42578125" style="4" bestFit="1" customWidth="1"/>
    <col min="512" max="512" width="11.42578125" style="4" bestFit="1" customWidth="1"/>
    <col min="513" max="765" width="9.140625" style="4"/>
    <col min="766" max="766" width="30" style="4" bestFit="1" customWidth="1"/>
    <col min="767" max="767" width="13.42578125" style="4" bestFit="1" customWidth="1"/>
    <col min="768" max="768" width="11.42578125" style="4" bestFit="1" customWidth="1"/>
    <col min="769" max="1021" width="9.140625" style="4"/>
    <col min="1022" max="1022" width="30" style="4" bestFit="1" customWidth="1"/>
    <col min="1023" max="1023" width="13.42578125" style="4" bestFit="1" customWidth="1"/>
    <col min="1024" max="1024" width="11.42578125" style="4" bestFit="1" customWidth="1"/>
    <col min="1025" max="1277" width="9.140625" style="4"/>
    <col min="1278" max="1278" width="30" style="4" bestFit="1" customWidth="1"/>
    <col min="1279" max="1279" width="13.42578125" style="4" bestFit="1" customWidth="1"/>
    <col min="1280" max="1280" width="11.42578125" style="4" bestFit="1" customWidth="1"/>
    <col min="1281" max="1533" width="9.140625" style="4"/>
    <col min="1534" max="1534" width="30" style="4" bestFit="1" customWidth="1"/>
    <col min="1535" max="1535" width="13.42578125" style="4" bestFit="1" customWidth="1"/>
    <col min="1536" max="1536" width="11.42578125" style="4" bestFit="1" customWidth="1"/>
    <col min="1537" max="1789" width="9.140625" style="4"/>
    <col min="1790" max="1790" width="30" style="4" bestFit="1" customWidth="1"/>
    <col min="1791" max="1791" width="13.42578125" style="4" bestFit="1" customWidth="1"/>
    <col min="1792" max="1792" width="11.42578125" style="4" bestFit="1" customWidth="1"/>
    <col min="1793" max="2045" width="9.140625" style="4"/>
    <col min="2046" max="2046" width="30" style="4" bestFit="1" customWidth="1"/>
    <col min="2047" max="2047" width="13.42578125" style="4" bestFit="1" customWidth="1"/>
    <col min="2048" max="2048" width="11.42578125" style="4" bestFit="1" customWidth="1"/>
    <col min="2049" max="2301" width="9.140625" style="4"/>
    <col min="2302" max="2302" width="30" style="4" bestFit="1" customWidth="1"/>
    <col min="2303" max="2303" width="13.42578125" style="4" bestFit="1" customWidth="1"/>
    <col min="2304" max="2304" width="11.42578125" style="4" bestFit="1" customWidth="1"/>
    <col min="2305" max="2557" width="9.140625" style="4"/>
    <col min="2558" max="2558" width="30" style="4" bestFit="1" customWidth="1"/>
    <col min="2559" max="2559" width="13.42578125" style="4" bestFit="1" customWidth="1"/>
    <col min="2560" max="2560" width="11.42578125" style="4" bestFit="1" customWidth="1"/>
    <col min="2561" max="2813" width="9.140625" style="4"/>
    <col min="2814" max="2814" width="30" style="4" bestFit="1" customWidth="1"/>
    <col min="2815" max="2815" width="13.42578125" style="4" bestFit="1" customWidth="1"/>
    <col min="2816" max="2816" width="11.42578125" style="4" bestFit="1" customWidth="1"/>
    <col min="2817" max="3069" width="9.140625" style="4"/>
    <col min="3070" max="3070" width="30" style="4" bestFit="1" customWidth="1"/>
    <col min="3071" max="3071" width="13.42578125" style="4" bestFit="1" customWidth="1"/>
    <col min="3072" max="3072" width="11.42578125" style="4" bestFit="1" customWidth="1"/>
    <col min="3073" max="3325" width="9.140625" style="4"/>
    <col min="3326" max="3326" width="30" style="4" bestFit="1" customWidth="1"/>
    <col min="3327" max="3327" width="13.42578125" style="4" bestFit="1" customWidth="1"/>
    <col min="3328" max="3328" width="11.42578125" style="4" bestFit="1" customWidth="1"/>
    <col min="3329" max="3581" width="9.140625" style="4"/>
    <col min="3582" max="3582" width="30" style="4" bestFit="1" customWidth="1"/>
    <col min="3583" max="3583" width="13.42578125" style="4" bestFit="1" customWidth="1"/>
    <col min="3584" max="3584" width="11.42578125" style="4" bestFit="1" customWidth="1"/>
    <col min="3585" max="3837" width="9.140625" style="4"/>
    <col min="3838" max="3838" width="30" style="4" bestFit="1" customWidth="1"/>
    <col min="3839" max="3839" width="13.42578125" style="4" bestFit="1" customWidth="1"/>
    <col min="3840" max="3840" width="11.42578125" style="4" bestFit="1" customWidth="1"/>
    <col min="3841" max="4093" width="9.140625" style="4"/>
    <col min="4094" max="4094" width="30" style="4" bestFit="1" customWidth="1"/>
    <col min="4095" max="4095" width="13.42578125" style="4" bestFit="1" customWidth="1"/>
    <col min="4096" max="4096" width="11.42578125" style="4" bestFit="1" customWidth="1"/>
    <col min="4097" max="4349" width="9.140625" style="4"/>
    <col min="4350" max="4350" width="30" style="4" bestFit="1" customWidth="1"/>
    <col min="4351" max="4351" width="13.42578125" style="4" bestFit="1" customWidth="1"/>
    <col min="4352" max="4352" width="11.42578125" style="4" bestFit="1" customWidth="1"/>
    <col min="4353" max="4605" width="9.140625" style="4"/>
    <col min="4606" max="4606" width="30" style="4" bestFit="1" customWidth="1"/>
    <col min="4607" max="4607" width="13.42578125" style="4" bestFit="1" customWidth="1"/>
    <col min="4608" max="4608" width="11.42578125" style="4" bestFit="1" customWidth="1"/>
    <col min="4609" max="4861" width="9.140625" style="4"/>
    <col min="4862" max="4862" width="30" style="4" bestFit="1" customWidth="1"/>
    <col min="4863" max="4863" width="13.42578125" style="4" bestFit="1" customWidth="1"/>
    <col min="4864" max="4864" width="11.42578125" style="4" bestFit="1" customWidth="1"/>
    <col min="4865" max="5117" width="9.140625" style="4"/>
    <col min="5118" max="5118" width="30" style="4" bestFit="1" customWidth="1"/>
    <col min="5119" max="5119" width="13.42578125" style="4" bestFit="1" customWidth="1"/>
    <col min="5120" max="5120" width="11.42578125" style="4" bestFit="1" customWidth="1"/>
    <col min="5121" max="5373" width="9.140625" style="4"/>
    <col min="5374" max="5374" width="30" style="4" bestFit="1" customWidth="1"/>
    <col min="5375" max="5375" width="13.42578125" style="4" bestFit="1" customWidth="1"/>
    <col min="5376" max="5376" width="11.42578125" style="4" bestFit="1" customWidth="1"/>
    <col min="5377" max="5629" width="9.140625" style="4"/>
    <col min="5630" max="5630" width="30" style="4" bestFit="1" customWidth="1"/>
    <col min="5631" max="5631" width="13.42578125" style="4" bestFit="1" customWidth="1"/>
    <col min="5632" max="5632" width="11.42578125" style="4" bestFit="1" customWidth="1"/>
    <col min="5633" max="5885" width="9.140625" style="4"/>
    <col min="5886" max="5886" width="30" style="4" bestFit="1" customWidth="1"/>
    <col min="5887" max="5887" width="13.42578125" style="4" bestFit="1" customWidth="1"/>
    <col min="5888" max="5888" width="11.42578125" style="4" bestFit="1" customWidth="1"/>
    <col min="5889" max="6141" width="9.140625" style="4"/>
    <col min="6142" max="6142" width="30" style="4" bestFit="1" customWidth="1"/>
    <col min="6143" max="6143" width="13.42578125" style="4" bestFit="1" customWidth="1"/>
    <col min="6144" max="6144" width="11.42578125" style="4" bestFit="1" customWidth="1"/>
    <col min="6145" max="6397" width="9.140625" style="4"/>
    <col min="6398" max="6398" width="30" style="4" bestFit="1" customWidth="1"/>
    <col min="6399" max="6399" width="13.42578125" style="4" bestFit="1" customWidth="1"/>
    <col min="6400" max="6400" width="11.42578125" style="4" bestFit="1" customWidth="1"/>
    <col min="6401" max="6653" width="9.140625" style="4"/>
    <col min="6654" max="6654" width="30" style="4" bestFit="1" customWidth="1"/>
    <col min="6655" max="6655" width="13.42578125" style="4" bestFit="1" customWidth="1"/>
    <col min="6656" max="6656" width="11.42578125" style="4" bestFit="1" customWidth="1"/>
    <col min="6657" max="6909" width="9.140625" style="4"/>
    <col min="6910" max="6910" width="30" style="4" bestFit="1" customWidth="1"/>
    <col min="6911" max="6911" width="13.42578125" style="4" bestFit="1" customWidth="1"/>
    <col min="6912" max="6912" width="11.42578125" style="4" bestFit="1" customWidth="1"/>
    <col min="6913" max="7165" width="9.140625" style="4"/>
    <col min="7166" max="7166" width="30" style="4" bestFit="1" customWidth="1"/>
    <col min="7167" max="7167" width="13.42578125" style="4" bestFit="1" customWidth="1"/>
    <col min="7168" max="7168" width="11.42578125" style="4" bestFit="1" customWidth="1"/>
    <col min="7169" max="7421" width="9.140625" style="4"/>
    <col min="7422" max="7422" width="30" style="4" bestFit="1" customWidth="1"/>
    <col min="7423" max="7423" width="13.42578125" style="4" bestFit="1" customWidth="1"/>
    <col min="7424" max="7424" width="11.42578125" style="4" bestFit="1" customWidth="1"/>
    <col min="7425" max="7677" width="9.140625" style="4"/>
    <col min="7678" max="7678" width="30" style="4" bestFit="1" customWidth="1"/>
    <col min="7679" max="7679" width="13.42578125" style="4" bestFit="1" customWidth="1"/>
    <col min="7680" max="7680" width="11.42578125" style="4" bestFit="1" customWidth="1"/>
    <col min="7681" max="7933" width="9.140625" style="4"/>
    <col min="7934" max="7934" width="30" style="4" bestFit="1" customWidth="1"/>
    <col min="7935" max="7935" width="13.42578125" style="4" bestFit="1" customWidth="1"/>
    <col min="7936" max="7936" width="11.42578125" style="4" bestFit="1" customWidth="1"/>
    <col min="7937" max="8189" width="9.140625" style="4"/>
    <col min="8190" max="8190" width="30" style="4" bestFit="1" customWidth="1"/>
    <col min="8191" max="8191" width="13.42578125" style="4" bestFit="1" customWidth="1"/>
    <col min="8192" max="8192" width="11.42578125" style="4" bestFit="1" customWidth="1"/>
    <col min="8193" max="8445" width="9.140625" style="4"/>
    <col min="8446" max="8446" width="30" style="4" bestFit="1" customWidth="1"/>
    <col min="8447" max="8447" width="13.42578125" style="4" bestFit="1" customWidth="1"/>
    <col min="8448" max="8448" width="11.42578125" style="4" bestFit="1" customWidth="1"/>
    <col min="8449" max="8701" width="9.140625" style="4"/>
    <col min="8702" max="8702" width="30" style="4" bestFit="1" customWidth="1"/>
    <col min="8703" max="8703" width="13.42578125" style="4" bestFit="1" customWidth="1"/>
    <col min="8704" max="8704" width="11.42578125" style="4" bestFit="1" customWidth="1"/>
    <col min="8705" max="8957" width="9.140625" style="4"/>
    <col min="8958" max="8958" width="30" style="4" bestFit="1" customWidth="1"/>
    <col min="8959" max="8959" width="13.42578125" style="4" bestFit="1" customWidth="1"/>
    <col min="8960" max="8960" width="11.42578125" style="4" bestFit="1" customWidth="1"/>
    <col min="8961" max="9213" width="9.140625" style="4"/>
    <col min="9214" max="9214" width="30" style="4" bestFit="1" customWidth="1"/>
    <col min="9215" max="9215" width="13.42578125" style="4" bestFit="1" customWidth="1"/>
    <col min="9216" max="9216" width="11.42578125" style="4" bestFit="1" customWidth="1"/>
    <col min="9217" max="9469" width="9.140625" style="4"/>
    <col min="9470" max="9470" width="30" style="4" bestFit="1" customWidth="1"/>
    <col min="9471" max="9471" width="13.42578125" style="4" bestFit="1" customWidth="1"/>
    <col min="9472" max="9472" width="11.42578125" style="4" bestFit="1" customWidth="1"/>
    <col min="9473" max="9725" width="9.140625" style="4"/>
    <col min="9726" max="9726" width="30" style="4" bestFit="1" customWidth="1"/>
    <col min="9727" max="9727" width="13.42578125" style="4" bestFit="1" customWidth="1"/>
    <col min="9728" max="9728" width="11.42578125" style="4" bestFit="1" customWidth="1"/>
    <col min="9729" max="9981" width="9.140625" style="4"/>
    <col min="9982" max="9982" width="30" style="4" bestFit="1" customWidth="1"/>
    <col min="9983" max="9983" width="13.42578125" style="4" bestFit="1" customWidth="1"/>
    <col min="9984" max="9984" width="11.42578125" style="4" bestFit="1" customWidth="1"/>
    <col min="9985" max="10237" width="9.140625" style="4"/>
    <col min="10238" max="10238" width="30" style="4" bestFit="1" customWidth="1"/>
    <col min="10239" max="10239" width="13.42578125" style="4" bestFit="1" customWidth="1"/>
    <col min="10240" max="10240" width="11.42578125" style="4" bestFit="1" customWidth="1"/>
    <col min="10241" max="10493" width="9.140625" style="4"/>
    <col min="10494" max="10494" width="30" style="4" bestFit="1" customWidth="1"/>
    <col min="10495" max="10495" width="13.42578125" style="4" bestFit="1" customWidth="1"/>
    <col min="10496" max="10496" width="11.42578125" style="4" bestFit="1" customWidth="1"/>
    <col min="10497" max="10749" width="9.140625" style="4"/>
    <col min="10750" max="10750" width="30" style="4" bestFit="1" customWidth="1"/>
    <col min="10751" max="10751" width="13.42578125" style="4" bestFit="1" customWidth="1"/>
    <col min="10752" max="10752" width="11.42578125" style="4" bestFit="1" customWidth="1"/>
    <col min="10753" max="11005" width="9.140625" style="4"/>
    <col min="11006" max="11006" width="30" style="4" bestFit="1" customWidth="1"/>
    <col min="11007" max="11007" width="13.42578125" style="4" bestFit="1" customWidth="1"/>
    <col min="11008" max="11008" width="11.42578125" style="4" bestFit="1" customWidth="1"/>
    <col min="11009" max="11261" width="9.140625" style="4"/>
    <col min="11262" max="11262" width="30" style="4" bestFit="1" customWidth="1"/>
    <col min="11263" max="11263" width="13.42578125" style="4" bestFit="1" customWidth="1"/>
    <col min="11264" max="11264" width="11.42578125" style="4" bestFit="1" customWidth="1"/>
    <col min="11265" max="11517" width="9.140625" style="4"/>
    <col min="11518" max="11518" width="30" style="4" bestFit="1" customWidth="1"/>
    <col min="11519" max="11519" width="13.42578125" style="4" bestFit="1" customWidth="1"/>
    <col min="11520" max="11520" width="11.42578125" style="4" bestFit="1" customWidth="1"/>
    <col min="11521" max="11773" width="9.140625" style="4"/>
    <col min="11774" max="11774" width="30" style="4" bestFit="1" customWidth="1"/>
    <col min="11775" max="11775" width="13.42578125" style="4" bestFit="1" customWidth="1"/>
    <col min="11776" max="11776" width="11.42578125" style="4" bestFit="1" customWidth="1"/>
    <col min="11777" max="12029" width="9.140625" style="4"/>
    <col min="12030" max="12030" width="30" style="4" bestFit="1" customWidth="1"/>
    <col min="12031" max="12031" width="13.42578125" style="4" bestFit="1" customWidth="1"/>
    <col min="12032" max="12032" width="11.42578125" style="4" bestFit="1" customWidth="1"/>
    <col min="12033" max="12285" width="9.140625" style="4"/>
    <col min="12286" max="12286" width="30" style="4" bestFit="1" customWidth="1"/>
    <col min="12287" max="12287" width="13.42578125" style="4" bestFit="1" customWidth="1"/>
    <col min="12288" max="12288" width="11.42578125" style="4" bestFit="1" customWidth="1"/>
    <col min="12289" max="12541" width="9.140625" style="4"/>
    <col min="12542" max="12542" width="30" style="4" bestFit="1" customWidth="1"/>
    <col min="12543" max="12543" width="13.42578125" style="4" bestFit="1" customWidth="1"/>
    <col min="12544" max="12544" width="11.42578125" style="4" bestFit="1" customWidth="1"/>
    <col min="12545" max="12797" width="9.140625" style="4"/>
    <col min="12798" max="12798" width="30" style="4" bestFit="1" customWidth="1"/>
    <col min="12799" max="12799" width="13.42578125" style="4" bestFit="1" customWidth="1"/>
    <col min="12800" max="12800" width="11.42578125" style="4" bestFit="1" customWidth="1"/>
    <col min="12801" max="13053" width="9.140625" style="4"/>
    <col min="13054" max="13054" width="30" style="4" bestFit="1" customWidth="1"/>
    <col min="13055" max="13055" width="13.42578125" style="4" bestFit="1" customWidth="1"/>
    <col min="13056" max="13056" width="11.42578125" style="4" bestFit="1" customWidth="1"/>
    <col min="13057" max="13309" width="9.140625" style="4"/>
    <col min="13310" max="13310" width="30" style="4" bestFit="1" customWidth="1"/>
    <col min="13311" max="13311" width="13.42578125" style="4" bestFit="1" customWidth="1"/>
    <col min="13312" max="13312" width="11.42578125" style="4" bestFit="1" customWidth="1"/>
    <col min="13313" max="13565" width="9.140625" style="4"/>
    <col min="13566" max="13566" width="30" style="4" bestFit="1" customWidth="1"/>
    <col min="13567" max="13567" width="13.42578125" style="4" bestFit="1" customWidth="1"/>
    <col min="13568" max="13568" width="11.42578125" style="4" bestFit="1" customWidth="1"/>
    <col min="13569" max="13821" width="9.140625" style="4"/>
    <col min="13822" max="13822" width="30" style="4" bestFit="1" customWidth="1"/>
    <col min="13823" max="13823" width="13.42578125" style="4" bestFit="1" customWidth="1"/>
    <col min="13824" max="13824" width="11.42578125" style="4" bestFit="1" customWidth="1"/>
    <col min="13825" max="14077" width="9.140625" style="4"/>
    <col min="14078" max="14078" width="30" style="4" bestFit="1" customWidth="1"/>
    <col min="14079" max="14079" width="13.42578125" style="4" bestFit="1" customWidth="1"/>
    <col min="14080" max="14080" width="11.42578125" style="4" bestFit="1" customWidth="1"/>
    <col min="14081" max="14333" width="9.140625" style="4"/>
    <col min="14334" max="14334" width="30" style="4" bestFit="1" customWidth="1"/>
    <col min="14335" max="14335" width="13.42578125" style="4" bestFit="1" customWidth="1"/>
    <col min="14336" max="14336" width="11.42578125" style="4" bestFit="1" customWidth="1"/>
    <col min="14337" max="14589" width="9.140625" style="4"/>
    <col min="14590" max="14590" width="30" style="4" bestFit="1" customWidth="1"/>
    <col min="14591" max="14591" width="13.42578125" style="4" bestFit="1" customWidth="1"/>
    <col min="14592" max="14592" width="11.42578125" style="4" bestFit="1" customWidth="1"/>
    <col min="14593" max="14845" width="9.140625" style="4"/>
    <col min="14846" max="14846" width="30" style="4" bestFit="1" customWidth="1"/>
    <col min="14847" max="14847" width="13.42578125" style="4" bestFit="1" customWidth="1"/>
    <col min="14848" max="14848" width="11.42578125" style="4" bestFit="1" customWidth="1"/>
    <col min="14849" max="15101" width="9.140625" style="4"/>
    <col min="15102" max="15102" width="30" style="4" bestFit="1" customWidth="1"/>
    <col min="15103" max="15103" width="13.42578125" style="4" bestFit="1" customWidth="1"/>
    <col min="15104" max="15104" width="11.42578125" style="4" bestFit="1" customWidth="1"/>
    <col min="15105" max="15357" width="9.140625" style="4"/>
    <col min="15358" max="15358" width="30" style="4" bestFit="1" customWidth="1"/>
    <col min="15359" max="15359" width="13.42578125" style="4" bestFit="1" customWidth="1"/>
    <col min="15360" max="15360" width="11.42578125" style="4" bestFit="1" customWidth="1"/>
    <col min="15361" max="15613" width="9.140625" style="4"/>
    <col min="15614" max="15614" width="30" style="4" bestFit="1" customWidth="1"/>
    <col min="15615" max="15615" width="13.42578125" style="4" bestFit="1" customWidth="1"/>
    <col min="15616" max="15616" width="11.42578125" style="4" bestFit="1" customWidth="1"/>
    <col min="15617" max="15869" width="9.140625" style="4"/>
    <col min="15870" max="15870" width="30" style="4" bestFit="1" customWidth="1"/>
    <col min="15871" max="15871" width="13.42578125" style="4" bestFit="1" customWidth="1"/>
    <col min="15872" max="15872" width="11.42578125" style="4" bestFit="1" customWidth="1"/>
    <col min="15873" max="16125" width="9.140625" style="4"/>
    <col min="16126" max="16126" width="30" style="4" bestFit="1" customWidth="1"/>
    <col min="16127" max="16127" width="13.42578125" style="4" bestFit="1" customWidth="1"/>
    <col min="16128" max="16128" width="11.42578125" style="4" bestFit="1" customWidth="1"/>
    <col min="16129" max="16381" width="9.140625" style="4"/>
    <col min="16382" max="16382" width="9.140625" style="4" customWidth="1"/>
    <col min="16383" max="16384" width="9.140625" style="4"/>
  </cols>
  <sheetData>
    <row r="1" spans="1:3" ht="15.75" x14ac:dyDescent="0.25">
      <c r="A1" s="8" t="s">
        <v>11114</v>
      </c>
      <c r="B1" s="8" t="s">
        <v>24696</v>
      </c>
      <c r="C1" s="8" t="s">
        <v>29842</v>
      </c>
    </row>
    <row r="2" spans="1:3" ht="15.75" x14ac:dyDescent="0.25">
      <c r="A2" s="19" t="s">
        <v>24384</v>
      </c>
      <c r="B2" s="19" t="s">
        <v>29388</v>
      </c>
      <c r="C2" s="19">
        <v>1</v>
      </c>
    </row>
    <row r="3" spans="1:3" ht="15.75" x14ac:dyDescent="0.25">
      <c r="A3" s="19" t="s">
        <v>24385</v>
      </c>
      <c r="B3" s="19" t="s">
        <v>29389</v>
      </c>
      <c r="C3" s="19">
        <v>0</v>
      </c>
    </row>
    <row r="4" spans="1:3" ht="15.75" x14ac:dyDescent="0.25">
      <c r="A4" s="19" t="s">
        <v>24386</v>
      </c>
      <c r="B4" s="19" t="s">
        <v>29390</v>
      </c>
      <c r="C4" s="19">
        <v>1</v>
      </c>
    </row>
    <row r="5" spans="1:3" ht="15.75" x14ac:dyDescent="0.25">
      <c r="A5" s="19" t="s">
        <v>24387</v>
      </c>
      <c r="B5" s="19" t="s">
        <v>29391</v>
      </c>
      <c r="C5" s="19">
        <v>1</v>
      </c>
    </row>
    <row r="6" spans="1:3" ht="15.75" x14ac:dyDescent="0.25">
      <c r="A6" s="19" t="s">
        <v>24388</v>
      </c>
      <c r="B6" s="19" t="s">
        <v>29392</v>
      </c>
      <c r="C6" s="19">
        <v>1</v>
      </c>
    </row>
    <row r="7" spans="1:3" ht="15.75" x14ac:dyDescent="0.25">
      <c r="A7" s="19" t="s">
        <v>24389</v>
      </c>
      <c r="B7" s="19" t="s">
        <v>29393</v>
      </c>
      <c r="C7" s="19">
        <v>1</v>
      </c>
    </row>
    <row r="8" spans="1:3" ht="15.75" x14ac:dyDescent="0.25">
      <c r="A8" s="19" t="s">
        <v>24390</v>
      </c>
      <c r="B8" s="19" t="s">
        <v>29394</v>
      </c>
      <c r="C8" s="19">
        <v>1</v>
      </c>
    </row>
    <row r="9" spans="1:3" ht="15.75" x14ac:dyDescent="0.25">
      <c r="A9" s="19" t="s">
        <v>24391</v>
      </c>
      <c r="B9" s="19" t="s">
        <v>29395</v>
      </c>
      <c r="C9" s="19">
        <v>1</v>
      </c>
    </row>
    <row r="10" spans="1:3" ht="15.75" x14ac:dyDescent="0.25">
      <c r="A10" s="19" t="s">
        <v>24392</v>
      </c>
      <c r="B10" s="19" t="s">
        <v>29396</v>
      </c>
      <c r="C10" s="19">
        <v>1</v>
      </c>
    </row>
    <row r="11" spans="1:3" ht="15.75" x14ac:dyDescent="0.25">
      <c r="A11" s="19" t="s">
        <v>24393</v>
      </c>
      <c r="B11" s="19" t="s">
        <v>29397</v>
      </c>
      <c r="C11" s="19">
        <v>1</v>
      </c>
    </row>
    <row r="12" spans="1:3" ht="15.75" x14ac:dyDescent="0.25">
      <c r="A12" s="19" t="s">
        <v>24394</v>
      </c>
      <c r="B12" s="19" t="s">
        <v>29398</v>
      </c>
      <c r="C12" s="19">
        <v>1</v>
      </c>
    </row>
    <row r="13" spans="1:3" ht="15.75" x14ac:dyDescent="0.25">
      <c r="A13" s="19" t="s">
        <v>24395</v>
      </c>
      <c r="B13" s="19" t="s">
        <v>29399</v>
      </c>
      <c r="C13" s="19">
        <v>1</v>
      </c>
    </row>
    <row r="14" spans="1:3" ht="15.75" x14ac:dyDescent="0.25">
      <c r="A14" s="19" t="s">
        <v>24396</v>
      </c>
      <c r="B14" s="19" t="s">
        <v>29400</v>
      </c>
      <c r="C14" s="19">
        <v>1</v>
      </c>
    </row>
    <row r="15" spans="1:3" ht="15.75" x14ac:dyDescent="0.25">
      <c r="A15" s="19" t="s">
        <v>24397</v>
      </c>
      <c r="B15" s="19" t="s">
        <v>29401</v>
      </c>
      <c r="C15" s="19">
        <v>1</v>
      </c>
    </row>
    <row r="16" spans="1:3" ht="15.75" x14ac:dyDescent="0.25">
      <c r="A16" s="19" t="s">
        <v>24398</v>
      </c>
      <c r="B16" s="19" t="s">
        <v>29402</v>
      </c>
      <c r="C16" s="19">
        <v>1</v>
      </c>
    </row>
    <row r="17" spans="1:3" ht="15.75" x14ac:dyDescent="0.25">
      <c r="A17" s="19" t="s">
        <v>24399</v>
      </c>
      <c r="B17" s="19" t="s">
        <v>29403</v>
      </c>
      <c r="C17" s="19">
        <v>1</v>
      </c>
    </row>
    <row r="18" spans="1:3" ht="15.75" x14ac:dyDescent="0.25">
      <c r="A18" s="19" t="s">
        <v>24400</v>
      </c>
      <c r="B18" s="19" t="s">
        <v>29404</v>
      </c>
      <c r="C18" s="19">
        <v>1</v>
      </c>
    </row>
    <row r="19" spans="1:3" ht="15.75" x14ac:dyDescent="0.25">
      <c r="A19" s="19" t="s">
        <v>24401</v>
      </c>
      <c r="B19" s="19" t="s">
        <v>29405</v>
      </c>
      <c r="C19" s="19">
        <v>1</v>
      </c>
    </row>
    <row r="20" spans="1:3" ht="15.75" x14ac:dyDescent="0.25">
      <c r="A20" s="19" t="s">
        <v>24402</v>
      </c>
      <c r="B20" s="19" t="s">
        <v>29406</v>
      </c>
      <c r="C20" s="19">
        <v>1</v>
      </c>
    </row>
    <row r="21" spans="1:3" ht="15.75" x14ac:dyDescent="0.25">
      <c r="A21" s="19" t="s">
        <v>24403</v>
      </c>
      <c r="B21" s="19" t="s">
        <v>29407</v>
      </c>
      <c r="C21" s="19">
        <v>0</v>
      </c>
    </row>
    <row r="22" spans="1:3" ht="15.75" x14ac:dyDescent="0.25">
      <c r="A22" s="19" t="s">
        <v>24404</v>
      </c>
      <c r="B22" s="19" t="s">
        <v>29408</v>
      </c>
      <c r="C22" s="19">
        <v>0</v>
      </c>
    </row>
    <row r="23" spans="1:3" ht="15.75" x14ac:dyDescent="0.25">
      <c r="A23" s="19" t="s">
        <v>24405</v>
      </c>
      <c r="B23" s="19" t="s">
        <v>29409</v>
      </c>
      <c r="C23" s="19">
        <v>0</v>
      </c>
    </row>
    <row r="24" spans="1:3" ht="15.75" x14ac:dyDescent="0.25">
      <c r="A24" s="19" t="s">
        <v>24406</v>
      </c>
      <c r="B24" s="19" t="s">
        <v>29410</v>
      </c>
      <c r="C24" s="19">
        <v>1</v>
      </c>
    </row>
    <row r="25" spans="1:3" ht="15.75" x14ac:dyDescent="0.25">
      <c r="A25" s="19" t="s">
        <v>24407</v>
      </c>
      <c r="B25" s="19" t="s">
        <v>29411</v>
      </c>
      <c r="C25" s="19">
        <v>1</v>
      </c>
    </row>
    <row r="26" spans="1:3" ht="15.75" x14ac:dyDescent="0.25">
      <c r="A26" s="19" t="s">
        <v>24408</v>
      </c>
      <c r="B26" s="19" t="s">
        <v>29412</v>
      </c>
      <c r="C26" s="19">
        <v>1</v>
      </c>
    </row>
    <row r="27" spans="1:3" ht="15.75" x14ac:dyDescent="0.25">
      <c r="A27" s="19" t="s">
        <v>24409</v>
      </c>
      <c r="B27" s="19" t="s">
        <v>29413</v>
      </c>
      <c r="C27" s="19">
        <v>1</v>
      </c>
    </row>
    <row r="28" spans="1:3" ht="15.75" x14ac:dyDescent="0.25">
      <c r="A28" s="19" t="s">
        <v>24410</v>
      </c>
      <c r="B28" s="19" t="s">
        <v>29414</v>
      </c>
      <c r="C28" s="19">
        <v>0</v>
      </c>
    </row>
    <row r="29" spans="1:3" ht="15.75" x14ac:dyDescent="0.25">
      <c r="A29" s="19" t="s">
        <v>24411</v>
      </c>
      <c r="B29" s="19" t="s">
        <v>29415</v>
      </c>
      <c r="C29" s="19">
        <v>1</v>
      </c>
    </row>
    <row r="30" spans="1:3" ht="15.75" x14ac:dyDescent="0.25">
      <c r="A30" s="19" t="s">
        <v>24412</v>
      </c>
      <c r="B30" s="19" t="s">
        <v>29416</v>
      </c>
      <c r="C30" s="19">
        <v>1</v>
      </c>
    </row>
    <row r="31" spans="1:3" ht="15.75" x14ac:dyDescent="0.25">
      <c r="A31" s="19" t="s">
        <v>24413</v>
      </c>
      <c r="B31" s="19" t="s">
        <v>29417</v>
      </c>
      <c r="C31" s="19">
        <v>1</v>
      </c>
    </row>
    <row r="32" spans="1:3" ht="15.75" x14ac:dyDescent="0.25">
      <c r="A32" s="19" t="s">
        <v>24414</v>
      </c>
      <c r="B32" s="19" t="s">
        <v>29418</v>
      </c>
      <c r="C32" s="19">
        <v>0</v>
      </c>
    </row>
    <row r="33" spans="1:3" ht="15.75" x14ac:dyDescent="0.25">
      <c r="A33" s="19" t="s">
        <v>24415</v>
      </c>
      <c r="B33" s="19" t="s">
        <v>29419</v>
      </c>
      <c r="C33" s="19">
        <v>0</v>
      </c>
    </row>
    <row r="34" spans="1:3" ht="15.75" x14ac:dyDescent="0.25">
      <c r="A34" s="19" t="s">
        <v>24416</v>
      </c>
      <c r="B34" s="19" t="s">
        <v>29420</v>
      </c>
      <c r="C34" s="19">
        <v>0</v>
      </c>
    </row>
    <row r="35" spans="1:3" ht="15.75" x14ac:dyDescent="0.25">
      <c r="A35" s="19" t="s">
        <v>24417</v>
      </c>
      <c r="B35" s="19" t="s">
        <v>29421</v>
      </c>
      <c r="C35" s="19">
        <v>1</v>
      </c>
    </row>
    <row r="36" spans="1:3" ht="15.75" x14ac:dyDescent="0.25">
      <c r="A36" s="19" t="s">
        <v>24418</v>
      </c>
      <c r="B36" s="19" t="s">
        <v>29422</v>
      </c>
      <c r="C36" s="19">
        <v>1</v>
      </c>
    </row>
    <row r="37" spans="1:3" ht="15.75" x14ac:dyDescent="0.25">
      <c r="A37" s="19" t="s">
        <v>24419</v>
      </c>
      <c r="B37" s="19" t="s">
        <v>29423</v>
      </c>
      <c r="C37" s="19">
        <v>1</v>
      </c>
    </row>
    <row r="38" spans="1:3" ht="15.75" x14ac:dyDescent="0.25">
      <c r="A38" s="19" t="s">
        <v>24420</v>
      </c>
      <c r="B38" s="19" t="s">
        <v>29424</v>
      </c>
      <c r="C38" s="19">
        <v>1</v>
      </c>
    </row>
    <row r="39" spans="1:3" ht="15.75" x14ac:dyDescent="0.25">
      <c r="A39" s="19" t="s">
        <v>24421</v>
      </c>
      <c r="B39" s="19" t="s">
        <v>29425</v>
      </c>
      <c r="C39" s="19">
        <v>0</v>
      </c>
    </row>
    <row r="40" spans="1:3" ht="15.75" x14ac:dyDescent="0.25">
      <c r="A40" s="19" t="s">
        <v>24422</v>
      </c>
      <c r="B40" s="19" t="s">
        <v>29426</v>
      </c>
      <c r="C40" s="19">
        <v>1</v>
      </c>
    </row>
    <row r="41" spans="1:3" ht="15.75" x14ac:dyDescent="0.25">
      <c r="A41" s="19" t="s">
        <v>24423</v>
      </c>
      <c r="B41" s="19" t="s">
        <v>29427</v>
      </c>
      <c r="C41" s="19">
        <v>1</v>
      </c>
    </row>
    <row r="42" spans="1:3" ht="15.75" x14ac:dyDescent="0.25">
      <c r="A42" s="19" t="s">
        <v>24424</v>
      </c>
      <c r="B42" s="19" t="s">
        <v>29428</v>
      </c>
      <c r="C42" s="19">
        <v>1</v>
      </c>
    </row>
    <row r="43" spans="1:3" ht="15.75" x14ac:dyDescent="0.25">
      <c r="A43" s="19" t="s">
        <v>24425</v>
      </c>
      <c r="B43" s="19" t="s">
        <v>29429</v>
      </c>
      <c r="C43" s="19">
        <v>0</v>
      </c>
    </row>
    <row r="44" spans="1:3" ht="15.75" x14ac:dyDescent="0.25">
      <c r="A44" s="19" t="s">
        <v>24426</v>
      </c>
      <c r="B44" s="19" t="s">
        <v>29430</v>
      </c>
      <c r="C44" s="19">
        <v>1</v>
      </c>
    </row>
    <row r="45" spans="1:3" ht="15.75" x14ac:dyDescent="0.25">
      <c r="A45" s="19" t="s">
        <v>24427</v>
      </c>
      <c r="B45" s="19" t="s">
        <v>29431</v>
      </c>
      <c r="C45" s="19">
        <v>1</v>
      </c>
    </row>
    <row r="46" spans="1:3" ht="15.75" x14ac:dyDescent="0.25">
      <c r="A46" s="19" t="s">
        <v>24428</v>
      </c>
      <c r="B46" s="19" t="s">
        <v>29432</v>
      </c>
      <c r="C46" s="19">
        <v>1</v>
      </c>
    </row>
    <row r="47" spans="1:3" ht="15.75" x14ac:dyDescent="0.25">
      <c r="A47" s="19" t="s">
        <v>24429</v>
      </c>
      <c r="B47" s="19" t="s">
        <v>29433</v>
      </c>
      <c r="C47" s="19">
        <v>1</v>
      </c>
    </row>
    <row r="48" spans="1:3" ht="15.75" x14ac:dyDescent="0.25">
      <c r="A48" s="19" t="s">
        <v>24430</v>
      </c>
      <c r="B48" s="19" t="s">
        <v>29434</v>
      </c>
      <c r="C48" s="19">
        <v>1</v>
      </c>
    </row>
    <row r="49" spans="1:3" ht="15.75" x14ac:dyDescent="0.25">
      <c r="A49" s="19" t="s">
        <v>24431</v>
      </c>
      <c r="B49" s="19" t="s">
        <v>29435</v>
      </c>
      <c r="C49" s="19">
        <v>1</v>
      </c>
    </row>
    <row r="50" spans="1:3" ht="15.75" x14ac:dyDescent="0.25">
      <c r="A50" s="19" t="s">
        <v>24432</v>
      </c>
      <c r="B50" s="19" t="s">
        <v>29436</v>
      </c>
      <c r="C50" s="19">
        <v>1</v>
      </c>
    </row>
    <row r="51" spans="1:3" ht="15.75" x14ac:dyDescent="0.25">
      <c r="A51" s="19" t="s">
        <v>24433</v>
      </c>
      <c r="B51" s="19" t="s">
        <v>29437</v>
      </c>
      <c r="C51" s="19">
        <v>1</v>
      </c>
    </row>
    <row r="52" spans="1:3" ht="15.75" x14ac:dyDescent="0.25">
      <c r="A52" s="19" t="s">
        <v>24434</v>
      </c>
      <c r="B52" s="19" t="s">
        <v>29438</v>
      </c>
      <c r="C52" s="19">
        <v>1</v>
      </c>
    </row>
    <row r="53" spans="1:3" ht="15.75" x14ac:dyDescent="0.25">
      <c r="A53" s="19" t="s">
        <v>24435</v>
      </c>
      <c r="B53" s="19" t="s">
        <v>29439</v>
      </c>
      <c r="C53" s="19">
        <v>1</v>
      </c>
    </row>
    <row r="54" spans="1:3" ht="15.75" x14ac:dyDescent="0.25">
      <c r="A54" s="19" t="s">
        <v>24436</v>
      </c>
      <c r="B54" s="19" t="s">
        <v>29440</v>
      </c>
      <c r="C54" s="19">
        <v>1</v>
      </c>
    </row>
    <row r="55" spans="1:3" ht="15.75" x14ac:dyDescent="0.25">
      <c r="A55" s="19" t="s">
        <v>24437</v>
      </c>
      <c r="B55" s="19" t="s">
        <v>29441</v>
      </c>
      <c r="C55" s="19">
        <v>1</v>
      </c>
    </row>
    <row r="56" spans="1:3" ht="15.75" x14ac:dyDescent="0.25">
      <c r="A56" s="19" t="s">
        <v>24438</v>
      </c>
      <c r="B56" s="19" t="s">
        <v>29442</v>
      </c>
      <c r="C56" s="19">
        <v>1</v>
      </c>
    </row>
    <row r="57" spans="1:3" ht="15.75" x14ac:dyDescent="0.25">
      <c r="A57" s="19" t="s">
        <v>24439</v>
      </c>
      <c r="B57" s="19" t="s">
        <v>29443</v>
      </c>
      <c r="C57" s="19">
        <v>1</v>
      </c>
    </row>
    <row r="58" spans="1:3" ht="15.75" x14ac:dyDescent="0.25">
      <c r="A58" s="19" t="s">
        <v>24440</v>
      </c>
      <c r="B58" s="19" t="s">
        <v>29444</v>
      </c>
      <c r="C58" s="19">
        <v>1</v>
      </c>
    </row>
    <row r="59" spans="1:3" ht="15.75" x14ac:dyDescent="0.25">
      <c r="A59" s="19" t="s">
        <v>24441</v>
      </c>
      <c r="B59" s="19" t="s">
        <v>29445</v>
      </c>
      <c r="C59" s="19">
        <v>0</v>
      </c>
    </row>
    <row r="60" spans="1:3" ht="15.75" x14ac:dyDescent="0.25">
      <c r="A60" s="19" t="s">
        <v>24442</v>
      </c>
      <c r="B60" s="19" t="s">
        <v>29446</v>
      </c>
      <c r="C60" s="19">
        <v>1</v>
      </c>
    </row>
    <row r="61" spans="1:3" ht="15.75" x14ac:dyDescent="0.25">
      <c r="A61" s="19" t="s">
        <v>24443</v>
      </c>
      <c r="B61" s="19" t="s">
        <v>29447</v>
      </c>
      <c r="C61" s="19">
        <v>1</v>
      </c>
    </row>
    <row r="62" spans="1:3" ht="15.75" x14ac:dyDescent="0.25">
      <c r="A62" s="19" t="s">
        <v>24444</v>
      </c>
      <c r="B62" s="19" t="s">
        <v>29448</v>
      </c>
      <c r="C62" s="19">
        <v>1</v>
      </c>
    </row>
    <row r="63" spans="1:3" ht="15.75" x14ac:dyDescent="0.25">
      <c r="A63" s="19" t="s">
        <v>24445</v>
      </c>
      <c r="B63" s="19" t="s">
        <v>29449</v>
      </c>
      <c r="C63" s="19">
        <v>1</v>
      </c>
    </row>
    <row r="64" spans="1:3" ht="15.75" x14ac:dyDescent="0.25">
      <c r="A64" s="19" t="s">
        <v>24446</v>
      </c>
      <c r="B64" s="19" t="s">
        <v>29450</v>
      </c>
      <c r="C64" s="19">
        <v>1</v>
      </c>
    </row>
    <row r="65" spans="1:3" ht="15.75" x14ac:dyDescent="0.25">
      <c r="A65" s="19" t="s">
        <v>24447</v>
      </c>
      <c r="B65" s="19" t="s">
        <v>29451</v>
      </c>
      <c r="C65" s="19">
        <v>1</v>
      </c>
    </row>
    <row r="66" spans="1:3" ht="15.75" x14ac:dyDescent="0.25">
      <c r="A66" s="19" t="s">
        <v>24448</v>
      </c>
      <c r="B66" s="19" t="s">
        <v>29452</v>
      </c>
      <c r="C66" s="19">
        <v>0</v>
      </c>
    </row>
    <row r="67" spans="1:3" ht="15.75" x14ac:dyDescent="0.25">
      <c r="A67" s="19" t="s">
        <v>24449</v>
      </c>
      <c r="B67" s="19" t="s">
        <v>29453</v>
      </c>
      <c r="C67" s="19">
        <v>1</v>
      </c>
    </row>
    <row r="68" spans="1:3" ht="15.75" x14ac:dyDescent="0.25">
      <c r="A68" s="19" t="s">
        <v>24450</v>
      </c>
      <c r="B68" s="19" t="s">
        <v>29454</v>
      </c>
      <c r="C68" s="19">
        <v>1</v>
      </c>
    </row>
    <row r="69" spans="1:3" ht="15.75" x14ac:dyDescent="0.25">
      <c r="A69" s="19" t="s">
        <v>24451</v>
      </c>
      <c r="B69" s="19" t="s">
        <v>29455</v>
      </c>
      <c r="C69" s="19">
        <v>1</v>
      </c>
    </row>
    <row r="70" spans="1:3" ht="15.75" x14ac:dyDescent="0.25">
      <c r="A70" s="19" t="s">
        <v>24452</v>
      </c>
      <c r="B70" s="19" t="s">
        <v>29456</v>
      </c>
      <c r="C70" s="19">
        <v>1</v>
      </c>
    </row>
    <row r="71" spans="1:3" ht="15.75" x14ac:dyDescent="0.25">
      <c r="A71" s="19" t="s">
        <v>24453</v>
      </c>
      <c r="B71" s="19" t="s">
        <v>29457</v>
      </c>
      <c r="C71" s="19">
        <v>1</v>
      </c>
    </row>
    <row r="72" spans="1:3" ht="15.75" x14ac:dyDescent="0.25">
      <c r="A72" s="19" t="s">
        <v>24454</v>
      </c>
      <c r="B72" s="19" t="s">
        <v>29458</v>
      </c>
      <c r="C72" s="19">
        <v>1</v>
      </c>
    </row>
    <row r="73" spans="1:3" ht="15.75" x14ac:dyDescent="0.25">
      <c r="A73" s="19" t="s">
        <v>24455</v>
      </c>
      <c r="B73" s="19" t="s">
        <v>29459</v>
      </c>
      <c r="C73" s="19">
        <v>1</v>
      </c>
    </row>
    <row r="74" spans="1:3" ht="15.75" x14ac:dyDescent="0.25">
      <c r="A74" s="19" t="s">
        <v>24456</v>
      </c>
      <c r="B74" s="19" t="s">
        <v>29460</v>
      </c>
      <c r="C74" s="19">
        <v>1</v>
      </c>
    </row>
    <row r="75" spans="1:3" ht="15.75" x14ac:dyDescent="0.25">
      <c r="A75" s="19" t="s">
        <v>24457</v>
      </c>
      <c r="B75" s="19" t="s">
        <v>29461</v>
      </c>
      <c r="C75" s="19">
        <v>0</v>
      </c>
    </row>
    <row r="76" spans="1:3" ht="15.75" x14ac:dyDescent="0.25">
      <c r="A76" s="19" t="s">
        <v>24458</v>
      </c>
      <c r="B76" s="19" t="s">
        <v>29462</v>
      </c>
      <c r="C76" s="19">
        <v>1</v>
      </c>
    </row>
    <row r="77" spans="1:3" ht="15.75" x14ac:dyDescent="0.25">
      <c r="A77" s="19" t="s">
        <v>24459</v>
      </c>
      <c r="B77" s="19" t="s">
        <v>29463</v>
      </c>
      <c r="C77" s="19">
        <v>1</v>
      </c>
    </row>
    <row r="78" spans="1:3" ht="15.75" x14ac:dyDescent="0.25">
      <c r="A78" s="19" t="s">
        <v>24460</v>
      </c>
      <c r="B78" s="19" t="s">
        <v>29464</v>
      </c>
      <c r="C78" s="19">
        <v>1</v>
      </c>
    </row>
    <row r="79" spans="1:3" ht="15.75" x14ac:dyDescent="0.25">
      <c r="A79" s="19" t="s">
        <v>24461</v>
      </c>
      <c r="B79" s="19" t="s">
        <v>29465</v>
      </c>
      <c r="C79" s="19">
        <v>0</v>
      </c>
    </row>
    <row r="80" spans="1:3" ht="15.75" x14ac:dyDescent="0.25">
      <c r="A80" s="19" t="s">
        <v>24462</v>
      </c>
      <c r="B80" s="19" t="s">
        <v>29466</v>
      </c>
      <c r="C80" s="19">
        <v>1</v>
      </c>
    </row>
    <row r="81" spans="1:3" ht="15.75" x14ac:dyDescent="0.25">
      <c r="A81" s="19" t="s">
        <v>24463</v>
      </c>
      <c r="B81" s="19" t="s">
        <v>29467</v>
      </c>
      <c r="C81" s="19">
        <v>1</v>
      </c>
    </row>
    <row r="82" spans="1:3" ht="15.75" x14ac:dyDescent="0.25">
      <c r="A82" s="19" t="s">
        <v>24464</v>
      </c>
      <c r="B82" s="19" t="s">
        <v>29468</v>
      </c>
      <c r="C82" s="19">
        <v>1</v>
      </c>
    </row>
    <row r="83" spans="1:3" ht="15.75" x14ac:dyDescent="0.25">
      <c r="A83" s="19" t="s">
        <v>24465</v>
      </c>
      <c r="B83" s="19" t="s">
        <v>29469</v>
      </c>
      <c r="C83" s="19">
        <v>1</v>
      </c>
    </row>
    <row r="84" spans="1:3" ht="15.75" x14ac:dyDescent="0.25">
      <c r="A84" s="19" t="s">
        <v>24466</v>
      </c>
      <c r="B84" s="19" t="s">
        <v>29470</v>
      </c>
      <c r="C84" s="19">
        <v>0</v>
      </c>
    </row>
    <row r="85" spans="1:3" ht="15.75" x14ac:dyDescent="0.25">
      <c r="A85" s="19" t="s">
        <v>24467</v>
      </c>
      <c r="B85" s="19" t="s">
        <v>29471</v>
      </c>
      <c r="C85" s="19">
        <v>1</v>
      </c>
    </row>
    <row r="86" spans="1:3" ht="15.75" x14ac:dyDescent="0.25">
      <c r="A86" s="19" t="s">
        <v>24468</v>
      </c>
      <c r="B86" s="19" t="s">
        <v>29472</v>
      </c>
      <c r="C86" s="19">
        <v>1</v>
      </c>
    </row>
    <row r="87" spans="1:3" ht="15.75" x14ac:dyDescent="0.25">
      <c r="A87" s="19" t="s">
        <v>24469</v>
      </c>
      <c r="B87" s="19" t="s">
        <v>29473</v>
      </c>
      <c r="C87" s="19">
        <v>1</v>
      </c>
    </row>
    <row r="88" spans="1:3" ht="15.75" x14ac:dyDescent="0.25">
      <c r="A88" s="19" t="s">
        <v>24470</v>
      </c>
      <c r="B88" s="19" t="s">
        <v>29474</v>
      </c>
      <c r="C88" s="19">
        <v>1</v>
      </c>
    </row>
    <row r="89" spans="1:3" ht="15.75" x14ac:dyDescent="0.25">
      <c r="A89" s="19" t="s">
        <v>24471</v>
      </c>
      <c r="B89" s="19" t="s">
        <v>29475</v>
      </c>
      <c r="C89" s="19">
        <v>1</v>
      </c>
    </row>
    <row r="90" spans="1:3" ht="15.75" x14ac:dyDescent="0.25">
      <c r="A90" s="19" t="s">
        <v>24472</v>
      </c>
      <c r="B90" s="19" t="s">
        <v>29476</v>
      </c>
      <c r="C90" s="19">
        <v>1</v>
      </c>
    </row>
    <row r="91" spans="1:3" ht="15.75" x14ac:dyDescent="0.25">
      <c r="A91" s="19" t="s">
        <v>24473</v>
      </c>
      <c r="B91" s="19" t="s">
        <v>29477</v>
      </c>
      <c r="C91" s="19">
        <v>0</v>
      </c>
    </row>
    <row r="92" spans="1:3" ht="15.75" x14ac:dyDescent="0.25">
      <c r="A92" s="19" t="s">
        <v>24474</v>
      </c>
      <c r="B92" s="19" t="s">
        <v>29478</v>
      </c>
      <c r="C92" s="19">
        <v>1</v>
      </c>
    </row>
    <row r="93" spans="1:3" ht="15.75" x14ac:dyDescent="0.25">
      <c r="A93" s="19" t="s">
        <v>24475</v>
      </c>
      <c r="B93" s="19" t="s">
        <v>29479</v>
      </c>
      <c r="C93" s="19">
        <v>1</v>
      </c>
    </row>
    <row r="94" spans="1:3" ht="15.75" x14ac:dyDescent="0.25">
      <c r="A94" s="19" t="s">
        <v>24476</v>
      </c>
      <c r="B94" s="19" t="s">
        <v>29480</v>
      </c>
      <c r="C94" s="19">
        <v>1</v>
      </c>
    </row>
    <row r="95" spans="1:3" ht="15.75" x14ac:dyDescent="0.25">
      <c r="A95" s="19" t="s">
        <v>24477</v>
      </c>
      <c r="B95" s="19" t="s">
        <v>29481</v>
      </c>
      <c r="C95" s="19">
        <v>1</v>
      </c>
    </row>
    <row r="96" spans="1:3" ht="15.75" x14ac:dyDescent="0.25">
      <c r="A96" s="19" t="s">
        <v>24478</v>
      </c>
      <c r="B96" s="19" t="s">
        <v>29482</v>
      </c>
      <c r="C96" s="19">
        <v>1</v>
      </c>
    </row>
    <row r="97" spans="1:3" ht="15.75" x14ac:dyDescent="0.25">
      <c r="A97" s="19" t="s">
        <v>24479</v>
      </c>
      <c r="B97" s="19" t="s">
        <v>29483</v>
      </c>
      <c r="C97" s="19">
        <v>1</v>
      </c>
    </row>
    <row r="98" spans="1:3" ht="15.75" x14ac:dyDescent="0.25">
      <c r="A98" s="19" t="s">
        <v>24480</v>
      </c>
      <c r="B98" s="19" t="s">
        <v>29484</v>
      </c>
      <c r="C98" s="19">
        <v>1</v>
      </c>
    </row>
    <row r="99" spans="1:3" ht="15.75" x14ac:dyDescent="0.25">
      <c r="A99" s="19" t="s">
        <v>24481</v>
      </c>
      <c r="B99" s="19" t="s">
        <v>29485</v>
      </c>
      <c r="C99" s="19">
        <v>1</v>
      </c>
    </row>
    <row r="100" spans="1:3" ht="15.75" x14ac:dyDescent="0.25">
      <c r="A100" s="19" t="s">
        <v>24482</v>
      </c>
      <c r="B100" s="19" t="s">
        <v>29486</v>
      </c>
      <c r="C100" s="19">
        <v>0</v>
      </c>
    </row>
    <row r="101" spans="1:3" ht="15.75" x14ac:dyDescent="0.25">
      <c r="A101" s="19" t="s">
        <v>24483</v>
      </c>
      <c r="B101" s="19" t="s">
        <v>29487</v>
      </c>
      <c r="C101" s="19">
        <v>1</v>
      </c>
    </row>
    <row r="102" spans="1:3" ht="15.75" x14ac:dyDescent="0.25">
      <c r="A102" s="19" t="s">
        <v>24484</v>
      </c>
      <c r="B102" s="19" t="s">
        <v>29488</v>
      </c>
      <c r="C102" s="19">
        <v>0</v>
      </c>
    </row>
    <row r="103" spans="1:3" ht="15.75" x14ac:dyDescent="0.25">
      <c r="A103" s="19" t="s">
        <v>24485</v>
      </c>
      <c r="B103" s="19" t="s">
        <v>29489</v>
      </c>
      <c r="C103" s="19">
        <v>1</v>
      </c>
    </row>
    <row r="104" spans="1:3" ht="15.75" x14ac:dyDescent="0.25">
      <c r="A104" s="19" t="s">
        <v>24486</v>
      </c>
      <c r="B104" s="19" t="s">
        <v>29490</v>
      </c>
      <c r="C104" s="19">
        <v>1</v>
      </c>
    </row>
    <row r="105" spans="1:3" ht="15.75" x14ac:dyDescent="0.25">
      <c r="A105" s="19" t="s">
        <v>24487</v>
      </c>
      <c r="B105" s="19" t="s">
        <v>29491</v>
      </c>
      <c r="C105" s="19">
        <v>0</v>
      </c>
    </row>
    <row r="106" spans="1:3" ht="15.75" x14ac:dyDescent="0.25">
      <c r="A106" s="19" t="s">
        <v>24488</v>
      </c>
      <c r="B106" s="19" t="s">
        <v>29492</v>
      </c>
      <c r="C106" s="19">
        <v>0</v>
      </c>
    </row>
    <row r="107" spans="1:3" ht="15.75" x14ac:dyDescent="0.25">
      <c r="A107" s="19" t="s">
        <v>24489</v>
      </c>
      <c r="B107" s="19" t="s">
        <v>29493</v>
      </c>
      <c r="C107" s="19">
        <v>1</v>
      </c>
    </row>
    <row r="108" spans="1:3" ht="15.75" x14ac:dyDescent="0.25">
      <c r="A108" s="19" t="s">
        <v>24490</v>
      </c>
      <c r="B108" s="19" t="s">
        <v>29494</v>
      </c>
      <c r="C108" s="19">
        <v>1</v>
      </c>
    </row>
    <row r="109" spans="1:3" ht="15.75" x14ac:dyDescent="0.25">
      <c r="A109" s="19" t="s">
        <v>24491</v>
      </c>
      <c r="B109" s="19" t="s">
        <v>29495</v>
      </c>
      <c r="C109" s="19">
        <v>1</v>
      </c>
    </row>
    <row r="110" spans="1:3" ht="15.75" x14ac:dyDescent="0.25">
      <c r="A110" s="19" t="s">
        <v>24492</v>
      </c>
      <c r="B110" s="19" t="s">
        <v>29496</v>
      </c>
      <c r="C110" s="19">
        <v>1</v>
      </c>
    </row>
    <row r="111" spans="1:3" ht="15.75" x14ac:dyDescent="0.25">
      <c r="A111" s="19" t="s">
        <v>24493</v>
      </c>
      <c r="B111" s="19" t="s">
        <v>29497</v>
      </c>
      <c r="C111" s="19">
        <v>1</v>
      </c>
    </row>
    <row r="112" spans="1:3" ht="15.75" x14ac:dyDescent="0.25">
      <c r="A112" s="19" t="s">
        <v>24494</v>
      </c>
      <c r="B112" s="19" t="s">
        <v>29498</v>
      </c>
      <c r="C112" s="19">
        <v>1</v>
      </c>
    </row>
    <row r="113" spans="1:3" ht="15.75" x14ac:dyDescent="0.25">
      <c r="A113" s="19" t="s">
        <v>24495</v>
      </c>
      <c r="B113" s="19" t="s">
        <v>29499</v>
      </c>
      <c r="C113" s="19">
        <v>1</v>
      </c>
    </row>
    <row r="114" spans="1:3" ht="15.75" x14ac:dyDescent="0.25">
      <c r="A114" s="19" t="s">
        <v>24496</v>
      </c>
      <c r="B114" s="19" t="s">
        <v>29500</v>
      </c>
      <c r="C114" s="19">
        <v>1</v>
      </c>
    </row>
    <row r="115" spans="1:3" ht="15.75" x14ac:dyDescent="0.25">
      <c r="A115" s="19" t="s">
        <v>24497</v>
      </c>
      <c r="B115" s="19" t="s">
        <v>29501</v>
      </c>
      <c r="C115" s="19">
        <v>0</v>
      </c>
    </row>
    <row r="116" spans="1:3" ht="15.75" x14ac:dyDescent="0.25">
      <c r="A116" s="19" t="s">
        <v>24498</v>
      </c>
      <c r="B116" s="19" t="s">
        <v>29502</v>
      </c>
      <c r="C116" s="19">
        <v>1</v>
      </c>
    </row>
    <row r="117" spans="1:3" ht="15.75" x14ac:dyDescent="0.25">
      <c r="A117" s="19" t="s">
        <v>24499</v>
      </c>
      <c r="B117" s="19" t="s">
        <v>29503</v>
      </c>
      <c r="C117" s="19">
        <v>1</v>
      </c>
    </row>
    <row r="118" spans="1:3" ht="15.75" x14ac:dyDescent="0.25">
      <c r="A118" s="19" t="s">
        <v>24500</v>
      </c>
      <c r="B118" s="19" t="s">
        <v>29504</v>
      </c>
      <c r="C118" s="19">
        <v>1</v>
      </c>
    </row>
    <row r="119" spans="1:3" ht="15.75" x14ac:dyDescent="0.25">
      <c r="A119" s="19" t="s">
        <v>24501</v>
      </c>
      <c r="B119" s="19" t="s">
        <v>29505</v>
      </c>
      <c r="C119" s="19">
        <v>0</v>
      </c>
    </row>
    <row r="120" spans="1:3" ht="15.75" x14ac:dyDescent="0.25">
      <c r="A120" s="19" t="s">
        <v>24502</v>
      </c>
      <c r="B120" s="19" t="s">
        <v>29506</v>
      </c>
      <c r="C120" s="19">
        <v>0</v>
      </c>
    </row>
    <row r="121" spans="1:3" ht="15.75" x14ac:dyDescent="0.25">
      <c r="A121" s="19" t="s">
        <v>24503</v>
      </c>
      <c r="B121" s="19" t="s">
        <v>29507</v>
      </c>
      <c r="C121" s="19">
        <v>0</v>
      </c>
    </row>
    <row r="122" spans="1:3" ht="15.75" x14ac:dyDescent="0.25">
      <c r="A122" s="19" t="s">
        <v>24504</v>
      </c>
      <c r="B122" s="19" t="s">
        <v>29508</v>
      </c>
      <c r="C122" s="19">
        <v>1</v>
      </c>
    </row>
    <row r="123" spans="1:3" ht="15.75" x14ac:dyDescent="0.25">
      <c r="A123" s="19" t="s">
        <v>24505</v>
      </c>
      <c r="B123" s="19" t="s">
        <v>29509</v>
      </c>
      <c r="C123" s="19">
        <v>1</v>
      </c>
    </row>
    <row r="124" spans="1:3" ht="15.75" x14ac:dyDescent="0.25">
      <c r="A124" s="19" t="s">
        <v>24506</v>
      </c>
      <c r="B124" s="19" t="s">
        <v>29510</v>
      </c>
      <c r="C124" s="19">
        <v>0</v>
      </c>
    </row>
    <row r="125" spans="1:3" ht="15.75" x14ac:dyDescent="0.25">
      <c r="A125" s="19" t="s">
        <v>24507</v>
      </c>
      <c r="B125" s="19" t="s">
        <v>29511</v>
      </c>
      <c r="C125" s="19">
        <v>1</v>
      </c>
    </row>
    <row r="126" spans="1:3" ht="15.75" x14ac:dyDescent="0.25">
      <c r="A126" s="19" t="s">
        <v>24508</v>
      </c>
      <c r="B126" s="19" t="s">
        <v>29512</v>
      </c>
      <c r="C126" s="19">
        <v>1</v>
      </c>
    </row>
    <row r="127" spans="1:3" ht="15.75" x14ac:dyDescent="0.25">
      <c r="A127" s="19" t="s">
        <v>24509</v>
      </c>
      <c r="B127" s="19" t="s">
        <v>29513</v>
      </c>
      <c r="C127" s="19">
        <v>1</v>
      </c>
    </row>
    <row r="128" spans="1:3" ht="15.75" x14ac:dyDescent="0.25">
      <c r="A128" s="19" t="s">
        <v>24510</v>
      </c>
      <c r="B128" s="19" t="s">
        <v>29514</v>
      </c>
      <c r="C128" s="19">
        <v>1</v>
      </c>
    </row>
    <row r="129" spans="1:3" ht="15.75" x14ac:dyDescent="0.25">
      <c r="A129" s="19" t="s">
        <v>24511</v>
      </c>
      <c r="B129" s="19" t="s">
        <v>29515</v>
      </c>
      <c r="C129" s="19">
        <v>0</v>
      </c>
    </row>
    <row r="130" spans="1:3" ht="15.75" x14ac:dyDescent="0.25">
      <c r="A130" s="19" t="s">
        <v>24512</v>
      </c>
      <c r="B130" s="19" t="s">
        <v>29516</v>
      </c>
      <c r="C130" s="19">
        <v>0</v>
      </c>
    </row>
    <row r="131" spans="1:3" ht="15.75" x14ac:dyDescent="0.25">
      <c r="A131" s="19" t="s">
        <v>24513</v>
      </c>
      <c r="B131" s="19" t="s">
        <v>29517</v>
      </c>
      <c r="C131" s="19">
        <v>1</v>
      </c>
    </row>
    <row r="132" spans="1:3" ht="15.75" x14ac:dyDescent="0.25">
      <c r="A132" s="19" t="s">
        <v>24514</v>
      </c>
      <c r="B132" s="19" t="s">
        <v>29518</v>
      </c>
      <c r="C132" s="19">
        <v>1</v>
      </c>
    </row>
    <row r="133" spans="1:3" ht="15.75" x14ac:dyDescent="0.25">
      <c r="A133" s="19" t="s">
        <v>24515</v>
      </c>
      <c r="B133" s="19" t="s">
        <v>29519</v>
      </c>
      <c r="C133" s="19">
        <v>1</v>
      </c>
    </row>
    <row r="134" spans="1:3" ht="15.75" x14ac:dyDescent="0.25">
      <c r="A134" s="19" t="s">
        <v>24516</v>
      </c>
      <c r="B134" s="19" t="s">
        <v>29520</v>
      </c>
      <c r="C134" s="19">
        <v>1</v>
      </c>
    </row>
    <row r="135" spans="1:3" ht="15.75" x14ac:dyDescent="0.25">
      <c r="A135" s="19" t="s">
        <v>24517</v>
      </c>
      <c r="B135" s="19" t="s">
        <v>29521</v>
      </c>
      <c r="C135" s="19">
        <v>1</v>
      </c>
    </row>
    <row r="136" spans="1:3" ht="15.75" x14ac:dyDescent="0.25">
      <c r="A136" s="19" t="s">
        <v>24518</v>
      </c>
      <c r="B136" s="19" t="s">
        <v>29522</v>
      </c>
      <c r="C136" s="19">
        <v>1</v>
      </c>
    </row>
    <row r="137" spans="1:3" ht="15.75" x14ac:dyDescent="0.25">
      <c r="A137" s="19" t="s">
        <v>24519</v>
      </c>
      <c r="B137" s="19" t="s">
        <v>29523</v>
      </c>
      <c r="C137" s="19">
        <v>1</v>
      </c>
    </row>
    <row r="138" spans="1:3" ht="15.75" x14ac:dyDescent="0.25">
      <c r="A138" s="19" t="s">
        <v>24520</v>
      </c>
      <c r="B138" s="19" t="s">
        <v>29524</v>
      </c>
      <c r="C138" s="19">
        <v>0</v>
      </c>
    </row>
    <row r="139" spans="1:3" ht="15.75" x14ac:dyDescent="0.25">
      <c r="A139" s="19" t="s">
        <v>24521</v>
      </c>
      <c r="B139" s="19" t="s">
        <v>29525</v>
      </c>
      <c r="C139" s="19">
        <v>1</v>
      </c>
    </row>
    <row r="140" spans="1:3" ht="15.75" x14ac:dyDescent="0.25">
      <c r="A140" s="19" t="s">
        <v>24522</v>
      </c>
      <c r="B140" s="19" t="s">
        <v>29526</v>
      </c>
      <c r="C140" s="19">
        <v>1</v>
      </c>
    </row>
    <row r="141" spans="1:3" ht="15.75" x14ac:dyDescent="0.25">
      <c r="A141" s="19" t="s">
        <v>24523</v>
      </c>
      <c r="B141" s="19" t="s">
        <v>29527</v>
      </c>
      <c r="C141" s="19">
        <v>1</v>
      </c>
    </row>
    <row r="142" spans="1:3" ht="15.75" x14ac:dyDescent="0.25">
      <c r="A142" s="19" t="s">
        <v>24524</v>
      </c>
      <c r="B142" s="19" t="s">
        <v>29528</v>
      </c>
      <c r="C142" s="19">
        <v>0</v>
      </c>
    </row>
    <row r="143" spans="1:3" ht="15.75" x14ac:dyDescent="0.25">
      <c r="A143" s="19" t="s">
        <v>24525</v>
      </c>
      <c r="B143" s="19" t="s">
        <v>29529</v>
      </c>
      <c r="C143" s="19">
        <v>1</v>
      </c>
    </row>
    <row r="144" spans="1:3" ht="15.75" x14ac:dyDescent="0.25">
      <c r="A144" s="19" t="s">
        <v>24526</v>
      </c>
      <c r="B144" s="19" t="s">
        <v>29530</v>
      </c>
      <c r="C144" s="19">
        <v>0</v>
      </c>
    </row>
    <row r="145" spans="1:3" ht="15.75" x14ac:dyDescent="0.25">
      <c r="A145" s="19" t="s">
        <v>24527</v>
      </c>
      <c r="B145" s="19" t="s">
        <v>29531</v>
      </c>
      <c r="C145" s="19">
        <v>0</v>
      </c>
    </row>
    <row r="146" spans="1:3" ht="15.75" x14ac:dyDescent="0.25">
      <c r="A146" s="19" t="s">
        <v>24528</v>
      </c>
      <c r="B146" s="19" t="s">
        <v>29532</v>
      </c>
      <c r="C146" s="19">
        <v>1</v>
      </c>
    </row>
    <row r="147" spans="1:3" ht="15.75" x14ac:dyDescent="0.25">
      <c r="A147" s="19" t="s">
        <v>24529</v>
      </c>
      <c r="B147" s="19" t="s">
        <v>29533</v>
      </c>
      <c r="C147" s="19">
        <v>1</v>
      </c>
    </row>
    <row r="148" spans="1:3" ht="15.75" x14ac:dyDescent="0.25">
      <c r="A148" s="19" t="s">
        <v>24530</v>
      </c>
      <c r="B148" s="19" t="s">
        <v>29534</v>
      </c>
      <c r="C148" s="19">
        <v>1</v>
      </c>
    </row>
    <row r="149" spans="1:3" ht="15.75" x14ac:dyDescent="0.25">
      <c r="A149" s="19" t="s">
        <v>24531</v>
      </c>
      <c r="B149" s="19" t="s">
        <v>29535</v>
      </c>
      <c r="C149" s="19">
        <v>1</v>
      </c>
    </row>
    <row r="150" spans="1:3" ht="15.75" x14ac:dyDescent="0.25">
      <c r="A150" s="19" t="s">
        <v>24532</v>
      </c>
      <c r="B150" s="19" t="s">
        <v>29536</v>
      </c>
      <c r="C150" s="19">
        <v>1</v>
      </c>
    </row>
    <row r="151" spans="1:3" ht="15.75" x14ac:dyDescent="0.25">
      <c r="A151" s="19" t="s">
        <v>24533</v>
      </c>
      <c r="B151" s="19" t="s">
        <v>29537</v>
      </c>
      <c r="C151" s="19">
        <v>1</v>
      </c>
    </row>
    <row r="152" spans="1:3" ht="15.75" x14ac:dyDescent="0.25">
      <c r="A152" s="19" t="s">
        <v>24534</v>
      </c>
      <c r="B152" s="19" t="s">
        <v>29538</v>
      </c>
      <c r="C152" s="19">
        <v>1</v>
      </c>
    </row>
    <row r="153" spans="1:3" ht="15.75" x14ac:dyDescent="0.25">
      <c r="A153" s="19" t="s">
        <v>24535</v>
      </c>
      <c r="B153" s="19" t="s">
        <v>29539</v>
      </c>
      <c r="C153" s="19">
        <v>1</v>
      </c>
    </row>
    <row r="154" spans="1:3" ht="15.75" x14ac:dyDescent="0.25">
      <c r="A154" s="19" t="s">
        <v>24536</v>
      </c>
      <c r="B154" s="19" t="s">
        <v>29540</v>
      </c>
      <c r="C154" s="19">
        <v>1</v>
      </c>
    </row>
    <row r="155" spans="1:3" ht="15.75" x14ac:dyDescent="0.25">
      <c r="A155" s="19" t="s">
        <v>24537</v>
      </c>
      <c r="B155" s="19" t="s">
        <v>29541</v>
      </c>
      <c r="C155" s="19">
        <v>0</v>
      </c>
    </row>
    <row r="156" spans="1:3" ht="15.75" x14ac:dyDescent="0.25">
      <c r="A156" s="19" t="s">
        <v>24538</v>
      </c>
      <c r="B156" s="19" t="s">
        <v>29542</v>
      </c>
      <c r="C156" s="19">
        <v>1</v>
      </c>
    </row>
    <row r="157" spans="1:3" ht="15.75" x14ac:dyDescent="0.25">
      <c r="A157" s="19" t="s">
        <v>24539</v>
      </c>
      <c r="B157" s="19" t="s">
        <v>29543</v>
      </c>
      <c r="C157" s="19">
        <v>1</v>
      </c>
    </row>
    <row r="158" spans="1:3" ht="15.75" x14ac:dyDescent="0.25">
      <c r="A158" s="19" t="s">
        <v>24540</v>
      </c>
      <c r="B158" s="19" t="s">
        <v>29544</v>
      </c>
      <c r="C158" s="19">
        <v>1</v>
      </c>
    </row>
    <row r="159" spans="1:3" ht="15.75" x14ac:dyDescent="0.25">
      <c r="A159" s="19" t="s">
        <v>24541</v>
      </c>
      <c r="B159" s="19" t="s">
        <v>29545</v>
      </c>
      <c r="C159" s="19">
        <v>1</v>
      </c>
    </row>
    <row r="160" spans="1:3" ht="15.75" x14ac:dyDescent="0.25">
      <c r="A160" s="19" t="s">
        <v>24542</v>
      </c>
      <c r="B160" s="19" t="s">
        <v>29546</v>
      </c>
      <c r="C160" s="19">
        <v>1</v>
      </c>
    </row>
    <row r="161" spans="1:3" ht="15.75" x14ac:dyDescent="0.25">
      <c r="A161" s="19" t="s">
        <v>24543</v>
      </c>
      <c r="B161" s="19" t="s">
        <v>29547</v>
      </c>
      <c r="C161" s="19">
        <v>1</v>
      </c>
    </row>
    <row r="162" spans="1:3" ht="15.75" x14ac:dyDescent="0.25">
      <c r="A162" s="19" t="s">
        <v>24544</v>
      </c>
      <c r="B162" s="19" t="s">
        <v>29548</v>
      </c>
      <c r="C162" s="19">
        <v>1</v>
      </c>
    </row>
    <row r="163" spans="1:3" ht="15.75" x14ac:dyDescent="0.25">
      <c r="A163" s="19" t="s">
        <v>24545</v>
      </c>
      <c r="B163" s="19" t="s">
        <v>29549</v>
      </c>
      <c r="C163" s="19">
        <v>1</v>
      </c>
    </row>
    <row r="164" spans="1:3" ht="15.75" x14ac:dyDescent="0.25">
      <c r="A164" s="19" t="s">
        <v>24546</v>
      </c>
      <c r="B164" s="19" t="s">
        <v>29550</v>
      </c>
      <c r="C164" s="19">
        <v>0</v>
      </c>
    </row>
    <row r="165" spans="1:3" ht="15.75" x14ac:dyDescent="0.25">
      <c r="A165" s="19" t="s">
        <v>24547</v>
      </c>
      <c r="B165" s="19" t="s">
        <v>29551</v>
      </c>
      <c r="C165" s="19">
        <v>1</v>
      </c>
    </row>
    <row r="166" spans="1:3" ht="15.75" x14ac:dyDescent="0.25">
      <c r="A166" s="19" t="s">
        <v>24548</v>
      </c>
      <c r="B166" s="19" t="s">
        <v>29552</v>
      </c>
      <c r="C166" s="19">
        <v>1</v>
      </c>
    </row>
    <row r="167" spans="1:3" ht="15.75" x14ac:dyDescent="0.25">
      <c r="A167" s="19" t="s">
        <v>24549</v>
      </c>
      <c r="B167" s="19" t="s">
        <v>29553</v>
      </c>
      <c r="C167" s="19">
        <v>0</v>
      </c>
    </row>
    <row r="168" spans="1:3" ht="15.75" x14ac:dyDescent="0.25">
      <c r="A168" s="19" t="s">
        <v>24550</v>
      </c>
      <c r="B168" s="19" t="s">
        <v>29554</v>
      </c>
      <c r="C168" s="19">
        <v>1</v>
      </c>
    </row>
    <row r="169" spans="1:3" ht="15.75" x14ac:dyDescent="0.25">
      <c r="A169" s="19" t="s">
        <v>24551</v>
      </c>
      <c r="B169" s="19" t="s">
        <v>29555</v>
      </c>
      <c r="C169" s="19">
        <v>1</v>
      </c>
    </row>
    <row r="170" spans="1:3" ht="15.75" x14ac:dyDescent="0.25">
      <c r="A170" s="19" t="s">
        <v>24552</v>
      </c>
      <c r="B170" s="19" t="s">
        <v>29556</v>
      </c>
      <c r="C170" s="19">
        <v>1</v>
      </c>
    </row>
    <row r="171" spans="1:3" ht="15.75" x14ac:dyDescent="0.25">
      <c r="A171" s="19" t="s">
        <v>24553</v>
      </c>
      <c r="B171" s="19" t="s">
        <v>29557</v>
      </c>
      <c r="C171" s="19">
        <v>0</v>
      </c>
    </row>
    <row r="172" spans="1:3" ht="15.75" x14ac:dyDescent="0.25">
      <c r="A172" s="19" t="s">
        <v>24554</v>
      </c>
      <c r="B172" s="19" t="s">
        <v>29558</v>
      </c>
      <c r="C172" s="19">
        <v>1</v>
      </c>
    </row>
    <row r="173" spans="1:3" ht="15.75" x14ac:dyDescent="0.25">
      <c r="A173" s="19" t="s">
        <v>24555</v>
      </c>
      <c r="B173" s="19" t="s">
        <v>29559</v>
      </c>
      <c r="C173" s="19">
        <v>1</v>
      </c>
    </row>
    <row r="174" spans="1:3" ht="15.75" x14ac:dyDescent="0.25">
      <c r="A174" s="19" t="s">
        <v>24556</v>
      </c>
      <c r="B174" s="19" t="s">
        <v>29560</v>
      </c>
      <c r="C174" s="19">
        <v>1</v>
      </c>
    </row>
    <row r="175" spans="1:3" ht="15.75" x14ac:dyDescent="0.25">
      <c r="A175" s="19" t="s">
        <v>24557</v>
      </c>
      <c r="B175" s="19" t="s">
        <v>29561</v>
      </c>
      <c r="C175" s="19">
        <v>0</v>
      </c>
    </row>
    <row r="176" spans="1:3" ht="15.75" x14ac:dyDescent="0.25">
      <c r="A176" s="19" t="s">
        <v>24558</v>
      </c>
      <c r="B176" s="19" t="s">
        <v>29562</v>
      </c>
      <c r="C176" s="19">
        <v>1</v>
      </c>
    </row>
    <row r="177" spans="1:3" ht="15.75" x14ac:dyDescent="0.25">
      <c r="A177" s="19" t="s">
        <v>24559</v>
      </c>
      <c r="B177" s="19" t="s">
        <v>29563</v>
      </c>
      <c r="C177" s="19">
        <v>1</v>
      </c>
    </row>
    <row r="178" spans="1:3" ht="15.75" x14ac:dyDescent="0.25">
      <c r="A178" s="19" t="s">
        <v>24560</v>
      </c>
      <c r="B178" s="19" t="s">
        <v>29564</v>
      </c>
      <c r="C178" s="19">
        <v>1</v>
      </c>
    </row>
    <row r="179" spans="1:3" ht="15.75" x14ac:dyDescent="0.25">
      <c r="A179" s="19" t="s">
        <v>24561</v>
      </c>
      <c r="B179" s="19" t="s">
        <v>29565</v>
      </c>
      <c r="C179" s="19">
        <v>1</v>
      </c>
    </row>
    <row r="180" spans="1:3" ht="15.75" x14ac:dyDescent="0.25">
      <c r="A180" s="19" t="s">
        <v>24562</v>
      </c>
      <c r="B180" s="19" t="s">
        <v>29566</v>
      </c>
      <c r="C180" s="19">
        <v>1</v>
      </c>
    </row>
    <row r="181" spans="1:3" ht="15.75" x14ac:dyDescent="0.25">
      <c r="A181" s="19" t="s">
        <v>24563</v>
      </c>
      <c r="B181" s="19" t="s">
        <v>29567</v>
      </c>
      <c r="C181" s="19">
        <v>1</v>
      </c>
    </row>
    <row r="182" spans="1:3" ht="15.75" x14ac:dyDescent="0.25">
      <c r="A182" s="19" t="s">
        <v>24564</v>
      </c>
      <c r="B182" s="19" t="s">
        <v>29568</v>
      </c>
      <c r="C182" s="19">
        <v>0</v>
      </c>
    </row>
    <row r="183" spans="1:3" ht="15.75" x14ac:dyDescent="0.25">
      <c r="A183" s="19" t="s">
        <v>24565</v>
      </c>
      <c r="B183" s="19" t="s">
        <v>29569</v>
      </c>
      <c r="C183" s="19">
        <v>1</v>
      </c>
    </row>
    <row r="184" spans="1:3" ht="15.75" x14ac:dyDescent="0.25">
      <c r="A184" s="19" t="s">
        <v>24566</v>
      </c>
      <c r="B184" s="19" t="s">
        <v>29570</v>
      </c>
      <c r="C184" s="19">
        <v>1</v>
      </c>
    </row>
    <row r="185" spans="1:3" ht="15.75" x14ac:dyDescent="0.25">
      <c r="A185" s="19" t="s">
        <v>24567</v>
      </c>
      <c r="B185" s="19" t="s">
        <v>29571</v>
      </c>
      <c r="C185" s="19">
        <v>1</v>
      </c>
    </row>
    <row r="186" spans="1:3" ht="15.75" x14ac:dyDescent="0.25">
      <c r="A186" s="19" t="s">
        <v>24568</v>
      </c>
      <c r="B186" s="19" t="s">
        <v>29572</v>
      </c>
      <c r="C186" s="19">
        <v>0</v>
      </c>
    </row>
    <row r="187" spans="1:3" ht="15.75" x14ac:dyDescent="0.25">
      <c r="A187" s="19" t="s">
        <v>24569</v>
      </c>
      <c r="B187" s="19" t="s">
        <v>29573</v>
      </c>
      <c r="C187" s="19">
        <v>1</v>
      </c>
    </row>
    <row r="188" spans="1:3" ht="15.75" x14ac:dyDescent="0.25">
      <c r="A188" s="19" t="s">
        <v>24570</v>
      </c>
      <c r="B188" s="19" t="s">
        <v>29574</v>
      </c>
      <c r="C188" s="19">
        <v>1</v>
      </c>
    </row>
    <row r="189" spans="1:3" ht="15.75" x14ac:dyDescent="0.25">
      <c r="A189" s="19" t="s">
        <v>24571</v>
      </c>
      <c r="B189" s="19" t="s">
        <v>29575</v>
      </c>
      <c r="C189" s="19">
        <v>1</v>
      </c>
    </row>
    <row r="190" spans="1:3" ht="15.75" x14ac:dyDescent="0.25">
      <c r="A190" s="19" t="s">
        <v>24572</v>
      </c>
      <c r="B190" s="19" t="s">
        <v>29576</v>
      </c>
      <c r="C190" s="19">
        <v>1</v>
      </c>
    </row>
  </sheetData>
  <phoneticPr fontId="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FD65B-5C6C-4059-B7C8-5AFFB121E4B6}">
  <sheetPr codeName="Sheet2"/>
  <dimension ref="A1:H12963"/>
  <sheetViews>
    <sheetView workbookViewId="0"/>
  </sheetViews>
  <sheetFormatPr defaultRowHeight="15" x14ac:dyDescent="0.25"/>
  <cols>
    <col min="1" max="1" width="29.28515625" bestFit="1" customWidth="1"/>
    <col min="2" max="2" width="23.28515625" bestFit="1" customWidth="1"/>
    <col min="3" max="3" width="81.140625" style="2" bestFit="1" customWidth="1"/>
    <col min="4" max="4" width="17.5703125" style="3" bestFit="1" customWidth="1"/>
    <col min="5" max="5" width="12.140625" style="3" bestFit="1" customWidth="1"/>
    <col min="6" max="6" width="12.140625" style="3" customWidth="1"/>
    <col min="7" max="7" width="17.5703125" bestFit="1" customWidth="1"/>
    <col min="8" max="8" width="12.140625" style="1" bestFit="1" customWidth="1"/>
  </cols>
  <sheetData>
    <row r="1" spans="1:8" x14ac:dyDescent="0.25">
      <c r="A1" t="s">
        <v>22943</v>
      </c>
      <c r="B1" t="s">
        <v>24700</v>
      </c>
      <c r="C1" t="s">
        <v>0</v>
      </c>
      <c r="D1" s="2" t="s">
        <v>1</v>
      </c>
      <c r="E1" s="3" t="s">
        <v>2</v>
      </c>
      <c r="F1"/>
      <c r="H1"/>
    </row>
    <row r="2" spans="1:8" x14ac:dyDescent="0.25">
      <c r="A2" t="s">
        <v>11115</v>
      </c>
      <c r="B2" t="s">
        <v>24701</v>
      </c>
      <c r="C2" t="s">
        <v>3</v>
      </c>
      <c r="D2" s="2">
        <v>108.1144</v>
      </c>
      <c r="E2" s="3">
        <v>45614</v>
      </c>
      <c r="F2"/>
      <c r="H2"/>
    </row>
    <row r="3" spans="1:8" x14ac:dyDescent="0.25">
      <c r="A3" t="s">
        <v>11116</v>
      </c>
      <c r="B3" t="s">
        <v>22976</v>
      </c>
      <c r="C3" t="s">
        <v>4</v>
      </c>
      <c r="D3" s="2">
        <v>115.8344</v>
      </c>
      <c r="E3" s="3">
        <v>45614</v>
      </c>
      <c r="F3"/>
      <c r="H3"/>
    </row>
    <row r="4" spans="1:8" x14ac:dyDescent="0.25">
      <c r="A4" t="s">
        <v>11117</v>
      </c>
      <c r="B4" t="s">
        <v>22976</v>
      </c>
      <c r="C4" t="s">
        <v>5</v>
      </c>
      <c r="D4" s="2">
        <v>103.6673</v>
      </c>
      <c r="E4" s="3">
        <v>45614</v>
      </c>
      <c r="F4"/>
      <c r="H4"/>
    </row>
    <row r="5" spans="1:8" x14ac:dyDescent="0.25">
      <c r="A5" t="s">
        <v>11118</v>
      </c>
      <c r="B5" t="s">
        <v>24702</v>
      </c>
      <c r="C5" t="s">
        <v>6</v>
      </c>
      <c r="D5" s="2">
        <v>152.191</v>
      </c>
      <c r="E5" s="3">
        <v>45614</v>
      </c>
      <c r="F5"/>
      <c r="H5"/>
    </row>
    <row r="6" spans="1:8" x14ac:dyDescent="0.25">
      <c r="A6" t="s">
        <v>11119</v>
      </c>
      <c r="B6" t="s">
        <v>22976</v>
      </c>
      <c r="C6" t="s">
        <v>7</v>
      </c>
      <c r="D6" s="2">
        <v>111.9408</v>
      </c>
      <c r="E6" s="3">
        <v>45614</v>
      </c>
      <c r="F6"/>
      <c r="H6"/>
    </row>
    <row r="7" spans="1:8" x14ac:dyDescent="0.25">
      <c r="A7" t="s">
        <v>11120</v>
      </c>
      <c r="B7" t="s">
        <v>22976</v>
      </c>
      <c r="C7" t="s">
        <v>8</v>
      </c>
      <c r="D7" s="2">
        <v>101.9836</v>
      </c>
      <c r="E7" s="3">
        <v>45614</v>
      </c>
      <c r="F7"/>
      <c r="H7"/>
    </row>
    <row r="8" spans="1:8" x14ac:dyDescent="0.25">
      <c r="A8" t="s">
        <v>11121</v>
      </c>
      <c r="B8" t="s">
        <v>22976</v>
      </c>
      <c r="C8" t="s">
        <v>9</v>
      </c>
      <c r="D8" s="2">
        <v>111.7206</v>
      </c>
      <c r="E8" s="3">
        <v>45614</v>
      </c>
      <c r="F8"/>
      <c r="H8"/>
    </row>
    <row r="9" spans="1:8" x14ac:dyDescent="0.25">
      <c r="A9" t="s">
        <v>11122</v>
      </c>
      <c r="B9" t="s">
        <v>22976</v>
      </c>
      <c r="C9" t="s">
        <v>10</v>
      </c>
      <c r="D9" s="2">
        <v>103.06319999999999</v>
      </c>
      <c r="E9" s="3">
        <v>45614</v>
      </c>
      <c r="F9"/>
      <c r="H9"/>
    </row>
    <row r="10" spans="1:8" x14ac:dyDescent="0.25">
      <c r="A10" t="s">
        <v>11123</v>
      </c>
      <c r="B10" t="s">
        <v>22976</v>
      </c>
      <c r="C10" t="s">
        <v>11</v>
      </c>
      <c r="D10" s="2">
        <v>348.29059999999998</v>
      </c>
      <c r="E10" s="3">
        <v>45614</v>
      </c>
      <c r="F10"/>
      <c r="H10"/>
    </row>
    <row r="11" spans="1:8" x14ac:dyDescent="0.25">
      <c r="A11" t="s">
        <v>11124</v>
      </c>
      <c r="B11" t="s">
        <v>22976</v>
      </c>
      <c r="C11" t="s">
        <v>12</v>
      </c>
      <c r="D11" s="2">
        <v>522.83109999999999</v>
      </c>
      <c r="E11" s="3">
        <v>45614</v>
      </c>
      <c r="F11"/>
      <c r="H11"/>
    </row>
    <row r="12" spans="1:8" x14ac:dyDescent="0.25">
      <c r="A12" t="s">
        <v>11125</v>
      </c>
      <c r="B12" t="s">
        <v>22976</v>
      </c>
      <c r="C12" t="s">
        <v>13</v>
      </c>
      <c r="D12" s="2">
        <v>360.72980000000001</v>
      </c>
      <c r="E12" s="3">
        <v>45614</v>
      </c>
      <c r="F12"/>
      <c r="H12"/>
    </row>
    <row r="13" spans="1:8" x14ac:dyDescent="0.25">
      <c r="A13" t="s">
        <v>11126</v>
      </c>
      <c r="B13" t="s">
        <v>22976</v>
      </c>
      <c r="C13" t="s">
        <v>14</v>
      </c>
      <c r="D13" s="2">
        <v>1532.8271999999999</v>
      </c>
      <c r="E13" s="3">
        <v>42900</v>
      </c>
      <c r="F13"/>
      <c r="H13"/>
    </row>
    <row r="14" spans="1:8" x14ac:dyDescent="0.25">
      <c r="A14" t="s">
        <v>11127</v>
      </c>
      <c r="B14" t="s">
        <v>22976</v>
      </c>
      <c r="C14" t="s">
        <v>15</v>
      </c>
      <c r="D14" s="2">
        <v>2575.0578999999998</v>
      </c>
      <c r="E14" s="3">
        <v>45614</v>
      </c>
      <c r="F14"/>
      <c r="H14"/>
    </row>
    <row r="15" spans="1:8" x14ac:dyDescent="0.25">
      <c r="A15" t="s">
        <v>11128</v>
      </c>
      <c r="B15" t="s">
        <v>24703</v>
      </c>
      <c r="C15" t="s">
        <v>16</v>
      </c>
      <c r="D15" s="2">
        <v>1036.9477999999999</v>
      </c>
      <c r="E15" s="3">
        <v>45614</v>
      </c>
      <c r="F15"/>
      <c r="H15"/>
    </row>
    <row r="16" spans="1:8" x14ac:dyDescent="0.25">
      <c r="A16" t="s">
        <v>11129</v>
      </c>
      <c r="B16" t="s">
        <v>24704</v>
      </c>
      <c r="C16" t="s">
        <v>17</v>
      </c>
      <c r="D16" s="2">
        <v>1038.2027</v>
      </c>
      <c r="E16" s="3">
        <v>45614</v>
      </c>
      <c r="F16"/>
      <c r="H16"/>
    </row>
    <row r="17" spans="1:8" x14ac:dyDescent="0.25">
      <c r="A17" t="s">
        <v>11130</v>
      </c>
      <c r="B17" t="s">
        <v>22976</v>
      </c>
      <c r="C17" t="s">
        <v>18</v>
      </c>
      <c r="D17" s="2">
        <v>1289.4075</v>
      </c>
      <c r="E17" s="3">
        <v>42142</v>
      </c>
      <c r="F17"/>
      <c r="H17"/>
    </row>
    <row r="18" spans="1:8" x14ac:dyDescent="0.25">
      <c r="A18" t="s">
        <v>11131</v>
      </c>
      <c r="B18" t="s">
        <v>22976</v>
      </c>
      <c r="C18" t="s">
        <v>19</v>
      </c>
      <c r="D18" s="2">
        <v>2501.4702000000002</v>
      </c>
      <c r="E18" s="3">
        <v>45614</v>
      </c>
      <c r="F18"/>
      <c r="H18"/>
    </row>
    <row r="19" spans="1:8" x14ac:dyDescent="0.25">
      <c r="A19" t="s">
        <v>11132</v>
      </c>
      <c r="B19" t="s">
        <v>24705</v>
      </c>
      <c r="C19" t="s">
        <v>20</v>
      </c>
      <c r="D19" s="2">
        <v>1036.7482</v>
      </c>
      <c r="E19" s="3">
        <v>45614</v>
      </c>
      <c r="F19"/>
      <c r="H19"/>
    </row>
    <row r="20" spans="1:8" x14ac:dyDescent="0.25">
      <c r="A20" t="s">
        <v>11133</v>
      </c>
      <c r="B20" t="s">
        <v>24706</v>
      </c>
      <c r="C20" t="s">
        <v>21</v>
      </c>
      <c r="D20" s="2">
        <v>1038.2003</v>
      </c>
      <c r="E20" s="3">
        <v>45614</v>
      </c>
      <c r="F20"/>
      <c r="H20"/>
    </row>
    <row r="21" spans="1:8" x14ac:dyDescent="0.25">
      <c r="A21" t="s">
        <v>23134</v>
      </c>
      <c r="B21" t="s">
        <v>24707</v>
      </c>
      <c r="C21" t="s">
        <v>23135</v>
      </c>
      <c r="D21" s="2">
        <v>10.885300000000001</v>
      </c>
      <c r="E21" s="3">
        <v>45614</v>
      </c>
      <c r="F21"/>
      <c r="H21"/>
    </row>
    <row r="22" spans="1:8" x14ac:dyDescent="0.25">
      <c r="A22" t="s">
        <v>23136</v>
      </c>
      <c r="B22" t="s">
        <v>24708</v>
      </c>
      <c r="C22" t="s">
        <v>23137</v>
      </c>
      <c r="D22" s="2">
        <v>10.885300000000001</v>
      </c>
      <c r="E22" s="3">
        <v>45614</v>
      </c>
      <c r="F22"/>
      <c r="H22"/>
    </row>
    <row r="23" spans="1:8" x14ac:dyDescent="0.25">
      <c r="A23" t="s">
        <v>23138</v>
      </c>
      <c r="B23" t="s">
        <v>22976</v>
      </c>
      <c r="C23" t="s">
        <v>23139</v>
      </c>
      <c r="D23" s="2">
        <v>10.8245</v>
      </c>
      <c r="E23" s="3">
        <v>45614</v>
      </c>
      <c r="F23"/>
      <c r="H23"/>
    </row>
    <row r="24" spans="1:8" x14ac:dyDescent="0.25">
      <c r="A24" t="s">
        <v>23140</v>
      </c>
      <c r="B24" t="s">
        <v>24709</v>
      </c>
      <c r="C24" t="s">
        <v>23141</v>
      </c>
      <c r="D24" s="2">
        <v>10.8245</v>
      </c>
      <c r="E24" s="3">
        <v>45614</v>
      </c>
      <c r="F24"/>
      <c r="H24"/>
    </row>
    <row r="25" spans="1:8" x14ac:dyDescent="0.25">
      <c r="A25" t="s">
        <v>23142</v>
      </c>
      <c r="B25" t="s">
        <v>22976</v>
      </c>
      <c r="C25" t="s">
        <v>23143</v>
      </c>
      <c r="D25" s="2">
        <v>10.885300000000001</v>
      </c>
      <c r="E25" s="3">
        <v>45614</v>
      </c>
      <c r="F25"/>
      <c r="H25"/>
    </row>
    <row r="26" spans="1:8" x14ac:dyDescent="0.25">
      <c r="A26" t="s">
        <v>23144</v>
      </c>
      <c r="B26" t="s">
        <v>24710</v>
      </c>
      <c r="C26" t="s">
        <v>23145</v>
      </c>
      <c r="D26" s="2">
        <v>10.8245</v>
      </c>
      <c r="E26" s="3">
        <v>45614</v>
      </c>
      <c r="F26"/>
      <c r="H26"/>
    </row>
    <row r="27" spans="1:8" x14ac:dyDescent="0.25">
      <c r="A27" t="s">
        <v>11134</v>
      </c>
      <c r="B27" t="s">
        <v>22976</v>
      </c>
      <c r="C27" t="s">
        <v>22</v>
      </c>
      <c r="D27" s="2">
        <v>12.561199999999999</v>
      </c>
      <c r="E27" s="3">
        <v>45614</v>
      </c>
      <c r="F27"/>
      <c r="H27"/>
    </row>
    <row r="28" spans="1:8" x14ac:dyDescent="0.25">
      <c r="A28" t="s">
        <v>11135</v>
      </c>
      <c r="B28" t="s">
        <v>22976</v>
      </c>
      <c r="C28" t="s">
        <v>23</v>
      </c>
      <c r="D28" s="2">
        <v>24.034700000000001</v>
      </c>
      <c r="E28" s="3">
        <v>45614</v>
      </c>
      <c r="F28"/>
      <c r="H28"/>
    </row>
    <row r="29" spans="1:8" x14ac:dyDescent="0.25">
      <c r="A29" t="s">
        <v>11136</v>
      </c>
      <c r="B29" t="s">
        <v>24711</v>
      </c>
      <c r="C29" t="s">
        <v>24</v>
      </c>
      <c r="D29" s="2">
        <v>12.6431</v>
      </c>
      <c r="E29" s="3">
        <v>45614</v>
      </c>
      <c r="F29"/>
      <c r="H29"/>
    </row>
    <row r="30" spans="1:8" x14ac:dyDescent="0.25">
      <c r="A30" t="s">
        <v>11137</v>
      </c>
      <c r="B30" t="s">
        <v>22976</v>
      </c>
      <c r="C30" t="s">
        <v>25</v>
      </c>
      <c r="D30" s="2">
        <v>10.882999999999999</v>
      </c>
      <c r="E30" s="3">
        <v>45614</v>
      </c>
      <c r="F30"/>
      <c r="H30"/>
    </row>
    <row r="31" spans="1:8" x14ac:dyDescent="0.25">
      <c r="A31" t="s">
        <v>11138</v>
      </c>
      <c r="B31" t="s">
        <v>22976</v>
      </c>
      <c r="C31" t="s">
        <v>26</v>
      </c>
      <c r="D31" s="2">
        <v>11.541</v>
      </c>
      <c r="E31" s="3">
        <v>45614</v>
      </c>
      <c r="F31"/>
      <c r="H31"/>
    </row>
    <row r="32" spans="1:8" x14ac:dyDescent="0.25">
      <c r="A32" t="s">
        <v>11139</v>
      </c>
      <c r="B32" t="s">
        <v>22976</v>
      </c>
      <c r="C32" t="s">
        <v>27</v>
      </c>
      <c r="D32" s="2">
        <v>23.397200000000002</v>
      </c>
      <c r="E32" s="3">
        <v>45614</v>
      </c>
      <c r="F32"/>
      <c r="H32"/>
    </row>
    <row r="33" spans="1:8" x14ac:dyDescent="0.25">
      <c r="A33" t="s">
        <v>11140</v>
      </c>
      <c r="B33" t="s">
        <v>24712</v>
      </c>
      <c r="C33" t="s">
        <v>28</v>
      </c>
      <c r="D33" s="2">
        <v>12.634399999999999</v>
      </c>
      <c r="E33" s="3">
        <v>45614</v>
      </c>
      <c r="F33"/>
      <c r="H33"/>
    </row>
    <row r="34" spans="1:8" x14ac:dyDescent="0.25">
      <c r="A34" t="s">
        <v>11141</v>
      </c>
      <c r="B34" t="s">
        <v>22976</v>
      </c>
      <c r="C34" t="s">
        <v>29</v>
      </c>
      <c r="D34" s="2">
        <v>10.7845</v>
      </c>
      <c r="E34" s="3">
        <v>45614</v>
      </c>
      <c r="F34"/>
      <c r="H34"/>
    </row>
    <row r="35" spans="1:8" x14ac:dyDescent="0.25">
      <c r="A35" t="s">
        <v>11142</v>
      </c>
      <c r="B35" t="s">
        <v>24713</v>
      </c>
      <c r="C35" t="s">
        <v>30</v>
      </c>
      <c r="D35" s="2">
        <v>10.363300000000001</v>
      </c>
      <c r="E35" s="3">
        <v>45614</v>
      </c>
      <c r="F35"/>
      <c r="H35"/>
    </row>
    <row r="36" spans="1:8" x14ac:dyDescent="0.25">
      <c r="A36" t="s">
        <v>11143</v>
      </c>
      <c r="B36" t="s">
        <v>22976</v>
      </c>
      <c r="C36" t="s">
        <v>31</v>
      </c>
      <c r="D36" s="2">
        <v>12.237500000000001</v>
      </c>
      <c r="E36" s="3">
        <v>45614</v>
      </c>
      <c r="F36"/>
      <c r="H36"/>
    </row>
    <row r="37" spans="1:8" x14ac:dyDescent="0.25">
      <c r="A37" t="s">
        <v>11144</v>
      </c>
      <c r="B37" t="s">
        <v>24714</v>
      </c>
      <c r="C37" t="s">
        <v>32</v>
      </c>
      <c r="D37" s="2">
        <v>10.462899999999999</v>
      </c>
      <c r="E37" s="3">
        <v>45614</v>
      </c>
      <c r="F37"/>
      <c r="H37"/>
    </row>
    <row r="38" spans="1:8" x14ac:dyDescent="0.25">
      <c r="A38" t="s">
        <v>11145</v>
      </c>
      <c r="B38" t="s">
        <v>22976</v>
      </c>
      <c r="C38" t="s">
        <v>33</v>
      </c>
      <c r="D38" s="2">
        <v>12.001300000000001</v>
      </c>
      <c r="E38" s="3">
        <v>45614</v>
      </c>
      <c r="F38"/>
      <c r="H38"/>
    </row>
    <row r="39" spans="1:8" x14ac:dyDescent="0.25">
      <c r="A39" t="s">
        <v>11146</v>
      </c>
      <c r="B39" t="s">
        <v>24715</v>
      </c>
      <c r="C39" t="s">
        <v>34</v>
      </c>
      <c r="D39" s="2">
        <v>10.222300000000001</v>
      </c>
      <c r="E39" s="3">
        <v>45614</v>
      </c>
      <c r="F39"/>
      <c r="H39"/>
    </row>
    <row r="40" spans="1:8" x14ac:dyDescent="0.25">
      <c r="A40" t="s">
        <v>11147</v>
      </c>
      <c r="B40" t="s">
        <v>24716</v>
      </c>
      <c r="C40" t="s">
        <v>35</v>
      </c>
      <c r="D40" s="2">
        <v>10.2774</v>
      </c>
      <c r="E40" s="3">
        <v>45614</v>
      </c>
      <c r="F40"/>
      <c r="H40"/>
    </row>
    <row r="41" spans="1:8" x14ac:dyDescent="0.25">
      <c r="A41" t="s">
        <v>11148</v>
      </c>
      <c r="B41" t="s">
        <v>22976</v>
      </c>
      <c r="C41" t="s">
        <v>36</v>
      </c>
      <c r="D41" s="2">
        <v>11.596299999999999</v>
      </c>
      <c r="E41" s="3">
        <v>45615</v>
      </c>
      <c r="F41"/>
      <c r="H41"/>
    </row>
    <row r="42" spans="1:8" x14ac:dyDescent="0.25">
      <c r="A42" t="s">
        <v>11149</v>
      </c>
      <c r="B42" t="s">
        <v>24717</v>
      </c>
      <c r="C42" t="s">
        <v>37</v>
      </c>
      <c r="D42" s="2">
        <v>10.7516</v>
      </c>
      <c r="E42" s="3">
        <v>45615</v>
      </c>
      <c r="F42"/>
      <c r="H42"/>
    </row>
    <row r="43" spans="1:8" x14ac:dyDescent="0.25">
      <c r="A43" t="s">
        <v>11150</v>
      </c>
      <c r="B43" t="s">
        <v>22976</v>
      </c>
      <c r="C43" t="s">
        <v>38</v>
      </c>
      <c r="D43" s="2">
        <v>11.515700000000001</v>
      </c>
      <c r="E43" s="3">
        <v>45615</v>
      </c>
      <c r="F43"/>
      <c r="H43"/>
    </row>
    <row r="44" spans="1:8" x14ac:dyDescent="0.25">
      <c r="A44" t="s">
        <v>11151</v>
      </c>
      <c r="B44" t="s">
        <v>24718</v>
      </c>
      <c r="C44" t="s">
        <v>39</v>
      </c>
      <c r="D44" s="2">
        <v>10.6844</v>
      </c>
      <c r="E44" s="3">
        <v>45615</v>
      </c>
      <c r="F44"/>
      <c r="H44"/>
    </row>
    <row r="45" spans="1:8" x14ac:dyDescent="0.25">
      <c r="A45" t="s">
        <v>11152</v>
      </c>
      <c r="B45" t="s">
        <v>22976</v>
      </c>
      <c r="C45" t="s">
        <v>40</v>
      </c>
      <c r="D45" s="2">
        <v>23.6874</v>
      </c>
      <c r="E45" s="3">
        <v>45614</v>
      </c>
      <c r="F45"/>
      <c r="H45"/>
    </row>
    <row r="46" spans="1:8" x14ac:dyDescent="0.25">
      <c r="A46" t="s">
        <v>11153</v>
      </c>
      <c r="B46" t="s">
        <v>24719</v>
      </c>
      <c r="C46" t="s">
        <v>41</v>
      </c>
      <c r="D46" s="2">
        <v>10.7752</v>
      </c>
      <c r="E46" s="3">
        <v>45614</v>
      </c>
      <c r="F46"/>
      <c r="H46"/>
    </row>
    <row r="47" spans="1:8" x14ac:dyDescent="0.25">
      <c r="A47" t="s">
        <v>11154</v>
      </c>
      <c r="B47" t="s">
        <v>24720</v>
      </c>
      <c r="C47" t="s">
        <v>42</v>
      </c>
      <c r="D47" s="2">
        <v>10.3102</v>
      </c>
      <c r="E47" s="3">
        <v>45614</v>
      </c>
      <c r="F47"/>
      <c r="H47"/>
    </row>
    <row r="48" spans="1:8" x14ac:dyDescent="0.25">
      <c r="A48" t="s">
        <v>11155</v>
      </c>
      <c r="B48" t="s">
        <v>24721</v>
      </c>
      <c r="C48" t="s">
        <v>43</v>
      </c>
      <c r="D48" s="2">
        <v>10.3035</v>
      </c>
      <c r="E48" s="3">
        <v>45614</v>
      </c>
      <c r="F48"/>
      <c r="H48"/>
    </row>
    <row r="49" spans="1:8" x14ac:dyDescent="0.25">
      <c r="A49" t="s">
        <v>11156</v>
      </c>
      <c r="B49" t="s">
        <v>24722</v>
      </c>
      <c r="C49" t="s">
        <v>44</v>
      </c>
      <c r="D49" s="2">
        <v>10.1633</v>
      </c>
      <c r="E49" s="3">
        <v>45614</v>
      </c>
      <c r="F49"/>
      <c r="H49"/>
    </row>
    <row r="50" spans="1:8" x14ac:dyDescent="0.25">
      <c r="A50" t="s">
        <v>11157</v>
      </c>
      <c r="B50" t="s">
        <v>22976</v>
      </c>
      <c r="C50" t="s">
        <v>45</v>
      </c>
      <c r="D50" s="2">
        <v>22.921900000000001</v>
      </c>
      <c r="E50" s="3">
        <v>45614</v>
      </c>
      <c r="F50"/>
      <c r="H50"/>
    </row>
    <row r="51" spans="1:8" x14ac:dyDescent="0.25">
      <c r="A51" t="s">
        <v>11158</v>
      </c>
      <c r="B51" t="s">
        <v>24723</v>
      </c>
      <c r="C51" t="s">
        <v>46</v>
      </c>
      <c r="D51" s="2">
        <v>10.757199999999999</v>
      </c>
      <c r="E51" s="3">
        <v>45614</v>
      </c>
      <c r="F51"/>
      <c r="H51"/>
    </row>
    <row r="52" spans="1:8" x14ac:dyDescent="0.25">
      <c r="A52" t="s">
        <v>11159</v>
      </c>
      <c r="B52" t="s">
        <v>24724</v>
      </c>
      <c r="C52" t="s">
        <v>47</v>
      </c>
      <c r="D52" s="2">
        <v>10.2997</v>
      </c>
      <c r="E52" s="3">
        <v>45614</v>
      </c>
      <c r="F52"/>
      <c r="H52"/>
    </row>
    <row r="53" spans="1:8" x14ac:dyDescent="0.25">
      <c r="A53" t="s">
        <v>11160</v>
      </c>
      <c r="B53" t="s">
        <v>24725</v>
      </c>
      <c r="C53" t="s">
        <v>48</v>
      </c>
      <c r="D53" s="2">
        <v>10.2964</v>
      </c>
      <c r="E53" s="3">
        <v>45614</v>
      </c>
      <c r="F53"/>
      <c r="H53"/>
    </row>
    <row r="54" spans="1:8" x14ac:dyDescent="0.25">
      <c r="A54" t="s">
        <v>11161</v>
      </c>
      <c r="B54" t="s">
        <v>24726</v>
      </c>
      <c r="C54" t="s">
        <v>49</v>
      </c>
      <c r="D54" s="2">
        <v>10.1625</v>
      </c>
      <c r="E54" s="3">
        <v>45614</v>
      </c>
      <c r="F54"/>
      <c r="H54"/>
    </row>
    <row r="55" spans="1:8" x14ac:dyDescent="0.25">
      <c r="A55" t="s">
        <v>11162</v>
      </c>
      <c r="B55" t="s">
        <v>22976</v>
      </c>
      <c r="C55" t="s">
        <v>50</v>
      </c>
      <c r="D55" s="2">
        <v>24.1983</v>
      </c>
      <c r="E55" s="3">
        <v>45614</v>
      </c>
      <c r="F55"/>
      <c r="H55"/>
    </row>
    <row r="56" spans="1:8" x14ac:dyDescent="0.25">
      <c r="A56" t="s">
        <v>11163</v>
      </c>
      <c r="B56" t="s">
        <v>24727</v>
      </c>
      <c r="C56" t="s">
        <v>51</v>
      </c>
      <c r="D56" s="2">
        <v>18.450500000000002</v>
      </c>
      <c r="E56" s="3">
        <v>45614</v>
      </c>
      <c r="F56"/>
      <c r="H56"/>
    </row>
    <row r="57" spans="1:8" x14ac:dyDescent="0.25">
      <c r="A57" t="s">
        <v>11164</v>
      </c>
      <c r="B57" t="s">
        <v>22976</v>
      </c>
      <c r="C57" t="s">
        <v>52</v>
      </c>
      <c r="D57" s="2">
        <v>14.5496</v>
      </c>
      <c r="E57" s="3">
        <v>45614</v>
      </c>
      <c r="F57"/>
      <c r="H57"/>
    </row>
    <row r="58" spans="1:8" x14ac:dyDescent="0.25">
      <c r="A58" t="s">
        <v>11165</v>
      </c>
      <c r="B58" t="s">
        <v>24728</v>
      </c>
      <c r="C58" t="s">
        <v>53</v>
      </c>
      <c r="D58" s="2">
        <v>10.948600000000001</v>
      </c>
      <c r="E58" s="3">
        <v>45614</v>
      </c>
      <c r="F58"/>
      <c r="H58"/>
    </row>
    <row r="59" spans="1:8" x14ac:dyDescent="0.25">
      <c r="A59" t="s">
        <v>11166</v>
      </c>
      <c r="B59" t="s">
        <v>22976</v>
      </c>
      <c r="C59" t="s">
        <v>54</v>
      </c>
      <c r="D59" s="2">
        <v>10.560600000000001</v>
      </c>
      <c r="E59" s="3">
        <v>45614</v>
      </c>
      <c r="F59"/>
      <c r="H59"/>
    </row>
    <row r="60" spans="1:8" x14ac:dyDescent="0.25">
      <c r="A60" t="s">
        <v>11167</v>
      </c>
      <c r="B60" t="s">
        <v>22976</v>
      </c>
      <c r="C60" t="s">
        <v>55</v>
      </c>
      <c r="D60" s="2">
        <v>23.396899999999999</v>
      </c>
      <c r="E60" s="3">
        <v>45614</v>
      </c>
      <c r="F60"/>
      <c r="H60"/>
    </row>
    <row r="61" spans="1:8" x14ac:dyDescent="0.25">
      <c r="A61" t="s">
        <v>11168</v>
      </c>
      <c r="B61" t="s">
        <v>24729</v>
      </c>
      <c r="C61" t="s">
        <v>56</v>
      </c>
      <c r="D61" s="2">
        <v>17.687899999999999</v>
      </c>
      <c r="E61" s="3">
        <v>45614</v>
      </c>
      <c r="F61"/>
      <c r="H61"/>
    </row>
    <row r="62" spans="1:8" x14ac:dyDescent="0.25">
      <c r="A62" t="s">
        <v>11169</v>
      </c>
      <c r="B62" t="s">
        <v>22976</v>
      </c>
      <c r="C62" t="s">
        <v>57</v>
      </c>
      <c r="D62" s="2">
        <v>14.0867</v>
      </c>
      <c r="E62" s="3">
        <v>45614</v>
      </c>
      <c r="F62"/>
      <c r="H62"/>
    </row>
    <row r="63" spans="1:8" x14ac:dyDescent="0.25">
      <c r="A63" t="s">
        <v>11170</v>
      </c>
      <c r="B63" t="s">
        <v>24730</v>
      </c>
      <c r="C63" t="s">
        <v>58</v>
      </c>
      <c r="D63" s="2">
        <v>11.1919</v>
      </c>
      <c r="E63" s="3">
        <v>45614</v>
      </c>
      <c r="F63"/>
      <c r="H63"/>
    </row>
    <row r="64" spans="1:8" x14ac:dyDescent="0.25">
      <c r="A64" t="s">
        <v>11171</v>
      </c>
      <c r="B64" t="s">
        <v>22976</v>
      </c>
      <c r="C64" t="s">
        <v>59</v>
      </c>
      <c r="D64" s="2">
        <v>10.155200000000001</v>
      </c>
      <c r="E64" s="3">
        <v>45614</v>
      </c>
      <c r="F64"/>
      <c r="H64"/>
    </row>
    <row r="65" spans="1:8" x14ac:dyDescent="0.25">
      <c r="A65" t="s">
        <v>11172</v>
      </c>
      <c r="B65" t="s">
        <v>22976</v>
      </c>
      <c r="C65" t="s">
        <v>60</v>
      </c>
      <c r="D65" s="2">
        <v>22.249400000000001</v>
      </c>
      <c r="E65" s="3">
        <v>45615</v>
      </c>
      <c r="F65"/>
      <c r="H65"/>
    </row>
    <row r="66" spans="1:8" x14ac:dyDescent="0.25">
      <c r="A66" t="s">
        <v>11173</v>
      </c>
      <c r="B66" t="s">
        <v>22976</v>
      </c>
      <c r="C66" t="s">
        <v>61</v>
      </c>
      <c r="D66" s="2">
        <v>21.341899999999999</v>
      </c>
      <c r="E66" s="3">
        <v>45615</v>
      </c>
      <c r="F66"/>
      <c r="H66"/>
    </row>
    <row r="67" spans="1:8" x14ac:dyDescent="0.25">
      <c r="A67" t="s">
        <v>11174</v>
      </c>
      <c r="B67" t="s">
        <v>24731</v>
      </c>
      <c r="C67" t="s">
        <v>62</v>
      </c>
      <c r="D67" s="2">
        <v>11.303100000000001</v>
      </c>
      <c r="E67" s="3">
        <v>45615</v>
      </c>
      <c r="F67"/>
      <c r="H67"/>
    </row>
    <row r="68" spans="1:8" x14ac:dyDescent="0.25">
      <c r="A68" t="s">
        <v>11175</v>
      </c>
      <c r="B68" t="s">
        <v>24732</v>
      </c>
      <c r="C68" t="s">
        <v>63</v>
      </c>
      <c r="D68" s="2">
        <v>10.7036</v>
      </c>
      <c r="E68" s="3">
        <v>45615</v>
      </c>
      <c r="F68"/>
      <c r="H68"/>
    </row>
    <row r="69" spans="1:8" x14ac:dyDescent="0.25">
      <c r="A69" t="s">
        <v>11176</v>
      </c>
      <c r="B69" t="s">
        <v>22976</v>
      </c>
      <c r="C69" t="s">
        <v>64</v>
      </c>
      <c r="D69" s="2">
        <v>21.849399999999999</v>
      </c>
      <c r="E69" s="3">
        <v>45614</v>
      </c>
      <c r="F69"/>
      <c r="H69"/>
    </row>
    <row r="70" spans="1:8" x14ac:dyDescent="0.25">
      <c r="A70" t="s">
        <v>11177</v>
      </c>
      <c r="B70" t="s">
        <v>22976</v>
      </c>
      <c r="C70" t="s">
        <v>65</v>
      </c>
      <c r="D70" s="2">
        <v>22.697199999999999</v>
      </c>
      <c r="E70" s="3">
        <v>45614</v>
      </c>
      <c r="F70"/>
      <c r="H70"/>
    </row>
    <row r="71" spans="1:8" x14ac:dyDescent="0.25">
      <c r="A71" t="s">
        <v>11178</v>
      </c>
      <c r="B71" t="s">
        <v>24733</v>
      </c>
      <c r="C71" t="s">
        <v>66</v>
      </c>
      <c r="D71" s="2">
        <v>10.1439</v>
      </c>
      <c r="E71" s="3">
        <v>45614</v>
      </c>
      <c r="F71"/>
      <c r="H71"/>
    </row>
    <row r="72" spans="1:8" x14ac:dyDescent="0.25">
      <c r="A72" t="s">
        <v>11179</v>
      </c>
      <c r="B72" t="s">
        <v>24734</v>
      </c>
      <c r="C72" t="s">
        <v>67</v>
      </c>
      <c r="D72" s="2">
        <v>10.034599999999999</v>
      </c>
      <c r="E72" s="3">
        <v>45614</v>
      </c>
      <c r="F72"/>
      <c r="H72"/>
    </row>
    <row r="73" spans="1:8" x14ac:dyDescent="0.25">
      <c r="A73" t="s">
        <v>11180</v>
      </c>
      <c r="B73" t="s">
        <v>22976</v>
      </c>
      <c r="C73" t="s">
        <v>68</v>
      </c>
      <c r="D73" s="2">
        <v>24.208200000000001</v>
      </c>
      <c r="E73" s="3">
        <v>45614</v>
      </c>
      <c r="F73"/>
      <c r="H73"/>
    </row>
    <row r="74" spans="1:8" x14ac:dyDescent="0.25">
      <c r="A74" t="s">
        <v>11181</v>
      </c>
      <c r="B74" t="s">
        <v>24735</v>
      </c>
      <c r="C74" t="s">
        <v>69</v>
      </c>
      <c r="D74" s="2">
        <v>11.2646</v>
      </c>
      <c r="E74" s="3">
        <v>45614</v>
      </c>
      <c r="F74"/>
      <c r="H74"/>
    </row>
    <row r="75" spans="1:8" x14ac:dyDescent="0.25">
      <c r="A75" t="s">
        <v>11182</v>
      </c>
      <c r="B75" t="s">
        <v>22976</v>
      </c>
      <c r="C75" t="s">
        <v>70</v>
      </c>
      <c r="D75" s="2">
        <v>23.036100000000001</v>
      </c>
      <c r="E75" s="3">
        <v>45614</v>
      </c>
      <c r="F75"/>
      <c r="H75"/>
    </row>
    <row r="76" spans="1:8" x14ac:dyDescent="0.25">
      <c r="A76" t="s">
        <v>11183</v>
      </c>
      <c r="B76" t="s">
        <v>24736</v>
      </c>
      <c r="C76" t="s">
        <v>71</v>
      </c>
      <c r="D76" s="2">
        <v>10.600199999999999</v>
      </c>
      <c r="E76" s="3">
        <v>45614</v>
      </c>
      <c r="F76"/>
      <c r="H76"/>
    </row>
    <row r="77" spans="1:8" x14ac:dyDescent="0.25">
      <c r="A77" t="s">
        <v>11184</v>
      </c>
      <c r="B77" t="s">
        <v>24737</v>
      </c>
      <c r="C77" t="s">
        <v>72</v>
      </c>
      <c r="D77" s="2">
        <v>10.0549</v>
      </c>
      <c r="E77" s="3">
        <v>44820</v>
      </c>
      <c r="F77"/>
      <c r="H77"/>
    </row>
    <row r="78" spans="1:8" x14ac:dyDescent="0.25">
      <c r="A78" t="s">
        <v>11185</v>
      </c>
      <c r="B78" t="s">
        <v>24738</v>
      </c>
      <c r="C78" t="s">
        <v>73</v>
      </c>
      <c r="D78" s="2">
        <v>10.242699999999999</v>
      </c>
      <c r="E78" s="3">
        <v>44820</v>
      </c>
      <c r="F78"/>
      <c r="H78"/>
    </row>
    <row r="79" spans="1:8" x14ac:dyDescent="0.25">
      <c r="A79" t="s">
        <v>11186</v>
      </c>
      <c r="B79" t="s">
        <v>22976</v>
      </c>
      <c r="C79" t="s">
        <v>74</v>
      </c>
      <c r="D79" s="2">
        <v>15.8889</v>
      </c>
      <c r="E79" s="3">
        <v>43945</v>
      </c>
      <c r="F79"/>
      <c r="H79"/>
    </row>
    <row r="80" spans="1:8" x14ac:dyDescent="0.25">
      <c r="A80" t="s">
        <v>11187</v>
      </c>
      <c r="B80" t="s">
        <v>24739</v>
      </c>
      <c r="C80" t="s">
        <v>75</v>
      </c>
      <c r="D80" s="2">
        <v>10.2538</v>
      </c>
      <c r="E80" s="3">
        <v>44820</v>
      </c>
      <c r="F80"/>
      <c r="H80"/>
    </row>
    <row r="81" spans="1:8" x14ac:dyDescent="0.25">
      <c r="A81" t="s">
        <v>11188</v>
      </c>
      <c r="B81" t="s">
        <v>22976</v>
      </c>
      <c r="C81" t="s">
        <v>76</v>
      </c>
      <c r="D81" s="2">
        <v>32.344799999999999</v>
      </c>
      <c r="E81" s="3">
        <v>45614</v>
      </c>
      <c r="F81"/>
      <c r="H81"/>
    </row>
    <row r="82" spans="1:8" x14ac:dyDescent="0.25">
      <c r="A82" t="s">
        <v>11189</v>
      </c>
      <c r="B82" t="s">
        <v>24740</v>
      </c>
      <c r="C82" t="s">
        <v>77</v>
      </c>
      <c r="D82" s="2">
        <v>12.8142</v>
      </c>
      <c r="E82" s="3">
        <v>45614</v>
      </c>
      <c r="F82"/>
      <c r="H82"/>
    </row>
    <row r="83" spans="1:8" x14ac:dyDescent="0.25">
      <c r="A83" t="s">
        <v>11190</v>
      </c>
      <c r="B83" t="s">
        <v>24741</v>
      </c>
      <c r="C83" t="s">
        <v>78</v>
      </c>
      <c r="D83" s="2">
        <v>10.370799999999999</v>
      </c>
      <c r="E83" s="3">
        <v>44820</v>
      </c>
      <c r="F83"/>
      <c r="H83"/>
    </row>
    <row r="84" spans="1:8" x14ac:dyDescent="0.25">
      <c r="A84" t="s">
        <v>11191</v>
      </c>
      <c r="B84" t="s">
        <v>22976</v>
      </c>
      <c r="C84" t="s">
        <v>79</v>
      </c>
      <c r="D84" s="2">
        <v>13.8665</v>
      </c>
      <c r="E84" s="3">
        <v>43200</v>
      </c>
      <c r="F84"/>
      <c r="H84"/>
    </row>
    <row r="85" spans="1:8" x14ac:dyDescent="0.25">
      <c r="A85" t="s">
        <v>11192</v>
      </c>
      <c r="B85" t="s">
        <v>24742</v>
      </c>
      <c r="C85" t="s">
        <v>80</v>
      </c>
      <c r="D85" s="2">
        <v>13.1098</v>
      </c>
      <c r="E85" s="3">
        <v>44820</v>
      </c>
      <c r="F85"/>
      <c r="H85"/>
    </row>
    <row r="86" spans="1:8" x14ac:dyDescent="0.25">
      <c r="A86" t="s">
        <v>11193</v>
      </c>
      <c r="B86" t="s">
        <v>22976</v>
      </c>
      <c r="C86" t="s">
        <v>81</v>
      </c>
      <c r="D86" s="2">
        <v>31.095800000000001</v>
      </c>
      <c r="E86" s="3">
        <v>45614</v>
      </c>
      <c r="F86"/>
      <c r="H86"/>
    </row>
    <row r="87" spans="1:8" x14ac:dyDescent="0.25">
      <c r="A87" t="s">
        <v>11194</v>
      </c>
      <c r="B87" t="s">
        <v>24743</v>
      </c>
      <c r="C87" t="s">
        <v>82</v>
      </c>
      <c r="D87" s="2">
        <v>10.8558</v>
      </c>
      <c r="E87" s="3">
        <v>45614</v>
      </c>
      <c r="F87"/>
      <c r="H87"/>
    </row>
    <row r="88" spans="1:8" x14ac:dyDescent="0.25">
      <c r="A88" t="s">
        <v>11195</v>
      </c>
      <c r="B88" t="s">
        <v>24744</v>
      </c>
      <c r="C88" t="s">
        <v>83</v>
      </c>
      <c r="D88" s="2">
        <v>12.9261</v>
      </c>
      <c r="E88" s="3">
        <v>44820</v>
      </c>
      <c r="F88"/>
      <c r="H88"/>
    </row>
    <row r="89" spans="1:8" x14ac:dyDescent="0.25">
      <c r="A89" t="s">
        <v>11196</v>
      </c>
      <c r="B89" t="s">
        <v>24745</v>
      </c>
      <c r="C89" t="s">
        <v>84</v>
      </c>
      <c r="D89" s="2">
        <v>10.0122</v>
      </c>
      <c r="E89" s="3">
        <v>43945</v>
      </c>
      <c r="F89"/>
      <c r="H89"/>
    </row>
    <row r="90" spans="1:8" x14ac:dyDescent="0.25">
      <c r="A90" t="s">
        <v>11197</v>
      </c>
      <c r="B90" t="s">
        <v>22976</v>
      </c>
      <c r="C90" t="s">
        <v>85</v>
      </c>
      <c r="D90" s="2">
        <v>21.631</v>
      </c>
      <c r="E90" s="3">
        <v>43945</v>
      </c>
      <c r="F90"/>
      <c r="H90"/>
    </row>
    <row r="91" spans="1:8" x14ac:dyDescent="0.25">
      <c r="A91" t="s">
        <v>11198</v>
      </c>
      <c r="B91" t="s">
        <v>24746</v>
      </c>
      <c r="C91" t="s">
        <v>86</v>
      </c>
      <c r="D91" s="2">
        <v>10.330500000000001</v>
      </c>
      <c r="E91" s="3">
        <v>42236</v>
      </c>
      <c r="F91"/>
      <c r="H91"/>
    </row>
    <row r="92" spans="1:8" x14ac:dyDescent="0.25">
      <c r="A92" t="s">
        <v>11199</v>
      </c>
      <c r="B92" t="s">
        <v>22976</v>
      </c>
      <c r="C92" t="s">
        <v>23146</v>
      </c>
      <c r="D92" s="2">
        <v>2299.3015999999998</v>
      </c>
      <c r="E92" s="3">
        <v>45614</v>
      </c>
      <c r="F92"/>
      <c r="H92"/>
    </row>
    <row r="93" spans="1:8" x14ac:dyDescent="0.25">
      <c r="A93" t="s">
        <v>11200</v>
      </c>
      <c r="B93" t="s">
        <v>24747</v>
      </c>
      <c r="C93" t="s">
        <v>23147</v>
      </c>
      <c r="D93" s="2">
        <v>1012.0940000000001</v>
      </c>
      <c r="E93" s="3">
        <v>45614</v>
      </c>
      <c r="F93"/>
      <c r="H93"/>
    </row>
    <row r="94" spans="1:8" x14ac:dyDescent="0.25">
      <c r="A94" t="s">
        <v>11201</v>
      </c>
      <c r="B94" t="s">
        <v>22976</v>
      </c>
      <c r="C94" t="s">
        <v>23148</v>
      </c>
      <c r="D94" s="2">
        <v>2152.6876000000002</v>
      </c>
      <c r="E94" s="3">
        <v>45614</v>
      </c>
      <c r="F94"/>
      <c r="H94"/>
    </row>
    <row r="95" spans="1:8" x14ac:dyDescent="0.25">
      <c r="A95" t="s">
        <v>11202</v>
      </c>
      <c r="B95" t="s">
        <v>24748</v>
      </c>
      <c r="C95" t="s">
        <v>23149</v>
      </c>
      <c r="D95" s="2">
        <v>1038.9249</v>
      </c>
      <c r="E95" s="3">
        <v>45614</v>
      </c>
      <c r="F95"/>
      <c r="H95"/>
    </row>
    <row r="96" spans="1:8" x14ac:dyDescent="0.25">
      <c r="A96" t="s">
        <v>11203</v>
      </c>
      <c r="B96" t="s">
        <v>22976</v>
      </c>
      <c r="C96" t="s">
        <v>87</v>
      </c>
      <c r="D96" s="2">
        <v>12.687099999999999</v>
      </c>
      <c r="E96" s="3">
        <v>45614</v>
      </c>
      <c r="F96"/>
      <c r="H96"/>
    </row>
    <row r="97" spans="1:8" x14ac:dyDescent="0.25">
      <c r="A97" t="s">
        <v>11204</v>
      </c>
      <c r="B97" t="s">
        <v>24749</v>
      </c>
      <c r="C97" t="s">
        <v>88</v>
      </c>
      <c r="D97" s="2">
        <v>12.6873</v>
      </c>
      <c r="E97" s="3">
        <v>45614</v>
      </c>
      <c r="F97"/>
      <c r="H97"/>
    </row>
    <row r="98" spans="1:8" x14ac:dyDescent="0.25">
      <c r="A98" t="s">
        <v>11205</v>
      </c>
      <c r="B98" t="s">
        <v>22976</v>
      </c>
      <c r="C98" t="s">
        <v>89</v>
      </c>
      <c r="D98" s="2">
        <v>12.4053</v>
      </c>
      <c r="E98" s="3">
        <v>45614</v>
      </c>
      <c r="F98"/>
      <c r="H98"/>
    </row>
    <row r="99" spans="1:8" x14ac:dyDescent="0.25">
      <c r="A99" t="s">
        <v>11206</v>
      </c>
      <c r="B99" t="s">
        <v>24750</v>
      </c>
      <c r="C99" t="s">
        <v>90</v>
      </c>
      <c r="D99" s="2">
        <v>12.4064</v>
      </c>
      <c r="E99" s="3">
        <v>45614</v>
      </c>
      <c r="F99"/>
      <c r="H99"/>
    </row>
    <row r="100" spans="1:8" x14ac:dyDescent="0.25">
      <c r="A100" t="s">
        <v>11207</v>
      </c>
      <c r="B100" t="s">
        <v>24751</v>
      </c>
      <c r="C100" t="s">
        <v>91</v>
      </c>
      <c r="D100" s="2">
        <v>16.184200000000001</v>
      </c>
      <c r="E100" s="3">
        <v>42993</v>
      </c>
      <c r="F100"/>
      <c r="H100"/>
    </row>
    <row r="101" spans="1:8" x14ac:dyDescent="0.25">
      <c r="A101" t="s">
        <v>11208</v>
      </c>
      <c r="B101" t="s">
        <v>22976</v>
      </c>
      <c r="C101" t="s">
        <v>92</v>
      </c>
      <c r="D101" s="2">
        <v>10.260400000000001</v>
      </c>
      <c r="E101" s="3">
        <v>42993</v>
      </c>
      <c r="F101"/>
      <c r="H101"/>
    </row>
    <row r="102" spans="1:8" x14ac:dyDescent="0.25">
      <c r="A102" t="s">
        <v>11209</v>
      </c>
      <c r="B102" t="s">
        <v>22976</v>
      </c>
      <c r="C102" t="s">
        <v>93</v>
      </c>
      <c r="D102" s="2">
        <v>62.1143</v>
      </c>
      <c r="E102" s="3">
        <v>45614</v>
      </c>
      <c r="F102"/>
      <c r="H102"/>
    </row>
    <row r="103" spans="1:8" x14ac:dyDescent="0.25">
      <c r="A103" t="s">
        <v>11210</v>
      </c>
      <c r="B103" t="s">
        <v>24752</v>
      </c>
      <c r="C103" t="s">
        <v>94</v>
      </c>
      <c r="D103" s="2">
        <v>11.6698</v>
      </c>
      <c r="E103" s="3">
        <v>45614</v>
      </c>
      <c r="F103"/>
      <c r="H103"/>
    </row>
    <row r="104" spans="1:8" x14ac:dyDescent="0.25">
      <c r="A104" t="s">
        <v>11211</v>
      </c>
      <c r="B104" t="s">
        <v>24753</v>
      </c>
      <c r="C104" t="s">
        <v>95</v>
      </c>
      <c r="D104" s="2">
        <v>17.142700000000001</v>
      </c>
      <c r="E104" s="3">
        <v>42993</v>
      </c>
      <c r="F104"/>
      <c r="H104"/>
    </row>
    <row r="105" spans="1:8" x14ac:dyDescent="0.25">
      <c r="A105" t="s">
        <v>11212</v>
      </c>
      <c r="B105" t="s">
        <v>22976</v>
      </c>
      <c r="C105" t="s">
        <v>96</v>
      </c>
      <c r="D105" s="2">
        <v>64.574299999999994</v>
      </c>
      <c r="E105" s="3">
        <v>45614</v>
      </c>
      <c r="F105"/>
      <c r="H105"/>
    </row>
    <row r="106" spans="1:8" x14ac:dyDescent="0.25">
      <c r="A106" t="s">
        <v>11213</v>
      </c>
      <c r="B106" t="s">
        <v>22976</v>
      </c>
      <c r="C106" t="s">
        <v>97</v>
      </c>
      <c r="D106" s="2">
        <v>10.2523</v>
      </c>
      <c r="E106" s="3">
        <v>45614</v>
      </c>
      <c r="F106"/>
      <c r="H106"/>
    </row>
    <row r="107" spans="1:8" x14ac:dyDescent="0.25">
      <c r="A107" t="s">
        <v>11214</v>
      </c>
      <c r="B107" t="s">
        <v>24754</v>
      </c>
      <c r="C107" t="s">
        <v>28079</v>
      </c>
      <c r="D107" s="2">
        <v>14.3147</v>
      </c>
      <c r="E107" s="3">
        <v>45614</v>
      </c>
      <c r="F107"/>
      <c r="H107"/>
    </row>
    <row r="108" spans="1:8" x14ac:dyDescent="0.25">
      <c r="A108" t="s">
        <v>11215</v>
      </c>
      <c r="B108" t="s">
        <v>22976</v>
      </c>
      <c r="C108" t="s">
        <v>28080</v>
      </c>
      <c r="D108" s="2">
        <v>35.5154</v>
      </c>
      <c r="E108" s="3">
        <v>45614</v>
      </c>
      <c r="F108"/>
      <c r="H108"/>
    </row>
    <row r="109" spans="1:8" x14ac:dyDescent="0.25">
      <c r="A109" t="s">
        <v>11216</v>
      </c>
      <c r="B109" t="s">
        <v>24755</v>
      </c>
      <c r="C109" t="s">
        <v>28081</v>
      </c>
      <c r="D109" s="2">
        <v>13.375500000000001</v>
      </c>
      <c r="E109" s="3">
        <v>45614</v>
      </c>
      <c r="F109"/>
      <c r="H109"/>
    </row>
    <row r="110" spans="1:8" x14ac:dyDescent="0.25">
      <c r="A110" t="s">
        <v>11217</v>
      </c>
      <c r="B110" t="s">
        <v>24756</v>
      </c>
      <c r="C110" t="s">
        <v>28082</v>
      </c>
      <c r="D110" s="2">
        <v>10.061</v>
      </c>
      <c r="E110" s="3">
        <v>45614</v>
      </c>
      <c r="F110"/>
      <c r="H110"/>
    </row>
    <row r="111" spans="1:8" x14ac:dyDescent="0.25">
      <c r="A111" t="s">
        <v>11218</v>
      </c>
      <c r="B111" t="s">
        <v>24757</v>
      </c>
      <c r="C111" t="s">
        <v>28083</v>
      </c>
      <c r="D111" s="2">
        <v>11.136100000000001</v>
      </c>
      <c r="E111" s="3">
        <v>45614</v>
      </c>
      <c r="F111"/>
      <c r="H111"/>
    </row>
    <row r="112" spans="1:8" x14ac:dyDescent="0.25">
      <c r="A112" t="s">
        <v>11219</v>
      </c>
      <c r="B112" t="s">
        <v>22976</v>
      </c>
      <c r="C112" t="s">
        <v>28084</v>
      </c>
      <c r="D112" s="2">
        <v>33.032400000000003</v>
      </c>
      <c r="E112" s="3">
        <v>45614</v>
      </c>
      <c r="F112"/>
      <c r="H112"/>
    </row>
    <row r="113" spans="1:8" x14ac:dyDescent="0.25">
      <c r="A113" t="s">
        <v>11220</v>
      </c>
      <c r="B113" t="s">
        <v>24758</v>
      </c>
      <c r="C113" t="s">
        <v>28085</v>
      </c>
      <c r="D113" s="2">
        <v>12.3628</v>
      </c>
      <c r="E113" s="3">
        <v>45614</v>
      </c>
      <c r="F113"/>
      <c r="H113"/>
    </row>
    <row r="114" spans="1:8" x14ac:dyDescent="0.25">
      <c r="A114" t="s">
        <v>11221</v>
      </c>
      <c r="B114" t="s">
        <v>24759</v>
      </c>
      <c r="C114" t="s">
        <v>28086</v>
      </c>
      <c r="D114" s="2">
        <v>10.23</v>
      </c>
      <c r="E114" s="3">
        <v>45614</v>
      </c>
      <c r="F114"/>
      <c r="H114"/>
    </row>
    <row r="115" spans="1:8" x14ac:dyDescent="0.25">
      <c r="A115" t="s">
        <v>11222</v>
      </c>
      <c r="B115" t="s">
        <v>22976</v>
      </c>
      <c r="C115" t="s">
        <v>23150</v>
      </c>
      <c r="D115" s="2">
        <v>12.541499999999999</v>
      </c>
      <c r="E115" s="3">
        <v>45614</v>
      </c>
      <c r="F115"/>
      <c r="H115"/>
    </row>
    <row r="116" spans="1:8" x14ac:dyDescent="0.25">
      <c r="A116" t="s">
        <v>11223</v>
      </c>
      <c r="B116" t="s">
        <v>24760</v>
      </c>
      <c r="C116" t="s">
        <v>23151</v>
      </c>
      <c r="D116" s="2">
        <v>12.5381</v>
      </c>
      <c r="E116" s="3">
        <v>45614</v>
      </c>
      <c r="F116"/>
      <c r="H116"/>
    </row>
    <row r="117" spans="1:8" x14ac:dyDescent="0.25">
      <c r="A117" t="s">
        <v>11224</v>
      </c>
      <c r="B117" t="s">
        <v>22976</v>
      </c>
      <c r="C117" t="s">
        <v>23152</v>
      </c>
      <c r="D117" s="2">
        <v>12.301500000000001</v>
      </c>
      <c r="E117" s="3">
        <v>45614</v>
      </c>
      <c r="F117"/>
      <c r="H117"/>
    </row>
    <row r="118" spans="1:8" x14ac:dyDescent="0.25">
      <c r="A118" t="s">
        <v>11225</v>
      </c>
      <c r="B118" t="s">
        <v>24761</v>
      </c>
      <c r="C118" t="s">
        <v>23153</v>
      </c>
      <c r="D118" s="2">
        <v>12.3025</v>
      </c>
      <c r="E118" s="3">
        <v>45614</v>
      </c>
      <c r="F118"/>
      <c r="H118"/>
    </row>
    <row r="119" spans="1:8" x14ac:dyDescent="0.25">
      <c r="A119" t="s">
        <v>11226</v>
      </c>
      <c r="B119" t="s">
        <v>22976</v>
      </c>
      <c r="C119" t="s">
        <v>98</v>
      </c>
      <c r="D119" s="2">
        <v>20.388500000000001</v>
      </c>
      <c r="E119" s="3">
        <v>45614</v>
      </c>
      <c r="F119"/>
      <c r="H119"/>
    </row>
    <row r="120" spans="1:8" x14ac:dyDescent="0.25">
      <c r="A120" t="s">
        <v>11227</v>
      </c>
      <c r="B120" t="s">
        <v>22976</v>
      </c>
      <c r="C120" t="s">
        <v>99</v>
      </c>
      <c r="D120" s="2">
        <v>20.387799999999999</v>
      </c>
      <c r="E120" s="3">
        <v>45614</v>
      </c>
      <c r="F120"/>
      <c r="H120"/>
    </row>
    <row r="121" spans="1:8" x14ac:dyDescent="0.25">
      <c r="A121" t="s">
        <v>11228</v>
      </c>
      <c r="B121" t="s">
        <v>22976</v>
      </c>
      <c r="C121" t="s">
        <v>100</v>
      </c>
      <c r="D121" s="2">
        <v>12.3452</v>
      </c>
      <c r="E121" s="3">
        <v>43133</v>
      </c>
      <c r="F121"/>
      <c r="H121"/>
    </row>
    <row r="122" spans="1:8" x14ac:dyDescent="0.25">
      <c r="A122" t="s">
        <v>11229</v>
      </c>
      <c r="B122" t="s">
        <v>22976</v>
      </c>
      <c r="C122" t="s">
        <v>101</v>
      </c>
      <c r="D122" s="2">
        <v>19.692399999999999</v>
      </c>
      <c r="E122" s="3">
        <v>45614</v>
      </c>
      <c r="F122"/>
      <c r="H122"/>
    </row>
    <row r="123" spans="1:8" x14ac:dyDescent="0.25">
      <c r="A123" t="s">
        <v>11230</v>
      </c>
      <c r="B123" t="s">
        <v>24762</v>
      </c>
      <c r="C123" t="s">
        <v>102</v>
      </c>
      <c r="D123" s="2">
        <v>20.387799999999999</v>
      </c>
      <c r="E123" s="3">
        <v>45614</v>
      </c>
      <c r="F123"/>
      <c r="H123"/>
    </row>
    <row r="124" spans="1:8" x14ac:dyDescent="0.25">
      <c r="A124" t="s">
        <v>11231</v>
      </c>
      <c r="B124" t="s">
        <v>24763</v>
      </c>
      <c r="C124" t="s">
        <v>103</v>
      </c>
      <c r="D124" s="2">
        <v>10.7545</v>
      </c>
      <c r="E124" s="3">
        <v>45614</v>
      </c>
      <c r="F124"/>
      <c r="H124"/>
    </row>
    <row r="125" spans="1:8" x14ac:dyDescent="0.25">
      <c r="A125" t="s">
        <v>11232</v>
      </c>
      <c r="B125" t="s">
        <v>24764</v>
      </c>
      <c r="C125" t="s">
        <v>104</v>
      </c>
      <c r="D125" s="2">
        <v>10.877599999999999</v>
      </c>
      <c r="E125" s="3">
        <v>45614</v>
      </c>
      <c r="F125"/>
      <c r="H125"/>
    </row>
    <row r="126" spans="1:8" x14ac:dyDescent="0.25">
      <c r="A126" t="s">
        <v>11233</v>
      </c>
      <c r="B126" t="s">
        <v>24765</v>
      </c>
      <c r="C126" t="s">
        <v>105</v>
      </c>
      <c r="D126" s="2">
        <v>10.314399999999999</v>
      </c>
      <c r="E126" s="3">
        <v>45614</v>
      </c>
      <c r="F126"/>
      <c r="H126"/>
    </row>
    <row r="127" spans="1:8" x14ac:dyDescent="0.25">
      <c r="A127" t="s">
        <v>11234</v>
      </c>
      <c r="B127" t="s">
        <v>24766</v>
      </c>
      <c r="C127" t="s">
        <v>106</v>
      </c>
      <c r="D127" s="2">
        <v>19.692399999999999</v>
      </c>
      <c r="E127" s="3">
        <v>45614</v>
      </c>
      <c r="F127"/>
      <c r="H127"/>
    </row>
    <row r="128" spans="1:8" x14ac:dyDescent="0.25">
      <c r="A128" t="s">
        <v>11235</v>
      </c>
      <c r="B128" t="s">
        <v>24767</v>
      </c>
      <c r="C128" t="s">
        <v>107</v>
      </c>
      <c r="D128" s="2">
        <v>10.6854</v>
      </c>
      <c r="E128" s="3">
        <v>45614</v>
      </c>
      <c r="F128"/>
      <c r="H128"/>
    </row>
    <row r="129" spans="1:8" x14ac:dyDescent="0.25">
      <c r="A129" t="s">
        <v>11236</v>
      </c>
      <c r="B129" t="s">
        <v>24768</v>
      </c>
      <c r="C129" t="s">
        <v>108</v>
      </c>
      <c r="D129" s="2">
        <v>10.816800000000001</v>
      </c>
      <c r="E129" s="3">
        <v>45614</v>
      </c>
      <c r="F129"/>
      <c r="H129"/>
    </row>
    <row r="130" spans="1:8" x14ac:dyDescent="0.25">
      <c r="A130" t="s">
        <v>11237</v>
      </c>
      <c r="B130" t="s">
        <v>24769</v>
      </c>
      <c r="C130" t="s">
        <v>109</v>
      </c>
      <c r="D130" s="2">
        <v>10.3147</v>
      </c>
      <c r="E130" s="3">
        <v>45614</v>
      </c>
      <c r="F130"/>
      <c r="H130"/>
    </row>
    <row r="131" spans="1:8" x14ac:dyDescent="0.25">
      <c r="A131" t="s">
        <v>11238</v>
      </c>
      <c r="B131" t="s">
        <v>22976</v>
      </c>
      <c r="C131" t="s">
        <v>110</v>
      </c>
      <c r="D131" s="2">
        <v>3136.5245</v>
      </c>
      <c r="E131" s="3">
        <v>45615</v>
      </c>
      <c r="F131"/>
      <c r="H131"/>
    </row>
    <row r="132" spans="1:8" x14ac:dyDescent="0.25">
      <c r="A132" t="s">
        <v>11239</v>
      </c>
      <c r="B132" t="s">
        <v>24770</v>
      </c>
      <c r="C132" t="s">
        <v>111</v>
      </c>
      <c r="D132" s="2">
        <v>1272.4358999999999</v>
      </c>
      <c r="E132" s="3">
        <v>45615</v>
      </c>
      <c r="F132"/>
      <c r="H132"/>
    </row>
    <row r="133" spans="1:8" x14ac:dyDescent="0.25">
      <c r="A133" t="s">
        <v>11240</v>
      </c>
      <c r="B133" t="s">
        <v>24771</v>
      </c>
      <c r="C133" t="s">
        <v>112</v>
      </c>
      <c r="D133" s="2">
        <v>1378.4812999999999</v>
      </c>
      <c r="E133" s="3">
        <v>45615</v>
      </c>
      <c r="F133"/>
      <c r="H133"/>
    </row>
    <row r="134" spans="1:8" x14ac:dyDescent="0.25">
      <c r="A134" t="s">
        <v>11241</v>
      </c>
      <c r="B134" t="s">
        <v>22976</v>
      </c>
      <c r="C134" t="s">
        <v>113</v>
      </c>
      <c r="D134" s="2">
        <v>2958.9380999999998</v>
      </c>
      <c r="E134" s="3">
        <v>45615</v>
      </c>
      <c r="F134"/>
      <c r="H134"/>
    </row>
    <row r="135" spans="1:8" x14ac:dyDescent="0.25">
      <c r="A135" t="s">
        <v>11242</v>
      </c>
      <c r="B135" t="s">
        <v>24772</v>
      </c>
      <c r="C135" t="s">
        <v>114</v>
      </c>
      <c r="D135" s="2">
        <v>1198.7147</v>
      </c>
      <c r="E135" s="3">
        <v>45615</v>
      </c>
      <c r="F135"/>
      <c r="H135"/>
    </row>
    <row r="136" spans="1:8" x14ac:dyDescent="0.25">
      <c r="A136" t="s">
        <v>11243</v>
      </c>
      <c r="B136" t="s">
        <v>24773</v>
      </c>
      <c r="C136" t="s">
        <v>115</v>
      </c>
      <c r="D136" s="2">
        <v>1349.6613</v>
      </c>
      <c r="E136" s="3">
        <v>45615</v>
      </c>
      <c r="F136"/>
      <c r="H136"/>
    </row>
    <row r="137" spans="1:8" x14ac:dyDescent="0.25">
      <c r="A137" t="s">
        <v>11244</v>
      </c>
      <c r="B137" t="s">
        <v>22976</v>
      </c>
      <c r="C137" t="s">
        <v>28025</v>
      </c>
      <c r="D137" s="2">
        <v>11.7065</v>
      </c>
      <c r="E137" s="3">
        <v>42811</v>
      </c>
      <c r="F137"/>
      <c r="H137"/>
    </row>
    <row r="138" spans="1:8" x14ac:dyDescent="0.25">
      <c r="A138" t="s">
        <v>11245</v>
      </c>
      <c r="B138" t="s">
        <v>24774</v>
      </c>
      <c r="C138" t="s">
        <v>28026</v>
      </c>
      <c r="D138" s="2">
        <v>11.4008</v>
      </c>
      <c r="E138" s="3">
        <v>42811</v>
      </c>
      <c r="F138"/>
      <c r="H138"/>
    </row>
    <row r="139" spans="1:8" x14ac:dyDescent="0.25">
      <c r="A139" t="s">
        <v>11246</v>
      </c>
      <c r="B139" t="s">
        <v>24775</v>
      </c>
      <c r="C139" t="s">
        <v>28027</v>
      </c>
      <c r="D139" s="2">
        <v>10.6356</v>
      </c>
      <c r="E139" s="3">
        <v>42460</v>
      </c>
      <c r="F139"/>
      <c r="H139"/>
    </row>
    <row r="140" spans="1:8" x14ac:dyDescent="0.25">
      <c r="A140" t="s">
        <v>11247</v>
      </c>
      <c r="B140" t="s">
        <v>22976</v>
      </c>
      <c r="C140" t="s">
        <v>28028</v>
      </c>
      <c r="D140" s="2">
        <v>11.6319</v>
      </c>
      <c r="E140" s="3">
        <v>42783</v>
      </c>
      <c r="F140"/>
      <c r="H140"/>
    </row>
    <row r="141" spans="1:8" x14ac:dyDescent="0.25">
      <c r="A141" t="s">
        <v>11248</v>
      </c>
      <c r="B141" t="s">
        <v>22976</v>
      </c>
      <c r="C141" t="s">
        <v>28029</v>
      </c>
      <c r="D141" s="2">
        <v>11.6493</v>
      </c>
      <c r="E141" s="3">
        <v>42811</v>
      </c>
      <c r="F141"/>
      <c r="H141"/>
    </row>
    <row r="142" spans="1:8" x14ac:dyDescent="0.25">
      <c r="A142" t="s">
        <v>11249</v>
      </c>
      <c r="B142" t="s">
        <v>24776</v>
      </c>
      <c r="C142" t="s">
        <v>28030</v>
      </c>
      <c r="D142" s="2">
        <v>11.1411</v>
      </c>
      <c r="E142" s="3">
        <v>42811</v>
      </c>
      <c r="F142"/>
      <c r="H142"/>
    </row>
    <row r="143" spans="1:8" x14ac:dyDescent="0.25">
      <c r="A143" t="s">
        <v>11250</v>
      </c>
      <c r="B143" t="s">
        <v>22976</v>
      </c>
      <c r="C143" t="s">
        <v>28031</v>
      </c>
      <c r="D143" s="2">
        <v>11.168100000000001</v>
      </c>
      <c r="E143" s="3">
        <v>42598</v>
      </c>
      <c r="F143"/>
      <c r="H143"/>
    </row>
    <row r="144" spans="1:8" x14ac:dyDescent="0.25">
      <c r="A144" t="s">
        <v>11252</v>
      </c>
      <c r="B144" t="s">
        <v>24778</v>
      </c>
      <c r="C144" t="s">
        <v>28032</v>
      </c>
      <c r="D144" s="2">
        <v>11.0236</v>
      </c>
      <c r="E144" s="3">
        <v>42811</v>
      </c>
      <c r="F144"/>
      <c r="H144"/>
    </row>
    <row r="145" spans="1:8" x14ac:dyDescent="0.25">
      <c r="A145" t="s">
        <v>11251</v>
      </c>
      <c r="B145" t="s">
        <v>24777</v>
      </c>
      <c r="C145" t="s">
        <v>28033</v>
      </c>
      <c r="D145" s="2">
        <v>10.1418</v>
      </c>
      <c r="E145" s="3">
        <v>42811</v>
      </c>
      <c r="F145"/>
      <c r="H145"/>
    </row>
    <row r="146" spans="1:8" x14ac:dyDescent="0.25">
      <c r="A146" t="s">
        <v>11253</v>
      </c>
      <c r="B146" t="s">
        <v>22976</v>
      </c>
      <c r="C146" t="s">
        <v>28034</v>
      </c>
      <c r="D146" s="2">
        <v>20.723099999999999</v>
      </c>
      <c r="E146" s="3">
        <v>45615</v>
      </c>
      <c r="F146"/>
      <c r="H146"/>
    </row>
    <row r="147" spans="1:8" x14ac:dyDescent="0.25">
      <c r="A147" t="s">
        <v>11254</v>
      </c>
      <c r="B147" t="s">
        <v>22976</v>
      </c>
      <c r="C147" t="s">
        <v>28035</v>
      </c>
      <c r="D147" s="2">
        <v>41.424100000000003</v>
      </c>
      <c r="E147" s="3">
        <v>45615</v>
      </c>
      <c r="F147"/>
      <c r="H147"/>
    </row>
    <row r="148" spans="1:8" x14ac:dyDescent="0.25">
      <c r="A148" t="s">
        <v>11255</v>
      </c>
      <c r="B148" t="s">
        <v>24779</v>
      </c>
      <c r="C148" t="s">
        <v>28036</v>
      </c>
      <c r="D148" s="2">
        <v>11.522</v>
      </c>
      <c r="E148" s="3">
        <v>45615</v>
      </c>
      <c r="F148"/>
      <c r="H148"/>
    </row>
    <row r="149" spans="1:8" x14ac:dyDescent="0.25">
      <c r="A149" t="s">
        <v>11256</v>
      </c>
      <c r="B149" t="s">
        <v>22976</v>
      </c>
      <c r="C149" t="s">
        <v>28037</v>
      </c>
      <c r="D149" s="2">
        <v>20.6145</v>
      </c>
      <c r="E149" s="3">
        <v>45615</v>
      </c>
      <c r="F149"/>
      <c r="H149"/>
    </row>
    <row r="150" spans="1:8" x14ac:dyDescent="0.25">
      <c r="A150" t="s">
        <v>11257</v>
      </c>
      <c r="B150" t="s">
        <v>22976</v>
      </c>
      <c r="C150" t="s">
        <v>28038</v>
      </c>
      <c r="D150" s="2">
        <v>40.8797</v>
      </c>
      <c r="E150" s="3">
        <v>45615</v>
      </c>
      <c r="F150"/>
      <c r="H150"/>
    </row>
    <row r="151" spans="1:8" x14ac:dyDescent="0.25">
      <c r="A151" t="s">
        <v>11258</v>
      </c>
      <c r="B151" t="s">
        <v>24780</v>
      </c>
      <c r="C151" t="s">
        <v>28039</v>
      </c>
      <c r="D151" s="2">
        <v>11.5747</v>
      </c>
      <c r="E151" s="3">
        <v>45615</v>
      </c>
      <c r="F151"/>
      <c r="H151"/>
    </row>
    <row r="152" spans="1:8" x14ac:dyDescent="0.25">
      <c r="A152" t="s">
        <v>11259</v>
      </c>
      <c r="B152" t="s">
        <v>22976</v>
      </c>
      <c r="C152" t="s">
        <v>28040</v>
      </c>
      <c r="D152" s="2">
        <v>35.620600000000003</v>
      </c>
      <c r="E152" s="3">
        <v>45471</v>
      </c>
      <c r="F152"/>
      <c r="H152"/>
    </row>
    <row r="153" spans="1:8" x14ac:dyDescent="0.25">
      <c r="A153" t="s">
        <v>11260</v>
      </c>
      <c r="B153" t="s">
        <v>24781</v>
      </c>
      <c r="C153" t="s">
        <v>28041</v>
      </c>
      <c r="D153" s="2">
        <v>11.4908</v>
      </c>
      <c r="E153" s="3">
        <v>45471</v>
      </c>
      <c r="F153"/>
      <c r="H153"/>
    </row>
    <row r="154" spans="1:8" x14ac:dyDescent="0.25">
      <c r="A154" t="s">
        <v>11261</v>
      </c>
      <c r="B154" t="s">
        <v>22976</v>
      </c>
      <c r="C154" t="s">
        <v>23154</v>
      </c>
      <c r="D154" s="2">
        <v>1231.5273</v>
      </c>
      <c r="E154" s="3">
        <v>45615</v>
      </c>
      <c r="F154"/>
      <c r="H154"/>
    </row>
    <row r="155" spans="1:8" x14ac:dyDescent="0.25">
      <c r="A155" t="s">
        <v>11262</v>
      </c>
      <c r="B155" t="s">
        <v>22976</v>
      </c>
      <c r="C155" t="s">
        <v>23155</v>
      </c>
      <c r="D155" s="2">
        <v>1208.3571999999999</v>
      </c>
      <c r="E155" s="3">
        <v>45615</v>
      </c>
      <c r="F155"/>
      <c r="H155"/>
    </row>
    <row r="156" spans="1:8" x14ac:dyDescent="0.25">
      <c r="A156" t="s">
        <v>11263</v>
      </c>
      <c r="B156" t="s">
        <v>24782</v>
      </c>
      <c r="C156" t="s">
        <v>23156</v>
      </c>
      <c r="D156" s="2">
        <v>1115.2934</v>
      </c>
      <c r="E156" s="3">
        <v>45615</v>
      </c>
      <c r="F156"/>
      <c r="H156"/>
    </row>
    <row r="157" spans="1:8" x14ac:dyDescent="0.25">
      <c r="A157" t="s">
        <v>11264</v>
      </c>
      <c r="B157" t="s">
        <v>24783</v>
      </c>
      <c r="C157" t="s">
        <v>23157</v>
      </c>
      <c r="D157" s="2">
        <v>1101.0445999999999</v>
      </c>
      <c r="E157" s="3">
        <v>45615</v>
      </c>
      <c r="F157"/>
      <c r="H157"/>
    </row>
    <row r="158" spans="1:8" x14ac:dyDescent="0.25">
      <c r="A158" t="s">
        <v>11265</v>
      </c>
      <c r="B158" t="s">
        <v>24784</v>
      </c>
      <c r="C158" t="s">
        <v>23158</v>
      </c>
      <c r="D158" s="2">
        <v>1121.1677999999999</v>
      </c>
      <c r="E158" s="3">
        <v>45615</v>
      </c>
      <c r="F158"/>
      <c r="H158"/>
    </row>
    <row r="159" spans="1:8" x14ac:dyDescent="0.25">
      <c r="A159" t="s">
        <v>11266</v>
      </c>
      <c r="B159" t="s">
        <v>24785</v>
      </c>
      <c r="C159" t="s">
        <v>23159</v>
      </c>
      <c r="D159" s="2">
        <v>1093.0789</v>
      </c>
      <c r="E159" s="3">
        <v>45615</v>
      </c>
      <c r="F159"/>
      <c r="H159"/>
    </row>
    <row r="160" spans="1:8" x14ac:dyDescent="0.25">
      <c r="A160" t="s">
        <v>11267</v>
      </c>
      <c r="B160" t="s">
        <v>24786</v>
      </c>
      <c r="C160" t="s">
        <v>23160</v>
      </c>
      <c r="D160" s="2">
        <v>1085.2824000000001</v>
      </c>
      <c r="E160" s="3">
        <v>45615</v>
      </c>
      <c r="F160"/>
      <c r="H160"/>
    </row>
    <row r="161" spans="1:8" x14ac:dyDescent="0.25">
      <c r="A161" t="s">
        <v>11268</v>
      </c>
      <c r="B161" t="s">
        <v>24787</v>
      </c>
      <c r="C161" t="s">
        <v>23161</v>
      </c>
      <c r="D161" s="2">
        <v>1100.3997999999999</v>
      </c>
      <c r="E161" s="3">
        <v>45615</v>
      </c>
      <c r="F161"/>
      <c r="H161"/>
    </row>
    <row r="162" spans="1:8" x14ac:dyDescent="0.25">
      <c r="A162" t="s">
        <v>11269</v>
      </c>
      <c r="B162" t="s">
        <v>24788</v>
      </c>
      <c r="C162" t="s">
        <v>23162</v>
      </c>
      <c r="D162" s="2">
        <v>12.9893</v>
      </c>
      <c r="E162" s="3">
        <v>45614</v>
      </c>
      <c r="F162"/>
      <c r="H162"/>
    </row>
    <row r="163" spans="1:8" x14ac:dyDescent="0.25">
      <c r="A163" t="s">
        <v>11270</v>
      </c>
      <c r="B163" t="s">
        <v>24789</v>
      </c>
      <c r="C163" t="s">
        <v>23163</v>
      </c>
      <c r="D163" s="2">
        <v>18.2286</v>
      </c>
      <c r="E163" s="3">
        <v>45614</v>
      </c>
      <c r="F163"/>
      <c r="H163"/>
    </row>
    <row r="164" spans="1:8" x14ac:dyDescent="0.25">
      <c r="A164" t="s">
        <v>11271</v>
      </c>
      <c r="B164" t="s">
        <v>22976</v>
      </c>
      <c r="C164" t="s">
        <v>23164</v>
      </c>
      <c r="D164" s="2">
        <v>21.153500000000001</v>
      </c>
      <c r="E164" s="3">
        <v>45614</v>
      </c>
      <c r="F164"/>
      <c r="H164"/>
    </row>
    <row r="165" spans="1:8" x14ac:dyDescent="0.25">
      <c r="A165" t="s">
        <v>11272</v>
      </c>
      <c r="B165" t="s">
        <v>24790</v>
      </c>
      <c r="C165" t="s">
        <v>23165</v>
      </c>
      <c r="D165" s="2">
        <v>14.036899999999999</v>
      </c>
      <c r="E165" s="3">
        <v>45614</v>
      </c>
      <c r="F165"/>
      <c r="H165"/>
    </row>
    <row r="166" spans="1:8" x14ac:dyDescent="0.25">
      <c r="A166" t="s">
        <v>11273</v>
      </c>
      <c r="B166" t="s">
        <v>24791</v>
      </c>
      <c r="C166" t="s">
        <v>23166</v>
      </c>
      <c r="D166" s="2">
        <v>13.1083</v>
      </c>
      <c r="E166" s="3">
        <v>45614</v>
      </c>
      <c r="F166"/>
      <c r="H166"/>
    </row>
    <row r="167" spans="1:8" x14ac:dyDescent="0.25">
      <c r="A167" t="s">
        <v>11274</v>
      </c>
      <c r="B167" t="s">
        <v>24792</v>
      </c>
      <c r="C167" t="s">
        <v>23167</v>
      </c>
      <c r="D167" s="2">
        <v>15.744300000000001</v>
      </c>
      <c r="E167" s="3">
        <v>45614</v>
      </c>
      <c r="F167"/>
      <c r="H167"/>
    </row>
    <row r="168" spans="1:8" x14ac:dyDescent="0.25">
      <c r="A168" t="s">
        <v>11275</v>
      </c>
      <c r="B168" t="s">
        <v>24793</v>
      </c>
      <c r="C168" t="s">
        <v>23168</v>
      </c>
      <c r="D168" s="2">
        <v>12.7752</v>
      </c>
      <c r="E168" s="3">
        <v>45614</v>
      </c>
      <c r="F168"/>
      <c r="H168"/>
    </row>
    <row r="169" spans="1:8" x14ac:dyDescent="0.25">
      <c r="A169" t="s">
        <v>11276</v>
      </c>
      <c r="B169" t="s">
        <v>24794</v>
      </c>
      <c r="C169" t="s">
        <v>23169</v>
      </c>
      <c r="D169" s="2">
        <v>13.964499999999999</v>
      </c>
      <c r="E169" s="3">
        <v>45614</v>
      </c>
      <c r="F169"/>
      <c r="H169"/>
    </row>
    <row r="170" spans="1:8" x14ac:dyDescent="0.25">
      <c r="A170" t="s">
        <v>11277</v>
      </c>
      <c r="B170" t="s">
        <v>24795</v>
      </c>
      <c r="C170" t="s">
        <v>23170</v>
      </c>
      <c r="D170" s="2">
        <v>13.906000000000001</v>
      </c>
      <c r="E170" s="3">
        <v>45614</v>
      </c>
      <c r="F170"/>
      <c r="H170"/>
    </row>
    <row r="171" spans="1:8" x14ac:dyDescent="0.25">
      <c r="A171" t="s">
        <v>11278</v>
      </c>
      <c r="B171" t="s">
        <v>24796</v>
      </c>
      <c r="C171" t="s">
        <v>23171</v>
      </c>
      <c r="D171" s="2">
        <v>12.9133</v>
      </c>
      <c r="E171" s="3">
        <v>45614</v>
      </c>
      <c r="F171"/>
      <c r="H171"/>
    </row>
    <row r="172" spans="1:8" x14ac:dyDescent="0.25">
      <c r="A172" t="s">
        <v>11279</v>
      </c>
      <c r="B172" t="s">
        <v>24797</v>
      </c>
      <c r="C172" t="s">
        <v>23172</v>
      </c>
      <c r="D172" s="2">
        <v>14.2902</v>
      </c>
      <c r="E172" s="3">
        <v>45614</v>
      </c>
      <c r="F172"/>
      <c r="H172"/>
    </row>
    <row r="173" spans="1:8" x14ac:dyDescent="0.25">
      <c r="A173" t="s">
        <v>11280</v>
      </c>
      <c r="B173" t="s">
        <v>22976</v>
      </c>
      <c r="C173" t="s">
        <v>23173</v>
      </c>
      <c r="D173" s="2">
        <v>20.823599999999999</v>
      </c>
      <c r="E173" s="3">
        <v>45614</v>
      </c>
      <c r="F173"/>
      <c r="H173"/>
    </row>
    <row r="174" spans="1:8" x14ac:dyDescent="0.25">
      <c r="A174" t="s">
        <v>11281</v>
      </c>
      <c r="B174" t="s">
        <v>22976</v>
      </c>
      <c r="C174" t="s">
        <v>116</v>
      </c>
      <c r="D174" s="2">
        <v>108.8579</v>
      </c>
      <c r="E174" s="3">
        <v>45614</v>
      </c>
      <c r="F174"/>
      <c r="H174"/>
    </row>
    <row r="175" spans="1:8" x14ac:dyDescent="0.25">
      <c r="A175" t="s">
        <v>11282</v>
      </c>
      <c r="B175" t="s">
        <v>22976</v>
      </c>
      <c r="C175" t="s">
        <v>117</v>
      </c>
      <c r="D175" s="2">
        <v>107.15949999999999</v>
      </c>
      <c r="E175" s="3">
        <v>45614</v>
      </c>
      <c r="F175"/>
      <c r="H175"/>
    </row>
    <row r="176" spans="1:8" x14ac:dyDescent="0.25">
      <c r="A176" t="s">
        <v>11283</v>
      </c>
      <c r="B176" t="s">
        <v>22976</v>
      </c>
      <c r="C176" t="s">
        <v>118</v>
      </c>
      <c r="D176" s="2">
        <v>10.7258</v>
      </c>
      <c r="E176" s="3">
        <v>45614</v>
      </c>
      <c r="F176"/>
      <c r="H176"/>
    </row>
    <row r="177" spans="1:8" x14ac:dyDescent="0.25">
      <c r="A177" t="s">
        <v>11284</v>
      </c>
      <c r="B177" t="s">
        <v>24798</v>
      </c>
      <c r="C177" t="s">
        <v>119</v>
      </c>
      <c r="D177" s="2">
        <v>12.7171</v>
      </c>
      <c r="E177" s="3">
        <v>45614</v>
      </c>
      <c r="F177"/>
      <c r="H177"/>
    </row>
    <row r="178" spans="1:8" x14ac:dyDescent="0.25">
      <c r="A178" t="s">
        <v>11285</v>
      </c>
      <c r="B178" t="s">
        <v>22976</v>
      </c>
      <c r="C178" t="s">
        <v>120</v>
      </c>
      <c r="D178" s="2">
        <v>12.062200000000001</v>
      </c>
      <c r="E178" s="3">
        <v>45614</v>
      </c>
      <c r="F178"/>
      <c r="H178"/>
    </row>
    <row r="179" spans="1:8" x14ac:dyDescent="0.25">
      <c r="A179" t="s">
        <v>11286</v>
      </c>
      <c r="B179" t="s">
        <v>24799</v>
      </c>
      <c r="C179" t="s">
        <v>121</v>
      </c>
      <c r="D179" s="2">
        <v>12.535399999999999</v>
      </c>
      <c r="E179" s="3">
        <v>45614</v>
      </c>
      <c r="F179"/>
      <c r="H179"/>
    </row>
    <row r="180" spans="1:8" x14ac:dyDescent="0.25">
      <c r="A180" t="s">
        <v>11287</v>
      </c>
      <c r="B180" t="s">
        <v>22976</v>
      </c>
      <c r="C180" t="s">
        <v>28760</v>
      </c>
      <c r="D180" s="2">
        <v>10.2348</v>
      </c>
      <c r="E180" s="3">
        <v>45614</v>
      </c>
      <c r="F180"/>
      <c r="H180"/>
    </row>
    <row r="181" spans="1:8" x14ac:dyDescent="0.25">
      <c r="A181" t="s">
        <v>11288</v>
      </c>
      <c r="B181" t="s">
        <v>24800</v>
      </c>
      <c r="C181" t="s">
        <v>28761</v>
      </c>
      <c r="D181" s="2">
        <v>10.2288</v>
      </c>
      <c r="E181" s="3">
        <v>45614</v>
      </c>
      <c r="F181"/>
      <c r="H181"/>
    </row>
    <row r="182" spans="1:8" x14ac:dyDescent="0.25">
      <c r="A182" t="s">
        <v>11289</v>
      </c>
      <c r="B182" t="s">
        <v>24801</v>
      </c>
      <c r="C182" t="s">
        <v>28762</v>
      </c>
      <c r="D182" s="2">
        <v>13.2925</v>
      </c>
      <c r="E182" s="3">
        <v>45614</v>
      </c>
      <c r="F182"/>
      <c r="H182"/>
    </row>
    <row r="183" spans="1:8" x14ac:dyDescent="0.25">
      <c r="A183" t="s">
        <v>11290</v>
      </c>
      <c r="B183" t="s">
        <v>24802</v>
      </c>
      <c r="C183" t="s">
        <v>28763</v>
      </c>
      <c r="D183" s="2">
        <v>10.364100000000001</v>
      </c>
      <c r="E183" s="3">
        <v>45614</v>
      </c>
      <c r="F183"/>
      <c r="H183"/>
    </row>
    <row r="184" spans="1:8" x14ac:dyDescent="0.25">
      <c r="A184" t="s">
        <v>11291</v>
      </c>
      <c r="B184" t="s">
        <v>22976</v>
      </c>
      <c r="C184" t="s">
        <v>28764</v>
      </c>
      <c r="D184" s="2">
        <v>17.0382</v>
      </c>
      <c r="E184" s="3">
        <v>45614</v>
      </c>
      <c r="F184"/>
      <c r="H184"/>
    </row>
    <row r="185" spans="1:8" x14ac:dyDescent="0.25">
      <c r="A185" t="s">
        <v>11292</v>
      </c>
      <c r="B185" t="s">
        <v>22976</v>
      </c>
      <c r="C185" t="s">
        <v>28765</v>
      </c>
      <c r="D185" s="2">
        <v>10.2347</v>
      </c>
      <c r="E185" s="3">
        <v>45614</v>
      </c>
      <c r="F185"/>
      <c r="H185"/>
    </row>
    <row r="186" spans="1:8" x14ac:dyDescent="0.25">
      <c r="A186" t="s">
        <v>11293</v>
      </c>
      <c r="B186" t="s">
        <v>24803</v>
      </c>
      <c r="C186" t="s">
        <v>28766</v>
      </c>
      <c r="D186" s="2">
        <v>10.222</v>
      </c>
      <c r="E186" s="3">
        <v>45614</v>
      </c>
      <c r="F186"/>
      <c r="H186"/>
    </row>
    <row r="187" spans="1:8" x14ac:dyDescent="0.25">
      <c r="A187" t="s">
        <v>11294</v>
      </c>
      <c r="B187" t="s">
        <v>24804</v>
      </c>
      <c r="C187" t="s">
        <v>28767</v>
      </c>
      <c r="D187" s="2">
        <v>12.4795</v>
      </c>
      <c r="E187" s="3">
        <v>45614</v>
      </c>
      <c r="F187"/>
      <c r="H187"/>
    </row>
    <row r="188" spans="1:8" x14ac:dyDescent="0.25">
      <c r="A188" t="s">
        <v>11295</v>
      </c>
      <c r="B188" t="s">
        <v>24805</v>
      </c>
      <c r="C188" t="s">
        <v>28768</v>
      </c>
      <c r="D188" s="2">
        <v>10.2461</v>
      </c>
      <c r="E188" s="3">
        <v>45614</v>
      </c>
      <c r="F188"/>
      <c r="H188"/>
    </row>
    <row r="189" spans="1:8" x14ac:dyDescent="0.25">
      <c r="A189" t="s">
        <v>11296</v>
      </c>
      <c r="B189" t="s">
        <v>22976</v>
      </c>
      <c r="C189" t="s">
        <v>28769</v>
      </c>
      <c r="D189" s="2">
        <v>16.157499999999999</v>
      </c>
      <c r="E189" s="3">
        <v>45614</v>
      </c>
      <c r="F189"/>
      <c r="H189"/>
    </row>
    <row r="190" spans="1:8" x14ac:dyDescent="0.25">
      <c r="A190" t="s">
        <v>11297</v>
      </c>
      <c r="B190" t="s">
        <v>24806</v>
      </c>
      <c r="C190" t="s">
        <v>122</v>
      </c>
      <c r="D190" s="2">
        <v>10.706099999999999</v>
      </c>
      <c r="E190" s="3">
        <v>45614</v>
      </c>
      <c r="F190"/>
      <c r="H190"/>
    </row>
    <row r="191" spans="1:8" x14ac:dyDescent="0.25">
      <c r="A191" t="s">
        <v>11298</v>
      </c>
      <c r="B191" t="s">
        <v>22976</v>
      </c>
      <c r="C191" t="s">
        <v>123</v>
      </c>
      <c r="D191" s="2">
        <v>18.7439</v>
      </c>
      <c r="E191" s="3">
        <v>45614</v>
      </c>
      <c r="F191"/>
      <c r="H191"/>
    </row>
    <row r="192" spans="1:8" x14ac:dyDescent="0.25">
      <c r="A192" t="s">
        <v>11299</v>
      </c>
      <c r="B192" t="s">
        <v>24807</v>
      </c>
      <c r="C192" t="s">
        <v>124</v>
      </c>
      <c r="D192" s="2">
        <v>11.5036</v>
      </c>
      <c r="E192" s="3">
        <v>45614</v>
      </c>
      <c r="F192"/>
      <c r="H192"/>
    </row>
    <row r="193" spans="1:8" x14ac:dyDescent="0.25">
      <c r="A193" t="s">
        <v>11300</v>
      </c>
      <c r="B193" t="s">
        <v>24808</v>
      </c>
      <c r="C193" t="s">
        <v>125</v>
      </c>
      <c r="D193" s="2">
        <v>10.3627</v>
      </c>
      <c r="E193" s="3">
        <v>45614</v>
      </c>
      <c r="F193"/>
      <c r="H193"/>
    </row>
    <row r="194" spans="1:8" x14ac:dyDescent="0.25">
      <c r="A194" t="s">
        <v>11301</v>
      </c>
      <c r="B194" t="s">
        <v>24809</v>
      </c>
      <c r="C194" t="s">
        <v>126</v>
      </c>
      <c r="D194" s="2">
        <v>12.4354</v>
      </c>
      <c r="E194" s="3">
        <v>45614</v>
      </c>
      <c r="F194"/>
      <c r="H194"/>
    </row>
    <row r="195" spans="1:8" x14ac:dyDescent="0.25">
      <c r="A195" t="s">
        <v>11302</v>
      </c>
      <c r="B195" t="s">
        <v>24810</v>
      </c>
      <c r="C195" t="s">
        <v>127</v>
      </c>
      <c r="D195" s="2">
        <v>10.5602</v>
      </c>
      <c r="E195" s="3">
        <v>45614</v>
      </c>
      <c r="F195"/>
      <c r="H195"/>
    </row>
    <row r="196" spans="1:8" x14ac:dyDescent="0.25">
      <c r="A196" t="s">
        <v>11303</v>
      </c>
      <c r="B196" t="s">
        <v>24811</v>
      </c>
      <c r="C196" t="s">
        <v>128</v>
      </c>
      <c r="D196" s="2">
        <v>10.678900000000001</v>
      </c>
      <c r="E196" s="3">
        <v>45614</v>
      </c>
      <c r="F196"/>
      <c r="H196"/>
    </row>
    <row r="197" spans="1:8" x14ac:dyDescent="0.25">
      <c r="A197" t="s">
        <v>11304</v>
      </c>
      <c r="B197" t="s">
        <v>22976</v>
      </c>
      <c r="C197" t="s">
        <v>129</v>
      </c>
      <c r="D197" s="2">
        <v>18.238800000000001</v>
      </c>
      <c r="E197" s="3">
        <v>45614</v>
      </c>
      <c r="F197"/>
      <c r="H197"/>
    </row>
    <row r="198" spans="1:8" x14ac:dyDescent="0.25">
      <c r="A198" t="s">
        <v>11305</v>
      </c>
      <c r="B198" t="s">
        <v>24812</v>
      </c>
      <c r="C198" t="s">
        <v>130</v>
      </c>
      <c r="D198" s="2">
        <v>10.9038</v>
      </c>
      <c r="E198" s="3">
        <v>45614</v>
      </c>
      <c r="F198"/>
      <c r="H198"/>
    </row>
    <row r="199" spans="1:8" x14ac:dyDescent="0.25">
      <c r="A199" t="s">
        <v>11306</v>
      </c>
      <c r="B199" t="s">
        <v>24813</v>
      </c>
      <c r="C199" t="s">
        <v>131</v>
      </c>
      <c r="D199" s="2">
        <v>10.615</v>
      </c>
      <c r="E199" s="3">
        <v>45614</v>
      </c>
      <c r="F199"/>
      <c r="H199"/>
    </row>
    <row r="200" spans="1:8" x14ac:dyDescent="0.25">
      <c r="A200" t="s">
        <v>11307</v>
      </c>
      <c r="B200" t="s">
        <v>24814</v>
      </c>
      <c r="C200" t="s">
        <v>132</v>
      </c>
      <c r="D200" s="2">
        <v>12.295400000000001</v>
      </c>
      <c r="E200" s="3">
        <v>45614</v>
      </c>
      <c r="F200"/>
      <c r="H200"/>
    </row>
    <row r="201" spans="1:8" x14ac:dyDescent="0.25">
      <c r="A201" t="s">
        <v>11308</v>
      </c>
      <c r="B201" t="s">
        <v>24815</v>
      </c>
      <c r="C201" t="s">
        <v>133</v>
      </c>
      <c r="D201" s="2">
        <v>10.5969</v>
      </c>
      <c r="E201" s="3">
        <v>45614</v>
      </c>
      <c r="F201"/>
      <c r="H201"/>
    </row>
    <row r="202" spans="1:8" x14ac:dyDescent="0.25">
      <c r="A202" t="s">
        <v>11309</v>
      </c>
      <c r="B202" t="s">
        <v>24816</v>
      </c>
      <c r="C202" t="s">
        <v>134</v>
      </c>
      <c r="D202" s="2">
        <v>10.8217</v>
      </c>
      <c r="E202" s="3">
        <v>45614</v>
      </c>
      <c r="F202"/>
      <c r="H202"/>
    </row>
    <row r="203" spans="1:8" x14ac:dyDescent="0.25">
      <c r="A203" t="s">
        <v>11310</v>
      </c>
      <c r="B203" t="s">
        <v>22976</v>
      </c>
      <c r="C203" t="s">
        <v>135</v>
      </c>
      <c r="D203" s="2">
        <v>30.063300000000002</v>
      </c>
      <c r="E203" s="3">
        <v>45614</v>
      </c>
      <c r="F203"/>
      <c r="H203"/>
    </row>
    <row r="204" spans="1:8" x14ac:dyDescent="0.25">
      <c r="A204" t="s">
        <v>11311</v>
      </c>
      <c r="B204" t="s">
        <v>24817</v>
      </c>
      <c r="C204" t="s">
        <v>136</v>
      </c>
      <c r="D204" s="2">
        <v>10.3025</v>
      </c>
      <c r="E204" s="3">
        <v>45614</v>
      </c>
      <c r="F204"/>
      <c r="H204"/>
    </row>
    <row r="205" spans="1:8" x14ac:dyDescent="0.25">
      <c r="A205" t="s">
        <v>11312</v>
      </c>
      <c r="B205" t="s">
        <v>24818</v>
      </c>
      <c r="C205" t="s">
        <v>137</v>
      </c>
      <c r="D205" s="2">
        <v>10.3614</v>
      </c>
      <c r="E205" s="3">
        <v>45614</v>
      </c>
      <c r="F205"/>
      <c r="H205"/>
    </row>
    <row r="206" spans="1:8" x14ac:dyDescent="0.25">
      <c r="A206" t="s">
        <v>11313</v>
      </c>
      <c r="B206" t="s">
        <v>24819</v>
      </c>
      <c r="C206" t="s">
        <v>138</v>
      </c>
      <c r="D206" s="2">
        <v>11.0481</v>
      </c>
      <c r="E206" s="3">
        <v>45614</v>
      </c>
      <c r="F206"/>
      <c r="H206"/>
    </row>
    <row r="207" spans="1:8" x14ac:dyDescent="0.25">
      <c r="A207" t="s">
        <v>11314</v>
      </c>
      <c r="B207" t="s">
        <v>22976</v>
      </c>
      <c r="C207" t="s">
        <v>139</v>
      </c>
      <c r="D207" s="2">
        <v>27.562799999999999</v>
      </c>
      <c r="E207" s="3">
        <v>45614</v>
      </c>
      <c r="F207"/>
      <c r="H207"/>
    </row>
    <row r="208" spans="1:8" x14ac:dyDescent="0.25">
      <c r="A208" t="s">
        <v>11315</v>
      </c>
      <c r="B208" t="s">
        <v>24820</v>
      </c>
      <c r="C208" t="s">
        <v>140</v>
      </c>
      <c r="D208" s="2">
        <v>10.4564</v>
      </c>
      <c r="E208" s="3">
        <v>45614</v>
      </c>
      <c r="F208"/>
      <c r="H208"/>
    </row>
    <row r="209" spans="1:8" x14ac:dyDescent="0.25">
      <c r="A209" t="s">
        <v>11316</v>
      </c>
      <c r="B209" t="s">
        <v>24821</v>
      </c>
      <c r="C209" t="s">
        <v>141</v>
      </c>
      <c r="D209" s="2">
        <v>10.5724</v>
      </c>
      <c r="E209" s="3">
        <v>45614</v>
      </c>
      <c r="F209"/>
      <c r="H209"/>
    </row>
    <row r="210" spans="1:8" x14ac:dyDescent="0.25">
      <c r="A210" t="s">
        <v>11317</v>
      </c>
      <c r="B210" t="s">
        <v>24822</v>
      </c>
      <c r="C210" t="s">
        <v>142</v>
      </c>
      <c r="D210" s="2">
        <v>10.7517</v>
      </c>
      <c r="E210" s="3">
        <v>45614</v>
      </c>
      <c r="F210"/>
      <c r="H210"/>
    </row>
    <row r="211" spans="1:8" x14ac:dyDescent="0.25">
      <c r="A211" t="s">
        <v>11318</v>
      </c>
      <c r="B211" t="s">
        <v>22976</v>
      </c>
      <c r="C211" t="s">
        <v>143</v>
      </c>
      <c r="D211" s="2">
        <v>25.976299999999998</v>
      </c>
      <c r="E211" s="3">
        <v>45614</v>
      </c>
      <c r="F211"/>
      <c r="H211"/>
    </row>
    <row r="212" spans="1:8" x14ac:dyDescent="0.25">
      <c r="A212" t="s">
        <v>11319</v>
      </c>
      <c r="B212" t="s">
        <v>24823</v>
      </c>
      <c r="C212" t="s">
        <v>144</v>
      </c>
      <c r="D212" s="2">
        <v>10.339600000000001</v>
      </c>
      <c r="E212" s="3">
        <v>45614</v>
      </c>
      <c r="F212"/>
      <c r="H212"/>
    </row>
    <row r="213" spans="1:8" x14ac:dyDescent="0.25">
      <c r="A213" t="s">
        <v>11320</v>
      </c>
      <c r="B213" t="s">
        <v>24824</v>
      </c>
      <c r="C213" t="s">
        <v>145</v>
      </c>
      <c r="D213" s="2">
        <v>10.379200000000001</v>
      </c>
      <c r="E213" s="3">
        <v>45614</v>
      </c>
      <c r="F213"/>
      <c r="H213"/>
    </row>
    <row r="214" spans="1:8" x14ac:dyDescent="0.25">
      <c r="A214" t="s">
        <v>11321</v>
      </c>
      <c r="B214" t="s">
        <v>22976</v>
      </c>
      <c r="C214" t="s">
        <v>146</v>
      </c>
      <c r="D214" s="2">
        <v>22.1752</v>
      </c>
      <c r="E214" s="3">
        <v>45615</v>
      </c>
      <c r="F214"/>
      <c r="H214"/>
    </row>
    <row r="215" spans="1:8" x14ac:dyDescent="0.25">
      <c r="A215" t="s">
        <v>11322</v>
      </c>
      <c r="B215" t="s">
        <v>24825</v>
      </c>
      <c r="C215" t="s">
        <v>147</v>
      </c>
      <c r="D215" s="2">
        <v>12.424099999999999</v>
      </c>
      <c r="E215" s="3">
        <v>45615</v>
      </c>
      <c r="F215"/>
      <c r="H215"/>
    </row>
    <row r="216" spans="1:8" x14ac:dyDescent="0.25">
      <c r="A216" t="s">
        <v>11323</v>
      </c>
      <c r="B216" t="s">
        <v>22976</v>
      </c>
      <c r="C216" t="s">
        <v>148</v>
      </c>
      <c r="D216" s="2">
        <v>20.776800000000001</v>
      </c>
      <c r="E216" s="3">
        <v>45615</v>
      </c>
      <c r="F216"/>
      <c r="H216"/>
    </row>
    <row r="217" spans="1:8" x14ac:dyDescent="0.25">
      <c r="A217" t="s">
        <v>11324</v>
      </c>
      <c r="B217" t="s">
        <v>24826</v>
      </c>
      <c r="C217" t="s">
        <v>149</v>
      </c>
      <c r="D217" s="2">
        <v>11.655099999999999</v>
      </c>
      <c r="E217" s="3">
        <v>45615</v>
      </c>
      <c r="F217"/>
      <c r="H217"/>
    </row>
    <row r="218" spans="1:8" x14ac:dyDescent="0.25">
      <c r="A218" t="s">
        <v>11325</v>
      </c>
      <c r="B218" t="s">
        <v>22976</v>
      </c>
      <c r="C218" t="s">
        <v>150</v>
      </c>
      <c r="D218" s="2">
        <v>15.415699999999999</v>
      </c>
      <c r="E218" s="3">
        <v>45614</v>
      </c>
      <c r="F218"/>
      <c r="H218"/>
    </row>
    <row r="219" spans="1:8" x14ac:dyDescent="0.25">
      <c r="A219" t="s">
        <v>11326</v>
      </c>
      <c r="B219" t="s">
        <v>24827</v>
      </c>
      <c r="C219" t="s">
        <v>151</v>
      </c>
      <c r="D219" s="2">
        <v>11.7293</v>
      </c>
      <c r="E219" s="3">
        <v>45614</v>
      </c>
      <c r="F219"/>
      <c r="H219"/>
    </row>
    <row r="220" spans="1:8" x14ac:dyDescent="0.25">
      <c r="A220" t="s">
        <v>11327</v>
      </c>
      <c r="B220" t="s">
        <v>24828</v>
      </c>
      <c r="C220" t="s">
        <v>152</v>
      </c>
      <c r="D220" s="2">
        <v>10.5291</v>
      </c>
      <c r="E220" s="3">
        <v>45614</v>
      </c>
      <c r="F220"/>
      <c r="H220"/>
    </row>
    <row r="221" spans="1:8" x14ac:dyDescent="0.25">
      <c r="A221" t="s">
        <v>11328</v>
      </c>
      <c r="B221" t="s">
        <v>24829</v>
      </c>
      <c r="C221" t="s">
        <v>153</v>
      </c>
      <c r="D221" s="2">
        <v>11.3314</v>
      </c>
      <c r="E221" s="3">
        <v>45614</v>
      </c>
      <c r="F221"/>
      <c r="H221"/>
    </row>
    <row r="222" spans="1:8" x14ac:dyDescent="0.25">
      <c r="A222" t="s">
        <v>11329</v>
      </c>
      <c r="B222" t="s">
        <v>22976</v>
      </c>
      <c r="C222" t="s">
        <v>154</v>
      </c>
      <c r="D222" s="2">
        <v>15.175800000000001</v>
      </c>
      <c r="E222" s="3">
        <v>45614</v>
      </c>
      <c r="F222"/>
      <c r="H222"/>
    </row>
    <row r="223" spans="1:8" x14ac:dyDescent="0.25">
      <c r="A223" t="s">
        <v>11330</v>
      </c>
      <c r="B223" t="s">
        <v>24830</v>
      </c>
      <c r="C223" t="s">
        <v>155</v>
      </c>
      <c r="D223" s="2">
        <v>11.6891</v>
      </c>
      <c r="E223" s="3">
        <v>45614</v>
      </c>
      <c r="F223"/>
      <c r="H223"/>
    </row>
    <row r="224" spans="1:8" x14ac:dyDescent="0.25">
      <c r="A224" t="s">
        <v>11331</v>
      </c>
      <c r="B224" t="s">
        <v>24831</v>
      </c>
      <c r="C224" t="s">
        <v>156</v>
      </c>
      <c r="D224" s="2">
        <v>10.5063</v>
      </c>
      <c r="E224" s="3">
        <v>45614</v>
      </c>
      <c r="F224"/>
      <c r="H224"/>
    </row>
    <row r="225" spans="1:8" x14ac:dyDescent="0.25">
      <c r="A225" t="s">
        <v>11332</v>
      </c>
      <c r="B225" t="s">
        <v>24832</v>
      </c>
      <c r="C225" t="s">
        <v>157</v>
      </c>
      <c r="D225" s="2">
        <v>10.685</v>
      </c>
      <c r="E225" s="3">
        <v>45614</v>
      </c>
      <c r="F225"/>
      <c r="H225"/>
    </row>
    <row r="226" spans="1:8" x14ac:dyDescent="0.25">
      <c r="A226" t="s">
        <v>11333</v>
      </c>
      <c r="B226" t="s">
        <v>22976</v>
      </c>
      <c r="C226" t="s">
        <v>158</v>
      </c>
      <c r="D226" s="2">
        <v>0</v>
      </c>
      <c r="E226" s="3">
        <v>42132</v>
      </c>
      <c r="F226"/>
      <c r="H226"/>
    </row>
    <row r="227" spans="1:8" x14ac:dyDescent="0.25">
      <c r="A227" t="s">
        <v>11334</v>
      </c>
      <c r="B227" t="s">
        <v>22976</v>
      </c>
      <c r="C227" t="s">
        <v>159</v>
      </c>
      <c r="D227" s="2">
        <v>101.065</v>
      </c>
      <c r="E227" s="3">
        <v>45615</v>
      </c>
      <c r="F227"/>
      <c r="H227"/>
    </row>
    <row r="228" spans="1:8" x14ac:dyDescent="0.25">
      <c r="A228" t="s">
        <v>11335</v>
      </c>
      <c r="B228" t="s">
        <v>22976</v>
      </c>
      <c r="C228" t="s">
        <v>160</v>
      </c>
      <c r="D228" s="2">
        <v>93.657600000000002</v>
      </c>
      <c r="E228" s="3">
        <v>45615</v>
      </c>
      <c r="F228"/>
      <c r="H228"/>
    </row>
    <row r="229" spans="1:8" x14ac:dyDescent="0.25">
      <c r="A229" t="s">
        <v>11336</v>
      </c>
      <c r="B229" t="s">
        <v>22976</v>
      </c>
      <c r="C229" t="s">
        <v>161</v>
      </c>
      <c r="D229" s="2">
        <v>0</v>
      </c>
      <c r="E229" s="3">
        <v>42163</v>
      </c>
      <c r="F229"/>
      <c r="H229"/>
    </row>
    <row r="230" spans="1:8" x14ac:dyDescent="0.25">
      <c r="A230" t="s">
        <v>11337</v>
      </c>
      <c r="B230" t="s">
        <v>24833</v>
      </c>
      <c r="C230" t="s">
        <v>162</v>
      </c>
      <c r="D230" s="2">
        <v>17.013999999999999</v>
      </c>
      <c r="E230" s="3">
        <v>45615</v>
      </c>
      <c r="F230"/>
      <c r="H230"/>
    </row>
    <row r="231" spans="1:8" x14ac:dyDescent="0.25">
      <c r="A231" t="s">
        <v>11338</v>
      </c>
      <c r="B231" t="s">
        <v>24834</v>
      </c>
      <c r="C231" t="s">
        <v>163</v>
      </c>
      <c r="D231" s="2">
        <v>19.1069</v>
      </c>
      <c r="E231" s="3">
        <v>45615</v>
      </c>
      <c r="F231"/>
      <c r="H231"/>
    </row>
    <row r="232" spans="1:8" x14ac:dyDescent="0.25">
      <c r="A232" t="s">
        <v>11339</v>
      </c>
      <c r="B232" t="s">
        <v>24835</v>
      </c>
      <c r="C232" t="s">
        <v>164</v>
      </c>
      <c r="D232" s="2">
        <v>14.700699999999999</v>
      </c>
      <c r="E232" s="3">
        <v>45615</v>
      </c>
      <c r="F232"/>
      <c r="H232"/>
    </row>
    <row r="233" spans="1:8" x14ac:dyDescent="0.25">
      <c r="A233" t="s">
        <v>11340</v>
      </c>
      <c r="B233" t="s">
        <v>24836</v>
      </c>
      <c r="C233" t="s">
        <v>165</v>
      </c>
      <c r="D233" s="2">
        <v>16.899699999999999</v>
      </c>
      <c r="E233" s="3">
        <v>45615</v>
      </c>
      <c r="F233"/>
      <c r="H233"/>
    </row>
    <row r="234" spans="1:8" x14ac:dyDescent="0.25">
      <c r="A234" t="s">
        <v>11341</v>
      </c>
      <c r="B234" t="s">
        <v>24837</v>
      </c>
      <c r="C234" t="s">
        <v>166</v>
      </c>
      <c r="D234" s="2">
        <v>13.5968</v>
      </c>
      <c r="E234" s="3">
        <v>45615</v>
      </c>
      <c r="F234"/>
      <c r="H234"/>
    </row>
    <row r="235" spans="1:8" x14ac:dyDescent="0.25">
      <c r="A235" t="s">
        <v>11342</v>
      </c>
      <c r="B235" t="s">
        <v>24838</v>
      </c>
      <c r="C235" t="s">
        <v>167</v>
      </c>
      <c r="D235" s="2">
        <v>12.5739</v>
      </c>
      <c r="E235" s="3">
        <v>45615</v>
      </c>
      <c r="F235"/>
      <c r="H235"/>
    </row>
    <row r="236" spans="1:8" x14ac:dyDescent="0.25">
      <c r="A236" t="s">
        <v>11343</v>
      </c>
      <c r="B236" t="s">
        <v>24839</v>
      </c>
      <c r="C236" t="s">
        <v>168</v>
      </c>
      <c r="D236" s="2">
        <v>15.079700000000001</v>
      </c>
      <c r="E236" s="3">
        <v>45615</v>
      </c>
      <c r="F236"/>
      <c r="H236"/>
    </row>
    <row r="237" spans="1:8" x14ac:dyDescent="0.25">
      <c r="A237" t="s">
        <v>11344</v>
      </c>
      <c r="B237" t="s">
        <v>24840</v>
      </c>
      <c r="C237" t="s">
        <v>169</v>
      </c>
      <c r="D237" s="2">
        <v>11.989000000000001</v>
      </c>
      <c r="E237" s="3">
        <v>45615</v>
      </c>
      <c r="F237"/>
      <c r="H237"/>
    </row>
    <row r="238" spans="1:8" x14ac:dyDescent="0.25">
      <c r="A238" t="s">
        <v>11345</v>
      </c>
      <c r="B238" t="s">
        <v>22976</v>
      </c>
      <c r="C238" t="s">
        <v>170</v>
      </c>
      <c r="D238" s="2">
        <v>30.916599999999999</v>
      </c>
      <c r="E238" s="3">
        <v>45614</v>
      </c>
      <c r="F238"/>
      <c r="H238"/>
    </row>
    <row r="239" spans="1:8" x14ac:dyDescent="0.25">
      <c r="A239" t="s">
        <v>11346</v>
      </c>
      <c r="B239" t="s">
        <v>22976</v>
      </c>
      <c r="C239" t="s">
        <v>171</v>
      </c>
      <c r="D239" s="2">
        <v>31.545000000000002</v>
      </c>
      <c r="E239" s="3">
        <v>45614</v>
      </c>
      <c r="F239"/>
      <c r="H239"/>
    </row>
    <row r="240" spans="1:8" x14ac:dyDescent="0.25">
      <c r="A240" t="s">
        <v>11347</v>
      </c>
      <c r="B240" t="s">
        <v>24841</v>
      </c>
      <c r="C240" t="s">
        <v>172</v>
      </c>
      <c r="D240" s="2">
        <v>18.715900000000001</v>
      </c>
      <c r="E240" s="3">
        <v>45614</v>
      </c>
      <c r="F240"/>
      <c r="H240"/>
    </row>
    <row r="241" spans="1:8" x14ac:dyDescent="0.25">
      <c r="A241" t="s">
        <v>11348</v>
      </c>
      <c r="B241" t="s">
        <v>22976</v>
      </c>
      <c r="C241" t="s">
        <v>173</v>
      </c>
      <c r="D241" s="2">
        <v>19.328499999999998</v>
      </c>
      <c r="E241" s="3">
        <v>45614</v>
      </c>
      <c r="F241"/>
      <c r="H241"/>
    </row>
    <row r="242" spans="1:8" x14ac:dyDescent="0.25">
      <c r="A242" t="s">
        <v>11349</v>
      </c>
      <c r="B242" t="s">
        <v>24842</v>
      </c>
      <c r="C242" t="s">
        <v>174</v>
      </c>
      <c r="D242" s="2">
        <v>10.4758</v>
      </c>
      <c r="E242" s="3">
        <v>45614</v>
      </c>
      <c r="F242"/>
      <c r="H242"/>
    </row>
    <row r="243" spans="1:8" x14ac:dyDescent="0.25">
      <c r="A243" t="s">
        <v>11350</v>
      </c>
      <c r="B243" t="s">
        <v>24843</v>
      </c>
      <c r="C243" t="s">
        <v>175</v>
      </c>
      <c r="D243" s="2">
        <v>10.322100000000001</v>
      </c>
      <c r="E243" s="3">
        <v>45614</v>
      </c>
      <c r="F243"/>
      <c r="H243"/>
    </row>
    <row r="244" spans="1:8" x14ac:dyDescent="0.25">
      <c r="A244" t="s">
        <v>11351</v>
      </c>
      <c r="B244" t="s">
        <v>24844</v>
      </c>
      <c r="C244" t="s">
        <v>176</v>
      </c>
      <c r="D244" s="2">
        <v>12.260300000000001</v>
      </c>
      <c r="E244" s="3">
        <v>45614</v>
      </c>
      <c r="F244"/>
      <c r="H244"/>
    </row>
    <row r="245" spans="1:8" x14ac:dyDescent="0.25">
      <c r="A245" t="s">
        <v>11352</v>
      </c>
      <c r="B245" t="s">
        <v>22976</v>
      </c>
      <c r="C245" t="s">
        <v>177</v>
      </c>
      <c r="D245" s="2">
        <v>73.688999999999993</v>
      </c>
      <c r="E245" s="3">
        <v>45614</v>
      </c>
      <c r="F245"/>
      <c r="H245"/>
    </row>
    <row r="246" spans="1:8" x14ac:dyDescent="0.25">
      <c r="A246" t="s">
        <v>11353</v>
      </c>
      <c r="B246" t="s">
        <v>24845</v>
      </c>
      <c r="C246" t="s">
        <v>178</v>
      </c>
      <c r="D246" s="2">
        <v>11.432499999999999</v>
      </c>
      <c r="E246" s="3">
        <v>45614</v>
      </c>
      <c r="F246"/>
      <c r="H246"/>
    </row>
    <row r="247" spans="1:8" x14ac:dyDescent="0.25">
      <c r="A247" t="s">
        <v>11354</v>
      </c>
      <c r="B247" t="s">
        <v>24846</v>
      </c>
      <c r="C247" t="s">
        <v>179</v>
      </c>
      <c r="D247" s="2">
        <v>20.009</v>
      </c>
      <c r="E247" s="3">
        <v>45614</v>
      </c>
      <c r="F247"/>
      <c r="H247"/>
    </row>
    <row r="248" spans="1:8" x14ac:dyDescent="0.25">
      <c r="A248" t="s">
        <v>11355</v>
      </c>
      <c r="B248" t="s">
        <v>24847</v>
      </c>
      <c r="C248" t="s">
        <v>180</v>
      </c>
      <c r="D248" s="2">
        <v>12.0214</v>
      </c>
      <c r="E248" s="3">
        <v>45614</v>
      </c>
      <c r="F248"/>
      <c r="H248"/>
    </row>
    <row r="249" spans="1:8" x14ac:dyDescent="0.25">
      <c r="A249" t="s">
        <v>11356</v>
      </c>
      <c r="B249" t="s">
        <v>22976</v>
      </c>
      <c r="C249" t="s">
        <v>181</v>
      </c>
      <c r="D249" s="2">
        <v>69.3215</v>
      </c>
      <c r="E249" s="3">
        <v>45614</v>
      </c>
      <c r="F249"/>
      <c r="H249"/>
    </row>
    <row r="250" spans="1:8" x14ac:dyDescent="0.25">
      <c r="A250" t="s">
        <v>11357</v>
      </c>
      <c r="B250" t="s">
        <v>24848</v>
      </c>
      <c r="C250" t="s">
        <v>182</v>
      </c>
      <c r="D250" s="2">
        <v>11.0459</v>
      </c>
      <c r="E250" s="3">
        <v>45614</v>
      </c>
      <c r="F250"/>
      <c r="H250"/>
    </row>
    <row r="251" spans="1:8" x14ac:dyDescent="0.25">
      <c r="A251" t="s">
        <v>11358</v>
      </c>
      <c r="B251" t="s">
        <v>24849</v>
      </c>
      <c r="C251" t="s">
        <v>183</v>
      </c>
      <c r="D251" s="2">
        <v>16.7605</v>
      </c>
      <c r="E251" s="3">
        <v>45614</v>
      </c>
      <c r="F251"/>
      <c r="H251"/>
    </row>
    <row r="252" spans="1:8" x14ac:dyDescent="0.25">
      <c r="A252" t="s">
        <v>11359</v>
      </c>
      <c r="B252" t="s">
        <v>22976</v>
      </c>
      <c r="C252" t="s">
        <v>184</v>
      </c>
      <c r="D252" s="2">
        <v>26.332100000000001</v>
      </c>
      <c r="E252" s="3">
        <v>45614</v>
      </c>
      <c r="F252"/>
      <c r="H252"/>
    </row>
    <row r="253" spans="1:8" x14ac:dyDescent="0.25">
      <c r="A253" t="s">
        <v>11360</v>
      </c>
      <c r="B253" t="s">
        <v>22976</v>
      </c>
      <c r="C253" t="s">
        <v>185</v>
      </c>
      <c r="D253" s="2">
        <v>14.978199999999999</v>
      </c>
      <c r="E253" s="3">
        <v>43945</v>
      </c>
      <c r="F253"/>
      <c r="H253"/>
    </row>
    <row r="254" spans="1:8" x14ac:dyDescent="0.25">
      <c r="A254" t="s">
        <v>11361</v>
      </c>
      <c r="B254" t="s">
        <v>22976</v>
      </c>
      <c r="C254" t="s">
        <v>186</v>
      </c>
      <c r="D254" s="2">
        <v>10.1065</v>
      </c>
      <c r="E254" s="3">
        <v>44820</v>
      </c>
      <c r="F254"/>
      <c r="H254"/>
    </row>
    <row r="255" spans="1:8" x14ac:dyDescent="0.25">
      <c r="A255" t="s">
        <v>11362</v>
      </c>
      <c r="B255" t="s">
        <v>22976</v>
      </c>
      <c r="C255" t="s">
        <v>187</v>
      </c>
      <c r="D255" s="2">
        <v>10.1008</v>
      </c>
      <c r="E255" s="3">
        <v>44820</v>
      </c>
      <c r="F255"/>
      <c r="H255"/>
    </row>
    <row r="256" spans="1:8" x14ac:dyDescent="0.25">
      <c r="A256" t="s">
        <v>11363</v>
      </c>
      <c r="B256" t="s">
        <v>24850</v>
      </c>
      <c r="C256" t="s">
        <v>188</v>
      </c>
      <c r="D256" s="2">
        <v>12.1669</v>
      </c>
      <c r="E256" s="3">
        <v>44820</v>
      </c>
      <c r="F256"/>
      <c r="H256"/>
    </row>
    <row r="257" spans="1:8" x14ac:dyDescent="0.25">
      <c r="A257" t="s">
        <v>11364</v>
      </c>
      <c r="B257" t="s">
        <v>22976</v>
      </c>
      <c r="C257" t="s">
        <v>189</v>
      </c>
      <c r="D257" s="2">
        <v>29.621400000000001</v>
      </c>
      <c r="E257" s="3">
        <v>45614</v>
      </c>
      <c r="F257"/>
      <c r="H257"/>
    </row>
    <row r="258" spans="1:8" x14ac:dyDescent="0.25">
      <c r="A258" t="s">
        <v>11365</v>
      </c>
      <c r="B258" t="s">
        <v>24851</v>
      </c>
      <c r="C258" t="s">
        <v>190</v>
      </c>
      <c r="D258" s="2">
        <v>12.8827</v>
      </c>
      <c r="E258" s="3">
        <v>44820</v>
      </c>
      <c r="F258"/>
      <c r="H258"/>
    </row>
    <row r="259" spans="1:8" x14ac:dyDescent="0.25">
      <c r="A259" t="s">
        <v>11366</v>
      </c>
      <c r="B259" t="s">
        <v>24852</v>
      </c>
      <c r="C259" t="s">
        <v>191</v>
      </c>
      <c r="D259" s="2">
        <v>10.260300000000001</v>
      </c>
      <c r="E259" s="3">
        <v>45614</v>
      </c>
      <c r="F259"/>
      <c r="H259"/>
    </row>
    <row r="260" spans="1:8" x14ac:dyDescent="0.25">
      <c r="A260" t="s">
        <v>11367</v>
      </c>
      <c r="B260" t="s">
        <v>24853</v>
      </c>
      <c r="C260" t="s">
        <v>192</v>
      </c>
      <c r="D260" s="2">
        <v>15.288399999999999</v>
      </c>
      <c r="E260" s="3">
        <v>45614</v>
      </c>
      <c r="F260"/>
      <c r="H260"/>
    </row>
    <row r="261" spans="1:8" x14ac:dyDescent="0.25">
      <c r="A261" t="s">
        <v>11368</v>
      </c>
      <c r="B261" t="s">
        <v>24854</v>
      </c>
      <c r="C261" t="s">
        <v>193</v>
      </c>
      <c r="D261" s="2">
        <v>10.2332</v>
      </c>
      <c r="E261" s="3">
        <v>44820</v>
      </c>
      <c r="F261"/>
      <c r="H261"/>
    </row>
    <row r="262" spans="1:8" x14ac:dyDescent="0.25">
      <c r="A262" t="s">
        <v>11369</v>
      </c>
      <c r="B262" t="s">
        <v>24855</v>
      </c>
      <c r="C262" t="s">
        <v>194</v>
      </c>
      <c r="D262" s="2">
        <v>10.224299999999999</v>
      </c>
      <c r="E262" s="3">
        <v>44820</v>
      </c>
      <c r="F262"/>
      <c r="H262"/>
    </row>
    <row r="263" spans="1:8" x14ac:dyDescent="0.25">
      <c r="A263" t="s">
        <v>11370</v>
      </c>
      <c r="B263" t="s">
        <v>22976</v>
      </c>
      <c r="C263" t="s">
        <v>195</v>
      </c>
      <c r="D263" s="2">
        <v>28.317900000000002</v>
      </c>
      <c r="E263" s="3">
        <v>45614</v>
      </c>
      <c r="F263"/>
      <c r="H263"/>
    </row>
    <row r="264" spans="1:8" x14ac:dyDescent="0.25">
      <c r="A264" t="s">
        <v>11371</v>
      </c>
      <c r="B264" t="s">
        <v>24856</v>
      </c>
      <c r="C264" t="s">
        <v>196</v>
      </c>
      <c r="D264" s="2">
        <v>12.6555</v>
      </c>
      <c r="E264" s="3">
        <v>44820</v>
      </c>
      <c r="F264"/>
      <c r="H264"/>
    </row>
    <row r="265" spans="1:8" x14ac:dyDescent="0.25">
      <c r="A265" t="s">
        <v>11372</v>
      </c>
      <c r="B265" t="s">
        <v>24857</v>
      </c>
      <c r="C265" t="s">
        <v>197</v>
      </c>
      <c r="D265" s="2">
        <v>10.414400000000001</v>
      </c>
      <c r="E265" s="3">
        <v>45614</v>
      </c>
      <c r="F265"/>
      <c r="H265"/>
    </row>
    <row r="266" spans="1:8" x14ac:dyDescent="0.25">
      <c r="A266" t="s">
        <v>11373</v>
      </c>
      <c r="B266" t="s">
        <v>22976</v>
      </c>
      <c r="C266" t="s">
        <v>198</v>
      </c>
      <c r="D266" s="2">
        <v>10.027699999999999</v>
      </c>
      <c r="E266" s="3">
        <v>43945</v>
      </c>
      <c r="F266"/>
      <c r="H266"/>
    </row>
    <row r="267" spans="1:8" x14ac:dyDescent="0.25">
      <c r="A267" t="s">
        <v>11374</v>
      </c>
      <c r="B267" t="s">
        <v>22976</v>
      </c>
      <c r="C267" t="s">
        <v>199</v>
      </c>
      <c r="D267" s="2">
        <v>10.077</v>
      </c>
      <c r="E267" s="3">
        <v>42220</v>
      </c>
      <c r="F267"/>
      <c r="H267"/>
    </row>
    <row r="268" spans="1:8" x14ac:dyDescent="0.25">
      <c r="A268" t="s">
        <v>11375</v>
      </c>
      <c r="B268" t="s">
        <v>24858</v>
      </c>
      <c r="C268" t="s">
        <v>200</v>
      </c>
      <c r="D268" s="2">
        <v>10.304</v>
      </c>
      <c r="E268" s="3">
        <v>44820</v>
      </c>
      <c r="F268"/>
      <c r="H268"/>
    </row>
    <row r="269" spans="1:8" x14ac:dyDescent="0.25">
      <c r="A269" t="s">
        <v>11376</v>
      </c>
      <c r="B269" t="s">
        <v>24859</v>
      </c>
      <c r="C269" t="s">
        <v>201</v>
      </c>
      <c r="D269" s="2">
        <v>11.0564</v>
      </c>
      <c r="E269" s="3">
        <v>45614</v>
      </c>
      <c r="F269"/>
      <c r="H269"/>
    </row>
    <row r="270" spans="1:8" x14ac:dyDescent="0.25">
      <c r="A270" t="s">
        <v>11377</v>
      </c>
      <c r="B270" t="s">
        <v>22976</v>
      </c>
      <c r="C270" t="s">
        <v>202</v>
      </c>
      <c r="D270" s="2">
        <v>10.0275</v>
      </c>
      <c r="E270" s="3">
        <v>43945</v>
      </c>
      <c r="F270"/>
      <c r="H270"/>
    </row>
    <row r="271" spans="1:8" x14ac:dyDescent="0.25">
      <c r="A271" t="s">
        <v>11378</v>
      </c>
      <c r="B271" t="s">
        <v>24860</v>
      </c>
      <c r="C271" t="s">
        <v>203</v>
      </c>
      <c r="D271" s="2">
        <v>10.3041</v>
      </c>
      <c r="E271" s="3">
        <v>43945</v>
      </c>
      <c r="F271"/>
      <c r="H271"/>
    </row>
    <row r="272" spans="1:8" x14ac:dyDescent="0.25">
      <c r="A272" t="s">
        <v>11379</v>
      </c>
      <c r="B272" t="s">
        <v>22976</v>
      </c>
      <c r="C272" t="s">
        <v>204</v>
      </c>
      <c r="D272" s="2">
        <v>22.785299999999999</v>
      </c>
      <c r="E272" s="3">
        <v>43945</v>
      </c>
      <c r="F272"/>
      <c r="H272"/>
    </row>
    <row r="273" spans="1:8" x14ac:dyDescent="0.25">
      <c r="A273" t="s">
        <v>11380</v>
      </c>
      <c r="B273" t="s">
        <v>24861</v>
      </c>
      <c r="C273" t="s">
        <v>205</v>
      </c>
      <c r="D273" s="2">
        <v>10.300800000000001</v>
      </c>
      <c r="E273" s="3">
        <v>43945</v>
      </c>
      <c r="F273"/>
      <c r="H273"/>
    </row>
    <row r="274" spans="1:8" x14ac:dyDescent="0.25">
      <c r="A274" t="s">
        <v>11381</v>
      </c>
      <c r="B274" t="s">
        <v>24862</v>
      </c>
      <c r="C274" t="s">
        <v>206</v>
      </c>
      <c r="D274" s="2">
        <v>10.9335</v>
      </c>
      <c r="E274" s="3">
        <v>43945</v>
      </c>
      <c r="F274"/>
      <c r="H274"/>
    </row>
    <row r="275" spans="1:8" x14ac:dyDescent="0.25">
      <c r="A275" t="s">
        <v>11382</v>
      </c>
      <c r="B275" t="s">
        <v>24863</v>
      </c>
      <c r="C275" t="s">
        <v>207</v>
      </c>
      <c r="D275" s="2">
        <v>10.2202</v>
      </c>
      <c r="E275" s="3">
        <v>43945</v>
      </c>
      <c r="F275"/>
      <c r="H275"/>
    </row>
    <row r="276" spans="1:8" x14ac:dyDescent="0.25">
      <c r="A276" t="s">
        <v>11383</v>
      </c>
      <c r="B276" t="s">
        <v>24864</v>
      </c>
      <c r="C276" t="s">
        <v>208</v>
      </c>
      <c r="D276" s="2">
        <v>1860.4911</v>
      </c>
      <c r="E276" s="3">
        <v>45614</v>
      </c>
      <c r="F276"/>
      <c r="H276"/>
    </row>
    <row r="277" spans="1:8" x14ac:dyDescent="0.25">
      <c r="A277" t="s">
        <v>11384</v>
      </c>
      <c r="B277" t="s">
        <v>24865</v>
      </c>
      <c r="C277" t="s">
        <v>209</v>
      </c>
      <c r="D277" s="2">
        <v>1280.2168999999999</v>
      </c>
      <c r="E277" s="3">
        <v>45614</v>
      </c>
      <c r="F277"/>
      <c r="H277"/>
    </row>
    <row r="278" spans="1:8" x14ac:dyDescent="0.25">
      <c r="A278" t="s">
        <v>11385</v>
      </c>
      <c r="B278" t="s">
        <v>24866</v>
      </c>
      <c r="C278" t="s">
        <v>210</v>
      </c>
      <c r="D278" s="2">
        <v>3221.3344999999999</v>
      </c>
      <c r="E278" s="3">
        <v>45614</v>
      </c>
      <c r="F278"/>
      <c r="H278"/>
    </row>
    <row r="279" spans="1:8" x14ac:dyDescent="0.25">
      <c r="A279" t="s">
        <v>11386</v>
      </c>
      <c r="B279" t="s">
        <v>22976</v>
      </c>
      <c r="C279" t="s">
        <v>211</v>
      </c>
      <c r="D279" s="2">
        <v>3220.3195000000001</v>
      </c>
      <c r="E279" s="3">
        <v>45614</v>
      </c>
      <c r="F279"/>
      <c r="H279"/>
    </row>
    <row r="280" spans="1:8" x14ac:dyDescent="0.25">
      <c r="A280" t="s">
        <v>11387</v>
      </c>
      <c r="B280" t="s">
        <v>24867</v>
      </c>
      <c r="C280" t="s">
        <v>212</v>
      </c>
      <c r="D280" s="2">
        <v>1258.3030000000001</v>
      </c>
      <c r="E280" s="3">
        <v>45614</v>
      </c>
      <c r="F280"/>
      <c r="H280"/>
    </row>
    <row r="281" spans="1:8" x14ac:dyDescent="0.25">
      <c r="A281" t="s">
        <v>11388</v>
      </c>
      <c r="B281" t="s">
        <v>24868</v>
      </c>
      <c r="C281" t="s">
        <v>213</v>
      </c>
      <c r="D281" s="2">
        <v>1305.1258</v>
      </c>
      <c r="E281" s="3">
        <v>45614</v>
      </c>
      <c r="F281"/>
      <c r="H281"/>
    </row>
    <row r="282" spans="1:8" x14ac:dyDescent="0.25">
      <c r="A282" t="s">
        <v>11389</v>
      </c>
      <c r="B282" t="s">
        <v>24869</v>
      </c>
      <c r="C282" t="s">
        <v>214</v>
      </c>
      <c r="D282" s="2">
        <v>3163.6482000000001</v>
      </c>
      <c r="E282" s="3">
        <v>45614</v>
      </c>
      <c r="F282"/>
      <c r="H282"/>
    </row>
    <row r="283" spans="1:8" x14ac:dyDescent="0.25">
      <c r="A283" t="s">
        <v>11390</v>
      </c>
      <c r="B283" t="s">
        <v>22976</v>
      </c>
      <c r="C283" t="s">
        <v>215</v>
      </c>
      <c r="D283" s="2">
        <v>3012.4735000000001</v>
      </c>
      <c r="E283" s="3">
        <v>45614</v>
      </c>
      <c r="F283"/>
      <c r="H283"/>
    </row>
    <row r="284" spans="1:8" x14ac:dyDescent="0.25">
      <c r="A284" t="s">
        <v>11391</v>
      </c>
      <c r="B284" t="s">
        <v>24870</v>
      </c>
      <c r="C284" t="s">
        <v>216</v>
      </c>
      <c r="D284" s="2">
        <v>1726.6493</v>
      </c>
      <c r="E284" s="3">
        <v>45614</v>
      </c>
      <c r="F284"/>
      <c r="H284"/>
    </row>
    <row r="285" spans="1:8" x14ac:dyDescent="0.25">
      <c r="A285" t="s">
        <v>11392</v>
      </c>
      <c r="B285" t="s">
        <v>24871</v>
      </c>
      <c r="C285" t="s">
        <v>217</v>
      </c>
      <c r="D285" s="2">
        <v>1162.8833999999999</v>
      </c>
      <c r="E285" s="3">
        <v>45614</v>
      </c>
      <c r="F285"/>
      <c r="H285"/>
    </row>
    <row r="286" spans="1:8" x14ac:dyDescent="0.25">
      <c r="A286" t="s">
        <v>11393</v>
      </c>
      <c r="B286" t="s">
        <v>22976</v>
      </c>
      <c r="C286" t="s">
        <v>218</v>
      </c>
      <c r="D286" s="2">
        <v>3728.0475999999999</v>
      </c>
      <c r="E286" s="3">
        <v>45614</v>
      </c>
      <c r="F286"/>
      <c r="H286"/>
    </row>
    <row r="287" spans="1:8" x14ac:dyDescent="0.25">
      <c r="A287" t="s">
        <v>11394</v>
      </c>
      <c r="B287" t="s">
        <v>22976</v>
      </c>
      <c r="C287" t="s">
        <v>219</v>
      </c>
      <c r="D287" s="2">
        <v>1072.2837999999999</v>
      </c>
      <c r="E287" s="3">
        <v>45614</v>
      </c>
      <c r="F287"/>
      <c r="H287"/>
    </row>
    <row r="288" spans="1:8" x14ac:dyDescent="0.25">
      <c r="A288" t="s">
        <v>11395</v>
      </c>
      <c r="B288" t="s">
        <v>22976</v>
      </c>
      <c r="C288" t="s">
        <v>220</v>
      </c>
      <c r="D288" s="2">
        <v>2090.4924000000001</v>
      </c>
      <c r="E288" s="3">
        <v>42664</v>
      </c>
      <c r="F288"/>
      <c r="H288"/>
    </row>
    <row r="289" spans="1:8" x14ac:dyDescent="0.25">
      <c r="A289" t="s">
        <v>11396</v>
      </c>
      <c r="B289" t="s">
        <v>22976</v>
      </c>
      <c r="C289" t="s">
        <v>221</v>
      </c>
      <c r="D289" s="2">
        <v>3577.8267000000001</v>
      </c>
      <c r="E289" s="3">
        <v>45614</v>
      </c>
      <c r="F289"/>
      <c r="H289"/>
    </row>
    <row r="290" spans="1:8" x14ac:dyDescent="0.25">
      <c r="A290" t="s">
        <v>11397</v>
      </c>
      <c r="B290" t="s">
        <v>24872</v>
      </c>
      <c r="C290" t="s">
        <v>222</v>
      </c>
      <c r="D290" s="2">
        <v>1165.5183</v>
      </c>
      <c r="E290" s="3">
        <v>45614</v>
      </c>
      <c r="F290"/>
      <c r="H290"/>
    </row>
    <row r="291" spans="1:8" x14ac:dyDescent="0.25">
      <c r="A291" t="s">
        <v>11398</v>
      </c>
      <c r="B291" t="s">
        <v>22976</v>
      </c>
      <c r="C291" t="s">
        <v>223</v>
      </c>
      <c r="D291" s="2">
        <v>1066.6837</v>
      </c>
      <c r="E291" s="3">
        <v>42993</v>
      </c>
      <c r="F291"/>
      <c r="H291"/>
    </row>
    <row r="292" spans="1:8" x14ac:dyDescent="0.25">
      <c r="A292" t="s">
        <v>11399</v>
      </c>
      <c r="B292" t="s">
        <v>22976</v>
      </c>
      <c r="C292" t="s">
        <v>224</v>
      </c>
      <c r="D292" s="2">
        <v>1040.0537999999999</v>
      </c>
      <c r="E292" s="3">
        <v>42664</v>
      </c>
      <c r="F292"/>
      <c r="H292"/>
    </row>
    <row r="293" spans="1:8" x14ac:dyDescent="0.25">
      <c r="A293" t="s">
        <v>11400</v>
      </c>
      <c r="B293" t="s">
        <v>22976</v>
      </c>
      <c r="C293" t="s">
        <v>225</v>
      </c>
      <c r="D293" s="2">
        <v>1052.3061</v>
      </c>
      <c r="E293" s="3">
        <v>42664</v>
      </c>
      <c r="F293"/>
      <c r="H293"/>
    </row>
    <row r="294" spans="1:8" x14ac:dyDescent="0.25">
      <c r="A294" t="s">
        <v>11401</v>
      </c>
      <c r="B294" t="s">
        <v>22976</v>
      </c>
      <c r="C294" t="s">
        <v>226</v>
      </c>
      <c r="D294" s="2">
        <v>1052.7994000000001</v>
      </c>
      <c r="E294" s="3">
        <v>42664</v>
      </c>
      <c r="F294"/>
      <c r="H294"/>
    </row>
    <row r="295" spans="1:8" x14ac:dyDescent="0.25">
      <c r="A295" t="s">
        <v>11402</v>
      </c>
      <c r="B295" t="s">
        <v>22976</v>
      </c>
      <c r="C295" t="s">
        <v>227</v>
      </c>
      <c r="D295" s="2">
        <v>12.295400000000001</v>
      </c>
      <c r="E295" s="3">
        <v>45614</v>
      </c>
      <c r="F295"/>
      <c r="H295"/>
    </row>
    <row r="296" spans="1:8" x14ac:dyDescent="0.25">
      <c r="A296" t="s">
        <v>11403</v>
      </c>
      <c r="B296" t="s">
        <v>24873</v>
      </c>
      <c r="C296" t="s">
        <v>228</v>
      </c>
      <c r="D296" s="2">
        <v>12.292899999999999</v>
      </c>
      <c r="E296" s="3">
        <v>45614</v>
      </c>
      <c r="F296"/>
      <c r="H296"/>
    </row>
    <row r="297" spans="1:8" x14ac:dyDescent="0.25">
      <c r="A297" t="s">
        <v>11404</v>
      </c>
      <c r="B297" t="s">
        <v>22976</v>
      </c>
      <c r="C297" t="s">
        <v>229</v>
      </c>
      <c r="D297" s="2">
        <v>12.095800000000001</v>
      </c>
      <c r="E297" s="3">
        <v>45614</v>
      </c>
      <c r="F297"/>
      <c r="H297"/>
    </row>
    <row r="298" spans="1:8" x14ac:dyDescent="0.25">
      <c r="A298" t="s">
        <v>11405</v>
      </c>
      <c r="B298" t="s">
        <v>24874</v>
      </c>
      <c r="C298" t="s">
        <v>230</v>
      </c>
      <c r="D298" s="2">
        <v>12.095800000000001</v>
      </c>
      <c r="E298" s="3">
        <v>45614</v>
      </c>
      <c r="F298"/>
      <c r="H298"/>
    </row>
    <row r="299" spans="1:8" x14ac:dyDescent="0.25">
      <c r="A299" t="s">
        <v>11406</v>
      </c>
      <c r="B299" t="s">
        <v>24875</v>
      </c>
      <c r="C299" t="s">
        <v>231</v>
      </c>
      <c r="D299" s="2">
        <v>18.8459</v>
      </c>
      <c r="E299" s="3">
        <v>45614</v>
      </c>
      <c r="F299"/>
      <c r="H299"/>
    </row>
    <row r="300" spans="1:8" x14ac:dyDescent="0.25">
      <c r="A300" t="s">
        <v>11407</v>
      </c>
      <c r="B300" t="s">
        <v>24876</v>
      </c>
      <c r="C300" t="s">
        <v>232</v>
      </c>
      <c r="D300" s="2">
        <v>11.7598</v>
      </c>
      <c r="E300" s="3">
        <v>45614</v>
      </c>
      <c r="F300"/>
      <c r="H300"/>
    </row>
    <row r="301" spans="1:8" x14ac:dyDescent="0.25">
      <c r="A301" t="s">
        <v>11408</v>
      </c>
      <c r="B301" t="s">
        <v>24877</v>
      </c>
      <c r="C301" t="s">
        <v>233</v>
      </c>
      <c r="D301" s="2">
        <v>12.1738</v>
      </c>
      <c r="E301" s="3">
        <v>45614</v>
      </c>
      <c r="F301"/>
      <c r="H301"/>
    </row>
    <row r="302" spans="1:8" x14ac:dyDescent="0.25">
      <c r="A302" t="s">
        <v>11409</v>
      </c>
      <c r="B302" t="s">
        <v>24878</v>
      </c>
      <c r="C302" t="s">
        <v>234</v>
      </c>
      <c r="D302" s="2">
        <v>17.101800000000001</v>
      </c>
      <c r="E302" s="3">
        <v>45614</v>
      </c>
      <c r="F302"/>
      <c r="H302"/>
    </row>
    <row r="303" spans="1:8" x14ac:dyDescent="0.25">
      <c r="A303" t="s">
        <v>11410</v>
      </c>
      <c r="B303" t="s">
        <v>22976</v>
      </c>
      <c r="C303" t="s">
        <v>235</v>
      </c>
      <c r="D303" s="2">
        <v>42.462200000000003</v>
      </c>
      <c r="E303" s="3">
        <v>45614</v>
      </c>
      <c r="F303"/>
      <c r="H303"/>
    </row>
    <row r="304" spans="1:8" x14ac:dyDescent="0.25">
      <c r="A304" t="s">
        <v>11411</v>
      </c>
      <c r="B304" t="s">
        <v>22976</v>
      </c>
      <c r="C304" t="s">
        <v>236</v>
      </c>
      <c r="D304" s="2">
        <v>59.474400000000003</v>
      </c>
      <c r="E304" s="3">
        <v>45614</v>
      </c>
      <c r="F304"/>
      <c r="H304"/>
    </row>
    <row r="305" spans="1:8" x14ac:dyDescent="0.25">
      <c r="A305" t="s">
        <v>11412</v>
      </c>
      <c r="B305" t="s">
        <v>22976</v>
      </c>
      <c r="C305" t="s">
        <v>237</v>
      </c>
      <c r="D305" s="2">
        <v>40.571100000000001</v>
      </c>
      <c r="E305" s="3">
        <v>45614</v>
      </c>
      <c r="F305"/>
      <c r="H305"/>
    </row>
    <row r="306" spans="1:8" x14ac:dyDescent="0.25">
      <c r="A306" t="s">
        <v>11413</v>
      </c>
      <c r="B306" t="s">
        <v>22976</v>
      </c>
      <c r="C306" t="s">
        <v>238</v>
      </c>
      <c r="D306" s="2">
        <v>56.807000000000002</v>
      </c>
      <c r="E306" s="3">
        <v>45614</v>
      </c>
      <c r="F306"/>
      <c r="H306"/>
    </row>
    <row r="307" spans="1:8" x14ac:dyDescent="0.25">
      <c r="A307" t="s">
        <v>11414</v>
      </c>
      <c r="B307" t="s">
        <v>24879</v>
      </c>
      <c r="C307" t="s">
        <v>239</v>
      </c>
      <c r="D307" s="2">
        <v>18.199400000000001</v>
      </c>
      <c r="E307" s="3">
        <v>45614</v>
      </c>
      <c r="F307"/>
      <c r="H307"/>
    </row>
    <row r="308" spans="1:8" x14ac:dyDescent="0.25">
      <c r="A308" t="s">
        <v>11415</v>
      </c>
      <c r="B308" t="s">
        <v>24880</v>
      </c>
      <c r="C308" t="s">
        <v>240</v>
      </c>
      <c r="D308" s="2">
        <v>11.631</v>
      </c>
      <c r="E308" s="3">
        <v>45614</v>
      </c>
      <c r="F308"/>
      <c r="H308"/>
    </row>
    <row r="309" spans="1:8" x14ac:dyDescent="0.25">
      <c r="A309" t="s">
        <v>11416</v>
      </c>
      <c r="B309" t="s">
        <v>24881</v>
      </c>
      <c r="C309" t="s">
        <v>241</v>
      </c>
      <c r="D309" s="2">
        <v>12.0185</v>
      </c>
      <c r="E309" s="3">
        <v>45614</v>
      </c>
      <c r="F309"/>
      <c r="H309"/>
    </row>
    <row r="310" spans="1:8" x14ac:dyDescent="0.25">
      <c r="A310" t="s">
        <v>11417</v>
      </c>
      <c r="B310" t="s">
        <v>24882</v>
      </c>
      <c r="C310" t="s">
        <v>242</v>
      </c>
      <c r="D310" s="2">
        <v>17.1008</v>
      </c>
      <c r="E310" s="3">
        <v>45614</v>
      </c>
      <c r="F310"/>
      <c r="H310"/>
    </row>
    <row r="311" spans="1:8" x14ac:dyDescent="0.25">
      <c r="A311" t="s">
        <v>11418</v>
      </c>
      <c r="B311" t="s">
        <v>24883</v>
      </c>
      <c r="C311" t="s">
        <v>243</v>
      </c>
      <c r="D311" s="2">
        <v>10.6905</v>
      </c>
      <c r="E311" s="3">
        <v>45615</v>
      </c>
      <c r="F311"/>
      <c r="H311"/>
    </row>
    <row r="312" spans="1:8" x14ac:dyDescent="0.25">
      <c r="A312" t="s">
        <v>11419</v>
      </c>
      <c r="B312" t="s">
        <v>22976</v>
      </c>
      <c r="C312" t="s">
        <v>244</v>
      </c>
      <c r="D312" s="2">
        <v>16.363900000000001</v>
      </c>
      <c r="E312" s="3">
        <v>45615</v>
      </c>
      <c r="F312"/>
      <c r="H312"/>
    </row>
    <row r="313" spans="1:8" x14ac:dyDescent="0.25">
      <c r="A313" t="s">
        <v>11420</v>
      </c>
      <c r="B313" t="s">
        <v>22976</v>
      </c>
      <c r="C313" t="s">
        <v>245</v>
      </c>
      <c r="D313" s="2">
        <v>45.471699999999998</v>
      </c>
      <c r="E313" s="3">
        <v>45615</v>
      </c>
      <c r="F313"/>
      <c r="H313"/>
    </row>
    <row r="314" spans="1:8" x14ac:dyDescent="0.25">
      <c r="A314" t="s">
        <v>11421</v>
      </c>
      <c r="B314" t="s">
        <v>22976</v>
      </c>
      <c r="C314" t="s">
        <v>246</v>
      </c>
      <c r="D314" s="2">
        <v>15.095599999999999</v>
      </c>
      <c r="E314" s="3">
        <v>45615</v>
      </c>
      <c r="F314"/>
      <c r="H314"/>
    </row>
    <row r="315" spans="1:8" x14ac:dyDescent="0.25">
      <c r="A315" t="s">
        <v>11422</v>
      </c>
      <c r="B315" t="s">
        <v>24884</v>
      </c>
      <c r="C315" t="s">
        <v>247</v>
      </c>
      <c r="D315" s="2">
        <v>13.0518</v>
      </c>
      <c r="E315" s="3">
        <v>45615</v>
      </c>
      <c r="F315"/>
      <c r="H315"/>
    </row>
    <row r="316" spans="1:8" x14ac:dyDescent="0.25">
      <c r="A316" t="s">
        <v>11423</v>
      </c>
      <c r="B316" t="s">
        <v>22976</v>
      </c>
      <c r="C316" t="s">
        <v>248</v>
      </c>
      <c r="D316" s="2">
        <v>41.0062</v>
      </c>
      <c r="E316" s="3">
        <v>45615</v>
      </c>
      <c r="F316"/>
      <c r="H316"/>
    </row>
    <row r="317" spans="1:8" x14ac:dyDescent="0.25">
      <c r="A317" t="s">
        <v>11424</v>
      </c>
      <c r="B317" t="s">
        <v>24885</v>
      </c>
      <c r="C317" t="s">
        <v>249</v>
      </c>
      <c r="D317" s="2">
        <v>12.9825</v>
      </c>
      <c r="E317" s="3">
        <v>45615</v>
      </c>
      <c r="F317"/>
      <c r="H317"/>
    </row>
    <row r="318" spans="1:8" x14ac:dyDescent="0.25">
      <c r="A318" t="s">
        <v>11425</v>
      </c>
      <c r="B318" t="s">
        <v>22976</v>
      </c>
      <c r="C318" t="s">
        <v>250</v>
      </c>
      <c r="D318" s="2">
        <v>21.588000000000001</v>
      </c>
      <c r="E318" s="3">
        <v>44582</v>
      </c>
      <c r="F318"/>
      <c r="H318"/>
    </row>
    <row r="319" spans="1:8" x14ac:dyDescent="0.25">
      <c r="A319" t="s">
        <v>11426</v>
      </c>
      <c r="B319" t="s">
        <v>24886</v>
      </c>
      <c r="C319" t="s">
        <v>251</v>
      </c>
      <c r="D319" s="2">
        <v>11.5031</v>
      </c>
      <c r="E319" s="3">
        <v>45615</v>
      </c>
      <c r="F319"/>
      <c r="H319"/>
    </row>
    <row r="320" spans="1:8" x14ac:dyDescent="0.25">
      <c r="A320" t="s">
        <v>11427</v>
      </c>
      <c r="B320" t="s">
        <v>22976</v>
      </c>
      <c r="C320" t="s">
        <v>252</v>
      </c>
      <c r="D320" s="2">
        <v>24.933399999999999</v>
      </c>
      <c r="E320" s="3">
        <v>42583</v>
      </c>
      <c r="F320"/>
      <c r="H320"/>
    </row>
    <row r="321" spans="1:8" x14ac:dyDescent="0.25">
      <c r="A321" t="s">
        <v>11428</v>
      </c>
      <c r="B321" t="s">
        <v>22976</v>
      </c>
      <c r="C321" t="s">
        <v>253</v>
      </c>
      <c r="D321" s="2">
        <v>15.226000000000001</v>
      </c>
      <c r="E321" s="3">
        <v>42583</v>
      </c>
      <c r="F321"/>
      <c r="H321"/>
    </row>
    <row r="322" spans="1:8" x14ac:dyDescent="0.25">
      <c r="A322" t="s">
        <v>11429</v>
      </c>
      <c r="B322" t="s">
        <v>22976</v>
      </c>
      <c r="C322" t="s">
        <v>254</v>
      </c>
      <c r="D322" s="2">
        <v>13.2164</v>
      </c>
      <c r="E322" s="3">
        <v>42583</v>
      </c>
      <c r="F322"/>
      <c r="H322"/>
    </row>
    <row r="323" spans="1:8" x14ac:dyDescent="0.25">
      <c r="A323" t="s">
        <v>11430</v>
      </c>
      <c r="B323" t="s">
        <v>22976</v>
      </c>
      <c r="C323" t="s">
        <v>255</v>
      </c>
      <c r="D323" s="2">
        <v>13.5688</v>
      </c>
      <c r="E323" s="3">
        <v>43609</v>
      </c>
      <c r="F323"/>
      <c r="H323"/>
    </row>
    <row r="324" spans="1:8" x14ac:dyDescent="0.25">
      <c r="A324" t="s">
        <v>11431</v>
      </c>
      <c r="B324" t="s">
        <v>22976</v>
      </c>
      <c r="C324" t="s">
        <v>256</v>
      </c>
      <c r="D324" s="2">
        <v>15.112500000000001</v>
      </c>
      <c r="E324" s="3">
        <v>45615</v>
      </c>
      <c r="F324"/>
      <c r="H324"/>
    </row>
    <row r="325" spans="1:8" x14ac:dyDescent="0.25">
      <c r="A325" t="s">
        <v>11432</v>
      </c>
      <c r="B325" t="s">
        <v>24887</v>
      </c>
      <c r="C325" t="s">
        <v>257</v>
      </c>
      <c r="D325" s="2">
        <v>14.2646</v>
      </c>
      <c r="E325" s="3">
        <v>45615</v>
      </c>
      <c r="F325"/>
      <c r="H325"/>
    </row>
    <row r="326" spans="1:8" x14ac:dyDescent="0.25">
      <c r="A326" t="s">
        <v>11433</v>
      </c>
      <c r="B326" t="s">
        <v>24888</v>
      </c>
      <c r="C326" t="s">
        <v>258</v>
      </c>
      <c r="D326" s="2">
        <v>14.6914</v>
      </c>
      <c r="E326" s="3">
        <v>45615</v>
      </c>
      <c r="F326"/>
      <c r="H326"/>
    </row>
    <row r="327" spans="1:8" x14ac:dyDescent="0.25">
      <c r="A327" t="s">
        <v>11434</v>
      </c>
      <c r="B327" t="s">
        <v>22976</v>
      </c>
      <c r="C327" t="s">
        <v>259</v>
      </c>
      <c r="D327" s="2">
        <v>14.7067</v>
      </c>
      <c r="E327" s="3">
        <v>45615</v>
      </c>
      <c r="F327"/>
      <c r="H327"/>
    </row>
    <row r="328" spans="1:8" x14ac:dyDescent="0.25">
      <c r="A328" t="s">
        <v>11435</v>
      </c>
      <c r="B328" t="s">
        <v>24889</v>
      </c>
      <c r="C328" t="s">
        <v>260</v>
      </c>
      <c r="D328" s="2">
        <v>13.8794</v>
      </c>
      <c r="E328" s="3">
        <v>45615</v>
      </c>
      <c r="F328"/>
      <c r="H328"/>
    </row>
    <row r="329" spans="1:8" x14ac:dyDescent="0.25">
      <c r="A329" t="s">
        <v>11436</v>
      </c>
      <c r="B329" t="s">
        <v>24890</v>
      </c>
      <c r="C329" t="s">
        <v>261</v>
      </c>
      <c r="D329" s="2">
        <v>14.289199999999999</v>
      </c>
      <c r="E329" s="3">
        <v>45615</v>
      </c>
      <c r="F329"/>
      <c r="H329"/>
    </row>
    <row r="330" spans="1:8" x14ac:dyDescent="0.25">
      <c r="A330" t="s">
        <v>11437</v>
      </c>
      <c r="B330" t="s">
        <v>24891</v>
      </c>
      <c r="C330" t="s">
        <v>262</v>
      </c>
      <c r="D330" s="2">
        <v>17.517099999999999</v>
      </c>
      <c r="E330" s="3">
        <v>45615</v>
      </c>
      <c r="F330"/>
      <c r="H330"/>
    </row>
    <row r="331" spans="1:8" x14ac:dyDescent="0.25">
      <c r="A331" t="s">
        <v>11438</v>
      </c>
      <c r="B331" t="s">
        <v>22976</v>
      </c>
      <c r="C331" t="s">
        <v>263</v>
      </c>
      <c r="D331" s="2">
        <v>39.370699999999999</v>
      </c>
      <c r="E331" s="3">
        <v>45615</v>
      </c>
      <c r="F331"/>
      <c r="H331"/>
    </row>
    <row r="332" spans="1:8" x14ac:dyDescent="0.25">
      <c r="A332" t="s">
        <v>11439</v>
      </c>
      <c r="B332" t="s">
        <v>24892</v>
      </c>
      <c r="C332" t="s">
        <v>264</v>
      </c>
      <c r="D332" s="2">
        <v>17.403400000000001</v>
      </c>
      <c r="E332" s="3">
        <v>45615</v>
      </c>
      <c r="F332"/>
      <c r="H332"/>
    </row>
    <row r="333" spans="1:8" x14ac:dyDescent="0.25">
      <c r="A333" t="s">
        <v>11440</v>
      </c>
      <c r="B333" t="s">
        <v>24893</v>
      </c>
      <c r="C333" t="s">
        <v>265</v>
      </c>
      <c r="D333" s="2">
        <v>17.4392</v>
      </c>
      <c r="E333" s="3">
        <v>45615</v>
      </c>
      <c r="F333"/>
      <c r="H333"/>
    </row>
    <row r="334" spans="1:8" x14ac:dyDescent="0.25">
      <c r="A334" t="s">
        <v>11441</v>
      </c>
      <c r="B334" t="s">
        <v>24894</v>
      </c>
      <c r="C334" t="s">
        <v>266</v>
      </c>
      <c r="D334" s="2">
        <v>19.324200000000001</v>
      </c>
      <c r="E334" s="3">
        <v>45615</v>
      </c>
      <c r="F334"/>
      <c r="H334"/>
    </row>
    <row r="335" spans="1:8" x14ac:dyDescent="0.25">
      <c r="A335" t="s">
        <v>11442</v>
      </c>
      <c r="B335" t="s">
        <v>24895</v>
      </c>
      <c r="C335" t="s">
        <v>267</v>
      </c>
      <c r="D335" s="2">
        <v>16.998999999999999</v>
      </c>
      <c r="E335" s="3">
        <v>45615</v>
      </c>
      <c r="F335"/>
      <c r="H335"/>
    </row>
    <row r="336" spans="1:8" x14ac:dyDescent="0.25">
      <c r="A336" t="s">
        <v>11443</v>
      </c>
      <c r="B336" t="s">
        <v>24896</v>
      </c>
      <c r="C336" t="s">
        <v>268</v>
      </c>
      <c r="D336" s="2">
        <v>17.290299999999998</v>
      </c>
      <c r="E336" s="3">
        <v>45615</v>
      </c>
      <c r="F336"/>
      <c r="H336"/>
    </row>
    <row r="337" spans="1:8" x14ac:dyDescent="0.25">
      <c r="A337" t="s">
        <v>11444</v>
      </c>
      <c r="B337" t="s">
        <v>24897</v>
      </c>
      <c r="C337" t="s">
        <v>269</v>
      </c>
      <c r="D337" s="2">
        <v>16.482700000000001</v>
      </c>
      <c r="E337" s="3">
        <v>45615</v>
      </c>
      <c r="F337"/>
      <c r="H337"/>
    </row>
    <row r="338" spans="1:8" x14ac:dyDescent="0.25">
      <c r="A338" t="s">
        <v>11445</v>
      </c>
      <c r="B338" t="s">
        <v>24898</v>
      </c>
      <c r="C338" t="s">
        <v>270</v>
      </c>
      <c r="D338" s="2">
        <v>18.753</v>
      </c>
      <c r="E338" s="3">
        <v>45615</v>
      </c>
      <c r="F338"/>
      <c r="H338"/>
    </row>
    <row r="339" spans="1:8" x14ac:dyDescent="0.25">
      <c r="A339" t="s">
        <v>11446</v>
      </c>
      <c r="B339" t="s">
        <v>22976</v>
      </c>
      <c r="C339" t="s">
        <v>271</v>
      </c>
      <c r="D339" s="2">
        <v>38.126800000000003</v>
      </c>
      <c r="E339" s="3">
        <v>45615</v>
      </c>
      <c r="F339"/>
      <c r="H339"/>
    </row>
    <row r="340" spans="1:8" x14ac:dyDescent="0.25">
      <c r="A340" t="s">
        <v>11447</v>
      </c>
      <c r="B340" t="s">
        <v>22976</v>
      </c>
      <c r="C340" t="s">
        <v>272</v>
      </c>
      <c r="D340" s="2">
        <v>11.9634</v>
      </c>
      <c r="E340" s="3">
        <v>45614</v>
      </c>
      <c r="F340"/>
      <c r="H340"/>
    </row>
    <row r="341" spans="1:8" x14ac:dyDescent="0.25">
      <c r="A341" t="s">
        <v>11448</v>
      </c>
      <c r="B341" t="s">
        <v>22976</v>
      </c>
      <c r="C341" t="s">
        <v>273</v>
      </c>
      <c r="D341" s="2">
        <v>11.9634</v>
      </c>
      <c r="E341" s="3">
        <v>45614</v>
      </c>
      <c r="F341"/>
      <c r="H341"/>
    </row>
    <row r="342" spans="1:8" x14ac:dyDescent="0.25">
      <c r="A342" t="s">
        <v>11449</v>
      </c>
      <c r="B342" t="s">
        <v>22976</v>
      </c>
      <c r="C342" t="s">
        <v>274</v>
      </c>
      <c r="D342" s="2">
        <v>11.9634</v>
      </c>
      <c r="E342" s="3">
        <v>45614</v>
      </c>
      <c r="F342"/>
      <c r="H342"/>
    </row>
    <row r="343" spans="1:8" x14ac:dyDescent="0.25">
      <c r="A343" t="s">
        <v>11450</v>
      </c>
      <c r="B343" t="s">
        <v>22976</v>
      </c>
      <c r="C343" t="s">
        <v>275</v>
      </c>
      <c r="D343" s="2">
        <v>11.9634</v>
      </c>
      <c r="E343" s="3">
        <v>45614</v>
      </c>
      <c r="F343"/>
      <c r="H343"/>
    </row>
    <row r="344" spans="1:8" x14ac:dyDescent="0.25">
      <c r="A344" t="s">
        <v>11451</v>
      </c>
      <c r="B344" t="s">
        <v>22976</v>
      </c>
      <c r="C344" t="s">
        <v>276</v>
      </c>
      <c r="D344" s="2">
        <v>11.760199999999999</v>
      </c>
      <c r="E344" s="3">
        <v>45614</v>
      </c>
      <c r="F344"/>
      <c r="H344"/>
    </row>
    <row r="345" spans="1:8" x14ac:dyDescent="0.25">
      <c r="A345" t="s">
        <v>11452</v>
      </c>
      <c r="B345" t="s">
        <v>22976</v>
      </c>
      <c r="C345" t="s">
        <v>277</v>
      </c>
      <c r="D345" s="2">
        <v>11.760199999999999</v>
      </c>
      <c r="E345" s="3">
        <v>45614</v>
      </c>
      <c r="F345"/>
      <c r="H345"/>
    </row>
    <row r="346" spans="1:8" x14ac:dyDescent="0.25">
      <c r="A346" t="s">
        <v>11453</v>
      </c>
      <c r="B346" t="s">
        <v>22976</v>
      </c>
      <c r="C346" t="s">
        <v>278</v>
      </c>
      <c r="D346" s="2">
        <v>11.760199999999999</v>
      </c>
      <c r="E346" s="3">
        <v>45614</v>
      </c>
      <c r="F346"/>
      <c r="H346"/>
    </row>
    <row r="347" spans="1:8" x14ac:dyDescent="0.25">
      <c r="A347" t="s">
        <v>11454</v>
      </c>
      <c r="B347" t="s">
        <v>22976</v>
      </c>
      <c r="C347" t="s">
        <v>279</v>
      </c>
      <c r="D347" s="2">
        <v>11.760199999999999</v>
      </c>
      <c r="E347" s="3">
        <v>45614</v>
      </c>
      <c r="F347"/>
      <c r="H347"/>
    </row>
    <row r="348" spans="1:8" x14ac:dyDescent="0.25">
      <c r="A348" t="s">
        <v>11455</v>
      </c>
      <c r="B348" t="s">
        <v>22976</v>
      </c>
      <c r="C348" t="s">
        <v>280</v>
      </c>
      <c r="D348" s="2">
        <v>1144.5500999999999</v>
      </c>
      <c r="E348" s="3">
        <v>45615</v>
      </c>
      <c r="F348"/>
      <c r="H348"/>
    </row>
    <row r="349" spans="1:8" x14ac:dyDescent="0.25">
      <c r="A349" t="s">
        <v>11456</v>
      </c>
      <c r="B349" t="s">
        <v>24899</v>
      </c>
      <c r="C349" t="s">
        <v>281</v>
      </c>
      <c r="D349" s="2">
        <v>1122.3562999999999</v>
      </c>
      <c r="E349" s="3">
        <v>45615</v>
      </c>
      <c r="F349"/>
      <c r="H349"/>
    </row>
    <row r="350" spans="1:8" x14ac:dyDescent="0.25">
      <c r="A350" t="s">
        <v>11457</v>
      </c>
      <c r="B350" t="s">
        <v>22976</v>
      </c>
      <c r="C350" t="s">
        <v>282</v>
      </c>
      <c r="D350" s="2">
        <v>1136.2067</v>
      </c>
      <c r="E350" s="3">
        <v>45615</v>
      </c>
      <c r="F350"/>
      <c r="H350"/>
    </row>
    <row r="351" spans="1:8" x14ac:dyDescent="0.25">
      <c r="A351" t="s">
        <v>11458</v>
      </c>
      <c r="B351" t="s">
        <v>24900</v>
      </c>
      <c r="C351" t="s">
        <v>283</v>
      </c>
      <c r="D351" s="2">
        <v>1112.8067000000001</v>
      </c>
      <c r="E351" s="3">
        <v>45615</v>
      </c>
      <c r="F351"/>
      <c r="H351"/>
    </row>
    <row r="352" spans="1:8" x14ac:dyDescent="0.25">
      <c r="A352" t="s">
        <v>11459</v>
      </c>
      <c r="B352" t="s">
        <v>22976</v>
      </c>
      <c r="C352" t="s">
        <v>284</v>
      </c>
      <c r="D352" s="2">
        <v>14.789199999999999</v>
      </c>
      <c r="E352" s="3">
        <v>45615</v>
      </c>
      <c r="F352"/>
      <c r="H352"/>
    </row>
    <row r="353" spans="1:8" x14ac:dyDescent="0.25">
      <c r="A353" t="s">
        <v>11460</v>
      </c>
      <c r="B353" t="s">
        <v>24901</v>
      </c>
      <c r="C353" t="s">
        <v>285</v>
      </c>
      <c r="D353" s="2">
        <v>14.789199999999999</v>
      </c>
      <c r="E353" s="3">
        <v>45615</v>
      </c>
      <c r="F353"/>
      <c r="H353"/>
    </row>
    <row r="354" spans="1:8" x14ac:dyDescent="0.25">
      <c r="A354" t="s">
        <v>11461</v>
      </c>
      <c r="B354" t="s">
        <v>22976</v>
      </c>
      <c r="C354" t="s">
        <v>286</v>
      </c>
      <c r="D354" s="2">
        <v>14.4855</v>
      </c>
      <c r="E354" s="3">
        <v>45615</v>
      </c>
      <c r="F354"/>
      <c r="H354"/>
    </row>
    <row r="355" spans="1:8" x14ac:dyDescent="0.25">
      <c r="A355" t="s">
        <v>11462</v>
      </c>
      <c r="B355" t="s">
        <v>24902</v>
      </c>
      <c r="C355" t="s">
        <v>287</v>
      </c>
      <c r="D355" s="2">
        <v>14.4855</v>
      </c>
      <c r="E355" s="3">
        <v>45615</v>
      </c>
      <c r="F355"/>
      <c r="H355"/>
    </row>
    <row r="356" spans="1:8" x14ac:dyDescent="0.25">
      <c r="A356" t="s">
        <v>11463</v>
      </c>
      <c r="B356" t="s">
        <v>22976</v>
      </c>
      <c r="C356" t="s">
        <v>288</v>
      </c>
      <c r="D356" s="2">
        <v>6.8146000000000004</v>
      </c>
      <c r="E356" s="3">
        <v>44588</v>
      </c>
      <c r="F356"/>
      <c r="H356"/>
    </row>
    <row r="357" spans="1:8" x14ac:dyDescent="0.25">
      <c r="A357" t="s">
        <v>11464</v>
      </c>
      <c r="B357" t="s">
        <v>22976</v>
      </c>
      <c r="C357" t="s">
        <v>289</v>
      </c>
      <c r="D357" s="2">
        <v>7.3483999999999998</v>
      </c>
      <c r="E357" s="3">
        <v>44588</v>
      </c>
      <c r="F357"/>
      <c r="H357"/>
    </row>
    <row r="358" spans="1:8" x14ac:dyDescent="0.25">
      <c r="A358" t="s">
        <v>11465</v>
      </c>
      <c r="B358" t="s">
        <v>24903</v>
      </c>
      <c r="C358" t="s">
        <v>290</v>
      </c>
      <c r="D358" s="2">
        <v>1.504</v>
      </c>
      <c r="E358" s="3">
        <v>44588</v>
      </c>
      <c r="F358"/>
      <c r="H358"/>
    </row>
    <row r="359" spans="1:8" x14ac:dyDescent="0.25">
      <c r="A359" t="s">
        <v>11466</v>
      </c>
      <c r="B359" t="s">
        <v>24904</v>
      </c>
      <c r="C359" t="s">
        <v>291</v>
      </c>
      <c r="D359" s="2">
        <v>1.4941</v>
      </c>
      <c r="E359" s="3">
        <v>44588</v>
      </c>
      <c r="F359"/>
      <c r="H359"/>
    </row>
    <row r="360" spans="1:8" x14ac:dyDescent="0.25">
      <c r="A360" t="s">
        <v>11467</v>
      </c>
      <c r="B360" t="s">
        <v>24905</v>
      </c>
      <c r="C360" t="s">
        <v>292</v>
      </c>
      <c r="D360" s="2">
        <v>1.4429000000000001</v>
      </c>
      <c r="E360" s="3">
        <v>44588</v>
      </c>
      <c r="F360"/>
      <c r="H360"/>
    </row>
    <row r="361" spans="1:8" x14ac:dyDescent="0.25">
      <c r="A361" t="s">
        <v>11468</v>
      </c>
      <c r="B361" t="s">
        <v>24906</v>
      </c>
      <c r="C361" t="s">
        <v>293</v>
      </c>
      <c r="D361" s="2">
        <v>2.3466999999999998</v>
      </c>
      <c r="E361" s="3">
        <v>44588</v>
      </c>
      <c r="F361"/>
      <c r="H361"/>
    </row>
    <row r="362" spans="1:8" x14ac:dyDescent="0.25">
      <c r="A362" t="s">
        <v>11469</v>
      </c>
      <c r="B362" t="s">
        <v>24907</v>
      </c>
      <c r="C362" t="s">
        <v>294</v>
      </c>
      <c r="D362" s="2">
        <v>1.4416</v>
      </c>
      <c r="E362" s="3">
        <v>44588</v>
      </c>
      <c r="F362"/>
      <c r="H362"/>
    </row>
    <row r="363" spans="1:8" x14ac:dyDescent="0.25">
      <c r="A363" t="s">
        <v>11470</v>
      </c>
      <c r="B363" t="s">
        <v>24908</v>
      </c>
      <c r="C363" t="s">
        <v>295</v>
      </c>
      <c r="D363" s="2">
        <v>1.4408000000000001</v>
      </c>
      <c r="E363" s="3">
        <v>44588</v>
      </c>
      <c r="F363"/>
      <c r="H363"/>
    </row>
    <row r="364" spans="1:8" x14ac:dyDescent="0.25">
      <c r="A364" t="s">
        <v>11471</v>
      </c>
      <c r="B364" t="s">
        <v>24909</v>
      </c>
      <c r="C364" t="s">
        <v>296</v>
      </c>
      <c r="D364" s="2">
        <v>1.4131</v>
      </c>
      <c r="E364" s="3">
        <v>44588</v>
      </c>
      <c r="F364"/>
      <c r="H364"/>
    </row>
    <row r="365" spans="1:8" x14ac:dyDescent="0.25">
      <c r="A365" t="s">
        <v>11472</v>
      </c>
      <c r="B365" t="s">
        <v>24910</v>
      </c>
      <c r="C365" t="s">
        <v>297</v>
      </c>
      <c r="D365" s="2">
        <v>1.8744000000000001</v>
      </c>
      <c r="E365" s="3">
        <v>44588</v>
      </c>
      <c r="F365"/>
      <c r="H365"/>
    </row>
    <row r="366" spans="1:8" x14ac:dyDescent="0.25">
      <c r="A366" t="s">
        <v>11473</v>
      </c>
      <c r="B366" t="s">
        <v>24911</v>
      </c>
      <c r="C366" t="s">
        <v>298</v>
      </c>
      <c r="D366" s="2">
        <v>13.179</v>
      </c>
      <c r="E366" s="3">
        <v>45614</v>
      </c>
      <c r="F366"/>
      <c r="H366"/>
    </row>
    <row r="367" spans="1:8" x14ac:dyDescent="0.25">
      <c r="A367" t="s">
        <v>11474</v>
      </c>
      <c r="B367" t="s">
        <v>24912</v>
      </c>
      <c r="C367" t="s">
        <v>299</v>
      </c>
      <c r="D367" s="2">
        <v>13.961499999999999</v>
      </c>
      <c r="E367" s="3">
        <v>45614</v>
      </c>
      <c r="F367"/>
      <c r="H367"/>
    </row>
    <row r="368" spans="1:8" x14ac:dyDescent="0.25">
      <c r="A368" t="s">
        <v>11475</v>
      </c>
      <c r="B368" t="s">
        <v>22976</v>
      </c>
      <c r="C368" t="s">
        <v>300</v>
      </c>
      <c r="D368" s="2">
        <v>15.840400000000001</v>
      </c>
      <c r="E368" s="3">
        <v>45614</v>
      </c>
      <c r="F368"/>
      <c r="H368"/>
    </row>
    <row r="369" spans="1:8" x14ac:dyDescent="0.25">
      <c r="A369" t="s">
        <v>11476</v>
      </c>
      <c r="B369" t="s">
        <v>24913</v>
      </c>
      <c r="C369" t="s">
        <v>301</v>
      </c>
      <c r="D369" s="2">
        <v>13.5352</v>
      </c>
      <c r="E369" s="3">
        <v>45614</v>
      </c>
      <c r="F369"/>
      <c r="H369"/>
    </row>
    <row r="370" spans="1:8" x14ac:dyDescent="0.25">
      <c r="A370" t="s">
        <v>11477</v>
      </c>
      <c r="B370" t="s">
        <v>24914</v>
      </c>
      <c r="C370" t="s">
        <v>302</v>
      </c>
      <c r="D370" s="2">
        <v>13.853999999999999</v>
      </c>
      <c r="E370" s="3">
        <v>45614</v>
      </c>
      <c r="F370"/>
      <c r="H370"/>
    </row>
    <row r="371" spans="1:8" x14ac:dyDescent="0.25">
      <c r="A371" t="s">
        <v>11478</v>
      </c>
      <c r="B371" t="s">
        <v>24915</v>
      </c>
      <c r="C371" t="s">
        <v>303</v>
      </c>
      <c r="D371" s="2">
        <v>12.895899999999999</v>
      </c>
      <c r="E371" s="3">
        <v>45614</v>
      </c>
      <c r="F371"/>
      <c r="H371"/>
    </row>
    <row r="372" spans="1:8" x14ac:dyDescent="0.25">
      <c r="A372" t="s">
        <v>11479</v>
      </c>
      <c r="B372" t="s">
        <v>24916</v>
      </c>
      <c r="C372" t="s">
        <v>304</v>
      </c>
      <c r="D372" s="2">
        <v>13.6761</v>
      </c>
      <c r="E372" s="3">
        <v>45614</v>
      </c>
      <c r="F372"/>
      <c r="H372"/>
    </row>
    <row r="373" spans="1:8" x14ac:dyDescent="0.25">
      <c r="A373" t="s">
        <v>11480</v>
      </c>
      <c r="B373" t="s">
        <v>22976</v>
      </c>
      <c r="C373" t="s">
        <v>305</v>
      </c>
      <c r="D373" s="2">
        <v>15.5313</v>
      </c>
      <c r="E373" s="3">
        <v>45614</v>
      </c>
      <c r="F373"/>
      <c r="H373"/>
    </row>
    <row r="374" spans="1:8" x14ac:dyDescent="0.25">
      <c r="A374" t="s">
        <v>11481</v>
      </c>
      <c r="B374" t="s">
        <v>24917</v>
      </c>
      <c r="C374" t="s">
        <v>306</v>
      </c>
      <c r="D374" s="2">
        <v>13.1228</v>
      </c>
      <c r="E374" s="3">
        <v>45614</v>
      </c>
      <c r="F374"/>
      <c r="H374"/>
    </row>
    <row r="375" spans="1:8" x14ac:dyDescent="0.25">
      <c r="A375" t="s">
        <v>11482</v>
      </c>
      <c r="B375" t="s">
        <v>24918</v>
      </c>
      <c r="C375" t="s">
        <v>307</v>
      </c>
      <c r="D375" s="2">
        <v>13.5053</v>
      </c>
      <c r="E375" s="3">
        <v>45614</v>
      </c>
      <c r="F375"/>
      <c r="H375"/>
    </row>
    <row r="376" spans="1:8" x14ac:dyDescent="0.25">
      <c r="A376" t="s">
        <v>11483</v>
      </c>
      <c r="B376" t="s">
        <v>24919</v>
      </c>
      <c r="C376" t="s">
        <v>308</v>
      </c>
      <c r="D376" s="2">
        <v>13.2202</v>
      </c>
      <c r="E376" s="3">
        <v>45614</v>
      </c>
      <c r="F376"/>
      <c r="H376"/>
    </row>
    <row r="377" spans="1:8" x14ac:dyDescent="0.25">
      <c r="A377" t="s">
        <v>11484</v>
      </c>
      <c r="B377" t="s">
        <v>22976</v>
      </c>
      <c r="C377" t="s">
        <v>309</v>
      </c>
      <c r="D377" s="2">
        <v>22.198499999999999</v>
      </c>
      <c r="E377" s="3">
        <v>45614</v>
      </c>
      <c r="F377"/>
      <c r="H377"/>
    </row>
    <row r="378" spans="1:8" x14ac:dyDescent="0.25">
      <c r="A378" t="s">
        <v>11485</v>
      </c>
      <c r="B378" t="s">
        <v>22976</v>
      </c>
      <c r="C378" t="s">
        <v>310</v>
      </c>
      <c r="D378" s="2">
        <v>22.1995</v>
      </c>
      <c r="E378" s="3">
        <v>45614</v>
      </c>
      <c r="F378"/>
      <c r="H378"/>
    </row>
    <row r="379" spans="1:8" x14ac:dyDescent="0.25">
      <c r="A379" t="s">
        <v>11486</v>
      </c>
      <c r="B379" t="s">
        <v>24920</v>
      </c>
      <c r="C379" t="s">
        <v>311</v>
      </c>
      <c r="D379" s="2">
        <v>12.1137</v>
      </c>
      <c r="E379" s="3">
        <v>45614</v>
      </c>
      <c r="F379"/>
      <c r="H379"/>
    </row>
    <row r="380" spans="1:8" x14ac:dyDescent="0.25">
      <c r="A380" t="s">
        <v>11487</v>
      </c>
      <c r="B380" t="s">
        <v>22976</v>
      </c>
      <c r="C380" t="s">
        <v>312</v>
      </c>
      <c r="D380" s="2">
        <v>17.700399999999998</v>
      </c>
      <c r="E380" s="3">
        <v>45069</v>
      </c>
      <c r="F380"/>
      <c r="H380"/>
    </row>
    <row r="381" spans="1:8" x14ac:dyDescent="0.25">
      <c r="A381" t="s">
        <v>11488</v>
      </c>
      <c r="B381" t="s">
        <v>22976</v>
      </c>
      <c r="C381" t="s">
        <v>313</v>
      </c>
      <c r="D381" s="2">
        <v>20.366800000000001</v>
      </c>
      <c r="E381" s="3">
        <v>45614</v>
      </c>
      <c r="F381"/>
      <c r="H381"/>
    </row>
    <row r="382" spans="1:8" x14ac:dyDescent="0.25">
      <c r="A382" t="s">
        <v>11489</v>
      </c>
      <c r="B382" t="s">
        <v>22976</v>
      </c>
      <c r="C382" t="s">
        <v>314</v>
      </c>
      <c r="D382" s="2">
        <v>22.605799999999999</v>
      </c>
      <c r="E382" s="3">
        <v>45614</v>
      </c>
      <c r="F382"/>
      <c r="H382"/>
    </row>
    <row r="383" spans="1:8" x14ac:dyDescent="0.25">
      <c r="A383" t="s">
        <v>11490</v>
      </c>
      <c r="B383" t="s">
        <v>24921</v>
      </c>
      <c r="C383" t="s">
        <v>315</v>
      </c>
      <c r="D383" s="2">
        <v>10.153700000000001</v>
      </c>
      <c r="E383" s="3">
        <v>45614</v>
      </c>
      <c r="F383"/>
      <c r="H383"/>
    </row>
    <row r="384" spans="1:8" x14ac:dyDescent="0.25">
      <c r="A384" t="s">
        <v>11491</v>
      </c>
      <c r="B384" t="s">
        <v>24922</v>
      </c>
      <c r="C384" t="s">
        <v>316</v>
      </c>
      <c r="D384" s="2">
        <v>10.292199999999999</v>
      </c>
      <c r="E384" s="3">
        <v>45614</v>
      </c>
      <c r="F384"/>
      <c r="H384"/>
    </row>
    <row r="385" spans="1:8" x14ac:dyDescent="0.25">
      <c r="A385" t="s">
        <v>11492</v>
      </c>
      <c r="B385" t="s">
        <v>22976</v>
      </c>
      <c r="C385" t="s">
        <v>317</v>
      </c>
      <c r="D385" s="2">
        <v>20.308900000000001</v>
      </c>
      <c r="E385" s="3">
        <v>45614</v>
      </c>
      <c r="F385"/>
      <c r="H385"/>
    </row>
    <row r="386" spans="1:8" x14ac:dyDescent="0.25">
      <c r="A386" t="s">
        <v>11493</v>
      </c>
      <c r="B386" t="s">
        <v>24923</v>
      </c>
      <c r="C386" t="s">
        <v>318</v>
      </c>
      <c r="D386" s="2">
        <v>10.1511</v>
      </c>
      <c r="E386" s="3">
        <v>45614</v>
      </c>
      <c r="F386"/>
      <c r="H386"/>
    </row>
    <row r="387" spans="1:8" x14ac:dyDescent="0.25">
      <c r="A387" t="s">
        <v>11494</v>
      </c>
      <c r="B387" t="s">
        <v>24924</v>
      </c>
      <c r="C387" t="s">
        <v>319</v>
      </c>
      <c r="D387" s="2">
        <v>10.165900000000001</v>
      </c>
      <c r="E387" s="3">
        <v>45614</v>
      </c>
      <c r="F387"/>
      <c r="H387"/>
    </row>
    <row r="388" spans="1:8" x14ac:dyDescent="0.25">
      <c r="A388" t="s">
        <v>11495</v>
      </c>
      <c r="B388" t="s">
        <v>24925</v>
      </c>
      <c r="C388" t="s">
        <v>320</v>
      </c>
      <c r="D388" s="2">
        <v>10.451700000000001</v>
      </c>
      <c r="E388" s="3">
        <v>44068</v>
      </c>
      <c r="F388"/>
      <c r="H388"/>
    </row>
    <row r="389" spans="1:8" x14ac:dyDescent="0.25">
      <c r="A389" t="s">
        <v>11496</v>
      </c>
      <c r="B389" t="s">
        <v>24926</v>
      </c>
      <c r="C389" t="s">
        <v>321</v>
      </c>
      <c r="D389" s="2">
        <v>10.624700000000001</v>
      </c>
      <c r="E389" s="3">
        <v>45614</v>
      </c>
      <c r="F389"/>
      <c r="H389"/>
    </row>
    <row r="390" spans="1:8" x14ac:dyDescent="0.25">
      <c r="A390" t="s">
        <v>11497</v>
      </c>
      <c r="B390" t="s">
        <v>22976</v>
      </c>
      <c r="C390" t="s">
        <v>322</v>
      </c>
      <c r="D390" s="2">
        <v>15.680300000000001</v>
      </c>
      <c r="E390" s="3">
        <v>45614</v>
      </c>
      <c r="F390"/>
      <c r="H390"/>
    </row>
    <row r="391" spans="1:8" x14ac:dyDescent="0.25">
      <c r="A391" t="s">
        <v>11498</v>
      </c>
      <c r="B391" t="s">
        <v>24927</v>
      </c>
      <c r="C391" t="s">
        <v>323</v>
      </c>
      <c r="D391" s="2">
        <v>10.151</v>
      </c>
      <c r="E391" s="3">
        <v>45614</v>
      </c>
      <c r="F391"/>
      <c r="H391"/>
    </row>
    <row r="392" spans="1:8" x14ac:dyDescent="0.25">
      <c r="A392" t="s">
        <v>11499</v>
      </c>
      <c r="B392" t="s">
        <v>24928</v>
      </c>
      <c r="C392" t="s">
        <v>324</v>
      </c>
      <c r="D392" s="2">
        <v>12.176399999999999</v>
      </c>
      <c r="E392" s="3">
        <v>45614</v>
      </c>
      <c r="F392"/>
      <c r="H392"/>
    </row>
    <row r="393" spans="1:8" x14ac:dyDescent="0.25">
      <c r="A393" t="s">
        <v>11500</v>
      </c>
      <c r="B393" t="s">
        <v>24929</v>
      </c>
      <c r="C393" t="s">
        <v>325</v>
      </c>
      <c r="D393" s="2">
        <v>10.478</v>
      </c>
      <c r="E393" s="3">
        <v>45614</v>
      </c>
      <c r="F393"/>
      <c r="H393"/>
    </row>
    <row r="394" spans="1:8" x14ac:dyDescent="0.25">
      <c r="A394" t="s">
        <v>11501</v>
      </c>
      <c r="B394" t="s">
        <v>24930</v>
      </c>
      <c r="C394" t="s">
        <v>326</v>
      </c>
      <c r="D394" s="2">
        <v>10.7529</v>
      </c>
      <c r="E394" s="3">
        <v>45614</v>
      </c>
      <c r="F394"/>
      <c r="H394"/>
    </row>
    <row r="395" spans="1:8" x14ac:dyDescent="0.25">
      <c r="A395" t="s">
        <v>11502</v>
      </c>
      <c r="B395" t="s">
        <v>22976</v>
      </c>
      <c r="C395" t="s">
        <v>327</v>
      </c>
      <c r="D395" s="2">
        <v>16.9146</v>
      </c>
      <c r="E395" s="3">
        <v>45614</v>
      </c>
      <c r="F395"/>
      <c r="H395"/>
    </row>
    <row r="396" spans="1:8" x14ac:dyDescent="0.25">
      <c r="A396" t="s">
        <v>11503</v>
      </c>
      <c r="B396" t="s">
        <v>24931</v>
      </c>
      <c r="C396" t="s">
        <v>328</v>
      </c>
      <c r="D396" s="2">
        <v>12.385999999999999</v>
      </c>
      <c r="E396" s="3">
        <v>45614</v>
      </c>
      <c r="F396"/>
      <c r="H396"/>
    </row>
    <row r="397" spans="1:8" x14ac:dyDescent="0.25">
      <c r="A397" t="s">
        <v>11504</v>
      </c>
      <c r="B397" t="s">
        <v>24932</v>
      </c>
      <c r="C397" t="s">
        <v>329</v>
      </c>
      <c r="D397" s="2">
        <v>10.662800000000001</v>
      </c>
      <c r="E397" s="3">
        <v>45614</v>
      </c>
      <c r="F397"/>
      <c r="H397"/>
    </row>
    <row r="398" spans="1:8" x14ac:dyDescent="0.25">
      <c r="A398" t="s">
        <v>11505</v>
      </c>
      <c r="B398" t="s">
        <v>22976</v>
      </c>
      <c r="C398" t="s">
        <v>330</v>
      </c>
      <c r="D398" s="2">
        <v>12.004799999999999</v>
      </c>
      <c r="E398" s="3">
        <v>45614</v>
      </c>
      <c r="F398"/>
      <c r="H398"/>
    </row>
    <row r="399" spans="1:8" x14ac:dyDescent="0.25">
      <c r="A399" t="s">
        <v>11506</v>
      </c>
      <c r="B399" t="s">
        <v>22976</v>
      </c>
      <c r="C399" t="s">
        <v>331</v>
      </c>
      <c r="D399" s="2">
        <v>11.745799999999999</v>
      </c>
      <c r="E399" s="3">
        <v>45614</v>
      </c>
      <c r="F399"/>
      <c r="H399"/>
    </row>
    <row r="400" spans="1:8" x14ac:dyDescent="0.25">
      <c r="A400" t="s">
        <v>28770</v>
      </c>
      <c r="B400" t="s">
        <v>28771</v>
      </c>
      <c r="C400" t="s">
        <v>28772</v>
      </c>
      <c r="D400" s="2">
        <v>0</v>
      </c>
      <c r="E400" s="3">
        <v>45614</v>
      </c>
      <c r="F400"/>
      <c r="H400"/>
    </row>
    <row r="401" spans="1:8" x14ac:dyDescent="0.25">
      <c r="A401" t="s">
        <v>28773</v>
      </c>
      <c r="B401" t="s">
        <v>22976</v>
      </c>
      <c r="C401" t="s">
        <v>28774</v>
      </c>
      <c r="D401" s="2">
        <v>0</v>
      </c>
      <c r="E401" s="3">
        <v>45614</v>
      </c>
      <c r="F401"/>
      <c r="H401"/>
    </row>
    <row r="402" spans="1:8" x14ac:dyDescent="0.25">
      <c r="A402" t="s">
        <v>28775</v>
      </c>
      <c r="B402" t="s">
        <v>28776</v>
      </c>
      <c r="C402" t="s">
        <v>28777</v>
      </c>
      <c r="D402" s="2">
        <v>0</v>
      </c>
      <c r="E402" s="3">
        <v>45614</v>
      </c>
      <c r="F402"/>
      <c r="H402"/>
    </row>
    <row r="403" spans="1:8" x14ac:dyDescent="0.25">
      <c r="A403" t="s">
        <v>28778</v>
      </c>
      <c r="B403" t="s">
        <v>22976</v>
      </c>
      <c r="C403" t="s">
        <v>28779</v>
      </c>
      <c r="D403" s="2">
        <v>0</v>
      </c>
      <c r="E403" s="3">
        <v>45614</v>
      </c>
      <c r="F403"/>
      <c r="H403"/>
    </row>
    <row r="404" spans="1:8" x14ac:dyDescent="0.25">
      <c r="A404" t="s">
        <v>28780</v>
      </c>
      <c r="B404" t="s">
        <v>28781</v>
      </c>
      <c r="C404" t="s">
        <v>28782</v>
      </c>
      <c r="D404" s="2">
        <v>0</v>
      </c>
      <c r="E404" s="3">
        <v>45614</v>
      </c>
      <c r="F404"/>
      <c r="H404"/>
    </row>
    <row r="405" spans="1:8" x14ac:dyDescent="0.25">
      <c r="A405" t="s">
        <v>11507</v>
      </c>
      <c r="B405" t="s">
        <v>22976</v>
      </c>
      <c r="C405" t="s">
        <v>332</v>
      </c>
      <c r="D405" s="2">
        <v>14.2349</v>
      </c>
      <c r="E405" s="3">
        <v>45614</v>
      </c>
      <c r="F405"/>
      <c r="H405"/>
    </row>
    <row r="406" spans="1:8" x14ac:dyDescent="0.25">
      <c r="A406" t="s">
        <v>11508</v>
      </c>
      <c r="B406" t="s">
        <v>22976</v>
      </c>
      <c r="C406" t="s">
        <v>333</v>
      </c>
      <c r="D406" s="2">
        <v>12.76</v>
      </c>
      <c r="E406" s="3">
        <v>45614</v>
      </c>
      <c r="F406"/>
      <c r="H406"/>
    </row>
    <row r="407" spans="1:8" x14ac:dyDescent="0.25">
      <c r="A407" t="s">
        <v>28783</v>
      </c>
      <c r="B407" t="s">
        <v>28784</v>
      </c>
      <c r="C407" t="s">
        <v>28785</v>
      </c>
      <c r="D407" s="2">
        <v>0</v>
      </c>
      <c r="E407" s="3">
        <v>45614</v>
      </c>
      <c r="F407"/>
      <c r="H407"/>
    </row>
    <row r="408" spans="1:8" x14ac:dyDescent="0.25">
      <c r="A408" t="s">
        <v>11509</v>
      </c>
      <c r="B408" t="s">
        <v>22976</v>
      </c>
      <c r="C408" t="s">
        <v>334</v>
      </c>
      <c r="D408" s="2">
        <v>23.081299999999999</v>
      </c>
      <c r="E408" s="3">
        <v>45614</v>
      </c>
      <c r="F408"/>
      <c r="H408"/>
    </row>
    <row r="409" spans="1:8" x14ac:dyDescent="0.25">
      <c r="A409" t="s">
        <v>28786</v>
      </c>
      <c r="B409" t="s">
        <v>28787</v>
      </c>
      <c r="C409" t="s">
        <v>28788</v>
      </c>
      <c r="D409" s="2">
        <v>0</v>
      </c>
      <c r="E409" s="3">
        <v>45614</v>
      </c>
      <c r="F409"/>
      <c r="H409"/>
    </row>
    <row r="410" spans="1:8" x14ac:dyDescent="0.25">
      <c r="A410" t="s">
        <v>28789</v>
      </c>
      <c r="B410" t="s">
        <v>22976</v>
      </c>
      <c r="C410" t="s">
        <v>28790</v>
      </c>
      <c r="D410" s="2">
        <v>0</v>
      </c>
      <c r="E410" s="3">
        <v>45614</v>
      </c>
      <c r="F410"/>
      <c r="H410"/>
    </row>
    <row r="411" spans="1:8" x14ac:dyDescent="0.25">
      <c r="A411" t="s">
        <v>11510</v>
      </c>
      <c r="B411" t="s">
        <v>22976</v>
      </c>
      <c r="C411" t="s">
        <v>335</v>
      </c>
      <c r="D411" s="2">
        <v>21.0688</v>
      </c>
      <c r="E411" s="3">
        <v>45614</v>
      </c>
      <c r="F411"/>
      <c r="H411"/>
    </row>
    <row r="412" spans="1:8" x14ac:dyDescent="0.25">
      <c r="A412" t="s">
        <v>11511</v>
      </c>
      <c r="B412" t="s">
        <v>22976</v>
      </c>
      <c r="C412" t="s">
        <v>336</v>
      </c>
      <c r="D412" s="2">
        <v>11.3026</v>
      </c>
      <c r="E412" s="3">
        <v>45614</v>
      </c>
      <c r="F412"/>
      <c r="H412"/>
    </row>
    <row r="413" spans="1:8" x14ac:dyDescent="0.25">
      <c r="A413" t="s">
        <v>11512</v>
      </c>
      <c r="B413" t="s">
        <v>22976</v>
      </c>
      <c r="C413" t="s">
        <v>337</v>
      </c>
      <c r="D413" s="2">
        <v>11.819900000000001</v>
      </c>
      <c r="E413" s="3">
        <v>45614</v>
      </c>
      <c r="F413"/>
      <c r="H413"/>
    </row>
    <row r="414" spans="1:8" x14ac:dyDescent="0.25">
      <c r="A414" t="s">
        <v>11513</v>
      </c>
      <c r="B414" t="s">
        <v>22976</v>
      </c>
      <c r="C414" t="s">
        <v>338</v>
      </c>
      <c r="D414" s="2">
        <v>0</v>
      </c>
      <c r="E414" s="3">
        <v>45614</v>
      </c>
      <c r="F414"/>
      <c r="H414"/>
    </row>
    <row r="415" spans="1:8" x14ac:dyDescent="0.25">
      <c r="A415" t="s">
        <v>11514</v>
      </c>
      <c r="B415" t="s">
        <v>24933</v>
      </c>
      <c r="C415" t="s">
        <v>339</v>
      </c>
      <c r="D415" s="2">
        <v>0</v>
      </c>
      <c r="E415" s="3">
        <v>45614</v>
      </c>
      <c r="F415"/>
      <c r="H415"/>
    </row>
    <row r="416" spans="1:8" x14ac:dyDescent="0.25">
      <c r="A416" t="s">
        <v>11515</v>
      </c>
      <c r="B416" t="s">
        <v>22976</v>
      </c>
      <c r="C416" t="s">
        <v>340</v>
      </c>
      <c r="D416" s="2">
        <v>0</v>
      </c>
      <c r="E416" s="3">
        <v>45614</v>
      </c>
      <c r="F416"/>
      <c r="H416"/>
    </row>
    <row r="417" spans="1:8" x14ac:dyDescent="0.25">
      <c r="A417" t="s">
        <v>11516</v>
      </c>
      <c r="B417" t="s">
        <v>24934</v>
      </c>
      <c r="C417" t="s">
        <v>341</v>
      </c>
      <c r="D417" s="2">
        <v>0</v>
      </c>
      <c r="E417" s="3">
        <v>45614</v>
      </c>
      <c r="F417"/>
      <c r="H417"/>
    </row>
    <row r="418" spans="1:8" x14ac:dyDescent="0.25">
      <c r="A418" t="s">
        <v>11517</v>
      </c>
      <c r="B418" t="s">
        <v>24935</v>
      </c>
      <c r="C418" t="s">
        <v>342</v>
      </c>
      <c r="D418" s="2">
        <v>0</v>
      </c>
      <c r="E418" s="3">
        <v>45614</v>
      </c>
      <c r="F418"/>
      <c r="H418"/>
    </row>
    <row r="419" spans="1:8" x14ac:dyDescent="0.25">
      <c r="A419" t="s">
        <v>11518</v>
      </c>
      <c r="B419" t="s">
        <v>24936</v>
      </c>
      <c r="C419" t="s">
        <v>343</v>
      </c>
      <c r="D419" s="2">
        <v>0</v>
      </c>
      <c r="E419" s="3">
        <v>45614</v>
      </c>
      <c r="F419"/>
      <c r="H419"/>
    </row>
    <row r="420" spans="1:8" x14ac:dyDescent="0.25">
      <c r="A420" t="s">
        <v>11519</v>
      </c>
      <c r="B420" t="s">
        <v>24937</v>
      </c>
      <c r="C420" t="s">
        <v>344</v>
      </c>
      <c r="D420" s="2">
        <v>10.8584</v>
      </c>
      <c r="E420" s="3">
        <v>45614</v>
      </c>
      <c r="F420"/>
      <c r="H420"/>
    </row>
    <row r="421" spans="1:8" x14ac:dyDescent="0.25">
      <c r="A421" t="s">
        <v>11520</v>
      </c>
      <c r="B421" t="s">
        <v>22976</v>
      </c>
      <c r="C421" t="s">
        <v>345</v>
      </c>
      <c r="D421" s="2">
        <v>45.202599999999997</v>
      </c>
      <c r="E421" s="3">
        <v>45614</v>
      </c>
      <c r="F421"/>
      <c r="H421"/>
    </row>
    <row r="422" spans="1:8" x14ac:dyDescent="0.25">
      <c r="A422" t="s">
        <v>11521</v>
      </c>
      <c r="B422" t="s">
        <v>24938</v>
      </c>
      <c r="C422" t="s">
        <v>346</v>
      </c>
      <c r="D422" s="2">
        <v>12.2113</v>
      </c>
      <c r="E422" s="3">
        <v>45614</v>
      </c>
      <c r="F422"/>
      <c r="H422"/>
    </row>
    <row r="423" spans="1:8" x14ac:dyDescent="0.25">
      <c r="A423" t="s">
        <v>11522</v>
      </c>
      <c r="B423" t="s">
        <v>24939</v>
      </c>
      <c r="C423" t="s">
        <v>347</v>
      </c>
      <c r="D423" s="2">
        <v>11.188800000000001</v>
      </c>
      <c r="E423" s="3">
        <v>45614</v>
      </c>
      <c r="F423"/>
      <c r="H423"/>
    </row>
    <row r="424" spans="1:8" x14ac:dyDescent="0.25">
      <c r="A424" t="s">
        <v>11523</v>
      </c>
      <c r="B424" t="s">
        <v>24940</v>
      </c>
      <c r="C424" t="s">
        <v>348</v>
      </c>
      <c r="D424" s="2">
        <v>10.2615</v>
      </c>
      <c r="E424" s="3">
        <v>45614</v>
      </c>
      <c r="F424"/>
      <c r="H424"/>
    </row>
    <row r="425" spans="1:8" x14ac:dyDescent="0.25">
      <c r="A425" t="s">
        <v>11524</v>
      </c>
      <c r="B425" t="s">
        <v>24941</v>
      </c>
      <c r="C425" t="s">
        <v>349</v>
      </c>
      <c r="D425" s="2">
        <v>12.104200000000001</v>
      </c>
      <c r="E425" s="3">
        <v>45614</v>
      </c>
      <c r="F425"/>
      <c r="H425"/>
    </row>
    <row r="426" spans="1:8" x14ac:dyDescent="0.25">
      <c r="A426" t="s">
        <v>11525</v>
      </c>
      <c r="B426" t="s">
        <v>24942</v>
      </c>
      <c r="C426" t="s">
        <v>350</v>
      </c>
      <c r="D426" s="2">
        <v>10.7897</v>
      </c>
      <c r="E426" s="3">
        <v>45614</v>
      </c>
      <c r="F426"/>
      <c r="H426"/>
    </row>
    <row r="427" spans="1:8" x14ac:dyDescent="0.25">
      <c r="A427" t="s">
        <v>11526</v>
      </c>
      <c r="B427" t="s">
        <v>24943</v>
      </c>
      <c r="C427" t="s">
        <v>351</v>
      </c>
      <c r="D427" s="2">
        <v>11.069599999999999</v>
      </c>
      <c r="E427" s="3">
        <v>45614</v>
      </c>
      <c r="F427"/>
      <c r="H427"/>
    </row>
    <row r="428" spans="1:8" x14ac:dyDescent="0.25">
      <c r="A428" t="s">
        <v>11527</v>
      </c>
      <c r="B428" t="s">
        <v>24944</v>
      </c>
      <c r="C428" t="s">
        <v>352</v>
      </c>
      <c r="D428" s="2">
        <v>10.2607</v>
      </c>
      <c r="E428" s="3">
        <v>45614</v>
      </c>
      <c r="F428"/>
      <c r="H428"/>
    </row>
    <row r="429" spans="1:8" x14ac:dyDescent="0.25">
      <c r="A429" t="s">
        <v>11528</v>
      </c>
      <c r="B429" t="s">
        <v>22976</v>
      </c>
      <c r="C429" t="s">
        <v>353</v>
      </c>
      <c r="D429" s="2">
        <v>41.609200000000001</v>
      </c>
      <c r="E429" s="3">
        <v>45614</v>
      </c>
      <c r="F429"/>
      <c r="H429"/>
    </row>
    <row r="430" spans="1:8" x14ac:dyDescent="0.25">
      <c r="A430" t="s">
        <v>11529</v>
      </c>
      <c r="B430" t="s">
        <v>22976</v>
      </c>
      <c r="C430" t="s">
        <v>354</v>
      </c>
      <c r="D430" s="2">
        <v>25.565000000000001</v>
      </c>
      <c r="E430" s="3">
        <v>45088</v>
      </c>
      <c r="F430"/>
      <c r="H430"/>
    </row>
    <row r="431" spans="1:8" x14ac:dyDescent="0.25">
      <c r="A431" t="s">
        <v>11530</v>
      </c>
      <c r="B431" t="s">
        <v>24945</v>
      </c>
      <c r="C431" t="s">
        <v>355</v>
      </c>
      <c r="D431" s="2">
        <v>14.0105</v>
      </c>
      <c r="E431" s="3">
        <v>45088</v>
      </c>
      <c r="F431"/>
      <c r="H431"/>
    </row>
    <row r="432" spans="1:8" x14ac:dyDescent="0.25">
      <c r="A432" t="s">
        <v>11531</v>
      </c>
      <c r="B432" t="s">
        <v>22976</v>
      </c>
      <c r="C432" t="s">
        <v>356</v>
      </c>
      <c r="D432" s="2">
        <v>25.334800000000001</v>
      </c>
      <c r="E432" s="3">
        <v>45088</v>
      </c>
      <c r="F432"/>
      <c r="H432"/>
    </row>
    <row r="433" spans="1:8" x14ac:dyDescent="0.25">
      <c r="A433" t="s">
        <v>11532</v>
      </c>
      <c r="B433" t="s">
        <v>24946</v>
      </c>
      <c r="C433" t="s">
        <v>357</v>
      </c>
      <c r="D433" s="2">
        <v>13.585800000000001</v>
      </c>
      <c r="E433" s="3">
        <v>45088</v>
      </c>
      <c r="F433"/>
      <c r="H433"/>
    </row>
    <row r="434" spans="1:8" x14ac:dyDescent="0.25">
      <c r="A434" t="s">
        <v>11533</v>
      </c>
      <c r="B434" t="s">
        <v>22976</v>
      </c>
      <c r="C434" t="s">
        <v>358</v>
      </c>
      <c r="D434" s="2">
        <v>0</v>
      </c>
      <c r="E434" s="3">
        <v>45615</v>
      </c>
      <c r="F434"/>
      <c r="H434"/>
    </row>
    <row r="435" spans="1:8" x14ac:dyDescent="0.25">
      <c r="A435" t="s">
        <v>11534</v>
      </c>
      <c r="B435" t="s">
        <v>22976</v>
      </c>
      <c r="C435" t="s">
        <v>359</v>
      </c>
      <c r="D435" s="2">
        <v>0</v>
      </c>
      <c r="E435" s="3">
        <v>45615</v>
      </c>
      <c r="F435"/>
      <c r="H435"/>
    </row>
    <row r="436" spans="1:8" x14ac:dyDescent="0.25">
      <c r="A436" t="s">
        <v>11535</v>
      </c>
      <c r="B436" t="s">
        <v>22976</v>
      </c>
      <c r="C436" t="s">
        <v>360</v>
      </c>
      <c r="D436" s="2">
        <v>0</v>
      </c>
      <c r="E436" s="3">
        <v>44032</v>
      </c>
      <c r="F436"/>
      <c r="H436"/>
    </row>
    <row r="437" spans="1:8" x14ac:dyDescent="0.25">
      <c r="A437" t="s">
        <v>11536</v>
      </c>
      <c r="B437" t="s">
        <v>22976</v>
      </c>
      <c r="C437" t="s">
        <v>361</v>
      </c>
      <c r="D437" s="2">
        <v>0</v>
      </c>
      <c r="E437" s="3">
        <v>44032</v>
      </c>
      <c r="F437"/>
      <c r="H437"/>
    </row>
    <row r="438" spans="1:8" x14ac:dyDescent="0.25">
      <c r="A438" t="s">
        <v>11537</v>
      </c>
      <c r="B438" t="s">
        <v>22976</v>
      </c>
      <c r="C438" t="s">
        <v>362</v>
      </c>
      <c r="D438" s="2">
        <v>0</v>
      </c>
      <c r="E438" s="3">
        <v>44032</v>
      </c>
      <c r="F438"/>
      <c r="H438"/>
    </row>
    <row r="439" spans="1:8" x14ac:dyDescent="0.25">
      <c r="A439" t="s">
        <v>11538</v>
      </c>
      <c r="B439" t="s">
        <v>22976</v>
      </c>
      <c r="C439" t="s">
        <v>363</v>
      </c>
      <c r="D439" s="2">
        <v>0</v>
      </c>
      <c r="E439" s="3">
        <v>44032</v>
      </c>
      <c r="F439"/>
      <c r="H439"/>
    </row>
    <row r="440" spans="1:8" x14ac:dyDescent="0.25">
      <c r="A440" t="s">
        <v>11539</v>
      </c>
      <c r="B440" t="s">
        <v>22976</v>
      </c>
      <c r="C440" t="s">
        <v>364</v>
      </c>
      <c r="D440" s="2">
        <v>0</v>
      </c>
      <c r="E440" s="3">
        <v>45180</v>
      </c>
      <c r="F440"/>
      <c r="H440"/>
    </row>
    <row r="441" spans="1:8" x14ac:dyDescent="0.25">
      <c r="A441" t="s">
        <v>11540</v>
      </c>
      <c r="B441" t="s">
        <v>22976</v>
      </c>
      <c r="C441" t="s">
        <v>365</v>
      </c>
      <c r="D441" s="2">
        <v>0</v>
      </c>
      <c r="E441" s="3">
        <v>45180</v>
      </c>
      <c r="F441"/>
      <c r="H441"/>
    </row>
    <row r="442" spans="1:8" x14ac:dyDescent="0.25">
      <c r="A442" t="s">
        <v>11541</v>
      </c>
      <c r="B442" t="s">
        <v>22976</v>
      </c>
      <c r="C442" t="s">
        <v>366</v>
      </c>
      <c r="D442" s="2">
        <v>0</v>
      </c>
      <c r="E442" s="3">
        <v>45180</v>
      </c>
      <c r="F442"/>
      <c r="H442"/>
    </row>
    <row r="443" spans="1:8" x14ac:dyDescent="0.25">
      <c r="A443" t="s">
        <v>11542</v>
      </c>
      <c r="B443" t="s">
        <v>22976</v>
      </c>
      <c r="C443" t="s">
        <v>367</v>
      </c>
      <c r="D443" s="2">
        <v>0</v>
      </c>
      <c r="E443" s="3">
        <v>45615</v>
      </c>
      <c r="F443"/>
      <c r="H443"/>
    </row>
    <row r="444" spans="1:8" x14ac:dyDescent="0.25">
      <c r="A444" t="s">
        <v>11543</v>
      </c>
      <c r="B444" t="s">
        <v>22976</v>
      </c>
      <c r="C444" t="s">
        <v>368</v>
      </c>
      <c r="D444" s="2">
        <v>0</v>
      </c>
      <c r="E444" s="3">
        <v>45180</v>
      </c>
      <c r="F444"/>
      <c r="H444"/>
    </row>
    <row r="445" spans="1:8" x14ac:dyDescent="0.25">
      <c r="A445" t="s">
        <v>11544</v>
      </c>
      <c r="B445" t="s">
        <v>22976</v>
      </c>
      <c r="C445" t="s">
        <v>369</v>
      </c>
      <c r="D445" s="2">
        <v>0</v>
      </c>
      <c r="E445" s="3">
        <v>45615</v>
      </c>
      <c r="F445"/>
      <c r="H445"/>
    </row>
    <row r="446" spans="1:8" x14ac:dyDescent="0.25">
      <c r="A446" t="s">
        <v>11545</v>
      </c>
      <c r="B446" t="s">
        <v>22976</v>
      </c>
      <c r="C446" t="s">
        <v>370</v>
      </c>
      <c r="D446" s="2">
        <v>22.888999999999999</v>
      </c>
      <c r="E446" s="3">
        <v>45614</v>
      </c>
      <c r="F446"/>
      <c r="H446"/>
    </row>
    <row r="447" spans="1:8" x14ac:dyDescent="0.25">
      <c r="A447" t="s">
        <v>11546</v>
      </c>
      <c r="B447" t="s">
        <v>22976</v>
      </c>
      <c r="C447" t="s">
        <v>371</v>
      </c>
      <c r="D447" s="2">
        <v>24.642299999999999</v>
      </c>
      <c r="E447" s="3">
        <v>45614</v>
      </c>
      <c r="F447"/>
      <c r="H447"/>
    </row>
    <row r="448" spans="1:8" x14ac:dyDescent="0.25">
      <c r="A448" t="s">
        <v>11547</v>
      </c>
      <c r="B448" t="s">
        <v>24947</v>
      </c>
      <c r="C448" t="s">
        <v>372</v>
      </c>
      <c r="D448" s="2">
        <v>21.076899999999998</v>
      </c>
      <c r="E448" s="3">
        <v>45614</v>
      </c>
      <c r="F448"/>
      <c r="H448"/>
    </row>
    <row r="449" spans="1:8" x14ac:dyDescent="0.25">
      <c r="A449" t="s">
        <v>11548</v>
      </c>
      <c r="B449" t="s">
        <v>24948</v>
      </c>
      <c r="C449" t="s">
        <v>373</v>
      </c>
      <c r="D449" s="2">
        <v>21.601500000000001</v>
      </c>
      <c r="E449" s="3">
        <v>45614</v>
      </c>
      <c r="F449"/>
      <c r="H449"/>
    </row>
    <row r="450" spans="1:8" x14ac:dyDescent="0.25">
      <c r="A450" t="s">
        <v>11549</v>
      </c>
      <c r="B450" t="s">
        <v>24949</v>
      </c>
      <c r="C450" t="s">
        <v>374</v>
      </c>
      <c r="D450" s="2">
        <v>10.735099999999999</v>
      </c>
      <c r="E450" s="3">
        <v>45614</v>
      </c>
      <c r="F450"/>
      <c r="H450"/>
    </row>
    <row r="451" spans="1:8" x14ac:dyDescent="0.25">
      <c r="A451" t="s">
        <v>11550</v>
      </c>
      <c r="B451" t="s">
        <v>24950</v>
      </c>
      <c r="C451" t="s">
        <v>375</v>
      </c>
      <c r="D451" s="2">
        <v>10.4034</v>
      </c>
      <c r="E451" s="3">
        <v>45614</v>
      </c>
      <c r="F451"/>
      <c r="H451"/>
    </row>
    <row r="452" spans="1:8" x14ac:dyDescent="0.25">
      <c r="A452" t="s">
        <v>11551</v>
      </c>
      <c r="B452" t="s">
        <v>24951</v>
      </c>
      <c r="C452" t="s">
        <v>376</v>
      </c>
      <c r="D452" s="2">
        <v>12.7486</v>
      </c>
      <c r="E452" s="3">
        <v>45614</v>
      </c>
      <c r="F452"/>
      <c r="H452"/>
    </row>
    <row r="453" spans="1:8" x14ac:dyDescent="0.25">
      <c r="A453" t="s">
        <v>11552</v>
      </c>
      <c r="B453" t="s">
        <v>22976</v>
      </c>
      <c r="C453" t="s">
        <v>377</v>
      </c>
      <c r="D453" s="2">
        <v>29.535399999999999</v>
      </c>
      <c r="E453" s="3">
        <v>45614</v>
      </c>
      <c r="F453"/>
      <c r="H453"/>
    </row>
    <row r="454" spans="1:8" x14ac:dyDescent="0.25">
      <c r="A454" t="s">
        <v>11553</v>
      </c>
      <c r="B454" t="s">
        <v>24952</v>
      </c>
      <c r="C454" t="s">
        <v>378</v>
      </c>
      <c r="D454" s="2">
        <v>11.067299999999999</v>
      </c>
      <c r="E454" s="3">
        <v>45614</v>
      </c>
      <c r="F454"/>
      <c r="H454"/>
    </row>
    <row r="455" spans="1:8" x14ac:dyDescent="0.25">
      <c r="A455" t="s">
        <v>11554</v>
      </c>
      <c r="B455" t="s">
        <v>24953</v>
      </c>
      <c r="C455" t="s">
        <v>379</v>
      </c>
      <c r="D455" s="2">
        <v>11.8874</v>
      </c>
      <c r="E455" s="3">
        <v>45614</v>
      </c>
      <c r="F455"/>
      <c r="H455"/>
    </row>
    <row r="456" spans="1:8" x14ac:dyDescent="0.25">
      <c r="A456" t="s">
        <v>11555</v>
      </c>
      <c r="B456" t="s">
        <v>22976</v>
      </c>
      <c r="C456" t="s">
        <v>380</v>
      </c>
      <c r="D456" s="2">
        <v>27.3767</v>
      </c>
      <c r="E456" s="3">
        <v>45614</v>
      </c>
      <c r="F456"/>
      <c r="H456"/>
    </row>
    <row r="457" spans="1:8" x14ac:dyDescent="0.25">
      <c r="A457" t="s">
        <v>11556</v>
      </c>
      <c r="B457" t="s">
        <v>24954</v>
      </c>
      <c r="C457" t="s">
        <v>381</v>
      </c>
      <c r="D457" s="2">
        <v>10.186500000000001</v>
      </c>
      <c r="E457" s="3">
        <v>45614</v>
      </c>
      <c r="F457"/>
      <c r="H457"/>
    </row>
    <row r="458" spans="1:8" x14ac:dyDescent="0.25">
      <c r="A458" t="s">
        <v>11557</v>
      </c>
      <c r="B458" t="s">
        <v>24955</v>
      </c>
      <c r="C458" t="s">
        <v>382</v>
      </c>
      <c r="D458" s="2">
        <v>10.3035</v>
      </c>
      <c r="E458" s="3">
        <v>44820</v>
      </c>
      <c r="F458"/>
      <c r="H458"/>
    </row>
    <row r="459" spans="1:8" x14ac:dyDescent="0.25">
      <c r="A459" t="s">
        <v>11558</v>
      </c>
      <c r="B459" t="s">
        <v>22976</v>
      </c>
      <c r="C459" t="s">
        <v>383</v>
      </c>
      <c r="D459" s="2">
        <v>15.7498</v>
      </c>
      <c r="E459" s="3">
        <v>43945</v>
      </c>
      <c r="F459"/>
      <c r="H459"/>
    </row>
    <row r="460" spans="1:8" x14ac:dyDescent="0.25">
      <c r="A460" t="s">
        <v>11559</v>
      </c>
      <c r="B460" t="s">
        <v>24956</v>
      </c>
      <c r="C460" t="s">
        <v>384</v>
      </c>
      <c r="D460" s="2">
        <v>10.4846</v>
      </c>
      <c r="E460" s="3">
        <v>44820</v>
      </c>
      <c r="F460"/>
      <c r="H460"/>
    </row>
    <row r="461" spans="1:8" x14ac:dyDescent="0.25">
      <c r="A461" t="s">
        <v>11560</v>
      </c>
      <c r="B461" t="s">
        <v>22976</v>
      </c>
      <c r="C461" t="s">
        <v>385</v>
      </c>
      <c r="D461" s="2">
        <v>33.069099999999999</v>
      </c>
      <c r="E461" s="3">
        <v>45614</v>
      </c>
      <c r="F461"/>
      <c r="H461"/>
    </row>
    <row r="462" spans="1:8" x14ac:dyDescent="0.25">
      <c r="A462" t="s">
        <v>11561</v>
      </c>
      <c r="B462" t="s">
        <v>24957</v>
      </c>
      <c r="C462" t="s">
        <v>386</v>
      </c>
      <c r="D462" s="2">
        <v>10.975</v>
      </c>
      <c r="E462" s="3">
        <v>44820</v>
      </c>
      <c r="F462"/>
      <c r="H462"/>
    </row>
    <row r="463" spans="1:8" x14ac:dyDescent="0.25">
      <c r="A463" t="s">
        <v>11562</v>
      </c>
      <c r="B463" t="s">
        <v>24958</v>
      </c>
      <c r="C463" t="s">
        <v>387</v>
      </c>
      <c r="D463" s="2">
        <v>11.716699999999999</v>
      </c>
      <c r="E463" s="3">
        <v>45614</v>
      </c>
      <c r="F463"/>
      <c r="H463"/>
    </row>
    <row r="464" spans="1:8" x14ac:dyDescent="0.25">
      <c r="A464" t="s">
        <v>11563</v>
      </c>
      <c r="B464" t="s">
        <v>22976</v>
      </c>
      <c r="C464" t="s">
        <v>388</v>
      </c>
      <c r="D464" s="2">
        <v>14.6853</v>
      </c>
      <c r="E464" s="3">
        <v>43502</v>
      </c>
      <c r="F464"/>
      <c r="H464"/>
    </row>
    <row r="465" spans="1:8" x14ac:dyDescent="0.25">
      <c r="A465" t="s">
        <v>11564</v>
      </c>
      <c r="B465" t="s">
        <v>22976</v>
      </c>
      <c r="C465" t="s">
        <v>389</v>
      </c>
      <c r="D465" s="2">
        <v>30.124199999999998</v>
      </c>
      <c r="E465" s="3">
        <v>45614</v>
      </c>
      <c r="F465"/>
      <c r="H465"/>
    </row>
    <row r="466" spans="1:8" x14ac:dyDescent="0.25">
      <c r="A466" t="s">
        <v>11565</v>
      </c>
      <c r="B466" t="s">
        <v>24959</v>
      </c>
      <c r="C466" t="s">
        <v>390</v>
      </c>
      <c r="D466" s="2">
        <v>10.5892</v>
      </c>
      <c r="E466" s="3">
        <v>44820</v>
      </c>
      <c r="F466"/>
      <c r="H466"/>
    </row>
    <row r="467" spans="1:8" x14ac:dyDescent="0.25">
      <c r="A467" t="s">
        <v>11566</v>
      </c>
      <c r="B467" t="s">
        <v>24960</v>
      </c>
      <c r="C467" t="s">
        <v>391</v>
      </c>
      <c r="D467" s="2">
        <v>11.0547</v>
      </c>
      <c r="E467" s="3">
        <v>45614</v>
      </c>
      <c r="F467"/>
      <c r="H467"/>
    </row>
    <row r="468" spans="1:8" x14ac:dyDescent="0.25">
      <c r="A468" t="s">
        <v>11567</v>
      </c>
      <c r="B468" t="s">
        <v>24961</v>
      </c>
      <c r="C468" t="s">
        <v>392</v>
      </c>
      <c r="D468" s="2">
        <v>2004.4905000000001</v>
      </c>
      <c r="E468" s="3">
        <v>45614</v>
      </c>
      <c r="F468"/>
      <c r="H468"/>
    </row>
    <row r="469" spans="1:8" x14ac:dyDescent="0.25">
      <c r="A469" t="s">
        <v>11568</v>
      </c>
      <c r="B469" t="s">
        <v>22976</v>
      </c>
      <c r="C469" t="s">
        <v>393</v>
      </c>
      <c r="D469" s="2">
        <v>1989.6415</v>
      </c>
      <c r="E469" s="3">
        <v>45614</v>
      </c>
      <c r="F469"/>
      <c r="H469"/>
    </row>
    <row r="470" spans="1:8" x14ac:dyDescent="0.25">
      <c r="A470" t="s">
        <v>11569</v>
      </c>
      <c r="B470" t="s">
        <v>24962</v>
      </c>
      <c r="C470" t="s">
        <v>394</v>
      </c>
      <c r="D470" s="2">
        <v>1179.8891000000001</v>
      </c>
      <c r="E470" s="3">
        <v>45614</v>
      </c>
      <c r="F470"/>
      <c r="H470"/>
    </row>
    <row r="471" spans="1:8" x14ac:dyDescent="0.25">
      <c r="A471" t="s">
        <v>11570</v>
      </c>
      <c r="B471" t="s">
        <v>24963</v>
      </c>
      <c r="C471" t="s">
        <v>395</v>
      </c>
      <c r="D471" s="2">
        <v>1799.9453000000001</v>
      </c>
      <c r="E471" s="3">
        <v>45614</v>
      </c>
      <c r="F471"/>
      <c r="H471"/>
    </row>
    <row r="472" spans="1:8" x14ac:dyDescent="0.25">
      <c r="A472" t="s">
        <v>11571</v>
      </c>
      <c r="B472" t="s">
        <v>22976</v>
      </c>
      <c r="C472" t="s">
        <v>396</v>
      </c>
      <c r="D472" s="2">
        <v>1800.5065</v>
      </c>
      <c r="E472" s="3">
        <v>45614</v>
      </c>
      <c r="F472"/>
      <c r="H472"/>
    </row>
    <row r="473" spans="1:8" x14ac:dyDescent="0.25">
      <c r="A473" t="s">
        <v>11572</v>
      </c>
      <c r="B473" t="s">
        <v>24964</v>
      </c>
      <c r="C473" t="s">
        <v>397</v>
      </c>
      <c r="D473" s="2">
        <v>1322.3293000000001</v>
      </c>
      <c r="E473" s="3">
        <v>45614</v>
      </c>
      <c r="F473"/>
      <c r="H473"/>
    </row>
    <row r="474" spans="1:8" x14ac:dyDescent="0.25">
      <c r="A474" t="s">
        <v>11573</v>
      </c>
      <c r="B474" t="s">
        <v>22976</v>
      </c>
      <c r="C474" t="s">
        <v>398</v>
      </c>
      <c r="D474" s="2">
        <v>23.462399999999999</v>
      </c>
      <c r="E474" s="3">
        <v>45614</v>
      </c>
      <c r="F474"/>
      <c r="H474"/>
    </row>
    <row r="475" spans="1:8" x14ac:dyDescent="0.25">
      <c r="A475" t="s">
        <v>11574</v>
      </c>
      <c r="B475" t="s">
        <v>22976</v>
      </c>
      <c r="C475" t="s">
        <v>399</v>
      </c>
      <c r="D475" s="2">
        <v>27.929300000000001</v>
      </c>
      <c r="E475" s="3">
        <v>45614</v>
      </c>
      <c r="F475"/>
      <c r="H475"/>
    </row>
    <row r="476" spans="1:8" x14ac:dyDescent="0.25">
      <c r="A476" t="s">
        <v>11575</v>
      </c>
      <c r="B476" t="s">
        <v>22976</v>
      </c>
      <c r="C476" t="s">
        <v>400</v>
      </c>
      <c r="D476" s="2">
        <v>31.2376</v>
      </c>
      <c r="E476" s="3">
        <v>45614</v>
      </c>
      <c r="F476"/>
      <c r="H476"/>
    </row>
    <row r="477" spans="1:8" x14ac:dyDescent="0.25">
      <c r="A477" t="s">
        <v>11576</v>
      </c>
      <c r="B477" t="s">
        <v>24965</v>
      </c>
      <c r="C477" t="s">
        <v>401</v>
      </c>
      <c r="D477" s="2">
        <v>12.146100000000001</v>
      </c>
      <c r="E477" s="3">
        <v>45614</v>
      </c>
      <c r="F477"/>
      <c r="H477"/>
    </row>
    <row r="478" spans="1:8" x14ac:dyDescent="0.25">
      <c r="A478" t="s">
        <v>11577</v>
      </c>
      <c r="B478" t="s">
        <v>22976</v>
      </c>
      <c r="C478" t="s">
        <v>402</v>
      </c>
      <c r="D478" s="2">
        <v>33.035299999999999</v>
      </c>
      <c r="E478" s="3">
        <v>45614</v>
      </c>
      <c r="F478"/>
      <c r="H478"/>
    </row>
    <row r="479" spans="1:8" x14ac:dyDescent="0.25">
      <c r="A479" t="s">
        <v>11578</v>
      </c>
      <c r="B479" t="s">
        <v>22976</v>
      </c>
      <c r="C479" t="s">
        <v>403</v>
      </c>
      <c r="D479" s="2">
        <v>34.453000000000003</v>
      </c>
      <c r="E479" s="3">
        <v>45614</v>
      </c>
      <c r="F479"/>
      <c r="H479"/>
    </row>
    <row r="480" spans="1:8" x14ac:dyDescent="0.25">
      <c r="A480" t="s">
        <v>11579</v>
      </c>
      <c r="B480" t="s">
        <v>24966</v>
      </c>
      <c r="C480" t="s">
        <v>404</v>
      </c>
      <c r="D480" s="2">
        <v>0</v>
      </c>
      <c r="E480" s="3">
        <v>45614</v>
      </c>
      <c r="F480"/>
      <c r="H480"/>
    </row>
    <row r="481" spans="1:8" x14ac:dyDescent="0.25">
      <c r="A481" t="s">
        <v>11580</v>
      </c>
      <c r="B481" t="s">
        <v>24967</v>
      </c>
      <c r="C481" t="s">
        <v>405</v>
      </c>
      <c r="D481" s="2">
        <v>0</v>
      </c>
      <c r="E481" s="3">
        <v>45614</v>
      </c>
      <c r="F481"/>
      <c r="H481"/>
    </row>
    <row r="482" spans="1:8" x14ac:dyDescent="0.25">
      <c r="A482" t="s">
        <v>11581</v>
      </c>
      <c r="B482" t="s">
        <v>24968</v>
      </c>
      <c r="C482" t="s">
        <v>406</v>
      </c>
      <c r="D482" s="2">
        <v>0</v>
      </c>
      <c r="E482" s="3">
        <v>45614</v>
      </c>
      <c r="F482"/>
      <c r="H482"/>
    </row>
    <row r="483" spans="1:8" x14ac:dyDescent="0.25">
      <c r="A483" t="s">
        <v>11582</v>
      </c>
      <c r="B483" t="s">
        <v>24969</v>
      </c>
      <c r="C483" t="s">
        <v>407</v>
      </c>
      <c r="D483" s="2">
        <v>0</v>
      </c>
      <c r="E483" s="3">
        <v>45614</v>
      </c>
      <c r="F483"/>
      <c r="H483"/>
    </row>
    <row r="484" spans="1:8" x14ac:dyDescent="0.25">
      <c r="A484" t="s">
        <v>11583</v>
      </c>
      <c r="B484" t="s">
        <v>22976</v>
      </c>
      <c r="C484" t="s">
        <v>408</v>
      </c>
      <c r="D484" s="2">
        <v>36.182200000000002</v>
      </c>
      <c r="E484" s="3">
        <v>45614</v>
      </c>
      <c r="F484"/>
      <c r="H484"/>
    </row>
    <row r="485" spans="1:8" x14ac:dyDescent="0.25">
      <c r="A485" t="s">
        <v>11584</v>
      </c>
      <c r="B485" t="s">
        <v>22976</v>
      </c>
      <c r="C485" t="s">
        <v>409</v>
      </c>
      <c r="D485" s="2">
        <v>19.5899</v>
      </c>
      <c r="E485" s="3">
        <v>45614</v>
      </c>
      <c r="F485"/>
      <c r="H485"/>
    </row>
    <row r="486" spans="1:8" x14ac:dyDescent="0.25">
      <c r="A486" t="s">
        <v>11585</v>
      </c>
      <c r="B486" t="s">
        <v>24970</v>
      </c>
      <c r="C486" t="s">
        <v>410</v>
      </c>
      <c r="D486" s="2">
        <v>13.637</v>
      </c>
      <c r="E486" s="3">
        <v>45614</v>
      </c>
      <c r="F486"/>
      <c r="H486"/>
    </row>
    <row r="487" spans="1:8" x14ac:dyDescent="0.25">
      <c r="A487" t="s">
        <v>11586</v>
      </c>
      <c r="B487" t="s">
        <v>24971</v>
      </c>
      <c r="C487" t="s">
        <v>411</v>
      </c>
      <c r="D487" s="2">
        <v>18.122399999999999</v>
      </c>
      <c r="E487" s="3">
        <v>45614</v>
      </c>
      <c r="F487"/>
      <c r="H487"/>
    </row>
    <row r="488" spans="1:8" x14ac:dyDescent="0.25">
      <c r="A488" t="s">
        <v>11587</v>
      </c>
      <c r="B488" t="s">
        <v>24972</v>
      </c>
      <c r="C488" t="s">
        <v>412</v>
      </c>
      <c r="D488" s="2">
        <v>13.0448</v>
      </c>
      <c r="E488" s="3">
        <v>45614</v>
      </c>
      <c r="F488"/>
      <c r="H488"/>
    </row>
    <row r="489" spans="1:8" x14ac:dyDescent="0.25">
      <c r="A489" t="s">
        <v>11588</v>
      </c>
      <c r="B489" t="s">
        <v>22976</v>
      </c>
      <c r="C489" t="s">
        <v>413</v>
      </c>
      <c r="D489" s="2">
        <v>0.53420000000000001</v>
      </c>
      <c r="E489" s="3">
        <v>44588</v>
      </c>
      <c r="F489"/>
      <c r="H489"/>
    </row>
    <row r="490" spans="1:8" x14ac:dyDescent="0.25">
      <c r="A490" t="s">
        <v>11589</v>
      </c>
      <c r="B490" t="s">
        <v>24973</v>
      </c>
      <c r="C490" t="s">
        <v>414</v>
      </c>
      <c r="D490" s="2">
        <v>0.2893</v>
      </c>
      <c r="E490" s="3">
        <v>44588</v>
      </c>
      <c r="F490"/>
      <c r="H490"/>
    </row>
    <row r="491" spans="1:8" x14ac:dyDescent="0.25">
      <c r="A491" t="s">
        <v>11590</v>
      </c>
      <c r="B491" t="s">
        <v>24974</v>
      </c>
      <c r="C491" t="s">
        <v>415</v>
      </c>
      <c r="D491" s="2">
        <v>0.2477</v>
      </c>
      <c r="E491" s="3">
        <v>44588</v>
      </c>
      <c r="F491"/>
      <c r="H491"/>
    </row>
    <row r="492" spans="1:8" x14ac:dyDescent="0.25">
      <c r="A492" t="s">
        <v>11591</v>
      </c>
      <c r="B492" t="s">
        <v>22976</v>
      </c>
      <c r="C492" t="s">
        <v>416</v>
      </c>
      <c r="D492" s="2">
        <v>0.50360000000000005</v>
      </c>
      <c r="E492" s="3">
        <v>44588</v>
      </c>
      <c r="F492"/>
      <c r="H492"/>
    </row>
    <row r="493" spans="1:8" x14ac:dyDescent="0.25">
      <c r="A493" t="s">
        <v>11592</v>
      </c>
      <c r="B493" t="s">
        <v>24975</v>
      </c>
      <c r="C493" t="s">
        <v>417</v>
      </c>
      <c r="D493" s="2">
        <v>0.27629999999999999</v>
      </c>
      <c r="E493" s="3">
        <v>44588</v>
      </c>
      <c r="F493"/>
      <c r="H493"/>
    </row>
    <row r="494" spans="1:8" x14ac:dyDescent="0.25">
      <c r="A494" t="s">
        <v>11593</v>
      </c>
      <c r="B494" t="s">
        <v>22976</v>
      </c>
      <c r="C494" t="s">
        <v>418</v>
      </c>
      <c r="D494" s="2">
        <v>0.43330000000000002</v>
      </c>
      <c r="E494" s="3">
        <v>44588</v>
      </c>
      <c r="F494"/>
      <c r="H494"/>
    </row>
    <row r="495" spans="1:8" x14ac:dyDescent="0.25">
      <c r="A495" t="s">
        <v>11594</v>
      </c>
      <c r="B495" t="s">
        <v>24976</v>
      </c>
      <c r="C495" t="s">
        <v>419</v>
      </c>
      <c r="D495" s="2">
        <v>0.24049999999999999</v>
      </c>
      <c r="E495" s="3">
        <v>44588</v>
      </c>
      <c r="F495"/>
      <c r="H495"/>
    </row>
    <row r="496" spans="1:8" x14ac:dyDescent="0.25">
      <c r="A496" t="s">
        <v>11595</v>
      </c>
      <c r="B496" t="s">
        <v>22976</v>
      </c>
      <c r="C496" t="s">
        <v>420</v>
      </c>
      <c r="D496" s="2">
        <v>0</v>
      </c>
      <c r="E496" s="3">
        <v>45614</v>
      </c>
      <c r="F496"/>
      <c r="H496"/>
    </row>
    <row r="497" spans="1:8" x14ac:dyDescent="0.25">
      <c r="A497" t="s">
        <v>11596</v>
      </c>
      <c r="B497" t="s">
        <v>22976</v>
      </c>
      <c r="C497" t="s">
        <v>421</v>
      </c>
      <c r="D497" s="2">
        <v>0</v>
      </c>
      <c r="E497" s="3">
        <v>45614</v>
      </c>
      <c r="F497"/>
      <c r="H497"/>
    </row>
    <row r="498" spans="1:8" x14ac:dyDescent="0.25">
      <c r="A498" t="s">
        <v>11597</v>
      </c>
      <c r="B498" t="s">
        <v>22976</v>
      </c>
      <c r="C498" t="s">
        <v>422</v>
      </c>
      <c r="D498" s="2">
        <v>0</v>
      </c>
      <c r="E498" s="3">
        <v>45614</v>
      </c>
      <c r="F498"/>
      <c r="H498"/>
    </row>
    <row r="499" spans="1:8" x14ac:dyDescent="0.25">
      <c r="A499" t="s">
        <v>11598</v>
      </c>
      <c r="B499" t="s">
        <v>24977</v>
      </c>
      <c r="C499" t="s">
        <v>423</v>
      </c>
      <c r="D499" s="2">
        <v>21.660499999999999</v>
      </c>
      <c r="E499" s="3">
        <v>45615</v>
      </c>
      <c r="F499"/>
      <c r="H499"/>
    </row>
    <row r="500" spans="1:8" x14ac:dyDescent="0.25">
      <c r="A500" t="s">
        <v>11599</v>
      </c>
      <c r="B500" t="s">
        <v>22976</v>
      </c>
      <c r="C500" t="s">
        <v>424</v>
      </c>
      <c r="D500" s="2">
        <v>46.5458</v>
      </c>
      <c r="E500" s="3">
        <v>45615</v>
      </c>
      <c r="F500"/>
      <c r="H500"/>
    </row>
    <row r="501" spans="1:8" x14ac:dyDescent="0.25">
      <c r="A501" t="s">
        <v>11600</v>
      </c>
      <c r="B501" t="s">
        <v>22976</v>
      </c>
      <c r="C501" t="s">
        <v>425</v>
      </c>
      <c r="D501" s="2">
        <v>43.276699999999998</v>
      </c>
      <c r="E501" s="3">
        <v>45615</v>
      </c>
      <c r="F501"/>
      <c r="H501"/>
    </row>
    <row r="502" spans="1:8" x14ac:dyDescent="0.25">
      <c r="A502" t="s">
        <v>11601</v>
      </c>
      <c r="B502" t="s">
        <v>24978</v>
      </c>
      <c r="C502" t="s">
        <v>426</v>
      </c>
      <c r="D502" s="2">
        <v>19.564699999999998</v>
      </c>
      <c r="E502" s="3">
        <v>45615</v>
      </c>
      <c r="F502"/>
      <c r="H502"/>
    </row>
    <row r="503" spans="1:8" x14ac:dyDescent="0.25">
      <c r="A503" t="s">
        <v>11602</v>
      </c>
      <c r="B503" t="s">
        <v>24979</v>
      </c>
      <c r="C503" t="s">
        <v>427</v>
      </c>
      <c r="D503" s="2">
        <v>0</v>
      </c>
      <c r="E503" s="3">
        <v>45614</v>
      </c>
      <c r="F503"/>
      <c r="H503"/>
    </row>
    <row r="504" spans="1:8" x14ac:dyDescent="0.25">
      <c r="A504" t="s">
        <v>11603</v>
      </c>
      <c r="B504" t="s">
        <v>24980</v>
      </c>
      <c r="C504" t="s">
        <v>428</v>
      </c>
      <c r="D504" s="2">
        <v>0</v>
      </c>
      <c r="E504" s="3">
        <v>45614</v>
      </c>
      <c r="F504"/>
      <c r="H504"/>
    </row>
    <row r="505" spans="1:8" x14ac:dyDescent="0.25">
      <c r="A505" t="s">
        <v>11604</v>
      </c>
      <c r="B505" t="s">
        <v>22976</v>
      </c>
      <c r="C505" t="s">
        <v>429</v>
      </c>
      <c r="D505" s="2">
        <v>0</v>
      </c>
      <c r="E505" s="3">
        <v>45614</v>
      </c>
      <c r="F505"/>
      <c r="H505"/>
    </row>
    <row r="506" spans="1:8" x14ac:dyDescent="0.25">
      <c r="A506" t="s">
        <v>11605</v>
      </c>
      <c r="B506" t="s">
        <v>24981</v>
      </c>
      <c r="C506" t="s">
        <v>430</v>
      </c>
      <c r="D506" s="2">
        <v>0</v>
      </c>
      <c r="E506" s="3">
        <v>45614</v>
      </c>
      <c r="F506"/>
      <c r="H506"/>
    </row>
    <row r="507" spans="1:8" x14ac:dyDescent="0.25">
      <c r="A507" t="s">
        <v>11606</v>
      </c>
      <c r="B507" t="s">
        <v>24982</v>
      </c>
      <c r="C507" t="s">
        <v>431</v>
      </c>
      <c r="D507" s="2">
        <v>0</v>
      </c>
      <c r="E507" s="3">
        <v>45614</v>
      </c>
      <c r="F507"/>
      <c r="H507"/>
    </row>
    <row r="508" spans="1:8" x14ac:dyDescent="0.25">
      <c r="A508" t="s">
        <v>11607</v>
      </c>
      <c r="B508" t="s">
        <v>24983</v>
      </c>
      <c r="C508" t="s">
        <v>432</v>
      </c>
      <c r="D508" s="2">
        <v>0</v>
      </c>
      <c r="E508" s="3">
        <v>45614</v>
      </c>
      <c r="F508"/>
      <c r="H508"/>
    </row>
    <row r="509" spans="1:8" x14ac:dyDescent="0.25">
      <c r="A509" t="s">
        <v>11608</v>
      </c>
      <c r="B509" t="s">
        <v>24984</v>
      </c>
      <c r="C509" t="s">
        <v>433</v>
      </c>
      <c r="D509" s="2">
        <v>0</v>
      </c>
      <c r="E509" s="3">
        <v>45614</v>
      </c>
      <c r="F509"/>
      <c r="H509"/>
    </row>
    <row r="510" spans="1:8" x14ac:dyDescent="0.25">
      <c r="A510" t="s">
        <v>11609</v>
      </c>
      <c r="B510" t="s">
        <v>24985</v>
      </c>
      <c r="C510" t="s">
        <v>434</v>
      </c>
      <c r="D510" s="2">
        <v>0</v>
      </c>
      <c r="E510" s="3">
        <v>45614</v>
      </c>
      <c r="F510"/>
      <c r="H510"/>
    </row>
    <row r="511" spans="1:8" x14ac:dyDescent="0.25">
      <c r="A511" t="s">
        <v>11610</v>
      </c>
      <c r="B511" t="s">
        <v>22976</v>
      </c>
      <c r="C511" t="s">
        <v>435</v>
      </c>
      <c r="D511" s="2">
        <v>0</v>
      </c>
      <c r="E511" s="3">
        <v>45614</v>
      </c>
      <c r="F511"/>
      <c r="H511"/>
    </row>
    <row r="512" spans="1:8" x14ac:dyDescent="0.25">
      <c r="A512" t="s">
        <v>11611</v>
      </c>
      <c r="B512" t="s">
        <v>24986</v>
      </c>
      <c r="C512" t="s">
        <v>436</v>
      </c>
      <c r="D512" s="2">
        <v>0</v>
      </c>
      <c r="E512" s="3">
        <v>45614</v>
      </c>
      <c r="F512"/>
      <c r="H512"/>
    </row>
    <row r="513" spans="1:8" x14ac:dyDescent="0.25">
      <c r="A513" t="s">
        <v>11612</v>
      </c>
      <c r="B513" t="s">
        <v>24987</v>
      </c>
      <c r="C513" t="s">
        <v>437</v>
      </c>
      <c r="D513" s="2">
        <v>0</v>
      </c>
      <c r="E513" s="3">
        <v>45614</v>
      </c>
      <c r="F513"/>
      <c r="H513"/>
    </row>
    <row r="514" spans="1:8" x14ac:dyDescent="0.25">
      <c r="A514" t="s">
        <v>11613</v>
      </c>
      <c r="B514" t="s">
        <v>24988</v>
      </c>
      <c r="C514" t="s">
        <v>438</v>
      </c>
      <c r="D514" s="2">
        <v>0</v>
      </c>
      <c r="E514" s="3">
        <v>45614</v>
      </c>
      <c r="F514"/>
      <c r="H514"/>
    </row>
    <row r="515" spans="1:8" x14ac:dyDescent="0.25">
      <c r="A515" t="s">
        <v>11614</v>
      </c>
      <c r="B515" t="s">
        <v>24989</v>
      </c>
      <c r="C515" t="s">
        <v>439</v>
      </c>
      <c r="D515" s="2">
        <v>0</v>
      </c>
      <c r="E515" s="3">
        <v>44630</v>
      </c>
      <c r="F515"/>
      <c r="H515"/>
    </row>
    <row r="516" spans="1:8" x14ac:dyDescent="0.25">
      <c r="A516" t="s">
        <v>11615</v>
      </c>
      <c r="B516" t="s">
        <v>24990</v>
      </c>
      <c r="C516" t="s">
        <v>440</v>
      </c>
      <c r="D516" s="2">
        <v>0</v>
      </c>
      <c r="E516" s="3">
        <v>44630</v>
      </c>
      <c r="F516"/>
      <c r="H516"/>
    </row>
    <row r="517" spans="1:8" x14ac:dyDescent="0.25">
      <c r="A517" t="s">
        <v>11616</v>
      </c>
      <c r="B517" t="s">
        <v>22976</v>
      </c>
      <c r="C517" t="s">
        <v>441</v>
      </c>
      <c r="D517" s="2">
        <v>0</v>
      </c>
      <c r="E517" s="3">
        <v>44630</v>
      </c>
      <c r="F517"/>
      <c r="H517"/>
    </row>
    <row r="518" spans="1:8" x14ac:dyDescent="0.25">
      <c r="A518" t="s">
        <v>11617</v>
      </c>
      <c r="B518" t="s">
        <v>24991</v>
      </c>
      <c r="C518" t="s">
        <v>442</v>
      </c>
      <c r="D518" s="2">
        <v>0</v>
      </c>
      <c r="E518" s="3">
        <v>44630</v>
      </c>
      <c r="F518"/>
      <c r="H518"/>
    </row>
    <row r="519" spans="1:8" x14ac:dyDescent="0.25">
      <c r="A519" t="s">
        <v>11618</v>
      </c>
      <c r="B519" t="s">
        <v>24992</v>
      </c>
      <c r="C519" t="s">
        <v>443</v>
      </c>
      <c r="D519" s="2">
        <v>0</v>
      </c>
      <c r="E519" s="3">
        <v>44630</v>
      </c>
      <c r="F519"/>
      <c r="H519"/>
    </row>
    <row r="520" spans="1:8" x14ac:dyDescent="0.25">
      <c r="A520" t="s">
        <v>11619</v>
      </c>
      <c r="B520" t="s">
        <v>24993</v>
      </c>
      <c r="C520" t="s">
        <v>444</v>
      </c>
      <c r="D520" s="2">
        <v>0</v>
      </c>
      <c r="E520" s="3">
        <v>44630</v>
      </c>
      <c r="F520"/>
      <c r="H520"/>
    </row>
    <row r="521" spans="1:8" x14ac:dyDescent="0.25">
      <c r="A521" t="s">
        <v>11620</v>
      </c>
      <c r="B521" t="s">
        <v>24994</v>
      </c>
      <c r="C521" t="s">
        <v>445</v>
      </c>
      <c r="D521" s="2">
        <v>0</v>
      </c>
      <c r="E521" s="3">
        <v>44630</v>
      </c>
      <c r="F521"/>
      <c r="H521"/>
    </row>
    <row r="522" spans="1:8" x14ac:dyDescent="0.25">
      <c r="A522" t="s">
        <v>11621</v>
      </c>
      <c r="B522" t="s">
        <v>24995</v>
      </c>
      <c r="C522" t="s">
        <v>446</v>
      </c>
      <c r="D522" s="2">
        <v>0</v>
      </c>
      <c r="E522" s="3">
        <v>44630</v>
      </c>
      <c r="F522"/>
      <c r="H522"/>
    </row>
    <row r="523" spans="1:8" x14ac:dyDescent="0.25">
      <c r="A523" t="s">
        <v>11622</v>
      </c>
      <c r="B523" t="s">
        <v>22976</v>
      </c>
      <c r="C523" t="s">
        <v>447</v>
      </c>
      <c r="D523" s="2">
        <v>0</v>
      </c>
      <c r="E523" s="3">
        <v>44630</v>
      </c>
      <c r="F523"/>
      <c r="H523"/>
    </row>
    <row r="524" spans="1:8" x14ac:dyDescent="0.25">
      <c r="A524" t="s">
        <v>11623</v>
      </c>
      <c r="B524" t="s">
        <v>24996</v>
      </c>
      <c r="C524" t="s">
        <v>448</v>
      </c>
      <c r="D524" s="2">
        <v>0</v>
      </c>
      <c r="E524" s="3">
        <v>44630</v>
      </c>
      <c r="F524"/>
      <c r="H524"/>
    </row>
    <row r="525" spans="1:8" x14ac:dyDescent="0.25">
      <c r="A525" t="s">
        <v>11624</v>
      </c>
      <c r="B525" t="s">
        <v>24997</v>
      </c>
      <c r="C525" t="s">
        <v>449</v>
      </c>
      <c r="D525" s="2">
        <v>0</v>
      </c>
      <c r="E525" s="3">
        <v>44630</v>
      </c>
      <c r="F525"/>
      <c r="H525"/>
    </row>
    <row r="526" spans="1:8" x14ac:dyDescent="0.25">
      <c r="A526" t="s">
        <v>11625</v>
      </c>
      <c r="B526" t="s">
        <v>24998</v>
      </c>
      <c r="C526" t="s">
        <v>450</v>
      </c>
      <c r="D526" s="2">
        <v>0</v>
      </c>
      <c r="E526" s="3">
        <v>44630</v>
      </c>
      <c r="F526"/>
      <c r="H526"/>
    </row>
    <row r="527" spans="1:8" x14ac:dyDescent="0.25">
      <c r="A527" t="s">
        <v>11626</v>
      </c>
      <c r="B527" t="s">
        <v>22976</v>
      </c>
      <c r="C527" t="s">
        <v>451</v>
      </c>
      <c r="D527" s="2">
        <v>2.6873999999999998</v>
      </c>
      <c r="E527" s="3">
        <v>44592</v>
      </c>
      <c r="F527"/>
      <c r="H527"/>
    </row>
    <row r="528" spans="1:8" x14ac:dyDescent="0.25">
      <c r="A528" t="s">
        <v>11627</v>
      </c>
      <c r="B528" t="s">
        <v>22976</v>
      </c>
      <c r="C528" t="s">
        <v>452</v>
      </c>
      <c r="D528" s="2">
        <v>2.4018000000000002</v>
      </c>
      <c r="E528" s="3">
        <v>44592</v>
      </c>
      <c r="F528"/>
      <c r="H528"/>
    </row>
    <row r="529" spans="1:8" x14ac:dyDescent="0.25">
      <c r="A529" t="s">
        <v>11628</v>
      </c>
      <c r="B529" t="s">
        <v>24999</v>
      </c>
      <c r="C529" t="s">
        <v>453</v>
      </c>
      <c r="D529" s="2">
        <v>1.7437</v>
      </c>
      <c r="E529" s="3">
        <v>44592</v>
      </c>
      <c r="F529"/>
      <c r="H529"/>
    </row>
    <row r="530" spans="1:8" x14ac:dyDescent="0.25">
      <c r="A530" t="s">
        <v>11629</v>
      </c>
      <c r="B530" t="s">
        <v>25000</v>
      </c>
      <c r="C530" t="s">
        <v>454</v>
      </c>
      <c r="D530" s="2">
        <v>1.7035</v>
      </c>
      <c r="E530" s="3">
        <v>44592</v>
      </c>
      <c r="F530"/>
      <c r="H530"/>
    </row>
    <row r="531" spans="1:8" x14ac:dyDescent="0.25">
      <c r="A531" t="s">
        <v>11630</v>
      </c>
      <c r="B531" t="s">
        <v>25001</v>
      </c>
      <c r="C531" t="s">
        <v>455</v>
      </c>
      <c r="D531" s="2">
        <v>1.7067000000000001</v>
      </c>
      <c r="E531" s="3">
        <v>44592</v>
      </c>
      <c r="F531"/>
      <c r="H531"/>
    </row>
    <row r="532" spans="1:8" x14ac:dyDescent="0.25">
      <c r="A532" t="s">
        <v>11631</v>
      </c>
      <c r="B532" t="s">
        <v>25002</v>
      </c>
      <c r="C532" t="s">
        <v>456</v>
      </c>
      <c r="D532" s="2">
        <v>1.6035999999999999</v>
      </c>
      <c r="E532" s="3">
        <v>44592</v>
      </c>
      <c r="F532"/>
      <c r="H532"/>
    </row>
    <row r="533" spans="1:8" x14ac:dyDescent="0.25">
      <c r="A533" t="s">
        <v>11632</v>
      </c>
      <c r="B533" t="s">
        <v>25003</v>
      </c>
      <c r="C533" t="s">
        <v>457</v>
      </c>
      <c r="D533" s="2">
        <v>1.8964000000000001</v>
      </c>
      <c r="E533" s="3">
        <v>44592</v>
      </c>
      <c r="F533"/>
      <c r="H533"/>
    </row>
    <row r="534" spans="1:8" x14ac:dyDescent="0.25">
      <c r="A534" t="s">
        <v>11633</v>
      </c>
      <c r="B534" t="s">
        <v>25004</v>
      </c>
      <c r="C534" t="s">
        <v>458</v>
      </c>
      <c r="D534" s="2">
        <v>1.6027</v>
      </c>
      <c r="E534" s="3">
        <v>44592</v>
      </c>
      <c r="F534"/>
      <c r="H534"/>
    </row>
    <row r="535" spans="1:8" x14ac:dyDescent="0.25">
      <c r="A535" t="s">
        <v>11634</v>
      </c>
      <c r="B535" t="s">
        <v>25005</v>
      </c>
      <c r="C535" t="s">
        <v>459</v>
      </c>
      <c r="D535" s="2">
        <v>1.5589999999999999</v>
      </c>
      <c r="E535" s="3">
        <v>44592</v>
      </c>
      <c r="F535"/>
      <c r="H535"/>
    </row>
    <row r="536" spans="1:8" x14ac:dyDescent="0.25">
      <c r="A536" t="s">
        <v>11635</v>
      </c>
      <c r="B536" t="s">
        <v>25006</v>
      </c>
      <c r="C536" t="s">
        <v>460</v>
      </c>
      <c r="D536" s="2">
        <v>1.6108</v>
      </c>
      <c r="E536" s="3">
        <v>44592</v>
      </c>
      <c r="F536"/>
      <c r="H536"/>
    </row>
    <row r="537" spans="1:8" x14ac:dyDescent="0.25">
      <c r="A537" t="s">
        <v>11636</v>
      </c>
      <c r="B537" t="s">
        <v>25007</v>
      </c>
      <c r="C537" t="s">
        <v>461</v>
      </c>
      <c r="D537" s="2">
        <v>1.4421999999999999</v>
      </c>
      <c r="E537" s="3">
        <v>44592</v>
      </c>
      <c r="F537"/>
      <c r="H537"/>
    </row>
    <row r="538" spans="1:8" x14ac:dyDescent="0.25">
      <c r="A538" t="s">
        <v>11637</v>
      </c>
      <c r="B538" t="s">
        <v>25008</v>
      </c>
      <c r="C538" t="s">
        <v>462</v>
      </c>
      <c r="D538" s="2">
        <v>1.706</v>
      </c>
      <c r="E538" s="3">
        <v>44592</v>
      </c>
      <c r="F538"/>
      <c r="H538"/>
    </row>
    <row r="539" spans="1:8" x14ac:dyDescent="0.25">
      <c r="A539" t="s">
        <v>11638</v>
      </c>
      <c r="B539" t="s">
        <v>22976</v>
      </c>
      <c r="C539" t="s">
        <v>463</v>
      </c>
      <c r="D539" s="2">
        <v>16.272300000000001</v>
      </c>
      <c r="E539" s="3">
        <v>45614</v>
      </c>
      <c r="F539"/>
      <c r="H539"/>
    </row>
    <row r="540" spans="1:8" x14ac:dyDescent="0.25">
      <c r="A540" t="s">
        <v>11639</v>
      </c>
      <c r="B540" t="s">
        <v>25009</v>
      </c>
      <c r="C540" t="s">
        <v>464</v>
      </c>
      <c r="D540" s="2">
        <v>11.622199999999999</v>
      </c>
      <c r="E540" s="3">
        <v>45614</v>
      </c>
      <c r="F540"/>
      <c r="H540"/>
    </row>
    <row r="541" spans="1:8" x14ac:dyDescent="0.25">
      <c r="A541" t="s">
        <v>11640</v>
      </c>
      <c r="B541" t="s">
        <v>25010</v>
      </c>
      <c r="C541" t="s">
        <v>465</v>
      </c>
      <c r="D541" s="2">
        <v>11.6266</v>
      </c>
      <c r="E541" s="3">
        <v>45614</v>
      </c>
      <c r="F541"/>
      <c r="H541"/>
    </row>
    <row r="542" spans="1:8" x14ac:dyDescent="0.25">
      <c r="A542" t="s">
        <v>11641</v>
      </c>
      <c r="B542" t="s">
        <v>22976</v>
      </c>
      <c r="C542" t="s">
        <v>466</v>
      </c>
      <c r="D542" s="2">
        <v>18.3187</v>
      </c>
      <c r="E542" s="3">
        <v>45614</v>
      </c>
      <c r="F542"/>
      <c r="H542"/>
    </row>
    <row r="543" spans="1:8" x14ac:dyDescent="0.25">
      <c r="A543" t="s">
        <v>11642</v>
      </c>
      <c r="B543" t="s">
        <v>25011</v>
      </c>
      <c r="C543" t="s">
        <v>467</v>
      </c>
      <c r="D543" s="2">
        <v>11.668699999999999</v>
      </c>
      <c r="E543" s="3">
        <v>45614</v>
      </c>
      <c r="F543"/>
      <c r="H543"/>
    </row>
    <row r="544" spans="1:8" x14ac:dyDescent="0.25">
      <c r="A544" t="s">
        <v>11643</v>
      </c>
      <c r="B544" t="s">
        <v>25012</v>
      </c>
      <c r="C544" t="s">
        <v>468</v>
      </c>
      <c r="D544" s="2">
        <v>10.9343</v>
      </c>
      <c r="E544" s="3">
        <v>45614</v>
      </c>
      <c r="F544"/>
      <c r="H544"/>
    </row>
    <row r="545" spans="1:8" x14ac:dyDescent="0.25">
      <c r="A545" t="s">
        <v>11644</v>
      </c>
      <c r="B545" t="s">
        <v>25013</v>
      </c>
      <c r="C545" t="s">
        <v>469</v>
      </c>
      <c r="D545" s="2">
        <v>12.926600000000001</v>
      </c>
      <c r="E545" s="3">
        <v>45614</v>
      </c>
      <c r="F545"/>
      <c r="H545"/>
    </row>
    <row r="546" spans="1:8" x14ac:dyDescent="0.25">
      <c r="A546" t="s">
        <v>11645</v>
      </c>
      <c r="B546" t="s">
        <v>25014</v>
      </c>
      <c r="C546" t="s">
        <v>470</v>
      </c>
      <c r="D546" s="2">
        <v>10.8582</v>
      </c>
      <c r="E546" s="3">
        <v>45614</v>
      </c>
      <c r="F546"/>
      <c r="H546"/>
    </row>
    <row r="547" spans="1:8" x14ac:dyDescent="0.25">
      <c r="A547" t="s">
        <v>11646</v>
      </c>
      <c r="B547" t="s">
        <v>25015</v>
      </c>
      <c r="C547" t="s">
        <v>471</v>
      </c>
      <c r="D547" s="2">
        <v>10.5634</v>
      </c>
      <c r="E547" s="3">
        <v>45614</v>
      </c>
      <c r="F547"/>
      <c r="H547"/>
    </row>
    <row r="548" spans="1:8" x14ac:dyDescent="0.25">
      <c r="A548" t="s">
        <v>11647</v>
      </c>
      <c r="B548" t="s">
        <v>25016</v>
      </c>
      <c r="C548" t="s">
        <v>472</v>
      </c>
      <c r="D548" s="2">
        <v>10.9161</v>
      </c>
      <c r="E548" s="3">
        <v>45614</v>
      </c>
      <c r="F548"/>
      <c r="H548"/>
    </row>
    <row r="549" spans="1:8" x14ac:dyDescent="0.25">
      <c r="A549" t="s">
        <v>11648</v>
      </c>
      <c r="B549" t="s">
        <v>25017</v>
      </c>
      <c r="C549" t="s">
        <v>473</v>
      </c>
      <c r="D549" s="2">
        <v>9.7716999999999992</v>
      </c>
      <c r="E549" s="3">
        <v>45614</v>
      </c>
      <c r="F549"/>
      <c r="H549"/>
    </row>
    <row r="550" spans="1:8" x14ac:dyDescent="0.25">
      <c r="A550" t="s">
        <v>11649</v>
      </c>
      <c r="B550" t="s">
        <v>25018</v>
      </c>
      <c r="C550" t="s">
        <v>474</v>
      </c>
      <c r="D550" s="2">
        <v>11.5585</v>
      </c>
      <c r="E550" s="3">
        <v>45614</v>
      </c>
      <c r="F550"/>
      <c r="H550"/>
    </row>
    <row r="551" spans="1:8" x14ac:dyDescent="0.25">
      <c r="A551" t="s">
        <v>11650</v>
      </c>
      <c r="B551" t="s">
        <v>22976</v>
      </c>
      <c r="C551" t="s">
        <v>475</v>
      </c>
      <c r="D551" s="2">
        <v>21.342600000000001</v>
      </c>
      <c r="E551" s="3">
        <v>45615</v>
      </c>
      <c r="F551"/>
      <c r="H551"/>
    </row>
    <row r="552" spans="1:8" x14ac:dyDescent="0.25">
      <c r="A552" t="s">
        <v>11651</v>
      </c>
      <c r="B552" t="s">
        <v>22976</v>
      </c>
      <c r="C552" t="s">
        <v>476</v>
      </c>
      <c r="D552" s="2">
        <v>22.482099999999999</v>
      </c>
      <c r="E552" s="3">
        <v>45615</v>
      </c>
      <c r="F552"/>
      <c r="H552"/>
    </row>
    <row r="553" spans="1:8" x14ac:dyDescent="0.25">
      <c r="A553" t="s">
        <v>11652</v>
      </c>
      <c r="B553" t="s">
        <v>25019</v>
      </c>
      <c r="C553" t="s">
        <v>477</v>
      </c>
      <c r="D553" s="2">
        <v>13.499499999999999</v>
      </c>
      <c r="E553" s="3">
        <v>45615</v>
      </c>
      <c r="F553"/>
      <c r="H553"/>
    </row>
    <row r="554" spans="1:8" x14ac:dyDescent="0.25">
      <c r="A554" t="s">
        <v>11653</v>
      </c>
      <c r="B554" t="s">
        <v>25020</v>
      </c>
      <c r="C554" t="s">
        <v>478</v>
      </c>
      <c r="D554" s="2">
        <v>20.747800000000002</v>
      </c>
      <c r="E554" s="3">
        <v>45615</v>
      </c>
      <c r="F554"/>
      <c r="H554"/>
    </row>
    <row r="555" spans="1:8" x14ac:dyDescent="0.25">
      <c r="A555" t="s">
        <v>11654</v>
      </c>
      <c r="B555" t="s">
        <v>22976</v>
      </c>
      <c r="C555" t="s">
        <v>479</v>
      </c>
      <c r="D555" s="2">
        <v>21.342500000000001</v>
      </c>
      <c r="E555" s="3">
        <v>45615</v>
      </c>
      <c r="F555"/>
      <c r="H555"/>
    </row>
    <row r="556" spans="1:8" x14ac:dyDescent="0.25">
      <c r="A556" t="s">
        <v>11655</v>
      </c>
      <c r="B556" t="s">
        <v>25021</v>
      </c>
      <c r="C556" t="s">
        <v>480</v>
      </c>
      <c r="D556" s="2">
        <v>20.595500000000001</v>
      </c>
      <c r="E556" s="3">
        <v>45615</v>
      </c>
      <c r="F556"/>
      <c r="H556"/>
    </row>
    <row r="557" spans="1:8" x14ac:dyDescent="0.25">
      <c r="A557" t="s">
        <v>11656</v>
      </c>
      <c r="B557" t="s">
        <v>25022</v>
      </c>
      <c r="C557" t="s">
        <v>481</v>
      </c>
      <c r="D557" s="2">
        <v>12.5648</v>
      </c>
      <c r="E557" s="3">
        <v>45615</v>
      </c>
      <c r="F557"/>
      <c r="H557"/>
    </row>
    <row r="558" spans="1:8" x14ac:dyDescent="0.25">
      <c r="A558" t="s">
        <v>11657</v>
      </c>
      <c r="B558" t="s">
        <v>25023</v>
      </c>
      <c r="C558" t="s">
        <v>482</v>
      </c>
      <c r="D558" s="2">
        <v>20.595700000000001</v>
      </c>
      <c r="E558" s="3">
        <v>45615</v>
      </c>
      <c r="F558"/>
      <c r="H558"/>
    </row>
    <row r="559" spans="1:8" x14ac:dyDescent="0.25">
      <c r="A559" t="s">
        <v>11658</v>
      </c>
      <c r="B559" t="s">
        <v>22976</v>
      </c>
      <c r="C559" t="s">
        <v>483</v>
      </c>
      <c r="D559" s="2">
        <v>46.865200000000002</v>
      </c>
      <c r="E559" s="3">
        <v>45614</v>
      </c>
      <c r="F559"/>
      <c r="H559"/>
    </row>
    <row r="560" spans="1:8" x14ac:dyDescent="0.25">
      <c r="A560" t="s">
        <v>11659</v>
      </c>
      <c r="B560" t="s">
        <v>22976</v>
      </c>
      <c r="C560" t="s">
        <v>484</v>
      </c>
      <c r="D560" s="2">
        <v>43.845599999999997</v>
      </c>
      <c r="E560" s="3">
        <v>45614</v>
      </c>
      <c r="F560"/>
      <c r="H560"/>
    </row>
    <row r="561" spans="1:8" x14ac:dyDescent="0.25">
      <c r="A561" t="s">
        <v>11660</v>
      </c>
      <c r="B561" t="s">
        <v>22976</v>
      </c>
      <c r="C561" t="s">
        <v>485</v>
      </c>
      <c r="D561" s="2">
        <v>13.3759</v>
      </c>
      <c r="E561" s="3">
        <v>45614</v>
      </c>
      <c r="F561"/>
      <c r="H561"/>
    </row>
    <row r="562" spans="1:8" x14ac:dyDescent="0.25">
      <c r="A562" t="s">
        <v>11661</v>
      </c>
      <c r="B562" t="s">
        <v>22976</v>
      </c>
      <c r="C562" t="s">
        <v>486</v>
      </c>
      <c r="D562" s="2">
        <v>10.989800000000001</v>
      </c>
      <c r="E562" s="3">
        <v>45614</v>
      </c>
      <c r="F562"/>
      <c r="H562"/>
    </row>
    <row r="563" spans="1:8" x14ac:dyDescent="0.25">
      <c r="A563" t="s">
        <v>11662</v>
      </c>
      <c r="B563" t="s">
        <v>22976</v>
      </c>
      <c r="C563" t="s">
        <v>487</v>
      </c>
      <c r="D563" s="2">
        <v>10.890700000000001</v>
      </c>
      <c r="E563" s="3">
        <v>45614</v>
      </c>
      <c r="F563"/>
      <c r="H563"/>
    </row>
    <row r="564" spans="1:8" x14ac:dyDescent="0.25">
      <c r="A564" t="s">
        <v>11663</v>
      </c>
      <c r="B564" t="s">
        <v>22976</v>
      </c>
      <c r="C564" t="s">
        <v>488</v>
      </c>
      <c r="D564" s="2">
        <v>12.400499999999999</v>
      </c>
      <c r="E564" s="3">
        <v>45614</v>
      </c>
      <c r="F564"/>
      <c r="H564"/>
    </row>
    <row r="565" spans="1:8" x14ac:dyDescent="0.25">
      <c r="A565" t="s">
        <v>11664</v>
      </c>
      <c r="B565" t="s">
        <v>25024</v>
      </c>
      <c r="C565" t="s">
        <v>489</v>
      </c>
      <c r="D565" s="2">
        <v>10.596299999999999</v>
      </c>
      <c r="E565" s="3">
        <v>45614</v>
      </c>
      <c r="F565"/>
      <c r="H565"/>
    </row>
    <row r="566" spans="1:8" x14ac:dyDescent="0.25">
      <c r="A566" t="s">
        <v>11665</v>
      </c>
      <c r="B566" t="s">
        <v>25025</v>
      </c>
      <c r="C566" t="s">
        <v>490</v>
      </c>
      <c r="D566" s="2">
        <v>10.6814</v>
      </c>
      <c r="E566" s="3">
        <v>45614</v>
      </c>
      <c r="F566"/>
      <c r="H566"/>
    </row>
    <row r="567" spans="1:8" x14ac:dyDescent="0.25">
      <c r="A567" t="s">
        <v>11666</v>
      </c>
      <c r="B567" t="s">
        <v>22976</v>
      </c>
      <c r="C567" t="s">
        <v>491</v>
      </c>
      <c r="D567" s="2">
        <v>30.319700000000001</v>
      </c>
      <c r="E567" s="3">
        <v>45614</v>
      </c>
      <c r="F567"/>
      <c r="H567"/>
    </row>
    <row r="568" spans="1:8" x14ac:dyDescent="0.25">
      <c r="A568" t="s">
        <v>11667</v>
      </c>
      <c r="B568" t="s">
        <v>22976</v>
      </c>
      <c r="C568" t="s">
        <v>492</v>
      </c>
      <c r="D568" s="2">
        <v>30.723199999999999</v>
      </c>
      <c r="E568" s="3">
        <v>45614</v>
      </c>
      <c r="F568"/>
      <c r="H568"/>
    </row>
    <row r="569" spans="1:8" x14ac:dyDescent="0.25">
      <c r="A569" t="s">
        <v>11668</v>
      </c>
      <c r="B569" t="s">
        <v>25026</v>
      </c>
      <c r="C569" t="s">
        <v>493</v>
      </c>
      <c r="D569" s="2">
        <v>12.2278</v>
      </c>
      <c r="E569" s="3">
        <v>45614</v>
      </c>
      <c r="F569"/>
      <c r="H569"/>
    </row>
    <row r="570" spans="1:8" x14ac:dyDescent="0.25">
      <c r="A570" t="s">
        <v>11669</v>
      </c>
      <c r="B570" t="s">
        <v>25027</v>
      </c>
      <c r="C570" t="s">
        <v>494</v>
      </c>
      <c r="D570" s="2">
        <v>10.862299999999999</v>
      </c>
      <c r="E570" s="3">
        <v>45614</v>
      </c>
      <c r="F570"/>
      <c r="H570"/>
    </row>
    <row r="571" spans="1:8" x14ac:dyDescent="0.25">
      <c r="A571" t="s">
        <v>11670</v>
      </c>
      <c r="B571" t="s">
        <v>22976</v>
      </c>
      <c r="C571" t="s">
        <v>495</v>
      </c>
      <c r="D571" s="2">
        <v>28.029699999999998</v>
      </c>
      <c r="E571" s="3">
        <v>45614</v>
      </c>
      <c r="F571"/>
      <c r="H571"/>
    </row>
    <row r="572" spans="1:8" x14ac:dyDescent="0.25">
      <c r="A572" t="s">
        <v>11671</v>
      </c>
      <c r="B572" t="s">
        <v>25028</v>
      </c>
      <c r="C572" t="s">
        <v>496</v>
      </c>
      <c r="D572" s="2">
        <v>11.2241</v>
      </c>
      <c r="E572" s="3">
        <v>45614</v>
      </c>
      <c r="F572"/>
      <c r="H572"/>
    </row>
    <row r="573" spans="1:8" x14ac:dyDescent="0.25">
      <c r="A573" t="s">
        <v>11672</v>
      </c>
      <c r="B573" t="s">
        <v>25029</v>
      </c>
      <c r="C573" t="s">
        <v>497</v>
      </c>
      <c r="D573" s="2">
        <v>10.9315</v>
      </c>
      <c r="E573" s="3">
        <v>45614</v>
      </c>
      <c r="F573"/>
      <c r="H573"/>
    </row>
    <row r="574" spans="1:8" x14ac:dyDescent="0.25">
      <c r="A574" t="s">
        <v>11673</v>
      </c>
      <c r="B574" t="s">
        <v>25030</v>
      </c>
      <c r="C574" t="s">
        <v>498</v>
      </c>
      <c r="D574" s="2">
        <v>11.2499</v>
      </c>
      <c r="E574" s="3">
        <v>45614</v>
      </c>
      <c r="F574"/>
      <c r="H574"/>
    </row>
    <row r="575" spans="1:8" x14ac:dyDescent="0.25">
      <c r="A575" t="s">
        <v>11674</v>
      </c>
      <c r="B575" t="s">
        <v>25031</v>
      </c>
      <c r="C575" t="s">
        <v>499</v>
      </c>
      <c r="D575" s="2">
        <v>11.4878</v>
      </c>
      <c r="E575" s="3">
        <v>45614</v>
      </c>
      <c r="F575"/>
      <c r="H575"/>
    </row>
    <row r="576" spans="1:8" x14ac:dyDescent="0.25">
      <c r="A576" t="s">
        <v>11675</v>
      </c>
      <c r="B576" t="s">
        <v>22976</v>
      </c>
      <c r="C576" t="s">
        <v>500</v>
      </c>
      <c r="D576" s="2">
        <v>32.693100000000001</v>
      </c>
      <c r="E576" s="3">
        <v>45614</v>
      </c>
      <c r="F576"/>
      <c r="H576"/>
    </row>
    <row r="577" spans="1:8" x14ac:dyDescent="0.25">
      <c r="A577" t="s">
        <v>11676</v>
      </c>
      <c r="B577" t="s">
        <v>25032</v>
      </c>
      <c r="C577" t="s">
        <v>501</v>
      </c>
      <c r="D577" s="2">
        <v>10.4802</v>
      </c>
      <c r="E577" s="3">
        <v>45614</v>
      </c>
      <c r="F577"/>
      <c r="H577"/>
    </row>
    <row r="578" spans="1:8" x14ac:dyDescent="0.25">
      <c r="A578" t="s">
        <v>11677</v>
      </c>
      <c r="B578" t="s">
        <v>25033</v>
      </c>
      <c r="C578" t="s">
        <v>502</v>
      </c>
      <c r="D578" s="2">
        <v>12.5007</v>
      </c>
      <c r="E578" s="3">
        <v>45614</v>
      </c>
      <c r="F578"/>
      <c r="H578"/>
    </row>
    <row r="579" spans="1:8" x14ac:dyDescent="0.25">
      <c r="A579" t="s">
        <v>11678</v>
      </c>
      <c r="B579" t="s">
        <v>25034</v>
      </c>
      <c r="C579" t="s">
        <v>503</v>
      </c>
      <c r="D579" s="2">
        <v>12.9915</v>
      </c>
      <c r="E579" s="3">
        <v>45614</v>
      </c>
      <c r="F579"/>
      <c r="H579"/>
    </row>
    <row r="580" spans="1:8" x14ac:dyDescent="0.25">
      <c r="A580" t="s">
        <v>11679</v>
      </c>
      <c r="B580" t="s">
        <v>25035</v>
      </c>
      <c r="C580" t="s">
        <v>504</v>
      </c>
      <c r="D580" s="2">
        <v>12.0466</v>
      </c>
      <c r="E580" s="3">
        <v>45614</v>
      </c>
      <c r="F580"/>
      <c r="H580"/>
    </row>
    <row r="581" spans="1:8" x14ac:dyDescent="0.25">
      <c r="A581" t="s">
        <v>11680</v>
      </c>
      <c r="B581" t="s">
        <v>22976</v>
      </c>
      <c r="C581" t="s">
        <v>505</v>
      </c>
      <c r="D581" s="2">
        <v>36.144300000000001</v>
      </c>
      <c r="E581" s="3">
        <v>45614</v>
      </c>
      <c r="F581"/>
      <c r="H581"/>
    </row>
    <row r="582" spans="1:8" x14ac:dyDescent="0.25">
      <c r="A582" t="s">
        <v>11681</v>
      </c>
      <c r="B582" t="s">
        <v>25036</v>
      </c>
      <c r="C582" t="s">
        <v>506</v>
      </c>
      <c r="D582" s="2">
        <v>10.677300000000001</v>
      </c>
      <c r="E582" s="3">
        <v>45614</v>
      </c>
      <c r="F582"/>
      <c r="H582"/>
    </row>
    <row r="583" spans="1:8" x14ac:dyDescent="0.25">
      <c r="A583" t="s">
        <v>11682</v>
      </c>
      <c r="B583" t="s">
        <v>25037</v>
      </c>
      <c r="C583" t="s">
        <v>507</v>
      </c>
      <c r="D583" s="2">
        <v>15.517899999999999</v>
      </c>
      <c r="E583" s="3">
        <v>45614</v>
      </c>
      <c r="F583"/>
      <c r="H583"/>
    </row>
    <row r="584" spans="1:8" x14ac:dyDescent="0.25">
      <c r="A584" t="s">
        <v>11683</v>
      </c>
      <c r="B584" t="s">
        <v>25038</v>
      </c>
      <c r="C584" t="s">
        <v>508</v>
      </c>
      <c r="D584" s="2">
        <v>12.6737</v>
      </c>
      <c r="E584" s="3">
        <v>45614</v>
      </c>
      <c r="F584"/>
      <c r="H584"/>
    </row>
    <row r="585" spans="1:8" x14ac:dyDescent="0.25">
      <c r="A585" t="s">
        <v>11684</v>
      </c>
      <c r="B585" t="s">
        <v>25039</v>
      </c>
      <c r="C585" t="s">
        <v>509</v>
      </c>
      <c r="D585" s="2">
        <v>13.169600000000001</v>
      </c>
      <c r="E585" s="3">
        <v>45614</v>
      </c>
      <c r="F585"/>
      <c r="H585"/>
    </row>
    <row r="586" spans="1:8" x14ac:dyDescent="0.25">
      <c r="A586" t="s">
        <v>11685</v>
      </c>
      <c r="B586" t="s">
        <v>22976</v>
      </c>
      <c r="C586" t="s">
        <v>510</v>
      </c>
      <c r="D586" s="2">
        <v>48.247300000000003</v>
      </c>
      <c r="E586" s="3">
        <v>45614</v>
      </c>
      <c r="F586"/>
      <c r="H586"/>
    </row>
    <row r="587" spans="1:8" x14ac:dyDescent="0.25">
      <c r="A587" t="s">
        <v>11686</v>
      </c>
      <c r="B587" t="s">
        <v>25040</v>
      </c>
      <c r="C587" t="s">
        <v>511</v>
      </c>
      <c r="D587" s="2">
        <v>10</v>
      </c>
      <c r="E587" s="3">
        <v>45471</v>
      </c>
      <c r="F587"/>
      <c r="H587"/>
    </row>
    <row r="588" spans="1:8" x14ac:dyDescent="0.25">
      <c r="A588" t="s">
        <v>11687</v>
      </c>
      <c r="B588" t="s">
        <v>25041</v>
      </c>
      <c r="C588" t="s">
        <v>512</v>
      </c>
      <c r="D588" s="2">
        <v>10.7346</v>
      </c>
      <c r="E588" s="3">
        <v>45614</v>
      </c>
      <c r="F588"/>
      <c r="H588"/>
    </row>
    <row r="589" spans="1:8" x14ac:dyDescent="0.25">
      <c r="A589" t="s">
        <v>11688</v>
      </c>
      <c r="B589" t="s">
        <v>25042</v>
      </c>
      <c r="C589" t="s">
        <v>513</v>
      </c>
      <c r="D589" s="2">
        <v>10.7476</v>
      </c>
      <c r="E589" s="3">
        <v>45614</v>
      </c>
      <c r="F589"/>
      <c r="H589"/>
    </row>
    <row r="590" spans="1:8" x14ac:dyDescent="0.25">
      <c r="A590" t="s">
        <v>11689</v>
      </c>
      <c r="B590" t="s">
        <v>22976</v>
      </c>
      <c r="C590" t="s">
        <v>514</v>
      </c>
      <c r="D590" s="2">
        <v>43.573799999999999</v>
      </c>
      <c r="E590" s="3">
        <v>45614</v>
      </c>
      <c r="F590"/>
      <c r="H590"/>
    </row>
    <row r="591" spans="1:8" x14ac:dyDescent="0.25">
      <c r="A591" t="s">
        <v>11690</v>
      </c>
      <c r="B591" t="s">
        <v>25043</v>
      </c>
      <c r="C591" t="s">
        <v>515</v>
      </c>
      <c r="D591" s="2">
        <v>10.263</v>
      </c>
      <c r="E591" s="3">
        <v>45614</v>
      </c>
      <c r="F591"/>
      <c r="H591"/>
    </row>
    <row r="592" spans="1:8" x14ac:dyDescent="0.25">
      <c r="A592" t="s">
        <v>11691</v>
      </c>
      <c r="B592" t="s">
        <v>25044</v>
      </c>
      <c r="C592" t="s">
        <v>516</v>
      </c>
      <c r="D592" s="2">
        <v>10.3703</v>
      </c>
      <c r="E592" s="3">
        <v>45614</v>
      </c>
      <c r="F592"/>
      <c r="H592"/>
    </row>
    <row r="593" spans="1:8" x14ac:dyDescent="0.25">
      <c r="A593" t="s">
        <v>11692</v>
      </c>
      <c r="B593" t="s">
        <v>25045</v>
      </c>
      <c r="C593" t="s">
        <v>517</v>
      </c>
      <c r="D593" s="2">
        <v>10.385999999999999</v>
      </c>
      <c r="E593" s="3">
        <v>45614</v>
      </c>
      <c r="F593"/>
      <c r="H593"/>
    </row>
    <row r="594" spans="1:8" x14ac:dyDescent="0.25">
      <c r="A594" t="s">
        <v>11693</v>
      </c>
      <c r="B594" t="s">
        <v>22976</v>
      </c>
      <c r="C594" t="s">
        <v>518</v>
      </c>
      <c r="D594" s="2">
        <v>30.685300000000002</v>
      </c>
      <c r="E594" s="3">
        <v>45614</v>
      </c>
      <c r="F594"/>
      <c r="H594"/>
    </row>
    <row r="595" spans="1:8" x14ac:dyDescent="0.25">
      <c r="A595" t="s">
        <v>11694</v>
      </c>
      <c r="B595" t="s">
        <v>22976</v>
      </c>
      <c r="C595" t="s">
        <v>519</v>
      </c>
      <c r="D595" s="2">
        <v>30.855</v>
      </c>
      <c r="E595" s="3">
        <v>45615</v>
      </c>
      <c r="F595"/>
      <c r="H595"/>
    </row>
    <row r="596" spans="1:8" x14ac:dyDescent="0.25">
      <c r="A596" t="s">
        <v>11695</v>
      </c>
      <c r="B596" t="s">
        <v>25046</v>
      </c>
      <c r="C596" t="s">
        <v>520</v>
      </c>
      <c r="D596" s="2">
        <v>15.4207</v>
      </c>
      <c r="E596" s="3">
        <v>45615</v>
      </c>
      <c r="F596"/>
      <c r="H596"/>
    </row>
    <row r="597" spans="1:8" x14ac:dyDescent="0.25">
      <c r="A597" t="s">
        <v>11696</v>
      </c>
      <c r="B597" t="s">
        <v>22976</v>
      </c>
      <c r="C597" t="s">
        <v>521</v>
      </c>
      <c r="D597" s="2">
        <v>28.164200000000001</v>
      </c>
      <c r="E597" s="3">
        <v>45615</v>
      </c>
      <c r="F597"/>
      <c r="H597"/>
    </row>
    <row r="598" spans="1:8" x14ac:dyDescent="0.25">
      <c r="A598" t="s">
        <v>11697</v>
      </c>
      <c r="B598" t="s">
        <v>25047</v>
      </c>
      <c r="C598" t="s">
        <v>522</v>
      </c>
      <c r="D598" s="2">
        <v>13.911099999999999</v>
      </c>
      <c r="E598" s="3">
        <v>45615</v>
      </c>
      <c r="F598"/>
      <c r="H598"/>
    </row>
    <row r="599" spans="1:8" x14ac:dyDescent="0.25">
      <c r="A599" t="s">
        <v>11698</v>
      </c>
      <c r="B599" t="s">
        <v>22976</v>
      </c>
      <c r="C599" t="s">
        <v>523</v>
      </c>
      <c r="D599" s="2">
        <v>3422.9762999999998</v>
      </c>
      <c r="E599" s="3">
        <v>45614</v>
      </c>
      <c r="F599"/>
      <c r="H599"/>
    </row>
    <row r="600" spans="1:8" x14ac:dyDescent="0.25">
      <c r="A600" t="s">
        <v>11699</v>
      </c>
      <c r="B600" t="s">
        <v>25048</v>
      </c>
      <c r="C600" t="s">
        <v>524</v>
      </c>
      <c r="D600" s="2">
        <v>2332.1628000000001</v>
      </c>
      <c r="E600" s="3">
        <v>45614</v>
      </c>
      <c r="F600"/>
      <c r="H600"/>
    </row>
    <row r="601" spans="1:8" x14ac:dyDescent="0.25">
      <c r="A601" t="s">
        <v>11700</v>
      </c>
      <c r="B601" t="s">
        <v>25049</v>
      </c>
      <c r="C601" t="s">
        <v>525</v>
      </c>
      <c r="D601" s="2">
        <v>1063.5944</v>
      </c>
      <c r="E601" s="3">
        <v>45614</v>
      </c>
      <c r="F601"/>
      <c r="H601"/>
    </row>
    <row r="602" spans="1:8" x14ac:dyDescent="0.25">
      <c r="A602" t="s">
        <v>11701</v>
      </c>
      <c r="B602" t="s">
        <v>25050</v>
      </c>
      <c r="C602" t="s">
        <v>526</v>
      </c>
      <c r="D602" s="2">
        <v>990</v>
      </c>
      <c r="E602" s="3">
        <v>45050</v>
      </c>
      <c r="F602"/>
      <c r="H602"/>
    </row>
    <row r="603" spans="1:8" x14ac:dyDescent="0.25">
      <c r="A603" t="s">
        <v>11702</v>
      </c>
      <c r="B603" t="s">
        <v>22976</v>
      </c>
      <c r="C603" t="s">
        <v>527</v>
      </c>
      <c r="D603" s="2">
        <v>3225.5028000000002</v>
      </c>
      <c r="E603" s="3">
        <v>45614</v>
      </c>
      <c r="F603"/>
      <c r="H603"/>
    </row>
    <row r="604" spans="1:8" x14ac:dyDescent="0.25">
      <c r="A604" t="s">
        <v>11703</v>
      </c>
      <c r="B604" t="s">
        <v>25051</v>
      </c>
      <c r="C604" t="s">
        <v>528</v>
      </c>
      <c r="D604" s="2">
        <v>1292.7546</v>
      </c>
      <c r="E604" s="3">
        <v>45614</v>
      </c>
      <c r="F604"/>
      <c r="H604"/>
    </row>
    <row r="605" spans="1:8" x14ac:dyDescent="0.25">
      <c r="A605" t="s">
        <v>11704</v>
      </c>
      <c r="B605" t="s">
        <v>25052</v>
      </c>
      <c r="C605" t="s">
        <v>529</v>
      </c>
      <c r="D605" s="2">
        <v>1053.4093</v>
      </c>
      <c r="E605" s="3">
        <v>45614</v>
      </c>
      <c r="F605"/>
      <c r="H605"/>
    </row>
    <row r="606" spans="1:8" x14ac:dyDescent="0.25">
      <c r="A606" t="s">
        <v>11705</v>
      </c>
      <c r="B606" t="s">
        <v>25053</v>
      </c>
      <c r="C606" t="s">
        <v>530</v>
      </c>
      <c r="D606" s="2">
        <v>1049.5455999999999</v>
      </c>
      <c r="E606" s="3">
        <v>45614</v>
      </c>
      <c r="F606"/>
      <c r="H606"/>
    </row>
    <row r="607" spans="1:8" x14ac:dyDescent="0.25">
      <c r="A607" t="s">
        <v>11706</v>
      </c>
      <c r="B607" t="s">
        <v>22976</v>
      </c>
      <c r="C607" t="s">
        <v>531</v>
      </c>
      <c r="D607" s="2">
        <v>84.032899999999998</v>
      </c>
      <c r="E607" s="3">
        <v>44780</v>
      </c>
      <c r="F607"/>
      <c r="H607"/>
    </row>
    <row r="608" spans="1:8" x14ac:dyDescent="0.25">
      <c r="A608" t="s">
        <v>11707</v>
      </c>
      <c r="B608" t="s">
        <v>25054</v>
      </c>
      <c r="C608" t="s">
        <v>532</v>
      </c>
      <c r="D608" s="2">
        <v>14.163500000000001</v>
      </c>
      <c r="E608" s="3">
        <v>44780</v>
      </c>
      <c r="F608"/>
      <c r="H608"/>
    </row>
    <row r="609" spans="1:8" x14ac:dyDescent="0.25">
      <c r="A609" t="s">
        <v>11708</v>
      </c>
      <c r="B609" t="s">
        <v>25055</v>
      </c>
      <c r="C609" t="s">
        <v>533</v>
      </c>
      <c r="D609" s="2">
        <v>15.6675</v>
      </c>
      <c r="E609" s="3">
        <v>44780</v>
      </c>
      <c r="F609"/>
      <c r="H609"/>
    </row>
    <row r="610" spans="1:8" x14ac:dyDescent="0.25">
      <c r="A610" t="s">
        <v>11709</v>
      </c>
      <c r="B610" t="s">
        <v>22976</v>
      </c>
      <c r="C610" t="s">
        <v>534</v>
      </c>
      <c r="D610" s="2">
        <v>0</v>
      </c>
      <c r="E610" s="3">
        <v>45615</v>
      </c>
      <c r="F610"/>
      <c r="H610"/>
    </row>
    <row r="611" spans="1:8" x14ac:dyDescent="0.25">
      <c r="A611" t="s">
        <v>11710</v>
      </c>
      <c r="B611" t="s">
        <v>22976</v>
      </c>
      <c r="C611" t="s">
        <v>535</v>
      </c>
      <c r="D611" s="2">
        <v>0</v>
      </c>
      <c r="E611" s="3">
        <v>45615</v>
      </c>
      <c r="F611"/>
      <c r="H611"/>
    </row>
    <row r="612" spans="1:8" x14ac:dyDescent="0.25">
      <c r="A612" t="s">
        <v>11711</v>
      </c>
      <c r="B612" t="s">
        <v>22976</v>
      </c>
      <c r="C612" t="s">
        <v>536</v>
      </c>
      <c r="D612" s="2">
        <v>0</v>
      </c>
      <c r="E612" s="3">
        <v>44032</v>
      </c>
      <c r="F612"/>
      <c r="H612"/>
    </row>
    <row r="613" spans="1:8" x14ac:dyDescent="0.25">
      <c r="A613" t="s">
        <v>11712</v>
      </c>
      <c r="B613" t="s">
        <v>22976</v>
      </c>
      <c r="C613" t="s">
        <v>537</v>
      </c>
      <c r="D613" s="2">
        <v>0</v>
      </c>
      <c r="E613" s="3">
        <v>44032</v>
      </c>
      <c r="F613"/>
      <c r="H613"/>
    </row>
    <row r="614" spans="1:8" x14ac:dyDescent="0.25">
      <c r="A614" t="s">
        <v>11713</v>
      </c>
      <c r="B614" t="s">
        <v>22976</v>
      </c>
      <c r="C614" t="s">
        <v>538</v>
      </c>
      <c r="D614" s="2">
        <v>0</v>
      </c>
      <c r="E614" s="3">
        <v>44032</v>
      </c>
      <c r="F614"/>
      <c r="H614"/>
    </row>
    <row r="615" spans="1:8" x14ac:dyDescent="0.25">
      <c r="A615" t="s">
        <v>11714</v>
      </c>
      <c r="B615" t="s">
        <v>22976</v>
      </c>
      <c r="C615" t="s">
        <v>539</v>
      </c>
      <c r="D615" s="2">
        <v>0</v>
      </c>
      <c r="E615" s="3">
        <v>44032</v>
      </c>
      <c r="F615"/>
      <c r="H615"/>
    </row>
    <row r="616" spans="1:8" x14ac:dyDescent="0.25">
      <c r="A616" t="s">
        <v>11715</v>
      </c>
      <c r="B616" t="s">
        <v>22976</v>
      </c>
      <c r="C616" t="s">
        <v>540</v>
      </c>
      <c r="D616" s="2">
        <v>0</v>
      </c>
      <c r="E616" s="3">
        <v>45180</v>
      </c>
      <c r="F616"/>
      <c r="H616"/>
    </row>
    <row r="617" spans="1:8" x14ac:dyDescent="0.25">
      <c r="A617" t="s">
        <v>11716</v>
      </c>
      <c r="B617" t="s">
        <v>22976</v>
      </c>
      <c r="C617" t="s">
        <v>541</v>
      </c>
      <c r="D617" s="2">
        <v>0</v>
      </c>
      <c r="E617" s="3">
        <v>45180</v>
      </c>
      <c r="F617"/>
      <c r="H617"/>
    </row>
    <row r="618" spans="1:8" x14ac:dyDescent="0.25">
      <c r="A618" t="s">
        <v>11717</v>
      </c>
      <c r="B618" t="s">
        <v>22976</v>
      </c>
      <c r="C618" t="s">
        <v>542</v>
      </c>
      <c r="D618" s="2">
        <v>0</v>
      </c>
      <c r="E618" s="3">
        <v>45180</v>
      </c>
      <c r="F618"/>
      <c r="H618"/>
    </row>
    <row r="619" spans="1:8" x14ac:dyDescent="0.25">
      <c r="A619" t="s">
        <v>11718</v>
      </c>
      <c r="B619" t="s">
        <v>22976</v>
      </c>
      <c r="C619" t="s">
        <v>543</v>
      </c>
      <c r="D619" s="2">
        <v>0</v>
      </c>
      <c r="E619" s="3">
        <v>45615</v>
      </c>
      <c r="F619"/>
      <c r="H619"/>
    </row>
    <row r="620" spans="1:8" x14ac:dyDescent="0.25">
      <c r="A620" t="s">
        <v>11719</v>
      </c>
      <c r="B620" t="s">
        <v>22976</v>
      </c>
      <c r="C620" t="s">
        <v>544</v>
      </c>
      <c r="D620" s="2">
        <v>94.787999999999997</v>
      </c>
      <c r="E620" s="3">
        <v>44780</v>
      </c>
      <c r="F620"/>
      <c r="H620"/>
    </row>
    <row r="621" spans="1:8" x14ac:dyDescent="0.25">
      <c r="A621" t="s">
        <v>11720</v>
      </c>
      <c r="B621" t="s">
        <v>22976</v>
      </c>
      <c r="C621" t="s">
        <v>545</v>
      </c>
      <c r="D621" s="2">
        <v>0</v>
      </c>
      <c r="E621" s="3">
        <v>45180</v>
      </c>
      <c r="F621"/>
      <c r="H621"/>
    </row>
    <row r="622" spans="1:8" x14ac:dyDescent="0.25">
      <c r="A622" t="s">
        <v>11721</v>
      </c>
      <c r="B622" t="s">
        <v>22976</v>
      </c>
      <c r="C622" t="s">
        <v>546</v>
      </c>
      <c r="D622" s="2">
        <v>0</v>
      </c>
      <c r="E622" s="3">
        <v>45615</v>
      </c>
      <c r="F622"/>
      <c r="H622"/>
    </row>
    <row r="623" spans="1:8" x14ac:dyDescent="0.25">
      <c r="A623" t="s">
        <v>11722</v>
      </c>
      <c r="B623" t="s">
        <v>22976</v>
      </c>
      <c r="C623" t="s">
        <v>547</v>
      </c>
      <c r="D623" s="2">
        <v>1459.4848</v>
      </c>
      <c r="E623" s="3">
        <v>45614</v>
      </c>
      <c r="F623"/>
      <c r="H623"/>
    </row>
    <row r="624" spans="1:8" x14ac:dyDescent="0.25">
      <c r="A624" t="s">
        <v>11723</v>
      </c>
      <c r="B624" t="s">
        <v>22976</v>
      </c>
      <c r="C624" t="s">
        <v>548</v>
      </c>
      <c r="D624" s="2">
        <v>1406.2165</v>
      </c>
      <c r="E624" s="3">
        <v>45614</v>
      </c>
      <c r="F624"/>
      <c r="H624"/>
    </row>
    <row r="625" spans="1:8" x14ac:dyDescent="0.25">
      <c r="A625" t="s">
        <v>11724</v>
      </c>
      <c r="B625" t="s">
        <v>25056</v>
      </c>
      <c r="C625" t="s">
        <v>549</v>
      </c>
      <c r="D625" s="2">
        <v>1014.9059</v>
      </c>
      <c r="E625" s="3">
        <v>45614</v>
      </c>
      <c r="F625"/>
      <c r="H625"/>
    </row>
    <row r="626" spans="1:8" x14ac:dyDescent="0.25">
      <c r="A626" t="s">
        <v>11725</v>
      </c>
      <c r="B626" t="s">
        <v>25057</v>
      </c>
      <c r="C626" t="s">
        <v>550</v>
      </c>
      <c r="D626" s="2">
        <v>1010.0657</v>
      </c>
      <c r="E626" s="3">
        <v>45614</v>
      </c>
      <c r="F626"/>
      <c r="H626"/>
    </row>
    <row r="627" spans="1:8" x14ac:dyDescent="0.25">
      <c r="A627" t="s">
        <v>11726</v>
      </c>
      <c r="B627" t="s">
        <v>25058</v>
      </c>
      <c r="C627" t="s">
        <v>551</v>
      </c>
      <c r="D627" s="2">
        <v>1009.1411000000001</v>
      </c>
      <c r="E627" s="3">
        <v>45614</v>
      </c>
      <c r="F627"/>
      <c r="H627"/>
    </row>
    <row r="628" spans="1:8" x14ac:dyDescent="0.25">
      <c r="A628" t="s">
        <v>11727</v>
      </c>
      <c r="B628" t="s">
        <v>25059</v>
      </c>
      <c r="C628" t="s">
        <v>552</v>
      </c>
      <c r="D628" s="2">
        <v>1009.6541999999999</v>
      </c>
      <c r="E628" s="3">
        <v>45614</v>
      </c>
      <c r="F628"/>
      <c r="H628"/>
    </row>
    <row r="629" spans="1:8" x14ac:dyDescent="0.25">
      <c r="A629" t="s">
        <v>11728</v>
      </c>
      <c r="B629" t="s">
        <v>25060</v>
      </c>
      <c r="C629" t="s">
        <v>553</v>
      </c>
      <c r="D629" s="2">
        <v>1008.5298</v>
      </c>
      <c r="E629" s="3">
        <v>45614</v>
      </c>
      <c r="F629"/>
      <c r="H629"/>
    </row>
    <row r="630" spans="1:8" x14ac:dyDescent="0.25">
      <c r="A630" t="s">
        <v>11729</v>
      </c>
      <c r="B630" t="s">
        <v>25061</v>
      </c>
      <c r="C630" t="s">
        <v>554</v>
      </c>
      <c r="D630" s="2">
        <v>1009.021</v>
      </c>
      <c r="E630" s="3">
        <v>45614</v>
      </c>
      <c r="F630"/>
      <c r="H630"/>
    </row>
    <row r="631" spans="1:8" x14ac:dyDescent="0.25">
      <c r="A631" t="s">
        <v>11730</v>
      </c>
      <c r="B631" t="s">
        <v>22976</v>
      </c>
      <c r="C631" t="s">
        <v>555</v>
      </c>
      <c r="D631" s="2">
        <v>85.650800000000004</v>
      </c>
      <c r="E631" s="3">
        <v>45614</v>
      </c>
      <c r="F631"/>
      <c r="H631"/>
    </row>
    <row r="632" spans="1:8" x14ac:dyDescent="0.25">
      <c r="A632" t="s">
        <v>11731</v>
      </c>
      <c r="B632" t="s">
        <v>22976</v>
      </c>
      <c r="C632" t="s">
        <v>556</v>
      </c>
      <c r="D632" s="2">
        <v>94.093100000000007</v>
      </c>
      <c r="E632" s="3">
        <v>45614</v>
      </c>
      <c r="F632"/>
      <c r="H632"/>
    </row>
    <row r="633" spans="1:8" x14ac:dyDescent="0.25">
      <c r="A633" t="s">
        <v>11732</v>
      </c>
      <c r="B633" t="s">
        <v>25062</v>
      </c>
      <c r="C633" t="s">
        <v>557</v>
      </c>
      <c r="D633" s="2">
        <v>13.496700000000001</v>
      </c>
      <c r="E633" s="3">
        <v>45614</v>
      </c>
      <c r="F633"/>
      <c r="H633"/>
    </row>
    <row r="634" spans="1:8" x14ac:dyDescent="0.25">
      <c r="A634" t="s">
        <v>11733</v>
      </c>
      <c r="B634" t="s">
        <v>25063</v>
      </c>
      <c r="C634" t="s">
        <v>558</v>
      </c>
      <c r="D634" s="2">
        <v>11.614100000000001</v>
      </c>
      <c r="E634" s="3">
        <v>45614</v>
      </c>
      <c r="F634"/>
      <c r="H634"/>
    </row>
    <row r="635" spans="1:8" x14ac:dyDescent="0.25">
      <c r="A635" t="s">
        <v>11734</v>
      </c>
      <c r="B635" t="s">
        <v>22976</v>
      </c>
      <c r="C635" t="s">
        <v>559</v>
      </c>
      <c r="D635" s="2">
        <v>19.811900000000001</v>
      </c>
      <c r="E635" s="3">
        <v>45614</v>
      </c>
      <c r="F635"/>
      <c r="H635"/>
    </row>
    <row r="636" spans="1:8" x14ac:dyDescent="0.25">
      <c r="A636" t="s">
        <v>11735</v>
      </c>
      <c r="B636" t="s">
        <v>22976</v>
      </c>
      <c r="C636" t="s">
        <v>560</v>
      </c>
      <c r="D636" s="2">
        <v>18.349599999999999</v>
      </c>
      <c r="E636" s="3">
        <v>45614</v>
      </c>
      <c r="F636"/>
      <c r="H636"/>
    </row>
    <row r="637" spans="1:8" x14ac:dyDescent="0.25">
      <c r="A637" t="s">
        <v>11736</v>
      </c>
      <c r="B637" t="s">
        <v>25064</v>
      </c>
      <c r="C637" t="s">
        <v>561</v>
      </c>
      <c r="D637" s="2">
        <v>13.8766</v>
      </c>
      <c r="E637" s="3">
        <v>45614</v>
      </c>
      <c r="F637"/>
      <c r="H637"/>
    </row>
    <row r="638" spans="1:8" x14ac:dyDescent="0.25">
      <c r="A638" t="s">
        <v>11737</v>
      </c>
      <c r="B638" t="s">
        <v>25065</v>
      </c>
      <c r="C638" t="s">
        <v>562</v>
      </c>
      <c r="D638" s="2">
        <v>12.4932</v>
      </c>
      <c r="E638" s="3">
        <v>45614</v>
      </c>
      <c r="F638"/>
      <c r="H638"/>
    </row>
    <row r="639" spans="1:8" x14ac:dyDescent="0.25">
      <c r="A639" t="s">
        <v>11738</v>
      </c>
      <c r="B639" t="s">
        <v>25066</v>
      </c>
      <c r="C639" t="s">
        <v>563</v>
      </c>
      <c r="D639" s="2">
        <v>15.209</v>
      </c>
      <c r="E639" s="3">
        <v>45614</v>
      </c>
      <c r="F639"/>
      <c r="H639"/>
    </row>
    <row r="640" spans="1:8" x14ac:dyDescent="0.25">
      <c r="A640" t="s">
        <v>11739</v>
      </c>
      <c r="B640" t="s">
        <v>25067</v>
      </c>
      <c r="C640" t="s">
        <v>564</v>
      </c>
      <c r="D640" s="2">
        <v>13.669700000000001</v>
      </c>
      <c r="E640" s="3">
        <v>45614</v>
      </c>
      <c r="F640"/>
      <c r="H640"/>
    </row>
    <row r="641" spans="1:8" x14ac:dyDescent="0.25">
      <c r="A641" t="s">
        <v>11740</v>
      </c>
      <c r="B641" t="s">
        <v>25068</v>
      </c>
      <c r="C641" t="s">
        <v>565</v>
      </c>
      <c r="D641" s="2">
        <v>11.464700000000001</v>
      </c>
      <c r="E641" s="3">
        <v>45614</v>
      </c>
      <c r="F641"/>
      <c r="H641"/>
    </row>
    <row r="642" spans="1:8" x14ac:dyDescent="0.25">
      <c r="A642" t="s">
        <v>11741</v>
      </c>
      <c r="B642" t="s">
        <v>22976</v>
      </c>
      <c r="C642" t="s">
        <v>566</v>
      </c>
      <c r="D642" s="2">
        <v>30.363399999999999</v>
      </c>
      <c r="E642" s="3">
        <v>45614</v>
      </c>
      <c r="F642"/>
      <c r="H642"/>
    </row>
    <row r="643" spans="1:8" x14ac:dyDescent="0.25">
      <c r="A643" t="s">
        <v>11742</v>
      </c>
      <c r="B643" t="s">
        <v>25069</v>
      </c>
      <c r="C643" t="s">
        <v>567</v>
      </c>
      <c r="D643" s="2">
        <v>12.7029</v>
      </c>
      <c r="E643" s="3">
        <v>45614</v>
      </c>
      <c r="F643"/>
      <c r="H643"/>
    </row>
    <row r="644" spans="1:8" x14ac:dyDescent="0.25">
      <c r="A644" t="s">
        <v>11743</v>
      </c>
      <c r="B644" t="s">
        <v>25070</v>
      </c>
      <c r="C644" t="s">
        <v>568</v>
      </c>
      <c r="D644" s="2">
        <v>10.8446</v>
      </c>
      <c r="E644" s="3">
        <v>45614</v>
      </c>
      <c r="F644"/>
      <c r="H644"/>
    </row>
    <row r="645" spans="1:8" x14ac:dyDescent="0.25">
      <c r="A645" t="s">
        <v>11744</v>
      </c>
      <c r="B645" t="s">
        <v>22976</v>
      </c>
      <c r="C645" t="s">
        <v>569</v>
      </c>
      <c r="D645" s="2">
        <v>28.1295</v>
      </c>
      <c r="E645" s="3">
        <v>45614</v>
      </c>
      <c r="F645"/>
      <c r="H645"/>
    </row>
    <row r="646" spans="1:8" x14ac:dyDescent="0.25">
      <c r="A646" t="s">
        <v>11745</v>
      </c>
      <c r="B646" t="s">
        <v>25071</v>
      </c>
      <c r="C646" t="s">
        <v>570</v>
      </c>
      <c r="D646" s="2">
        <v>10.657500000000001</v>
      </c>
      <c r="E646" s="3">
        <v>45614</v>
      </c>
      <c r="F646"/>
      <c r="H646"/>
    </row>
    <row r="647" spans="1:8" x14ac:dyDescent="0.25">
      <c r="A647" t="s">
        <v>11746</v>
      </c>
      <c r="B647" t="s">
        <v>25072</v>
      </c>
      <c r="C647" t="s">
        <v>571</v>
      </c>
      <c r="D647" s="2">
        <v>11.0749</v>
      </c>
      <c r="E647" s="3">
        <v>45614</v>
      </c>
      <c r="F647"/>
      <c r="H647"/>
    </row>
    <row r="648" spans="1:8" x14ac:dyDescent="0.25">
      <c r="A648" t="s">
        <v>11747</v>
      </c>
      <c r="B648" t="s">
        <v>22976</v>
      </c>
      <c r="C648" t="s">
        <v>572</v>
      </c>
      <c r="D648" s="2">
        <v>17.024799999999999</v>
      </c>
      <c r="E648" s="3">
        <v>43945</v>
      </c>
      <c r="F648"/>
      <c r="H648"/>
    </row>
    <row r="649" spans="1:8" x14ac:dyDescent="0.25">
      <c r="A649" t="s">
        <v>11748</v>
      </c>
      <c r="B649" t="s">
        <v>25073</v>
      </c>
      <c r="C649" t="s">
        <v>573</v>
      </c>
      <c r="D649" s="2">
        <v>11.056699999999999</v>
      </c>
      <c r="E649" s="3">
        <v>45614</v>
      </c>
      <c r="F649"/>
      <c r="H649"/>
    </row>
    <row r="650" spans="1:8" x14ac:dyDescent="0.25">
      <c r="A650" t="s">
        <v>11749</v>
      </c>
      <c r="B650" t="s">
        <v>22976</v>
      </c>
      <c r="C650" t="s">
        <v>574</v>
      </c>
      <c r="D650" s="2">
        <v>37.668199999999999</v>
      </c>
      <c r="E650" s="3">
        <v>45614</v>
      </c>
      <c r="F650"/>
      <c r="H650"/>
    </row>
    <row r="651" spans="1:8" x14ac:dyDescent="0.25">
      <c r="A651" t="s">
        <v>11750</v>
      </c>
      <c r="B651" t="s">
        <v>25074</v>
      </c>
      <c r="C651" t="s">
        <v>575</v>
      </c>
      <c r="D651" s="2">
        <v>24.443999999999999</v>
      </c>
      <c r="E651" s="3">
        <v>45614</v>
      </c>
      <c r="F651"/>
      <c r="H651"/>
    </row>
    <row r="652" spans="1:8" x14ac:dyDescent="0.25">
      <c r="A652" t="s">
        <v>11751</v>
      </c>
      <c r="B652" t="s">
        <v>25075</v>
      </c>
      <c r="C652" t="s">
        <v>576</v>
      </c>
      <c r="D652" s="2">
        <v>11.9251</v>
      </c>
      <c r="E652" s="3">
        <v>45614</v>
      </c>
      <c r="F652"/>
      <c r="H652"/>
    </row>
    <row r="653" spans="1:8" x14ac:dyDescent="0.25">
      <c r="A653" t="s">
        <v>11752</v>
      </c>
      <c r="B653" t="s">
        <v>25076</v>
      </c>
      <c r="C653" t="s">
        <v>577</v>
      </c>
      <c r="D653" s="2">
        <v>10.564299999999999</v>
      </c>
      <c r="E653" s="3">
        <v>45614</v>
      </c>
      <c r="F653"/>
      <c r="H653"/>
    </row>
    <row r="654" spans="1:8" x14ac:dyDescent="0.25">
      <c r="A654" t="s">
        <v>11753</v>
      </c>
      <c r="B654" t="s">
        <v>22976</v>
      </c>
      <c r="C654" t="s">
        <v>578</v>
      </c>
      <c r="D654" s="2">
        <v>17.8505</v>
      </c>
      <c r="E654" s="3">
        <v>43945</v>
      </c>
      <c r="F654"/>
      <c r="H654"/>
    </row>
    <row r="655" spans="1:8" x14ac:dyDescent="0.25">
      <c r="A655" t="s">
        <v>11754</v>
      </c>
      <c r="B655" t="s">
        <v>22976</v>
      </c>
      <c r="C655" t="s">
        <v>579</v>
      </c>
      <c r="D655" s="2">
        <v>35.0182</v>
      </c>
      <c r="E655" s="3">
        <v>45614</v>
      </c>
      <c r="F655"/>
      <c r="H655"/>
    </row>
    <row r="656" spans="1:8" x14ac:dyDescent="0.25">
      <c r="A656" t="s">
        <v>11755</v>
      </c>
      <c r="B656" t="s">
        <v>25077</v>
      </c>
      <c r="C656" t="s">
        <v>580</v>
      </c>
      <c r="D656" s="2">
        <v>21.776199999999999</v>
      </c>
      <c r="E656" s="3">
        <v>45614</v>
      </c>
      <c r="F656"/>
      <c r="H656"/>
    </row>
    <row r="657" spans="1:8" x14ac:dyDescent="0.25">
      <c r="A657" t="s">
        <v>11756</v>
      </c>
      <c r="B657" t="s">
        <v>22976</v>
      </c>
      <c r="C657" t="s">
        <v>581</v>
      </c>
      <c r="D657" s="2">
        <v>25.753799999999998</v>
      </c>
      <c r="E657" s="3">
        <v>43945</v>
      </c>
      <c r="F657"/>
      <c r="H657"/>
    </row>
    <row r="658" spans="1:8" x14ac:dyDescent="0.25">
      <c r="A658" t="s">
        <v>11757</v>
      </c>
      <c r="B658" t="s">
        <v>25078</v>
      </c>
      <c r="C658" t="s">
        <v>582</v>
      </c>
      <c r="D658" s="2">
        <v>11.6394</v>
      </c>
      <c r="E658" s="3">
        <v>45614</v>
      </c>
      <c r="F658"/>
      <c r="H658"/>
    </row>
    <row r="659" spans="1:8" x14ac:dyDescent="0.25">
      <c r="A659" t="s">
        <v>11758</v>
      </c>
      <c r="B659" t="s">
        <v>25079</v>
      </c>
      <c r="C659" t="s">
        <v>583</v>
      </c>
      <c r="D659" s="2">
        <v>10.873200000000001</v>
      </c>
      <c r="E659" s="3">
        <v>45614</v>
      </c>
      <c r="F659"/>
      <c r="H659"/>
    </row>
    <row r="660" spans="1:8" x14ac:dyDescent="0.25">
      <c r="A660" t="s">
        <v>11759</v>
      </c>
      <c r="B660" t="s">
        <v>25080</v>
      </c>
      <c r="C660" t="s">
        <v>584</v>
      </c>
      <c r="D660" s="2">
        <v>10.8538</v>
      </c>
      <c r="E660" s="3">
        <v>41507</v>
      </c>
      <c r="F660"/>
      <c r="H660"/>
    </row>
    <row r="661" spans="1:8" x14ac:dyDescent="0.25">
      <c r="A661" t="s">
        <v>11760</v>
      </c>
      <c r="B661" t="s">
        <v>22976</v>
      </c>
      <c r="C661" t="s">
        <v>585</v>
      </c>
      <c r="D661" s="2">
        <v>49.321599999999997</v>
      </c>
      <c r="E661" s="3">
        <v>43945</v>
      </c>
      <c r="F661"/>
      <c r="H661"/>
    </row>
    <row r="662" spans="1:8" x14ac:dyDescent="0.25">
      <c r="A662" t="s">
        <v>11761</v>
      </c>
      <c r="B662" t="s">
        <v>25081</v>
      </c>
      <c r="C662" t="s">
        <v>586</v>
      </c>
      <c r="D662" s="2">
        <v>11.6831</v>
      </c>
      <c r="E662" s="3">
        <v>43945</v>
      </c>
      <c r="F662"/>
      <c r="H662"/>
    </row>
    <row r="663" spans="1:8" x14ac:dyDescent="0.25">
      <c r="A663" t="s">
        <v>11762</v>
      </c>
      <c r="B663" t="s">
        <v>25082</v>
      </c>
      <c r="C663" t="s">
        <v>587</v>
      </c>
      <c r="D663" s="2">
        <v>12.444000000000001</v>
      </c>
      <c r="E663" s="3">
        <v>45614</v>
      </c>
      <c r="F663"/>
      <c r="H663"/>
    </row>
    <row r="664" spans="1:8" x14ac:dyDescent="0.25">
      <c r="A664" t="s">
        <v>11763</v>
      </c>
      <c r="B664" t="s">
        <v>22976</v>
      </c>
      <c r="C664" t="s">
        <v>588</v>
      </c>
      <c r="D664" s="2">
        <v>12.444100000000001</v>
      </c>
      <c r="E664" s="3">
        <v>45614</v>
      </c>
      <c r="F664"/>
      <c r="H664"/>
    </row>
    <row r="665" spans="1:8" x14ac:dyDescent="0.25">
      <c r="A665" t="s">
        <v>11764</v>
      </c>
      <c r="B665" t="s">
        <v>25083</v>
      </c>
      <c r="C665" t="s">
        <v>589</v>
      </c>
      <c r="D665" s="2">
        <v>10.338699999999999</v>
      </c>
      <c r="E665" s="3">
        <v>45614</v>
      </c>
      <c r="F665"/>
      <c r="H665"/>
    </row>
    <row r="666" spans="1:8" x14ac:dyDescent="0.25">
      <c r="A666" t="s">
        <v>11765</v>
      </c>
      <c r="B666" t="s">
        <v>25084</v>
      </c>
      <c r="C666" t="s">
        <v>590</v>
      </c>
      <c r="D666" s="2">
        <v>10.164999999999999</v>
      </c>
      <c r="E666" s="3">
        <v>45614</v>
      </c>
      <c r="F666"/>
      <c r="H666"/>
    </row>
    <row r="667" spans="1:8" x14ac:dyDescent="0.25">
      <c r="A667" t="s">
        <v>11766</v>
      </c>
      <c r="B667" t="s">
        <v>25085</v>
      </c>
      <c r="C667" t="s">
        <v>591</v>
      </c>
      <c r="D667" s="2">
        <v>12.464399999999999</v>
      </c>
      <c r="E667" s="3">
        <v>45614</v>
      </c>
      <c r="F667"/>
      <c r="H667"/>
    </row>
    <row r="668" spans="1:8" x14ac:dyDescent="0.25">
      <c r="A668" t="s">
        <v>11767</v>
      </c>
      <c r="B668" t="s">
        <v>25086</v>
      </c>
      <c r="C668" t="s">
        <v>592</v>
      </c>
      <c r="D668" s="2">
        <v>12.008900000000001</v>
      </c>
      <c r="E668" s="3">
        <v>45614</v>
      </c>
      <c r="F668"/>
      <c r="H668"/>
    </row>
    <row r="669" spans="1:8" x14ac:dyDescent="0.25">
      <c r="A669" t="s">
        <v>11768</v>
      </c>
      <c r="B669" t="s">
        <v>22976</v>
      </c>
      <c r="C669" t="s">
        <v>593</v>
      </c>
      <c r="D669" s="2">
        <v>12.008900000000001</v>
      </c>
      <c r="E669" s="3">
        <v>45614</v>
      </c>
      <c r="F669"/>
      <c r="H669"/>
    </row>
    <row r="670" spans="1:8" x14ac:dyDescent="0.25">
      <c r="A670" t="s">
        <v>11769</v>
      </c>
      <c r="B670" t="s">
        <v>25087</v>
      </c>
      <c r="C670" t="s">
        <v>594</v>
      </c>
      <c r="D670" s="2">
        <v>12.010899999999999</v>
      </c>
      <c r="E670" s="3">
        <v>45614</v>
      </c>
      <c r="F670"/>
      <c r="H670"/>
    </row>
    <row r="671" spans="1:8" x14ac:dyDescent="0.25">
      <c r="A671" t="s">
        <v>11770</v>
      </c>
      <c r="B671" t="s">
        <v>25088</v>
      </c>
      <c r="C671" t="s">
        <v>595</v>
      </c>
      <c r="D671" s="2">
        <v>10.0441</v>
      </c>
      <c r="E671" s="3">
        <v>45614</v>
      </c>
      <c r="F671"/>
      <c r="H671"/>
    </row>
    <row r="672" spans="1:8" x14ac:dyDescent="0.25">
      <c r="A672" t="s">
        <v>11771</v>
      </c>
      <c r="B672" t="s">
        <v>25089</v>
      </c>
      <c r="C672" t="s">
        <v>596</v>
      </c>
      <c r="D672" s="2">
        <v>12.0099</v>
      </c>
      <c r="E672" s="3">
        <v>45614</v>
      </c>
      <c r="F672"/>
      <c r="H672"/>
    </row>
    <row r="673" spans="1:8" x14ac:dyDescent="0.25">
      <c r="A673" t="s">
        <v>11772</v>
      </c>
      <c r="B673" t="s">
        <v>25090</v>
      </c>
      <c r="C673" t="s">
        <v>597</v>
      </c>
      <c r="D673" s="2">
        <v>42.040799999999997</v>
      </c>
      <c r="E673" s="3">
        <v>45615</v>
      </c>
      <c r="F673"/>
      <c r="H673"/>
    </row>
    <row r="674" spans="1:8" x14ac:dyDescent="0.25">
      <c r="A674" t="s">
        <v>11773</v>
      </c>
      <c r="B674" t="s">
        <v>25091</v>
      </c>
      <c r="C674" t="s">
        <v>598</v>
      </c>
      <c r="D674" s="2">
        <v>42.364199999999997</v>
      </c>
      <c r="E674" s="3">
        <v>45615</v>
      </c>
      <c r="F674"/>
      <c r="H674"/>
    </row>
    <row r="675" spans="1:8" x14ac:dyDescent="0.25">
      <c r="A675" t="s">
        <v>11774</v>
      </c>
      <c r="B675" t="s">
        <v>22976</v>
      </c>
      <c r="C675" t="s">
        <v>599</v>
      </c>
      <c r="D675" s="2">
        <v>39.326999999999998</v>
      </c>
      <c r="E675" s="3">
        <v>45615</v>
      </c>
      <c r="F675"/>
      <c r="H675"/>
    </row>
    <row r="676" spans="1:8" x14ac:dyDescent="0.25">
      <c r="A676" t="s">
        <v>11775</v>
      </c>
      <c r="B676" t="s">
        <v>22976</v>
      </c>
      <c r="C676" t="s">
        <v>600</v>
      </c>
      <c r="D676" s="2">
        <v>39.307200000000002</v>
      </c>
      <c r="E676" s="3">
        <v>45615</v>
      </c>
      <c r="F676"/>
      <c r="H676"/>
    </row>
    <row r="677" spans="1:8" x14ac:dyDescent="0.25">
      <c r="A677" t="s">
        <v>11776</v>
      </c>
      <c r="B677" t="s">
        <v>22976</v>
      </c>
      <c r="C677" t="s">
        <v>601</v>
      </c>
      <c r="D677" s="2">
        <v>39.651899999999998</v>
      </c>
      <c r="E677" s="3">
        <v>45615</v>
      </c>
      <c r="F677"/>
      <c r="H677"/>
    </row>
    <row r="678" spans="1:8" x14ac:dyDescent="0.25">
      <c r="A678" t="s">
        <v>11777</v>
      </c>
      <c r="B678" t="s">
        <v>25092</v>
      </c>
      <c r="C678" t="s">
        <v>602</v>
      </c>
      <c r="D678" s="2">
        <v>39.430500000000002</v>
      </c>
      <c r="E678" s="3">
        <v>45615</v>
      </c>
      <c r="F678"/>
      <c r="H678"/>
    </row>
    <row r="679" spans="1:8" x14ac:dyDescent="0.25">
      <c r="A679" t="s">
        <v>11778</v>
      </c>
      <c r="B679" t="s">
        <v>25093</v>
      </c>
      <c r="C679" t="s">
        <v>603</v>
      </c>
      <c r="D679" s="2">
        <v>39.617600000000003</v>
      </c>
      <c r="E679" s="3">
        <v>45615</v>
      </c>
      <c r="F679"/>
      <c r="H679"/>
    </row>
    <row r="680" spans="1:8" x14ac:dyDescent="0.25">
      <c r="A680" t="s">
        <v>11779</v>
      </c>
      <c r="B680" t="s">
        <v>25094</v>
      </c>
      <c r="C680" t="s">
        <v>604</v>
      </c>
      <c r="D680" s="2">
        <v>10.245799999999999</v>
      </c>
      <c r="E680" s="3">
        <v>44271</v>
      </c>
      <c r="F680"/>
      <c r="H680"/>
    </row>
    <row r="681" spans="1:8" x14ac:dyDescent="0.25">
      <c r="A681" t="s">
        <v>11780</v>
      </c>
      <c r="B681" t="s">
        <v>22976</v>
      </c>
      <c r="C681" t="s">
        <v>605</v>
      </c>
      <c r="D681" s="2">
        <v>41.670499999999997</v>
      </c>
      <c r="E681" s="3">
        <v>45615</v>
      </c>
      <c r="F681"/>
      <c r="H681"/>
    </row>
    <row r="682" spans="1:8" x14ac:dyDescent="0.25">
      <c r="A682" t="s">
        <v>11781</v>
      </c>
      <c r="B682" t="s">
        <v>22976</v>
      </c>
      <c r="C682" t="s">
        <v>606</v>
      </c>
      <c r="D682" s="2">
        <v>41.816099999999999</v>
      </c>
      <c r="E682" s="3">
        <v>45615</v>
      </c>
      <c r="F682"/>
      <c r="H682"/>
    </row>
    <row r="683" spans="1:8" x14ac:dyDescent="0.25">
      <c r="A683" t="s">
        <v>11782</v>
      </c>
      <c r="B683" t="s">
        <v>22976</v>
      </c>
      <c r="C683" t="s">
        <v>607</v>
      </c>
      <c r="D683" s="2">
        <v>42.089199999999998</v>
      </c>
      <c r="E683" s="3">
        <v>45615</v>
      </c>
      <c r="F683"/>
      <c r="H683"/>
    </row>
    <row r="684" spans="1:8" x14ac:dyDescent="0.25">
      <c r="A684" t="s">
        <v>11783</v>
      </c>
      <c r="B684" t="s">
        <v>22976</v>
      </c>
      <c r="C684" t="s">
        <v>608</v>
      </c>
      <c r="D684" s="2">
        <v>29.152000000000001</v>
      </c>
      <c r="E684" s="3">
        <v>43844</v>
      </c>
      <c r="F684"/>
      <c r="H684"/>
    </row>
    <row r="685" spans="1:8" x14ac:dyDescent="0.25">
      <c r="A685" t="s">
        <v>11784</v>
      </c>
      <c r="B685" t="s">
        <v>22976</v>
      </c>
      <c r="C685" t="s">
        <v>609</v>
      </c>
      <c r="D685" s="2">
        <v>13.6296</v>
      </c>
      <c r="E685" s="3">
        <v>45614</v>
      </c>
      <c r="F685"/>
      <c r="H685"/>
    </row>
    <row r="686" spans="1:8" x14ac:dyDescent="0.25">
      <c r="A686" t="s">
        <v>11785</v>
      </c>
      <c r="B686" t="s">
        <v>22976</v>
      </c>
      <c r="C686" t="s">
        <v>610</v>
      </c>
      <c r="D686" s="2">
        <v>38.835900000000002</v>
      </c>
      <c r="E686" s="3">
        <v>45614</v>
      </c>
      <c r="F686"/>
      <c r="H686"/>
    </row>
    <row r="687" spans="1:8" x14ac:dyDescent="0.25">
      <c r="A687" t="s">
        <v>11786</v>
      </c>
      <c r="B687" t="s">
        <v>25095</v>
      </c>
      <c r="C687" t="s">
        <v>611</v>
      </c>
      <c r="D687" s="2">
        <v>13.4758</v>
      </c>
      <c r="E687" s="3">
        <v>45614</v>
      </c>
      <c r="F687"/>
      <c r="H687"/>
    </row>
    <row r="688" spans="1:8" x14ac:dyDescent="0.25">
      <c r="A688" t="s">
        <v>11787</v>
      </c>
      <c r="B688" t="s">
        <v>22976</v>
      </c>
      <c r="C688" t="s">
        <v>612</v>
      </c>
      <c r="D688" s="2">
        <v>35.768900000000002</v>
      </c>
      <c r="E688" s="3">
        <v>45614</v>
      </c>
      <c r="F688"/>
      <c r="H688"/>
    </row>
    <row r="689" spans="1:8" x14ac:dyDescent="0.25">
      <c r="A689" t="s">
        <v>11788</v>
      </c>
      <c r="B689" t="s">
        <v>22976</v>
      </c>
      <c r="C689" t="s">
        <v>613</v>
      </c>
      <c r="D689" s="2">
        <v>14.598699999999999</v>
      </c>
      <c r="E689" s="3">
        <v>45615</v>
      </c>
      <c r="F689"/>
      <c r="H689"/>
    </row>
    <row r="690" spans="1:8" x14ac:dyDescent="0.25">
      <c r="A690" t="s">
        <v>11789</v>
      </c>
      <c r="B690" t="s">
        <v>25096</v>
      </c>
      <c r="C690" t="s">
        <v>614</v>
      </c>
      <c r="D690" s="2">
        <v>12.5571</v>
      </c>
      <c r="E690" s="3">
        <v>45615</v>
      </c>
      <c r="F690"/>
      <c r="H690"/>
    </row>
    <row r="691" spans="1:8" x14ac:dyDescent="0.25">
      <c r="A691" t="s">
        <v>11790</v>
      </c>
      <c r="B691" t="s">
        <v>25097</v>
      </c>
      <c r="C691" t="s">
        <v>615</v>
      </c>
      <c r="D691" s="2">
        <v>11.453799999999999</v>
      </c>
      <c r="E691" s="3">
        <v>45615</v>
      </c>
      <c r="F691"/>
      <c r="H691"/>
    </row>
    <row r="692" spans="1:8" x14ac:dyDescent="0.25">
      <c r="A692" t="s">
        <v>11791</v>
      </c>
      <c r="B692" t="s">
        <v>22976</v>
      </c>
      <c r="C692" t="s">
        <v>616</v>
      </c>
      <c r="D692" s="2">
        <v>13.616300000000001</v>
      </c>
      <c r="E692" s="3">
        <v>45615</v>
      </c>
      <c r="F692"/>
      <c r="H692"/>
    </row>
    <row r="693" spans="1:8" x14ac:dyDescent="0.25">
      <c r="A693" t="s">
        <v>11792</v>
      </c>
      <c r="B693" t="s">
        <v>25098</v>
      </c>
      <c r="C693" t="s">
        <v>617</v>
      </c>
      <c r="D693" s="2">
        <v>11.620200000000001</v>
      </c>
      <c r="E693" s="3">
        <v>45615</v>
      </c>
      <c r="F693"/>
      <c r="H693"/>
    </row>
    <row r="694" spans="1:8" x14ac:dyDescent="0.25">
      <c r="A694" t="s">
        <v>11793</v>
      </c>
      <c r="B694" t="s">
        <v>25099</v>
      </c>
      <c r="C694" t="s">
        <v>618</v>
      </c>
      <c r="D694" s="2">
        <v>10.577400000000001</v>
      </c>
      <c r="E694" s="3">
        <v>45615</v>
      </c>
      <c r="F694"/>
      <c r="H694"/>
    </row>
    <row r="695" spans="1:8" x14ac:dyDescent="0.25">
      <c r="A695" t="s">
        <v>11794</v>
      </c>
      <c r="B695" t="s">
        <v>22976</v>
      </c>
      <c r="C695" t="s">
        <v>619</v>
      </c>
      <c r="D695" s="2">
        <v>16.766200000000001</v>
      </c>
      <c r="E695" s="3">
        <v>45614</v>
      </c>
      <c r="F695"/>
      <c r="H695"/>
    </row>
    <row r="696" spans="1:8" x14ac:dyDescent="0.25">
      <c r="A696" t="s">
        <v>11795</v>
      </c>
      <c r="B696" t="s">
        <v>25100</v>
      </c>
      <c r="C696" t="s">
        <v>620</v>
      </c>
      <c r="D696" s="2">
        <v>16.757200000000001</v>
      </c>
      <c r="E696" s="3">
        <v>45614</v>
      </c>
      <c r="F696"/>
      <c r="H696"/>
    </row>
    <row r="697" spans="1:8" x14ac:dyDescent="0.25">
      <c r="A697" t="s">
        <v>11796</v>
      </c>
      <c r="B697" t="s">
        <v>25101</v>
      </c>
      <c r="C697" t="s">
        <v>621</v>
      </c>
      <c r="D697" s="2">
        <v>15.4185</v>
      </c>
      <c r="E697" s="3">
        <v>45614</v>
      </c>
      <c r="F697"/>
      <c r="H697"/>
    </row>
    <row r="698" spans="1:8" x14ac:dyDescent="0.25">
      <c r="A698" t="s">
        <v>11797</v>
      </c>
      <c r="B698" t="s">
        <v>22976</v>
      </c>
      <c r="C698" t="s">
        <v>622</v>
      </c>
      <c r="D698" s="2">
        <v>15.418100000000001</v>
      </c>
      <c r="E698" s="3">
        <v>45614</v>
      </c>
      <c r="F698"/>
      <c r="H698"/>
    </row>
    <row r="699" spans="1:8" x14ac:dyDescent="0.25">
      <c r="A699" t="s">
        <v>11798</v>
      </c>
      <c r="B699" t="s">
        <v>25102</v>
      </c>
      <c r="C699" t="s">
        <v>623</v>
      </c>
      <c r="D699" s="2">
        <v>27.2972</v>
      </c>
      <c r="E699" s="3">
        <v>45614</v>
      </c>
      <c r="F699"/>
      <c r="H699"/>
    </row>
    <row r="700" spans="1:8" x14ac:dyDescent="0.25">
      <c r="A700" t="s">
        <v>11799</v>
      </c>
      <c r="B700" t="s">
        <v>25103</v>
      </c>
      <c r="C700" t="s">
        <v>624</v>
      </c>
      <c r="D700" s="2">
        <v>10.4795</v>
      </c>
      <c r="E700" s="3">
        <v>45614</v>
      </c>
      <c r="F700"/>
      <c r="H700"/>
    </row>
    <row r="701" spans="1:8" x14ac:dyDescent="0.25">
      <c r="A701" t="s">
        <v>11800</v>
      </c>
      <c r="B701" t="s">
        <v>22976</v>
      </c>
      <c r="C701" t="s">
        <v>625</v>
      </c>
      <c r="D701" s="2">
        <v>37.782800000000002</v>
      </c>
      <c r="E701" s="3">
        <v>45614</v>
      </c>
      <c r="F701"/>
      <c r="H701"/>
    </row>
    <row r="702" spans="1:8" x14ac:dyDescent="0.25">
      <c r="A702" t="s">
        <v>11801</v>
      </c>
      <c r="B702" t="s">
        <v>25104</v>
      </c>
      <c r="C702" t="s">
        <v>626</v>
      </c>
      <c r="D702" s="2">
        <v>23.745200000000001</v>
      </c>
      <c r="E702" s="3">
        <v>45614</v>
      </c>
      <c r="F702"/>
      <c r="H702"/>
    </row>
    <row r="703" spans="1:8" x14ac:dyDescent="0.25">
      <c r="A703" t="s">
        <v>11802</v>
      </c>
      <c r="B703" t="s">
        <v>25105</v>
      </c>
      <c r="C703" t="s">
        <v>627</v>
      </c>
      <c r="D703" s="2">
        <v>10.373900000000001</v>
      </c>
      <c r="E703" s="3">
        <v>45614</v>
      </c>
      <c r="F703"/>
      <c r="H703"/>
    </row>
    <row r="704" spans="1:8" x14ac:dyDescent="0.25">
      <c r="A704" t="s">
        <v>11803</v>
      </c>
      <c r="B704" t="s">
        <v>22976</v>
      </c>
      <c r="C704" t="s">
        <v>628</v>
      </c>
      <c r="D704" s="2">
        <v>35.302399999999999</v>
      </c>
      <c r="E704" s="3">
        <v>45614</v>
      </c>
      <c r="F704"/>
      <c r="H704"/>
    </row>
    <row r="705" spans="1:8" x14ac:dyDescent="0.25">
      <c r="A705" t="s">
        <v>11804</v>
      </c>
      <c r="B705" t="s">
        <v>22976</v>
      </c>
      <c r="C705" t="s">
        <v>629</v>
      </c>
      <c r="D705" s="2">
        <v>2830.5652</v>
      </c>
      <c r="E705" s="3">
        <v>45615</v>
      </c>
      <c r="F705"/>
      <c r="H705"/>
    </row>
    <row r="706" spans="1:8" x14ac:dyDescent="0.25">
      <c r="A706" t="s">
        <v>11805</v>
      </c>
      <c r="B706" t="s">
        <v>25106</v>
      </c>
      <c r="C706" t="s">
        <v>630</v>
      </c>
      <c r="D706" s="2">
        <v>1564.4811</v>
      </c>
      <c r="E706" s="3">
        <v>44260</v>
      </c>
      <c r="F706"/>
      <c r="H706"/>
    </row>
    <row r="707" spans="1:8" x14ac:dyDescent="0.25">
      <c r="A707" t="s">
        <v>11806</v>
      </c>
      <c r="B707" t="s">
        <v>25107</v>
      </c>
      <c r="C707" t="s">
        <v>631</v>
      </c>
      <c r="D707" s="2">
        <v>1189.27</v>
      </c>
      <c r="E707" s="3">
        <v>45615</v>
      </c>
      <c r="F707"/>
      <c r="H707"/>
    </row>
    <row r="708" spans="1:8" x14ac:dyDescent="0.25">
      <c r="A708" t="s">
        <v>11807</v>
      </c>
      <c r="B708" t="s">
        <v>25108</v>
      </c>
      <c r="C708" t="s">
        <v>632</v>
      </c>
      <c r="D708" s="2">
        <v>1075.7507000000001</v>
      </c>
      <c r="E708" s="3">
        <v>44260</v>
      </c>
      <c r="F708"/>
      <c r="H708"/>
    </row>
    <row r="709" spans="1:8" x14ac:dyDescent="0.25">
      <c r="A709" t="s">
        <v>11808</v>
      </c>
      <c r="B709" t="s">
        <v>25109</v>
      </c>
      <c r="C709" t="s">
        <v>633</v>
      </c>
      <c r="D709" s="2">
        <v>1079.3723</v>
      </c>
      <c r="E709" s="3">
        <v>45615</v>
      </c>
      <c r="F709"/>
      <c r="H709"/>
    </row>
    <row r="710" spans="1:8" x14ac:dyDescent="0.25">
      <c r="A710" t="s">
        <v>11809</v>
      </c>
      <c r="B710" t="s">
        <v>22976</v>
      </c>
      <c r="C710" t="s">
        <v>634</v>
      </c>
      <c r="D710" s="2">
        <v>2511.2044999999998</v>
      </c>
      <c r="E710" s="3">
        <v>45615</v>
      </c>
      <c r="F710"/>
      <c r="H710"/>
    </row>
    <row r="711" spans="1:8" x14ac:dyDescent="0.25">
      <c r="A711" t="s">
        <v>11810</v>
      </c>
      <c r="B711" t="s">
        <v>22976</v>
      </c>
      <c r="C711" t="s">
        <v>635</v>
      </c>
      <c r="D711" s="2">
        <v>1631.8015</v>
      </c>
      <c r="E711" s="3">
        <v>42907</v>
      </c>
      <c r="F711"/>
      <c r="H711"/>
    </row>
    <row r="712" spans="1:8" x14ac:dyDescent="0.25">
      <c r="A712" t="s">
        <v>11811</v>
      </c>
      <c r="B712" t="s">
        <v>22976</v>
      </c>
      <c r="C712" t="s">
        <v>636</v>
      </c>
      <c r="D712" s="2">
        <v>20.629000000000001</v>
      </c>
      <c r="E712" s="3">
        <v>45615</v>
      </c>
      <c r="F712"/>
      <c r="H712"/>
    </row>
    <row r="713" spans="1:8" x14ac:dyDescent="0.25">
      <c r="A713" t="s">
        <v>11812</v>
      </c>
      <c r="B713" t="s">
        <v>25110</v>
      </c>
      <c r="C713" t="s">
        <v>637</v>
      </c>
      <c r="D713" s="2">
        <v>10.363799999999999</v>
      </c>
      <c r="E713" s="3">
        <v>45615</v>
      </c>
      <c r="F713"/>
      <c r="H713"/>
    </row>
    <row r="714" spans="1:8" x14ac:dyDescent="0.25">
      <c r="A714" t="s">
        <v>11813</v>
      </c>
      <c r="B714" t="s">
        <v>22976</v>
      </c>
      <c r="C714" t="s">
        <v>638</v>
      </c>
      <c r="D714" s="2">
        <v>20.36</v>
      </c>
      <c r="E714" s="3">
        <v>45615</v>
      </c>
      <c r="F714"/>
      <c r="H714"/>
    </row>
    <row r="715" spans="1:8" x14ac:dyDescent="0.25">
      <c r="A715" t="s">
        <v>11814</v>
      </c>
      <c r="B715" t="s">
        <v>25111</v>
      </c>
      <c r="C715" t="s">
        <v>639</v>
      </c>
      <c r="D715" s="2">
        <v>10.422800000000001</v>
      </c>
      <c r="E715" s="3">
        <v>45615</v>
      </c>
      <c r="F715"/>
      <c r="H715"/>
    </row>
    <row r="716" spans="1:8" x14ac:dyDescent="0.25">
      <c r="A716" t="s">
        <v>11815</v>
      </c>
      <c r="B716" t="s">
        <v>22976</v>
      </c>
      <c r="C716" t="s">
        <v>640</v>
      </c>
      <c r="D716" s="2">
        <v>37.063299999999998</v>
      </c>
      <c r="E716" s="3">
        <v>45615</v>
      </c>
      <c r="F716"/>
      <c r="H716"/>
    </row>
    <row r="717" spans="1:8" x14ac:dyDescent="0.25">
      <c r="A717" t="s">
        <v>11816</v>
      </c>
      <c r="B717" t="s">
        <v>25112</v>
      </c>
      <c r="C717" t="s">
        <v>641</v>
      </c>
      <c r="D717" s="2">
        <v>20.702100000000002</v>
      </c>
      <c r="E717" s="3">
        <v>45615</v>
      </c>
      <c r="F717"/>
      <c r="H717"/>
    </row>
    <row r="718" spans="1:8" x14ac:dyDescent="0.25">
      <c r="A718" t="s">
        <v>11817</v>
      </c>
      <c r="B718" t="s">
        <v>22976</v>
      </c>
      <c r="C718" t="s">
        <v>642</v>
      </c>
      <c r="D718" s="2">
        <v>34.042999999999999</v>
      </c>
      <c r="E718" s="3">
        <v>45615</v>
      </c>
      <c r="F718"/>
      <c r="H718"/>
    </row>
    <row r="719" spans="1:8" x14ac:dyDescent="0.25">
      <c r="A719" t="s">
        <v>11818</v>
      </c>
      <c r="B719" t="s">
        <v>25113</v>
      </c>
      <c r="C719" t="s">
        <v>643</v>
      </c>
      <c r="D719" s="2">
        <v>17.847200000000001</v>
      </c>
      <c r="E719" s="3">
        <v>45615</v>
      </c>
      <c r="F719"/>
      <c r="H719"/>
    </row>
    <row r="720" spans="1:8" x14ac:dyDescent="0.25">
      <c r="A720" t="s">
        <v>11819</v>
      </c>
      <c r="B720" t="s">
        <v>22976</v>
      </c>
      <c r="C720" t="s">
        <v>644</v>
      </c>
      <c r="D720" s="2">
        <v>38.236600000000003</v>
      </c>
      <c r="E720" s="3">
        <v>44827</v>
      </c>
      <c r="F720"/>
      <c r="H720"/>
    </row>
    <row r="721" spans="1:8" x14ac:dyDescent="0.25">
      <c r="A721" t="s">
        <v>11820</v>
      </c>
      <c r="B721" t="s">
        <v>22976</v>
      </c>
      <c r="C721" t="s">
        <v>645</v>
      </c>
      <c r="D721" s="2">
        <v>34.921700000000001</v>
      </c>
      <c r="E721" s="3">
        <v>44827</v>
      </c>
      <c r="F721"/>
      <c r="H721"/>
    </row>
    <row r="722" spans="1:8" x14ac:dyDescent="0.25">
      <c r="A722" t="s">
        <v>11821</v>
      </c>
      <c r="B722" t="s">
        <v>25114</v>
      </c>
      <c r="C722" t="s">
        <v>646</v>
      </c>
      <c r="D722" s="2">
        <v>20.111599999999999</v>
      </c>
      <c r="E722" s="3">
        <v>44827</v>
      </c>
      <c r="F722"/>
      <c r="H722"/>
    </row>
    <row r="723" spans="1:8" x14ac:dyDescent="0.25">
      <c r="A723" t="s">
        <v>11822</v>
      </c>
      <c r="B723" t="s">
        <v>25115</v>
      </c>
      <c r="C723" t="s">
        <v>647</v>
      </c>
      <c r="D723" s="2">
        <v>22.6907</v>
      </c>
      <c r="E723" s="3">
        <v>44827</v>
      </c>
      <c r="F723"/>
      <c r="H723"/>
    </row>
    <row r="724" spans="1:8" x14ac:dyDescent="0.25">
      <c r="A724" t="s">
        <v>11823</v>
      </c>
      <c r="B724" t="s">
        <v>22976</v>
      </c>
      <c r="C724" t="s">
        <v>648</v>
      </c>
      <c r="D724" s="2">
        <v>23.453399999999998</v>
      </c>
      <c r="E724" s="3">
        <v>45615</v>
      </c>
      <c r="F724"/>
      <c r="H724"/>
    </row>
    <row r="725" spans="1:8" x14ac:dyDescent="0.25">
      <c r="A725" t="s">
        <v>11824</v>
      </c>
      <c r="B725" t="s">
        <v>25116</v>
      </c>
      <c r="C725" t="s">
        <v>649</v>
      </c>
      <c r="D725" s="2">
        <v>15.7098</v>
      </c>
      <c r="E725" s="3">
        <v>45615</v>
      </c>
      <c r="F725"/>
      <c r="H725"/>
    </row>
    <row r="726" spans="1:8" x14ac:dyDescent="0.25">
      <c r="A726" t="s">
        <v>11825</v>
      </c>
      <c r="B726" t="s">
        <v>22976</v>
      </c>
      <c r="C726" t="s">
        <v>650</v>
      </c>
      <c r="D726" s="2">
        <v>22.243400000000001</v>
      </c>
      <c r="E726" s="3">
        <v>45615</v>
      </c>
      <c r="F726"/>
      <c r="H726"/>
    </row>
    <row r="727" spans="1:8" x14ac:dyDescent="0.25">
      <c r="A727" t="s">
        <v>11826</v>
      </c>
      <c r="B727" t="s">
        <v>25117</v>
      </c>
      <c r="C727" t="s">
        <v>651</v>
      </c>
      <c r="D727" s="2">
        <v>14.829800000000001</v>
      </c>
      <c r="E727" s="3">
        <v>45615</v>
      </c>
      <c r="F727"/>
      <c r="H727"/>
    </row>
    <row r="728" spans="1:8" x14ac:dyDescent="0.25">
      <c r="A728" t="s">
        <v>11827</v>
      </c>
      <c r="B728" t="s">
        <v>22976</v>
      </c>
      <c r="C728" t="s">
        <v>652</v>
      </c>
      <c r="D728" s="2">
        <v>1.3472999999999999</v>
      </c>
      <c r="E728" s="3">
        <v>44588</v>
      </c>
      <c r="F728"/>
      <c r="H728"/>
    </row>
    <row r="729" spans="1:8" x14ac:dyDescent="0.25">
      <c r="A729" t="s">
        <v>11828</v>
      </c>
      <c r="B729" t="s">
        <v>22976</v>
      </c>
      <c r="C729" t="s">
        <v>653</v>
      </c>
      <c r="D729" s="2">
        <v>1.2707999999999999</v>
      </c>
      <c r="E729" s="3">
        <v>44588</v>
      </c>
      <c r="F729"/>
      <c r="H729"/>
    </row>
    <row r="730" spans="1:8" x14ac:dyDescent="0.25">
      <c r="A730" t="s">
        <v>11829</v>
      </c>
      <c r="B730" t="s">
        <v>25118</v>
      </c>
      <c r="C730" t="s">
        <v>654</v>
      </c>
      <c r="D730" s="2">
        <v>0.7238</v>
      </c>
      <c r="E730" s="3">
        <v>44588</v>
      </c>
      <c r="F730"/>
      <c r="H730"/>
    </row>
    <row r="731" spans="1:8" x14ac:dyDescent="0.25">
      <c r="A731" t="s">
        <v>11830</v>
      </c>
      <c r="B731" t="s">
        <v>25119</v>
      </c>
      <c r="C731" t="s">
        <v>655</v>
      </c>
      <c r="D731" s="2">
        <v>0.7329</v>
      </c>
      <c r="E731" s="3">
        <v>44588</v>
      </c>
      <c r="F731"/>
      <c r="H731"/>
    </row>
    <row r="732" spans="1:8" x14ac:dyDescent="0.25">
      <c r="A732" t="s">
        <v>11831</v>
      </c>
      <c r="B732" t="s">
        <v>25120</v>
      </c>
      <c r="C732" t="s">
        <v>656</v>
      </c>
      <c r="D732" s="2">
        <v>0.7258</v>
      </c>
      <c r="E732" s="3">
        <v>44588</v>
      </c>
      <c r="F732"/>
      <c r="H732"/>
    </row>
    <row r="733" spans="1:8" x14ac:dyDescent="0.25">
      <c r="A733" t="s">
        <v>11832</v>
      </c>
      <c r="B733" t="s">
        <v>25121</v>
      </c>
      <c r="C733" t="s">
        <v>657</v>
      </c>
      <c r="D733" s="2">
        <v>1.0368999999999999</v>
      </c>
      <c r="E733" s="3">
        <v>44588</v>
      </c>
      <c r="F733"/>
      <c r="H733"/>
    </row>
    <row r="734" spans="1:8" x14ac:dyDescent="0.25">
      <c r="A734" t="s">
        <v>11833</v>
      </c>
      <c r="B734" t="s">
        <v>25122</v>
      </c>
      <c r="C734" t="s">
        <v>658</v>
      </c>
      <c r="D734" s="2">
        <v>0.69889999999999997</v>
      </c>
      <c r="E734" s="3">
        <v>44588</v>
      </c>
      <c r="F734"/>
      <c r="H734"/>
    </row>
    <row r="735" spans="1:8" x14ac:dyDescent="0.25">
      <c r="A735" t="s">
        <v>11834</v>
      </c>
      <c r="B735" t="s">
        <v>25123</v>
      </c>
      <c r="C735" t="s">
        <v>659</v>
      </c>
      <c r="D735" s="2">
        <v>0.7036</v>
      </c>
      <c r="E735" s="3">
        <v>44588</v>
      </c>
      <c r="F735"/>
      <c r="H735"/>
    </row>
    <row r="736" spans="1:8" x14ac:dyDescent="0.25">
      <c r="A736" t="s">
        <v>11835</v>
      </c>
      <c r="B736" t="s">
        <v>25124</v>
      </c>
      <c r="C736" t="s">
        <v>660</v>
      </c>
      <c r="D736" s="2">
        <v>0.68959999999999999</v>
      </c>
      <c r="E736" s="3">
        <v>44588</v>
      </c>
      <c r="F736"/>
      <c r="H736"/>
    </row>
    <row r="737" spans="1:8" x14ac:dyDescent="0.25">
      <c r="A737" t="s">
        <v>11836</v>
      </c>
      <c r="B737" t="s">
        <v>25125</v>
      </c>
      <c r="C737" t="s">
        <v>661</v>
      </c>
      <c r="D737" s="2">
        <v>0.75270000000000004</v>
      </c>
      <c r="E737" s="3">
        <v>44588</v>
      </c>
      <c r="F737"/>
      <c r="H737"/>
    </row>
    <row r="738" spans="1:8" x14ac:dyDescent="0.25">
      <c r="A738" t="s">
        <v>11837</v>
      </c>
      <c r="B738" t="s">
        <v>25126</v>
      </c>
      <c r="C738" t="s">
        <v>662</v>
      </c>
      <c r="D738" s="2">
        <v>14.2699</v>
      </c>
      <c r="E738" s="3">
        <v>45614</v>
      </c>
      <c r="F738"/>
      <c r="H738"/>
    </row>
    <row r="739" spans="1:8" x14ac:dyDescent="0.25">
      <c r="A739" t="s">
        <v>11838</v>
      </c>
      <c r="B739" t="s">
        <v>25127</v>
      </c>
      <c r="C739" t="s">
        <v>663</v>
      </c>
      <c r="D739" s="2">
        <v>15.979100000000001</v>
      </c>
      <c r="E739" s="3">
        <v>45614</v>
      </c>
      <c r="F739"/>
      <c r="H739"/>
    </row>
    <row r="740" spans="1:8" x14ac:dyDescent="0.25">
      <c r="A740" t="s">
        <v>11839</v>
      </c>
      <c r="B740" t="s">
        <v>22976</v>
      </c>
      <c r="C740" t="s">
        <v>664</v>
      </c>
      <c r="D740" s="2">
        <v>31.840599999999998</v>
      </c>
      <c r="E740" s="3">
        <v>45614</v>
      </c>
      <c r="F740"/>
      <c r="H740"/>
    </row>
    <row r="741" spans="1:8" x14ac:dyDescent="0.25">
      <c r="A741" t="s">
        <v>11840</v>
      </c>
      <c r="B741" t="s">
        <v>25128</v>
      </c>
      <c r="C741" t="s">
        <v>665</v>
      </c>
      <c r="D741" s="2">
        <v>15.673299999999999</v>
      </c>
      <c r="E741" s="3">
        <v>45614</v>
      </c>
      <c r="F741"/>
      <c r="H741"/>
    </row>
    <row r="742" spans="1:8" x14ac:dyDescent="0.25">
      <c r="A742" t="s">
        <v>11841</v>
      </c>
      <c r="B742" t="s">
        <v>25129</v>
      </c>
      <c r="C742" t="s">
        <v>666</v>
      </c>
      <c r="D742" s="2">
        <v>24.502600000000001</v>
      </c>
      <c r="E742" s="3">
        <v>45614</v>
      </c>
      <c r="F742"/>
      <c r="H742"/>
    </row>
    <row r="743" spans="1:8" x14ac:dyDescent="0.25">
      <c r="A743" t="s">
        <v>11842</v>
      </c>
      <c r="B743" t="s">
        <v>25130</v>
      </c>
      <c r="C743" t="s">
        <v>667</v>
      </c>
      <c r="D743" s="2">
        <v>13.4002</v>
      </c>
      <c r="E743" s="3">
        <v>45614</v>
      </c>
      <c r="F743"/>
      <c r="H743"/>
    </row>
    <row r="744" spans="1:8" x14ac:dyDescent="0.25">
      <c r="A744" t="s">
        <v>11843</v>
      </c>
      <c r="B744" t="s">
        <v>25131</v>
      </c>
      <c r="C744" t="s">
        <v>668</v>
      </c>
      <c r="D744" s="2">
        <v>15.606999999999999</v>
      </c>
      <c r="E744" s="3">
        <v>45614</v>
      </c>
      <c r="F744"/>
      <c r="H744"/>
    </row>
    <row r="745" spans="1:8" x14ac:dyDescent="0.25">
      <c r="A745" t="s">
        <v>11844</v>
      </c>
      <c r="B745" t="s">
        <v>22976</v>
      </c>
      <c r="C745" t="s">
        <v>669</v>
      </c>
      <c r="D745" s="2">
        <v>29.444800000000001</v>
      </c>
      <c r="E745" s="3">
        <v>45614</v>
      </c>
      <c r="F745"/>
      <c r="H745"/>
    </row>
    <row r="746" spans="1:8" x14ac:dyDescent="0.25">
      <c r="A746" t="s">
        <v>11845</v>
      </c>
      <c r="B746" t="s">
        <v>25132</v>
      </c>
      <c r="C746" t="s">
        <v>670</v>
      </c>
      <c r="D746" s="2">
        <v>14.509600000000001</v>
      </c>
      <c r="E746" s="3">
        <v>45614</v>
      </c>
      <c r="F746"/>
      <c r="H746"/>
    </row>
    <row r="747" spans="1:8" x14ac:dyDescent="0.25">
      <c r="A747" t="s">
        <v>11846</v>
      </c>
      <c r="B747" t="s">
        <v>25133</v>
      </c>
      <c r="C747" t="s">
        <v>671</v>
      </c>
      <c r="D747" s="2">
        <v>16.032399999999999</v>
      </c>
      <c r="E747" s="3">
        <v>45614</v>
      </c>
      <c r="F747"/>
      <c r="H747"/>
    </row>
    <row r="748" spans="1:8" x14ac:dyDescent="0.25">
      <c r="A748" t="s">
        <v>11847</v>
      </c>
      <c r="B748" t="s">
        <v>22976</v>
      </c>
      <c r="C748" t="s">
        <v>672</v>
      </c>
      <c r="D748" s="2">
        <v>100.79519999999999</v>
      </c>
      <c r="E748" s="3">
        <v>45614</v>
      </c>
      <c r="F748"/>
      <c r="H748"/>
    </row>
    <row r="749" spans="1:8" x14ac:dyDescent="0.25">
      <c r="A749" t="s">
        <v>11848</v>
      </c>
      <c r="B749" t="s">
        <v>22976</v>
      </c>
      <c r="C749" t="s">
        <v>673</v>
      </c>
      <c r="D749" s="2">
        <v>100.914</v>
      </c>
      <c r="E749" s="3">
        <v>45614</v>
      </c>
      <c r="F749"/>
      <c r="H749"/>
    </row>
    <row r="750" spans="1:8" x14ac:dyDescent="0.25">
      <c r="A750" t="s">
        <v>11849</v>
      </c>
      <c r="B750" t="s">
        <v>22976</v>
      </c>
      <c r="C750" t="s">
        <v>674</v>
      </c>
      <c r="D750" s="2">
        <v>340.14769999999999</v>
      </c>
      <c r="E750" s="3">
        <v>45614</v>
      </c>
      <c r="F750"/>
      <c r="H750"/>
    </row>
    <row r="751" spans="1:8" x14ac:dyDescent="0.25">
      <c r="A751" t="s">
        <v>11850</v>
      </c>
      <c r="B751" t="s">
        <v>22976</v>
      </c>
      <c r="C751" t="s">
        <v>675</v>
      </c>
      <c r="D751" s="2">
        <v>331.39850000000001</v>
      </c>
      <c r="E751" s="3">
        <v>45614</v>
      </c>
      <c r="F751"/>
      <c r="H751"/>
    </row>
    <row r="752" spans="1:8" x14ac:dyDescent="0.25">
      <c r="A752" t="s">
        <v>11851</v>
      </c>
      <c r="B752" t="s">
        <v>22976</v>
      </c>
      <c r="C752" t="s">
        <v>676</v>
      </c>
      <c r="D752" s="2">
        <v>479.32420000000002</v>
      </c>
      <c r="E752" s="3">
        <v>45614</v>
      </c>
      <c r="F752"/>
      <c r="H752"/>
    </row>
    <row r="753" spans="1:8" x14ac:dyDescent="0.25">
      <c r="A753" t="s">
        <v>11852</v>
      </c>
      <c r="B753" t="s">
        <v>25134</v>
      </c>
      <c r="C753" t="s">
        <v>677</v>
      </c>
      <c r="D753" s="2">
        <v>1222.1960999999999</v>
      </c>
      <c r="E753" s="3">
        <v>45614</v>
      </c>
      <c r="F753"/>
      <c r="H753"/>
    </row>
    <row r="754" spans="1:8" x14ac:dyDescent="0.25">
      <c r="A754" t="s">
        <v>11853</v>
      </c>
      <c r="B754" t="s">
        <v>22976</v>
      </c>
      <c r="C754" t="s">
        <v>678</v>
      </c>
      <c r="D754" s="2">
        <v>1244.1605</v>
      </c>
      <c r="E754" s="3">
        <v>45614</v>
      </c>
      <c r="F754"/>
      <c r="H754"/>
    </row>
    <row r="755" spans="1:8" x14ac:dyDescent="0.25">
      <c r="A755" t="s">
        <v>11854</v>
      </c>
      <c r="B755" t="s">
        <v>25135</v>
      </c>
      <c r="C755" t="s">
        <v>679</v>
      </c>
      <c r="D755" s="2">
        <v>1014.4911</v>
      </c>
      <c r="E755" s="3">
        <v>45614</v>
      </c>
      <c r="F755"/>
      <c r="H755"/>
    </row>
    <row r="756" spans="1:8" x14ac:dyDescent="0.25">
      <c r="A756" t="s">
        <v>11855</v>
      </c>
      <c r="B756" t="s">
        <v>25136</v>
      </c>
      <c r="C756" t="s">
        <v>680</v>
      </c>
      <c r="D756" s="2">
        <v>1193.4666999999999</v>
      </c>
      <c r="E756" s="3">
        <v>45614</v>
      </c>
      <c r="F756"/>
      <c r="H756"/>
    </row>
    <row r="757" spans="1:8" x14ac:dyDescent="0.25">
      <c r="A757" t="s">
        <v>11856</v>
      </c>
      <c r="B757" t="s">
        <v>25137</v>
      </c>
      <c r="C757" t="s">
        <v>681</v>
      </c>
      <c r="D757" s="2">
        <v>1208.0933</v>
      </c>
      <c r="E757" s="3">
        <v>45614</v>
      </c>
      <c r="F757"/>
      <c r="H757"/>
    </row>
    <row r="758" spans="1:8" x14ac:dyDescent="0.25">
      <c r="A758" t="s">
        <v>11857</v>
      </c>
      <c r="B758" t="s">
        <v>22976</v>
      </c>
      <c r="C758" t="s">
        <v>682</v>
      </c>
      <c r="D758" s="2">
        <v>1228.5035</v>
      </c>
      <c r="E758" s="3">
        <v>45614</v>
      </c>
      <c r="F758"/>
      <c r="H758"/>
    </row>
    <row r="759" spans="1:8" x14ac:dyDescent="0.25">
      <c r="A759" t="s">
        <v>11858</v>
      </c>
      <c r="B759" t="s">
        <v>25138</v>
      </c>
      <c r="C759" t="s">
        <v>683</v>
      </c>
      <c r="D759" s="2">
        <v>1018.6903</v>
      </c>
      <c r="E759" s="3">
        <v>45614</v>
      </c>
      <c r="F759"/>
      <c r="H759"/>
    </row>
    <row r="760" spans="1:8" x14ac:dyDescent="0.25">
      <c r="A760" t="s">
        <v>11859</v>
      </c>
      <c r="B760" t="s">
        <v>25139</v>
      </c>
      <c r="C760" t="s">
        <v>684</v>
      </c>
      <c r="D760" s="2">
        <v>1179.5135</v>
      </c>
      <c r="E760" s="3">
        <v>45614</v>
      </c>
      <c r="F760"/>
      <c r="H760"/>
    </row>
    <row r="761" spans="1:8" x14ac:dyDescent="0.25">
      <c r="A761" t="s">
        <v>11860</v>
      </c>
      <c r="B761" t="s">
        <v>25140</v>
      </c>
      <c r="C761" t="s">
        <v>685</v>
      </c>
      <c r="D761" s="2">
        <v>10.645</v>
      </c>
      <c r="E761" s="3">
        <v>45614</v>
      </c>
      <c r="F761"/>
      <c r="H761"/>
    </row>
    <row r="762" spans="1:8" x14ac:dyDescent="0.25">
      <c r="A762" t="s">
        <v>11861</v>
      </c>
      <c r="B762" t="s">
        <v>22976</v>
      </c>
      <c r="C762" t="s">
        <v>686</v>
      </c>
      <c r="D762" s="2">
        <v>12.439</v>
      </c>
      <c r="E762" s="3">
        <v>45614</v>
      </c>
      <c r="F762"/>
      <c r="H762"/>
    </row>
    <row r="763" spans="1:8" x14ac:dyDescent="0.25">
      <c r="A763" t="s">
        <v>11862</v>
      </c>
      <c r="B763" t="s">
        <v>25141</v>
      </c>
      <c r="C763" t="s">
        <v>687</v>
      </c>
      <c r="D763" s="2">
        <v>10.108700000000001</v>
      </c>
      <c r="E763" s="3">
        <v>45614</v>
      </c>
      <c r="F763"/>
      <c r="H763"/>
    </row>
    <row r="764" spans="1:8" x14ac:dyDescent="0.25">
      <c r="A764" t="s">
        <v>11863</v>
      </c>
      <c r="B764" t="s">
        <v>25142</v>
      </c>
      <c r="C764" t="s">
        <v>688</v>
      </c>
      <c r="D764" s="2">
        <v>11.4567</v>
      </c>
      <c r="E764" s="3">
        <v>45281</v>
      </c>
      <c r="F764"/>
      <c r="H764"/>
    </row>
    <row r="765" spans="1:8" x14ac:dyDescent="0.25">
      <c r="A765" t="s">
        <v>11864</v>
      </c>
      <c r="B765" t="s">
        <v>25143</v>
      </c>
      <c r="C765" t="s">
        <v>689</v>
      </c>
      <c r="D765" s="2">
        <v>10.3108</v>
      </c>
      <c r="E765" s="3">
        <v>45614</v>
      </c>
      <c r="F765"/>
      <c r="H765"/>
    </row>
    <row r="766" spans="1:8" x14ac:dyDescent="0.25">
      <c r="A766" t="s">
        <v>11865</v>
      </c>
      <c r="B766" t="s">
        <v>25144</v>
      </c>
      <c r="C766" t="s">
        <v>690</v>
      </c>
      <c r="D766" s="2">
        <v>10.606</v>
      </c>
      <c r="E766" s="3">
        <v>45614</v>
      </c>
      <c r="F766"/>
      <c r="H766"/>
    </row>
    <row r="767" spans="1:8" x14ac:dyDescent="0.25">
      <c r="A767" t="s">
        <v>11866</v>
      </c>
      <c r="B767" t="s">
        <v>22976</v>
      </c>
      <c r="C767" t="s">
        <v>691</v>
      </c>
      <c r="D767" s="2">
        <v>12.2151</v>
      </c>
      <c r="E767" s="3">
        <v>45614</v>
      </c>
      <c r="F767"/>
      <c r="H767"/>
    </row>
    <row r="768" spans="1:8" x14ac:dyDescent="0.25">
      <c r="A768" t="s">
        <v>11867</v>
      </c>
      <c r="B768" t="s">
        <v>25145</v>
      </c>
      <c r="C768" t="s">
        <v>692</v>
      </c>
      <c r="D768" s="2">
        <v>10.0884</v>
      </c>
      <c r="E768" s="3">
        <v>45614</v>
      </c>
      <c r="F768"/>
      <c r="H768"/>
    </row>
    <row r="769" spans="1:8" x14ac:dyDescent="0.25">
      <c r="A769" t="s">
        <v>11868</v>
      </c>
      <c r="B769" t="s">
        <v>25146</v>
      </c>
      <c r="C769" t="s">
        <v>693</v>
      </c>
      <c r="D769" s="2">
        <v>12.2163</v>
      </c>
      <c r="E769" s="3">
        <v>45614</v>
      </c>
      <c r="F769"/>
      <c r="H769"/>
    </row>
    <row r="770" spans="1:8" x14ac:dyDescent="0.25">
      <c r="A770" t="s">
        <v>11869</v>
      </c>
      <c r="B770" t="s">
        <v>25147</v>
      </c>
      <c r="C770" t="s">
        <v>694</v>
      </c>
      <c r="D770" s="2">
        <v>10.2722</v>
      </c>
      <c r="E770" s="3">
        <v>45614</v>
      </c>
      <c r="F770"/>
      <c r="H770"/>
    </row>
    <row r="771" spans="1:8" x14ac:dyDescent="0.25">
      <c r="A771" t="s">
        <v>11870</v>
      </c>
      <c r="B771" t="s">
        <v>22976</v>
      </c>
      <c r="C771" t="s">
        <v>695</v>
      </c>
      <c r="D771" s="2">
        <v>12.677899999999999</v>
      </c>
      <c r="E771" s="3">
        <v>45614</v>
      </c>
      <c r="F771"/>
      <c r="H771"/>
    </row>
    <row r="772" spans="1:8" x14ac:dyDescent="0.25">
      <c r="A772" t="s">
        <v>11871</v>
      </c>
      <c r="B772" t="s">
        <v>25148</v>
      </c>
      <c r="C772" t="s">
        <v>696</v>
      </c>
      <c r="D772" s="2">
        <v>12.677899999999999</v>
      </c>
      <c r="E772" s="3">
        <v>45614</v>
      </c>
      <c r="F772"/>
      <c r="H772"/>
    </row>
    <row r="773" spans="1:8" x14ac:dyDescent="0.25">
      <c r="A773" t="s">
        <v>11872</v>
      </c>
      <c r="B773" t="s">
        <v>22976</v>
      </c>
      <c r="C773" t="s">
        <v>697</v>
      </c>
      <c r="D773" s="2">
        <v>12.5503</v>
      </c>
      <c r="E773" s="3">
        <v>45614</v>
      </c>
      <c r="F773"/>
      <c r="H773"/>
    </row>
    <row r="774" spans="1:8" x14ac:dyDescent="0.25">
      <c r="A774" t="s">
        <v>11873</v>
      </c>
      <c r="B774" t="s">
        <v>25149</v>
      </c>
      <c r="C774" t="s">
        <v>698</v>
      </c>
      <c r="D774" s="2">
        <v>12.5503</v>
      </c>
      <c r="E774" s="3">
        <v>45614</v>
      </c>
      <c r="F774"/>
      <c r="H774"/>
    </row>
    <row r="775" spans="1:8" x14ac:dyDescent="0.25">
      <c r="A775" t="s">
        <v>11874</v>
      </c>
      <c r="B775" t="s">
        <v>22976</v>
      </c>
      <c r="C775" t="s">
        <v>699</v>
      </c>
      <c r="D775" s="2">
        <v>42.111400000000003</v>
      </c>
      <c r="E775" s="3">
        <v>45615</v>
      </c>
      <c r="F775"/>
      <c r="H775"/>
    </row>
    <row r="776" spans="1:8" x14ac:dyDescent="0.25">
      <c r="A776" t="s">
        <v>23174</v>
      </c>
      <c r="B776" t="s">
        <v>22976</v>
      </c>
      <c r="C776" t="s">
        <v>23175</v>
      </c>
      <c r="D776" s="2">
        <v>10.1647</v>
      </c>
      <c r="E776" s="3">
        <v>45615</v>
      </c>
      <c r="F776"/>
      <c r="H776"/>
    </row>
    <row r="777" spans="1:8" x14ac:dyDescent="0.25">
      <c r="A777" t="s">
        <v>11875</v>
      </c>
      <c r="B777" t="s">
        <v>22976</v>
      </c>
      <c r="C777" t="s">
        <v>700</v>
      </c>
      <c r="D777" s="2">
        <v>38.747199999999999</v>
      </c>
      <c r="E777" s="3">
        <v>45615</v>
      </c>
      <c r="F777"/>
      <c r="H777"/>
    </row>
    <row r="778" spans="1:8" x14ac:dyDescent="0.25">
      <c r="A778" t="s">
        <v>23176</v>
      </c>
      <c r="B778" t="s">
        <v>22976</v>
      </c>
      <c r="C778" t="s">
        <v>23177</v>
      </c>
      <c r="D778" s="2">
        <v>10.268000000000001</v>
      </c>
      <c r="E778" s="3">
        <v>45615</v>
      </c>
      <c r="F778"/>
      <c r="H778"/>
    </row>
    <row r="779" spans="1:8" x14ac:dyDescent="0.25">
      <c r="A779" t="s">
        <v>11876</v>
      </c>
      <c r="B779" t="s">
        <v>22976</v>
      </c>
      <c r="C779" t="s">
        <v>701</v>
      </c>
      <c r="D779" s="2">
        <v>48.429499999999997</v>
      </c>
      <c r="E779" s="3">
        <v>45614</v>
      </c>
      <c r="F779"/>
      <c r="H779"/>
    </row>
    <row r="780" spans="1:8" x14ac:dyDescent="0.25">
      <c r="A780" t="s">
        <v>11877</v>
      </c>
      <c r="B780" t="s">
        <v>25150</v>
      </c>
      <c r="C780" t="s">
        <v>702</v>
      </c>
      <c r="D780" s="2">
        <v>10.1991</v>
      </c>
      <c r="E780" s="3">
        <v>45614</v>
      </c>
      <c r="F780"/>
      <c r="H780"/>
    </row>
    <row r="781" spans="1:8" x14ac:dyDescent="0.25">
      <c r="A781" t="s">
        <v>11878</v>
      </c>
      <c r="B781" t="s">
        <v>22976</v>
      </c>
      <c r="C781" t="s">
        <v>703</v>
      </c>
      <c r="D781" s="2">
        <v>47.544600000000003</v>
      </c>
      <c r="E781" s="3">
        <v>45614</v>
      </c>
      <c r="F781"/>
      <c r="H781"/>
    </row>
    <row r="782" spans="1:8" x14ac:dyDescent="0.25">
      <c r="A782" t="s">
        <v>11879</v>
      </c>
      <c r="B782" t="s">
        <v>25151</v>
      </c>
      <c r="C782" t="s">
        <v>704</v>
      </c>
      <c r="D782" s="2">
        <v>10.197699999999999</v>
      </c>
      <c r="E782" s="3">
        <v>45614</v>
      </c>
      <c r="F782"/>
      <c r="H782"/>
    </row>
    <row r="783" spans="1:8" x14ac:dyDescent="0.25">
      <c r="A783" t="s">
        <v>11880</v>
      </c>
      <c r="B783" t="s">
        <v>25152</v>
      </c>
      <c r="C783" t="s">
        <v>705</v>
      </c>
      <c r="D783" s="2">
        <v>10.057700000000001</v>
      </c>
      <c r="E783" s="3">
        <v>45614</v>
      </c>
      <c r="F783"/>
      <c r="H783"/>
    </row>
    <row r="784" spans="1:8" x14ac:dyDescent="0.25">
      <c r="A784" t="s">
        <v>11881</v>
      </c>
      <c r="B784" t="s">
        <v>22976</v>
      </c>
      <c r="C784" t="s">
        <v>706</v>
      </c>
      <c r="D784" s="2">
        <v>151.7062</v>
      </c>
      <c r="E784" s="3">
        <v>43945</v>
      </c>
      <c r="F784"/>
      <c r="H784"/>
    </row>
    <row r="785" spans="1:8" x14ac:dyDescent="0.25">
      <c r="A785" t="s">
        <v>11882</v>
      </c>
      <c r="B785" t="s">
        <v>22976</v>
      </c>
      <c r="C785" t="s">
        <v>707</v>
      </c>
      <c r="D785" s="2">
        <v>102.2683</v>
      </c>
      <c r="E785" s="3">
        <v>45614</v>
      </c>
      <c r="F785"/>
      <c r="H785"/>
    </row>
    <row r="786" spans="1:8" x14ac:dyDescent="0.25">
      <c r="A786" t="s">
        <v>11883</v>
      </c>
      <c r="B786" t="s">
        <v>22976</v>
      </c>
      <c r="C786" t="s">
        <v>708</v>
      </c>
      <c r="D786" s="2">
        <v>101.9935</v>
      </c>
      <c r="E786" s="3">
        <v>44820</v>
      </c>
      <c r="F786"/>
      <c r="H786"/>
    </row>
    <row r="787" spans="1:8" x14ac:dyDescent="0.25">
      <c r="A787" t="s">
        <v>11884</v>
      </c>
      <c r="B787" t="s">
        <v>22976</v>
      </c>
      <c r="C787" t="s">
        <v>709</v>
      </c>
      <c r="D787" s="2">
        <v>441.26670000000001</v>
      </c>
      <c r="E787" s="3">
        <v>45614</v>
      </c>
      <c r="F787"/>
      <c r="H787"/>
    </row>
    <row r="788" spans="1:8" x14ac:dyDescent="0.25">
      <c r="A788" t="s">
        <v>11885</v>
      </c>
      <c r="B788" t="s">
        <v>25153</v>
      </c>
      <c r="C788" t="s">
        <v>710</v>
      </c>
      <c r="D788" s="2">
        <v>188.65649999999999</v>
      </c>
      <c r="E788" s="3">
        <v>45614</v>
      </c>
      <c r="F788"/>
      <c r="H788"/>
    </row>
    <row r="789" spans="1:8" x14ac:dyDescent="0.25">
      <c r="A789" t="s">
        <v>11886</v>
      </c>
      <c r="B789" t="s">
        <v>25154</v>
      </c>
      <c r="C789" t="s">
        <v>711</v>
      </c>
      <c r="D789" s="2">
        <v>102.65649999999999</v>
      </c>
      <c r="E789" s="3">
        <v>44820</v>
      </c>
      <c r="F789"/>
      <c r="H789"/>
    </row>
    <row r="790" spans="1:8" x14ac:dyDescent="0.25">
      <c r="A790" t="s">
        <v>11887</v>
      </c>
      <c r="B790" t="s">
        <v>25155</v>
      </c>
      <c r="C790" t="s">
        <v>712</v>
      </c>
      <c r="D790" s="2">
        <v>108.6397</v>
      </c>
      <c r="E790" s="3">
        <v>44820</v>
      </c>
      <c r="F790"/>
      <c r="H790"/>
    </row>
    <row r="791" spans="1:8" x14ac:dyDescent="0.25">
      <c r="A791" t="s">
        <v>11888</v>
      </c>
      <c r="B791" t="s">
        <v>25156</v>
      </c>
      <c r="C791" t="s">
        <v>713</v>
      </c>
      <c r="D791" s="2">
        <v>102.5361</v>
      </c>
      <c r="E791" s="3">
        <v>45614</v>
      </c>
      <c r="F791"/>
      <c r="H791"/>
    </row>
    <row r="792" spans="1:8" x14ac:dyDescent="0.25">
      <c r="A792" t="s">
        <v>11889</v>
      </c>
      <c r="B792" t="s">
        <v>22976</v>
      </c>
      <c r="C792" t="s">
        <v>714</v>
      </c>
      <c r="D792" s="2">
        <v>101.99079999999999</v>
      </c>
      <c r="E792" s="3">
        <v>44820</v>
      </c>
      <c r="F792"/>
      <c r="H792"/>
    </row>
    <row r="793" spans="1:8" x14ac:dyDescent="0.25">
      <c r="A793" t="s">
        <v>11890</v>
      </c>
      <c r="B793" t="s">
        <v>22976</v>
      </c>
      <c r="C793" t="s">
        <v>715</v>
      </c>
      <c r="D793" s="2">
        <v>405.60129999999998</v>
      </c>
      <c r="E793" s="3">
        <v>45614</v>
      </c>
      <c r="F793"/>
      <c r="H793"/>
    </row>
    <row r="794" spans="1:8" x14ac:dyDescent="0.25">
      <c r="A794" t="s">
        <v>11891</v>
      </c>
      <c r="B794" t="s">
        <v>25157</v>
      </c>
      <c r="C794" t="s">
        <v>716</v>
      </c>
      <c r="D794" s="2">
        <v>179.04320000000001</v>
      </c>
      <c r="E794" s="3">
        <v>45614</v>
      </c>
      <c r="F794"/>
      <c r="H794"/>
    </row>
    <row r="795" spans="1:8" x14ac:dyDescent="0.25">
      <c r="A795" t="s">
        <v>11892</v>
      </c>
      <c r="B795" t="s">
        <v>25158</v>
      </c>
      <c r="C795" t="s">
        <v>717</v>
      </c>
      <c r="D795" s="2">
        <v>103.1015</v>
      </c>
      <c r="E795" s="3">
        <v>44820</v>
      </c>
      <c r="F795"/>
      <c r="H795"/>
    </row>
    <row r="796" spans="1:8" x14ac:dyDescent="0.25">
      <c r="A796" t="s">
        <v>11893</v>
      </c>
      <c r="B796" t="s">
        <v>25159</v>
      </c>
      <c r="C796" t="s">
        <v>718</v>
      </c>
      <c r="D796" s="2">
        <v>107.1895</v>
      </c>
      <c r="E796" s="3">
        <v>44820</v>
      </c>
      <c r="F796"/>
      <c r="H796"/>
    </row>
    <row r="797" spans="1:8" x14ac:dyDescent="0.25">
      <c r="A797" t="s">
        <v>11894</v>
      </c>
      <c r="B797" t="s">
        <v>25160</v>
      </c>
      <c r="C797" t="s">
        <v>719</v>
      </c>
      <c r="D797" s="2">
        <v>102.5234</v>
      </c>
      <c r="E797" s="3">
        <v>45614</v>
      </c>
      <c r="F797"/>
      <c r="H797"/>
    </row>
    <row r="798" spans="1:8" x14ac:dyDescent="0.25">
      <c r="A798" t="s">
        <v>11895</v>
      </c>
      <c r="B798" t="s">
        <v>22976</v>
      </c>
      <c r="C798" t="s">
        <v>720</v>
      </c>
      <c r="D798" s="2">
        <v>100.02509999999999</v>
      </c>
      <c r="E798" s="3">
        <v>43945</v>
      </c>
      <c r="F798"/>
      <c r="H798"/>
    </row>
    <row r="799" spans="1:8" x14ac:dyDescent="0.25">
      <c r="A799" t="s">
        <v>11896</v>
      </c>
      <c r="B799" t="s">
        <v>22976</v>
      </c>
      <c r="C799" t="s">
        <v>721</v>
      </c>
      <c r="D799" s="2">
        <v>101.39879999999999</v>
      </c>
      <c r="E799" s="3">
        <v>43945</v>
      </c>
      <c r="F799"/>
      <c r="H799"/>
    </row>
    <row r="800" spans="1:8" x14ac:dyDescent="0.25">
      <c r="A800" t="s">
        <v>11897</v>
      </c>
      <c r="B800" t="s">
        <v>22976</v>
      </c>
      <c r="C800" t="s">
        <v>722</v>
      </c>
      <c r="D800" s="2">
        <v>300.7518</v>
      </c>
      <c r="E800" s="3">
        <v>43945</v>
      </c>
      <c r="F800"/>
      <c r="H800"/>
    </row>
    <row r="801" spans="1:8" x14ac:dyDescent="0.25">
      <c r="A801" t="s">
        <v>11898</v>
      </c>
      <c r="B801" t="s">
        <v>25161</v>
      </c>
      <c r="C801" t="s">
        <v>723</v>
      </c>
      <c r="D801" s="2">
        <v>101.18210000000001</v>
      </c>
      <c r="E801" s="3">
        <v>43945</v>
      </c>
      <c r="F801"/>
      <c r="H801"/>
    </row>
    <row r="802" spans="1:8" x14ac:dyDescent="0.25">
      <c r="A802" t="s">
        <v>11899</v>
      </c>
      <c r="B802" t="s">
        <v>22976</v>
      </c>
      <c r="C802" t="s">
        <v>724</v>
      </c>
      <c r="D802" s="2">
        <v>100.02500000000001</v>
      </c>
      <c r="E802" s="3">
        <v>43945</v>
      </c>
      <c r="F802"/>
      <c r="H802"/>
    </row>
    <row r="803" spans="1:8" x14ac:dyDescent="0.25">
      <c r="A803" t="s">
        <v>11900</v>
      </c>
      <c r="B803" t="s">
        <v>22976</v>
      </c>
      <c r="C803" t="s">
        <v>725</v>
      </c>
      <c r="D803" s="2">
        <v>101.39700000000001</v>
      </c>
      <c r="E803" s="3">
        <v>43945</v>
      </c>
      <c r="F803"/>
      <c r="H803"/>
    </row>
    <row r="804" spans="1:8" x14ac:dyDescent="0.25">
      <c r="A804" t="s">
        <v>11901</v>
      </c>
      <c r="B804" t="s">
        <v>22976</v>
      </c>
      <c r="C804" t="s">
        <v>726</v>
      </c>
      <c r="D804" s="2">
        <v>324.74009999999998</v>
      </c>
      <c r="E804" s="3">
        <v>43945</v>
      </c>
      <c r="F804"/>
      <c r="H804"/>
    </row>
    <row r="805" spans="1:8" x14ac:dyDescent="0.25">
      <c r="A805" t="s">
        <v>11902</v>
      </c>
      <c r="B805" t="s">
        <v>25162</v>
      </c>
      <c r="C805" t="s">
        <v>727</v>
      </c>
      <c r="D805" s="2">
        <v>101.18219999999999</v>
      </c>
      <c r="E805" s="3">
        <v>43945</v>
      </c>
      <c r="F805"/>
      <c r="H805"/>
    </row>
    <row r="806" spans="1:8" x14ac:dyDescent="0.25">
      <c r="A806" t="s">
        <v>11903</v>
      </c>
      <c r="B806" t="s">
        <v>22976</v>
      </c>
      <c r="C806" t="s">
        <v>728</v>
      </c>
      <c r="D806" s="2">
        <v>100.94029999999999</v>
      </c>
      <c r="E806" s="3">
        <v>43888</v>
      </c>
      <c r="F806"/>
      <c r="H806"/>
    </row>
    <row r="807" spans="1:8" x14ac:dyDescent="0.25">
      <c r="A807" t="s">
        <v>11904</v>
      </c>
      <c r="B807" t="s">
        <v>22976</v>
      </c>
      <c r="C807" t="s">
        <v>729</v>
      </c>
      <c r="D807" s="2">
        <v>101.39660000000001</v>
      </c>
      <c r="E807" s="3">
        <v>43945</v>
      </c>
      <c r="F807"/>
      <c r="H807"/>
    </row>
    <row r="808" spans="1:8" x14ac:dyDescent="0.25">
      <c r="A808" t="s">
        <v>11905</v>
      </c>
      <c r="B808" t="s">
        <v>22976</v>
      </c>
      <c r="C808" t="s">
        <v>730</v>
      </c>
      <c r="D808" s="2">
        <v>218.16319999999999</v>
      </c>
      <c r="E808" s="3">
        <v>42170</v>
      </c>
      <c r="F808"/>
      <c r="H808"/>
    </row>
    <row r="809" spans="1:8" x14ac:dyDescent="0.25">
      <c r="A809" t="s">
        <v>11906</v>
      </c>
      <c r="B809" t="s">
        <v>25163</v>
      </c>
      <c r="C809" t="s">
        <v>731</v>
      </c>
      <c r="D809" s="2">
        <v>101.3043</v>
      </c>
      <c r="E809" s="3">
        <v>42781</v>
      </c>
      <c r="F809"/>
      <c r="H809"/>
    </row>
    <row r="810" spans="1:8" x14ac:dyDescent="0.25">
      <c r="A810" t="s">
        <v>11907</v>
      </c>
      <c r="B810" t="s">
        <v>22976</v>
      </c>
      <c r="C810" t="s">
        <v>732</v>
      </c>
      <c r="D810" s="2">
        <v>1467.8034</v>
      </c>
      <c r="E810" s="3">
        <v>45614</v>
      </c>
      <c r="F810"/>
      <c r="H810"/>
    </row>
    <row r="811" spans="1:8" x14ac:dyDescent="0.25">
      <c r="A811" t="s">
        <v>11908</v>
      </c>
      <c r="B811" t="s">
        <v>22976</v>
      </c>
      <c r="C811" t="s">
        <v>733</v>
      </c>
      <c r="D811" s="2">
        <v>1437.4656</v>
      </c>
      <c r="E811" s="3">
        <v>45614</v>
      </c>
      <c r="F811"/>
      <c r="H811"/>
    </row>
    <row r="812" spans="1:8" x14ac:dyDescent="0.25">
      <c r="A812" t="s">
        <v>11909</v>
      </c>
      <c r="B812" t="s">
        <v>22976</v>
      </c>
      <c r="C812" t="s">
        <v>734</v>
      </c>
      <c r="D812" s="2">
        <v>45.036799999999999</v>
      </c>
      <c r="E812" s="3">
        <v>45614</v>
      </c>
      <c r="F812"/>
      <c r="H812"/>
    </row>
    <row r="813" spans="1:8" x14ac:dyDescent="0.25">
      <c r="A813" t="s">
        <v>11910</v>
      </c>
      <c r="B813" t="s">
        <v>25164</v>
      </c>
      <c r="C813" t="s">
        <v>735</v>
      </c>
      <c r="D813" s="2">
        <v>20.093299999999999</v>
      </c>
      <c r="E813" s="3">
        <v>45614</v>
      </c>
      <c r="F813"/>
      <c r="H813"/>
    </row>
    <row r="814" spans="1:8" x14ac:dyDescent="0.25">
      <c r="A814" t="s">
        <v>11911</v>
      </c>
      <c r="B814" t="s">
        <v>25165</v>
      </c>
      <c r="C814" t="s">
        <v>736</v>
      </c>
      <c r="D814" s="2">
        <v>11.3346</v>
      </c>
      <c r="E814" s="3">
        <v>45614</v>
      </c>
      <c r="F814"/>
      <c r="H814"/>
    </row>
    <row r="815" spans="1:8" x14ac:dyDescent="0.25">
      <c r="A815" t="s">
        <v>11912</v>
      </c>
      <c r="B815" t="s">
        <v>25166</v>
      </c>
      <c r="C815" t="s">
        <v>737</v>
      </c>
      <c r="D815" s="2">
        <v>10.939500000000001</v>
      </c>
      <c r="E815" s="3">
        <v>45614</v>
      </c>
      <c r="F815"/>
      <c r="H815"/>
    </row>
    <row r="816" spans="1:8" x14ac:dyDescent="0.25">
      <c r="A816" t="s">
        <v>11913</v>
      </c>
      <c r="B816" t="s">
        <v>25167</v>
      </c>
      <c r="C816" t="s">
        <v>738</v>
      </c>
      <c r="D816" s="2">
        <v>10.329599999999999</v>
      </c>
      <c r="E816" s="3">
        <v>45614</v>
      </c>
      <c r="F816"/>
      <c r="H816"/>
    </row>
    <row r="817" spans="1:8" x14ac:dyDescent="0.25">
      <c r="A817" t="s">
        <v>11914</v>
      </c>
      <c r="B817" t="s">
        <v>22976</v>
      </c>
      <c r="C817" t="s">
        <v>739</v>
      </c>
      <c r="D817" s="2">
        <v>42.880800000000001</v>
      </c>
      <c r="E817" s="3">
        <v>45614</v>
      </c>
      <c r="F817"/>
      <c r="H817"/>
    </row>
    <row r="818" spans="1:8" x14ac:dyDescent="0.25">
      <c r="A818" t="s">
        <v>11915</v>
      </c>
      <c r="B818" t="s">
        <v>25168</v>
      </c>
      <c r="C818" t="s">
        <v>740</v>
      </c>
      <c r="D818" s="2">
        <v>19.361599999999999</v>
      </c>
      <c r="E818" s="3">
        <v>45614</v>
      </c>
      <c r="F818"/>
      <c r="H818"/>
    </row>
    <row r="819" spans="1:8" x14ac:dyDescent="0.25">
      <c r="A819" t="s">
        <v>11916</v>
      </c>
      <c r="B819" t="s">
        <v>25169</v>
      </c>
      <c r="C819" t="s">
        <v>741</v>
      </c>
      <c r="D819" s="2">
        <v>11.1341</v>
      </c>
      <c r="E819" s="3">
        <v>45614</v>
      </c>
      <c r="F819"/>
      <c r="H819"/>
    </row>
    <row r="820" spans="1:8" x14ac:dyDescent="0.25">
      <c r="A820" t="s">
        <v>11917</v>
      </c>
      <c r="B820" t="s">
        <v>25170</v>
      </c>
      <c r="C820" t="s">
        <v>742</v>
      </c>
      <c r="D820" s="2">
        <v>11.0436</v>
      </c>
      <c r="E820" s="3">
        <v>45614</v>
      </c>
      <c r="F820"/>
      <c r="H820"/>
    </row>
    <row r="821" spans="1:8" x14ac:dyDescent="0.25">
      <c r="A821" t="s">
        <v>11918</v>
      </c>
      <c r="B821" t="s">
        <v>25171</v>
      </c>
      <c r="C821" t="s">
        <v>743</v>
      </c>
      <c r="D821" s="2">
        <v>10.325699999999999</v>
      </c>
      <c r="E821" s="3">
        <v>45614</v>
      </c>
      <c r="F821"/>
      <c r="H821"/>
    </row>
    <row r="822" spans="1:8" x14ac:dyDescent="0.25">
      <c r="A822" t="s">
        <v>11919</v>
      </c>
      <c r="B822" t="s">
        <v>22976</v>
      </c>
      <c r="C822" t="s">
        <v>744</v>
      </c>
      <c r="D822" s="2">
        <v>12.788399999999999</v>
      </c>
      <c r="E822" s="3">
        <v>45615</v>
      </c>
      <c r="F822"/>
      <c r="H822"/>
    </row>
    <row r="823" spans="1:8" x14ac:dyDescent="0.25">
      <c r="A823" t="s">
        <v>11920</v>
      </c>
      <c r="B823" t="s">
        <v>25172</v>
      </c>
      <c r="C823" t="s">
        <v>745</v>
      </c>
      <c r="D823" s="2">
        <v>12.787699999999999</v>
      </c>
      <c r="E823" s="3">
        <v>45615</v>
      </c>
      <c r="F823"/>
      <c r="H823"/>
    </row>
    <row r="824" spans="1:8" x14ac:dyDescent="0.25">
      <c r="A824" t="s">
        <v>11921</v>
      </c>
      <c r="B824" t="s">
        <v>25173</v>
      </c>
      <c r="C824" t="s">
        <v>746</v>
      </c>
      <c r="D824" s="2">
        <v>12.7887</v>
      </c>
      <c r="E824" s="3">
        <v>45615</v>
      </c>
      <c r="F824"/>
      <c r="H824"/>
    </row>
    <row r="825" spans="1:8" x14ac:dyDescent="0.25">
      <c r="A825" t="s">
        <v>11922</v>
      </c>
      <c r="B825" t="s">
        <v>22976</v>
      </c>
      <c r="C825" t="s">
        <v>747</v>
      </c>
      <c r="D825" s="2">
        <v>12.684200000000001</v>
      </c>
      <c r="E825" s="3">
        <v>45615</v>
      </c>
      <c r="F825"/>
      <c r="H825"/>
    </row>
    <row r="826" spans="1:8" x14ac:dyDescent="0.25">
      <c r="A826" t="s">
        <v>11923</v>
      </c>
      <c r="B826" t="s">
        <v>25174</v>
      </c>
      <c r="C826" t="s">
        <v>748</v>
      </c>
      <c r="D826" s="2">
        <v>12.684900000000001</v>
      </c>
      <c r="E826" s="3">
        <v>45615</v>
      </c>
      <c r="F826"/>
      <c r="H826"/>
    </row>
    <row r="827" spans="1:8" x14ac:dyDescent="0.25">
      <c r="A827" t="s">
        <v>11924</v>
      </c>
      <c r="B827" t="s">
        <v>25175</v>
      </c>
      <c r="C827" t="s">
        <v>749</v>
      </c>
      <c r="D827" s="2">
        <v>12.6851</v>
      </c>
      <c r="E827" s="3">
        <v>45615</v>
      </c>
      <c r="F827"/>
      <c r="H827"/>
    </row>
    <row r="828" spans="1:8" x14ac:dyDescent="0.25">
      <c r="A828" t="s">
        <v>11925</v>
      </c>
      <c r="B828" t="s">
        <v>22976</v>
      </c>
      <c r="C828" t="s">
        <v>750</v>
      </c>
      <c r="D828" s="2">
        <v>12.3127</v>
      </c>
      <c r="E828" s="3">
        <v>45614</v>
      </c>
      <c r="F828"/>
      <c r="H828"/>
    </row>
    <row r="829" spans="1:8" x14ac:dyDescent="0.25">
      <c r="A829" t="s">
        <v>11926</v>
      </c>
      <c r="B829" t="s">
        <v>22976</v>
      </c>
      <c r="C829" t="s">
        <v>751</v>
      </c>
      <c r="D829" s="2">
        <v>12.3127</v>
      </c>
      <c r="E829" s="3">
        <v>45614</v>
      </c>
      <c r="F829"/>
      <c r="H829"/>
    </row>
    <row r="830" spans="1:8" x14ac:dyDescent="0.25">
      <c r="A830" t="s">
        <v>11927</v>
      </c>
      <c r="B830" t="s">
        <v>22976</v>
      </c>
      <c r="C830" t="s">
        <v>752</v>
      </c>
      <c r="D830" s="2">
        <v>12.3127</v>
      </c>
      <c r="E830" s="3">
        <v>45614</v>
      </c>
      <c r="F830"/>
      <c r="H830"/>
    </row>
    <row r="831" spans="1:8" x14ac:dyDescent="0.25">
      <c r="A831" t="s">
        <v>11928</v>
      </c>
      <c r="B831" t="s">
        <v>22976</v>
      </c>
      <c r="C831" t="s">
        <v>753</v>
      </c>
      <c r="D831" s="2">
        <v>12.3127</v>
      </c>
      <c r="E831" s="3">
        <v>45614</v>
      </c>
      <c r="F831"/>
      <c r="H831"/>
    </row>
    <row r="832" spans="1:8" x14ac:dyDescent="0.25">
      <c r="A832" t="s">
        <v>11929</v>
      </c>
      <c r="B832" t="s">
        <v>22976</v>
      </c>
      <c r="C832" t="s">
        <v>754</v>
      </c>
      <c r="D832" s="2">
        <v>12.132199999999999</v>
      </c>
      <c r="E832" s="3">
        <v>45614</v>
      </c>
      <c r="F832"/>
      <c r="H832"/>
    </row>
    <row r="833" spans="1:8" x14ac:dyDescent="0.25">
      <c r="A833" t="s">
        <v>11930</v>
      </c>
      <c r="B833" t="s">
        <v>22976</v>
      </c>
      <c r="C833" t="s">
        <v>755</v>
      </c>
      <c r="D833" s="2">
        <v>12.132199999999999</v>
      </c>
      <c r="E833" s="3">
        <v>45614</v>
      </c>
      <c r="F833"/>
      <c r="H833"/>
    </row>
    <row r="834" spans="1:8" x14ac:dyDescent="0.25">
      <c r="A834" t="s">
        <v>11931</v>
      </c>
      <c r="B834" t="s">
        <v>22976</v>
      </c>
      <c r="C834" t="s">
        <v>756</v>
      </c>
      <c r="D834" s="2">
        <v>12.132199999999999</v>
      </c>
      <c r="E834" s="3">
        <v>45614</v>
      </c>
      <c r="F834"/>
      <c r="H834"/>
    </row>
    <row r="835" spans="1:8" x14ac:dyDescent="0.25">
      <c r="A835" t="s">
        <v>11932</v>
      </c>
      <c r="B835" t="s">
        <v>22976</v>
      </c>
      <c r="C835" t="s">
        <v>757</v>
      </c>
      <c r="D835" s="2">
        <v>12.132199999999999</v>
      </c>
      <c r="E835" s="3">
        <v>45614</v>
      </c>
      <c r="F835"/>
      <c r="H835"/>
    </row>
    <row r="836" spans="1:8" x14ac:dyDescent="0.25">
      <c r="A836" t="s">
        <v>11933</v>
      </c>
      <c r="B836" t="s">
        <v>22976</v>
      </c>
      <c r="C836" t="s">
        <v>758</v>
      </c>
      <c r="D836" s="2">
        <v>1490.8067000000001</v>
      </c>
      <c r="E836" s="3">
        <v>45614</v>
      </c>
      <c r="F836"/>
      <c r="H836"/>
    </row>
    <row r="837" spans="1:8" x14ac:dyDescent="0.25">
      <c r="A837" t="s">
        <v>11934</v>
      </c>
      <c r="B837" t="s">
        <v>22976</v>
      </c>
      <c r="C837" t="s">
        <v>759</v>
      </c>
      <c r="D837" s="2">
        <v>1428.3471</v>
      </c>
      <c r="E837" s="3">
        <v>45614</v>
      </c>
      <c r="F837"/>
      <c r="H837"/>
    </row>
    <row r="838" spans="1:8" x14ac:dyDescent="0.25">
      <c r="A838" t="s">
        <v>11935</v>
      </c>
      <c r="B838" t="s">
        <v>25176</v>
      </c>
      <c r="C838" t="s">
        <v>760</v>
      </c>
      <c r="D838" s="2">
        <v>1364.7129</v>
      </c>
      <c r="E838" s="3">
        <v>45614</v>
      </c>
      <c r="F838"/>
      <c r="H838"/>
    </row>
    <row r="839" spans="1:8" x14ac:dyDescent="0.25">
      <c r="A839" t="s">
        <v>11936</v>
      </c>
      <c r="B839" t="s">
        <v>25177</v>
      </c>
      <c r="C839" t="s">
        <v>761</v>
      </c>
      <c r="D839" s="2">
        <v>1404.4521999999999</v>
      </c>
      <c r="E839" s="3">
        <v>45614</v>
      </c>
      <c r="F839"/>
      <c r="H839"/>
    </row>
    <row r="840" spans="1:8" x14ac:dyDescent="0.25">
      <c r="A840" t="s">
        <v>11937</v>
      </c>
      <c r="B840" t="s">
        <v>25178</v>
      </c>
      <c r="C840" t="s">
        <v>762</v>
      </c>
      <c r="D840" s="2">
        <v>1358.8732</v>
      </c>
      <c r="E840" s="3">
        <v>45614</v>
      </c>
      <c r="F840"/>
      <c r="H840"/>
    </row>
    <row r="841" spans="1:8" x14ac:dyDescent="0.25">
      <c r="A841" t="s">
        <v>11938</v>
      </c>
      <c r="B841" t="s">
        <v>25179</v>
      </c>
      <c r="C841" t="s">
        <v>763</v>
      </c>
      <c r="D841" s="2">
        <v>1319.9002</v>
      </c>
      <c r="E841" s="3">
        <v>45614</v>
      </c>
      <c r="F841"/>
      <c r="H841"/>
    </row>
    <row r="842" spans="1:8" x14ac:dyDescent="0.25">
      <c r="A842" t="s">
        <v>11939</v>
      </c>
      <c r="B842" t="s">
        <v>25180</v>
      </c>
      <c r="C842" t="s">
        <v>764</v>
      </c>
      <c r="D842" s="2">
        <v>1356.4884</v>
      </c>
      <c r="E842" s="3">
        <v>45614</v>
      </c>
      <c r="F842"/>
      <c r="H842"/>
    </row>
    <row r="843" spans="1:8" x14ac:dyDescent="0.25">
      <c r="A843" t="s">
        <v>11940</v>
      </c>
      <c r="B843" t="s">
        <v>25181</v>
      </c>
      <c r="C843" t="s">
        <v>765</v>
      </c>
      <c r="D843" s="2">
        <v>1305.7618</v>
      </c>
      <c r="E843" s="3">
        <v>45614</v>
      </c>
      <c r="F843"/>
      <c r="H843"/>
    </row>
    <row r="844" spans="1:8" x14ac:dyDescent="0.25">
      <c r="A844" t="s">
        <v>11941</v>
      </c>
      <c r="B844" t="s">
        <v>25182</v>
      </c>
      <c r="C844" t="s">
        <v>766</v>
      </c>
      <c r="D844" s="2">
        <v>1261.4487999999999</v>
      </c>
      <c r="E844" s="3">
        <v>45614</v>
      </c>
      <c r="F844"/>
      <c r="H844"/>
    </row>
    <row r="845" spans="1:8" x14ac:dyDescent="0.25">
      <c r="A845" t="s">
        <v>11942</v>
      </c>
      <c r="B845" t="s">
        <v>25183</v>
      </c>
      <c r="C845" t="s">
        <v>767</v>
      </c>
      <c r="D845" s="2">
        <v>1207.5048999999999</v>
      </c>
      <c r="E845" s="3">
        <v>45614</v>
      </c>
      <c r="F845"/>
      <c r="H845"/>
    </row>
    <row r="846" spans="1:8" x14ac:dyDescent="0.25">
      <c r="A846" t="s">
        <v>11943</v>
      </c>
      <c r="B846" t="s">
        <v>22976</v>
      </c>
      <c r="C846" t="s">
        <v>768</v>
      </c>
      <c r="D846" s="2">
        <v>12.065099999999999</v>
      </c>
      <c r="E846" s="3">
        <v>45614</v>
      </c>
      <c r="F846"/>
      <c r="H846"/>
    </row>
    <row r="847" spans="1:8" x14ac:dyDescent="0.25">
      <c r="A847" t="s">
        <v>11944</v>
      </c>
      <c r="B847" t="s">
        <v>25184</v>
      </c>
      <c r="C847" t="s">
        <v>769</v>
      </c>
      <c r="D847" s="2">
        <v>11.363</v>
      </c>
      <c r="E847" s="3">
        <v>45614</v>
      </c>
      <c r="F847"/>
      <c r="H847"/>
    </row>
    <row r="848" spans="1:8" x14ac:dyDescent="0.25">
      <c r="A848" t="s">
        <v>11945</v>
      </c>
      <c r="B848" t="s">
        <v>25185</v>
      </c>
      <c r="C848" t="s">
        <v>770</v>
      </c>
      <c r="D848" s="2">
        <v>77.697100000000006</v>
      </c>
      <c r="E848" s="3">
        <v>45614</v>
      </c>
      <c r="F848"/>
      <c r="H848"/>
    </row>
    <row r="849" spans="1:8" x14ac:dyDescent="0.25">
      <c r="A849" t="s">
        <v>11946</v>
      </c>
      <c r="B849" t="s">
        <v>22976</v>
      </c>
      <c r="C849" t="s">
        <v>771</v>
      </c>
      <c r="D849" s="2">
        <v>83.147199999999998</v>
      </c>
      <c r="E849" s="3">
        <v>45614</v>
      </c>
      <c r="F849"/>
      <c r="H849"/>
    </row>
    <row r="850" spans="1:8" x14ac:dyDescent="0.25">
      <c r="A850" t="s">
        <v>11951</v>
      </c>
      <c r="B850" t="s">
        <v>22976</v>
      </c>
      <c r="C850" t="s">
        <v>776</v>
      </c>
      <c r="D850" s="2">
        <v>14.735200000000001</v>
      </c>
      <c r="E850" s="3">
        <v>42649</v>
      </c>
      <c r="F850"/>
      <c r="H850"/>
    </row>
    <row r="851" spans="1:8" x14ac:dyDescent="0.25">
      <c r="A851" t="s">
        <v>11952</v>
      </c>
      <c r="B851" t="s">
        <v>22976</v>
      </c>
      <c r="C851" t="s">
        <v>777</v>
      </c>
      <c r="D851" s="2">
        <v>25.840399999999999</v>
      </c>
      <c r="E851" s="3">
        <v>45614</v>
      </c>
      <c r="F851"/>
      <c r="H851"/>
    </row>
    <row r="852" spans="1:8" x14ac:dyDescent="0.25">
      <c r="A852" t="s">
        <v>11953</v>
      </c>
      <c r="B852" t="s">
        <v>25186</v>
      </c>
      <c r="C852" t="s">
        <v>778</v>
      </c>
      <c r="D852" s="2">
        <v>11.7171</v>
      </c>
      <c r="E852" s="3">
        <v>45614</v>
      </c>
      <c r="F852"/>
      <c r="H852"/>
    </row>
    <row r="853" spans="1:8" x14ac:dyDescent="0.25">
      <c r="A853" t="s">
        <v>11954</v>
      </c>
      <c r="B853" t="s">
        <v>25187</v>
      </c>
      <c r="C853" t="s">
        <v>779</v>
      </c>
      <c r="D853" s="2">
        <v>10.048400000000001</v>
      </c>
      <c r="E853" s="3">
        <v>45614</v>
      </c>
      <c r="F853"/>
      <c r="H853"/>
    </row>
    <row r="854" spans="1:8" x14ac:dyDescent="0.25">
      <c r="A854" t="s">
        <v>11955</v>
      </c>
      <c r="B854" t="s">
        <v>22976</v>
      </c>
      <c r="C854" t="s">
        <v>780</v>
      </c>
      <c r="D854" s="2">
        <v>24.3154</v>
      </c>
      <c r="E854" s="3">
        <v>45614</v>
      </c>
      <c r="F854"/>
      <c r="H854"/>
    </row>
    <row r="855" spans="1:8" x14ac:dyDescent="0.25">
      <c r="A855" t="s">
        <v>11956</v>
      </c>
      <c r="B855" t="s">
        <v>25188</v>
      </c>
      <c r="C855" t="s">
        <v>781</v>
      </c>
      <c r="D855" s="2">
        <v>11.2921</v>
      </c>
      <c r="E855" s="3">
        <v>45614</v>
      </c>
      <c r="F855"/>
      <c r="H855"/>
    </row>
    <row r="856" spans="1:8" x14ac:dyDescent="0.25">
      <c r="A856" t="s">
        <v>11957</v>
      </c>
      <c r="B856" t="s">
        <v>25189</v>
      </c>
      <c r="C856" t="s">
        <v>782</v>
      </c>
      <c r="D856" s="2">
        <v>10.0449</v>
      </c>
      <c r="E856" s="3">
        <v>45614</v>
      </c>
      <c r="F856"/>
      <c r="H856"/>
    </row>
    <row r="857" spans="1:8" x14ac:dyDescent="0.25">
      <c r="A857" t="s">
        <v>11958</v>
      </c>
      <c r="B857" t="s">
        <v>25190</v>
      </c>
      <c r="C857" t="s">
        <v>783</v>
      </c>
      <c r="D857" s="2">
        <v>10.8847</v>
      </c>
      <c r="E857" s="3">
        <v>45614</v>
      </c>
      <c r="F857"/>
      <c r="H857"/>
    </row>
    <row r="858" spans="1:8" x14ac:dyDescent="0.25">
      <c r="A858" t="s">
        <v>11959</v>
      </c>
      <c r="B858" t="s">
        <v>25191</v>
      </c>
      <c r="C858" t="s">
        <v>784</v>
      </c>
      <c r="D858" s="2">
        <v>11.4529</v>
      </c>
      <c r="E858" s="3">
        <v>45614</v>
      </c>
      <c r="F858"/>
      <c r="H858"/>
    </row>
    <row r="859" spans="1:8" x14ac:dyDescent="0.25">
      <c r="A859" t="s">
        <v>11960</v>
      </c>
      <c r="B859" t="s">
        <v>25192</v>
      </c>
      <c r="C859" t="s">
        <v>785</v>
      </c>
      <c r="D859" s="2">
        <v>11.534800000000001</v>
      </c>
      <c r="E859" s="3">
        <v>45614</v>
      </c>
      <c r="F859"/>
      <c r="H859"/>
    </row>
    <row r="860" spans="1:8" x14ac:dyDescent="0.25">
      <c r="A860" t="s">
        <v>11961</v>
      </c>
      <c r="B860" t="s">
        <v>25193</v>
      </c>
      <c r="C860" t="s">
        <v>786</v>
      </c>
      <c r="D860" s="2">
        <v>15.9125</v>
      </c>
      <c r="E860" s="3">
        <v>45614</v>
      </c>
      <c r="F860"/>
      <c r="H860"/>
    </row>
    <row r="861" spans="1:8" x14ac:dyDescent="0.25">
      <c r="A861" t="s">
        <v>11962</v>
      </c>
      <c r="B861" t="s">
        <v>22976</v>
      </c>
      <c r="C861" t="s">
        <v>787</v>
      </c>
      <c r="D861" s="2">
        <v>33.8752</v>
      </c>
      <c r="E861" s="3">
        <v>45614</v>
      </c>
      <c r="F861"/>
      <c r="H861"/>
    </row>
    <row r="862" spans="1:8" x14ac:dyDescent="0.25">
      <c r="A862" t="s">
        <v>11963</v>
      </c>
      <c r="B862" t="s">
        <v>25194</v>
      </c>
      <c r="C862" t="s">
        <v>788</v>
      </c>
      <c r="D862" s="2">
        <v>12.766</v>
      </c>
      <c r="E862" s="3">
        <v>45614</v>
      </c>
      <c r="F862"/>
      <c r="H862"/>
    </row>
    <row r="863" spans="1:8" x14ac:dyDescent="0.25">
      <c r="A863" t="s">
        <v>11964</v>
      </c>
      <c r="B863" t="s">
        <v>25195</v>
      </c>
      <c r="C863" t="s">
        <v>789</v>
      </c>
      <c r="D863" s="2">
        <v>12.584899999999999</v>
      </c>
      <c r="E863" s="3">
        <v>45614</v>
      </c>
      <c r="F863"/>
      <c r="H863"/>
    </row>
    <row r="864" spans="1:8" x14ac:dyDescent="0.25">
      <c r="A864" t="s">
        <v>11965</v>
      </c>
      <c r="B864" t="s">
        <v>22976</v>
      </c>
      <c r="C864" t="s">
        <v>790</v>
      </c>
      <c r="D864" s="2">
        <v>36.479300000000002</v>
      </c>
      <c r="E864" s="3">
        <v>45614</v>
      </c>
      <c r="F864"/>
      <c r="H864"/>
    </row>
    <row r="865" spans="1:8" x14ac:dyDescent="0.25">
      <c r="A865" t="s">
        <v>11966</v>
      </c>
      <c r="B865" t="s">
        <v>25196</v>
      </c>
      <c r="C865" t="s">
        <v>791</v>
      </c>
      <c r="D865" s="2">
        <v>11.801500000000001</v>
      </c>
      <c r="E865" s="3">
        <v>45614</v>
      </c>
      <c r="F865"/>
      <c r="H865"/>
    </row>
    <row r="866" spans="1:8" x14ac:dyDescent="0.25">
      <c r="A866" t="s">
        <v>11967</v>
      </c>
      <c r="B866" t="s">
        <v>25197</v>
      </c>
      <c r="C866" t="s">
        <v>792</v>
      </c>
      <c r="D866" s="2">
        <v>14.0655</v>
      </c>
      <c r="E866" s="3">
        <v>45614</v>
      </c>
      <c r="F866"/>
      <c r="H866"/>
    </row>
    <row r="867" spans="1:8" x14ac:dyDescent="0.25">
      <c r="A867" t="s">
        <v>11968</v>
      </c>
      <c r="B867" t="s">
        <v>25198</v>
      </c>
      <c r="C867" t="s">
        <v>793</v>
      </c>
      <c r="D867" s="2">
        <v>17.2668</v>
      </c>
      <c r="E867" s="3">
        <v>45614</v>
      </c>
      <c r="F867"/>
      <c r="H867"/>
    </row>
    <row r="868" spans="1:8" x14ac:dyDescent="0.25">
      <c r="A868" t="s">
        <v>11969</v>
      </c>
      <c r="B868" t="s">
        <v>25199</v>
      </c>
      <c r="C868" t="s">
        <v>794</v>
      </c>
      <c r="D868" s="2">
        <v>11.2362</v>
      </c>
      <c r="E868" s="3">
        <v>45614</v>
      </c>
      <c r="F868"/>
      <c r="H868"/>
    </row>
    <row r="869" spans="1:8" x14ac:dyDescent="0.25">
      <c r="A869" t="s">
        <v>11970</v>
      </c>
      <c r="B869" t="s">
        <v>22976</v>
      </c>
      <c r="C869" t="s">
        <v>795</v>
      </c>
      <c r="D869" s="2">
        <v>44.173900000000003</v>
      </c>
      <c r="E869" s="3">
        <v>45614</v>
      </c>
      <c r="F869"/>
      <c r="H869"/>
    </row>
    <row r="870" spans="1:8" x14ac:dyDescent="0.25">
      <c r="A870" t="s">
        <v>11971</v>
      </c>
      <c r="B870" t="s">
        <v>25200</v>
      </c>
      <c r="C870" t="s">
        <v>796</v>
      </c>
      <c r="D870" s="2">
        <v>32.427100000000003</v>
      </c>
      <c r="E870" s="3">
        <v>45614</v>
      </c>
      <c r="F870"/>
      <c r="H870"/>
    </row>
    <row r="871" spans="1:8" x14ac:dyDescent="0.25">
      <c r="A871" t="s">
        <v>11972</v>
      </c>
      <c r="B871" t="s">
        <v>22976</v>
      </c>
      <c r="C871" t="s">
        <v>797</v>
      </c>
      <c r="D871" s="2">
        <v>40.336199999999998</v>
      </c>
      <c r="E871" s="3">
        <v>45614</v>
      </c>
      <c r="F871"/>
      <c r="H871"/>
    </row>
    <row r="872" spans="1:8" x14ac:dyDescent="0.25">
      <c r="A872" t="s">
        <v>11973</v>
      </c>
      <c r="B872" t="s">
        <v>25201</v>
      </c>
      <c r="C872" t="s">
        <v>798</v>
      </c>
      <c r="D872" s="2">
        <v>23.941500000000001</v>
      </c>
      <c r="E872" s="3">
        <v>45614</v>
      </c>
      <c r="F872"/>
      <c r="H872"/>
    </row>
    <row r="873" spans="1:8" x14ac:dyDescent="0.25">
      <c r="A873" t="s">
        <v>11974</v>
      </c>
      <c r="B873" t="s">
        <v>22976</v>
      </c>
      <c r="C873" t="s">
        <v>799</v>
      </c>
      <c r="D873" s="2">
        <v>77.507800000000003</v>
      </c>
      <c r="E873" s="3">
        <v>45615</v>
      </c>
      <c r="F873"/>
      <c r="H873"/>
    </row>
    <row r="874" spans="1:8" x14ac:dyDescent="0.25">
      <c r="A874" t="s">
        <v>11975</v>
      </c>
      <c r="B874" t="s">
        <v>25202</v>
      </c>
      <c r="C874" t="s">
        <v>800</v>
      </c>
      <c r="D874" s="2">
        <v>16.677600000000002</v>
      </c>
      <c r="E874" s="3">
        <v>45615</v>
      </c>
      <c r="F874"/>
      <c r="H874"/>
    </row>
    <row r="875" spans="1:8" x14ac:dyDescent="0.25">
      <c r="A875" t="s">
        <v>11976</v>
      </c>
      <c r="B875" t="s">
        <v>22976</v>
      </c>
      <c r="C875" t="s">
        <v>801</v>
      </c>
      <c r="D875" s="2">
        <v>72.283500000000004</v>
      </c>
      <c r="E875" s="3">
        <v>45615</v>
      </c>
      <c r="F875"/>
      <c r="H875"/>
    </row>
    <row r="876" spans="1:8" x14ac:dyDescent="0.25">
      <c r="A876" t="s">
        <v>11977</v>
      </c>
      <c r="B876" t="s">
        <v>25203</v>
      </c>
      <c r="C876" t="s">
        <v>802</v>
      </c>
      <c r="D876" s="2">
        <v>15.369</v>
      </c>
      <c r="E876" s="3">
        <v>45615</v>
      </c>
      <c r="F876"/>
      <c r="H876"/>
    </row>
    <row r="877" spans="1:8" x14ac:dyDescent="0.25">
      <c r="A877" t="s">
        <v>11978</v>
      </c>
      <c r="B877" t="s">
        <v>22976</v>
      </c>
      <c r="C877" t="s">
        <v>23178</v>
      </c>
      <c r="D877" s="2">
        <v>97.163399999999996</v>
      </c>
      <c r="E877" s="3">
        <v>45614</v>
      </c>
      <c r="F877"/>
      <c r="H877"/>
    </row>
    <row r="878" spans="1:8" x14ac:dyDescent="0.25">
      <c r="A878" t="s">
        <v>11979</v>
      </c>
      <c r="B878" t="s">
        <v>25204</v>
      </c>
      <c r="C878" t="s">
        <v>23179</v>
      </c>
      <c r="D878" s="2">
        <v>12.2654</v>
      </c>
      <c r="E878" s="3">
        <v>45614</v>
      </c>
      <c r="F878"/>
      <c r="H878"/>
    </row>
    <row r="879" spans="1:8" x14ac:dyDescent="0.25">
      <c r="A879" t="s">
        <v>11980</v>
      </c>
      <c r="B879" t="s">
        <v>25205</v>
      </c>
      <c r="C879" t="s">
        <v>23180</v>
      </c>
      <c r="D879" s="2">
        <v>10.686400000000001</v>
      </c>
      <c r="E879" s="3">
        <v>45614</v>
      </c>
      <c r="F879"/>
      <c r="H879"/>
    </row>
    <row r="880" spans="1:8" x14ac:dyDescent="0.25">
      <c r="A880" t="s">
        <v>11981</v>
      </c>
      <c r="B880" t="s">
        <v>22976</v>
      </c>
      <c r="C880" t="s">
        <v>23181</v>
      </c>
      <c r="D880" s="2">
        <v>91.522900000000007</v>
      </c>
      <c r="E880" s="3">
        <v>45614</v>
      </c>
      <c r="F880"/>
      <c r="H880"/>
    </row>
    <row r="881" spans="1:8" x14ac:dyDescent="0.25">
      <c r="A881" t="s">
        <v>11982</v>
      </c>
      <c r="B881" t="s">
        <v>25206</v>
      </c>
      <c r="C881" t="s">
        <v>23182</v>
      </c>
      <c r="D881" s="2">
        <v>12.151</v>
      </c>
      <c r="E881" s="3">
        <v>45614</v>
      </c>
      <c r="F881"/>
      <c r="H881"/>
    </row>
    <row r="882" spans="1:8" x14ac:dyDescent="0.25">
      <c r="A882" t="s">
        <v>11983</v>
      </c>
      <c r="B882" t="s">
        <v>25207</v>
      </c>
      <c r="C882" t="s">
        <v>23183</v>
      </c>
      <c r="D882" s="2">
        <v>10.623200000000001</v>
      </c>
      <c r="E882" s="3">
        <v>45614</v>
      </c>
      <c r="F882"/>
      <c r="H882"/>
    </row>
    <row r="883" spans="1:8" x14ac:dyDescent="0.25">
      <c r="A883" t="s">
        <v>28087</v>
      </c>
      <c r="B883" t="s">
        <v>28088</v>
      </c>
      <c r="C883" t="s">
        <v>28089</v>
      </c>
      <c r="D883" s="2">
        <v>24.899799999999999</v>
      </c>
      <c r="E883" s="3">
        <v>45614</v>
      </c>
      <c r="F883"/>
      <c r="H883"/>
    </row>
    <row r="884" spans="1:8" x14ac:dyDescent="0.25">
      <c r="A884" t="s">
        <v>11984</v>
      </c>
      <c r="B884" t="s">
        <v>22976</v>
      </c>
      <c r="C884" t="s">
        <v>803</v>
      </c>
      <c r="D884" s="2">
        <v>24.895399999999999</v>
      </c>
      <c r="E884" s="3">
        <v>45614</v>
      </c>
      <c r="F884"/>
      <c r="H884"/>
    </row>
    <row r="885" spans="1:8" x14ac:dyDescent="0.25">
      <c r="A885" t="s">
        <v>11985</v>
      </c>
      <c r="B885" t="s">
        <v>25208</v>
      </c>
      <c r="C885" t="s">
        <v>804</v>
      </c>
      <c r="D885" s="2">
        <v>24.796299999999999</v>
      </c>
      <c r="E885" s="3">
        <v>45614</v>
      </c>
      <c r="F885"/>
      <c r="H885"/>
    </row>
    <row r="886" spans="1:8" x14ac:dyDescent="0.25">
      <c r="A886" t="s">
        <v>11986</v>
      </c>
      <c r="B886" t="s">
        <v>22976</v>
      </c>
      <c r="C886" t="s">
        <v>805</v>
      </c>
      <c r="D886" s="2">
        <v>24.464099999999998</v>
      </c>
      <c r="E886" s="3">
        <v>45614</v>
      </c>
      <c r="F886"/>
      <c r="H886"/>
    </row>
    <row r="887" spans="1:8" x14ac:dyDescent="0.25">
      <c r="A887" t="s">
        <v>11987</v>
      </c>
      <c r="B887" t="s">
        <v>25209</v>
      </c>
      <c r="C887" t="s">
        <v>806</v>
      </c>
      <c r="D887" s="2">
        <v>16.572600000000001</v>
      </c>
      <c r="E887" s="3">
        <v>45614</v>
      </c>
      <c r="F887"/>
      <c r="H887"/>
    </row>
    <row r="888" spans="1:8" x14ac:dyDescent="0.25">
      <c r="A888" t="s">
        <v>11988</v>
      </c>
      <c r="B888" t="s">
        <v>22976</v>
      </c>
      <c r="C888" t="s">
        <v>807</v>
      </c>
      <c r="D888" s="2">
        <v>15.403600000000001</v>
      </c>
      <c r="E888" s="3">
        <v>45614</v>
      </c>
      <c r="F888"/>
      <c r="H888"/>
    </row>
    <row r="889" spans="1:8" x14ac:dyDescent="0.25">
      <c r="A889" t="s">
        <v>11989</v>
      </c>
      <c r="B889" t="s">
        <v>25210</v>
      </c>
      <c r="C889" t="s">
        <v>808</v>
      </c>
      <c r="D889" s="2">
        <v>23.503</v>
      </c>
      <c r="E889" s="3">
        <v>45614</v>
      </c>
      <c r="F889"/>
      <c r="H889"/>
    </row>
    <row r="890" spans="1:8" x14ac:dyDescent="0.25">
      <c r="A890" t="s">
        <v>11990</v>
      </c>
      <c r="B890" t="s">
        <v>22976</v>
      </c>
      <c r="C890" t="s">
        <v>809</v>
      </c>
      <c r="D890" s="2">
        <v>23.4924</v>
      </c>
      <c r="E890" s="3">
        <v>45614</v>
      </c>
      <c r="F890"/>
      <c r="H890"/>
    </row>
    <row r="891" spans="1:8" x14ac:dyDescent="0.25">
      <c r="A891" t="s">
        <v>11991</v>
      </c>
      <c r="B891" t="s">
        <v>25211</v>
      </c>
      <c r="C891" t="s">
        <v>810</v>
      </c>
      <c r="D891" s="2">
        <v>23.508099999999999</v>
      </c>
      <c r="E891" s="3">
        <v>45614</v>
      </c>
      <c r="F891"/>
      <c r="H891"/>
    </row>
    <row r="892" spans="1:8" x14ac:dyDescent="0.25">
      <c r="A892" t="s">
        <v>11992</v>
      </c>
      <c r="B892" t="s">
        <v>22976</v>
      </c>
      <c r="C892" t="s">
        <v>811</v>
      </c>
      <c r="D892" s="2">
        <v>21.0578</v>
      </c>
      <c r="E892" s="3">
        <v>45278</v>
      </c>
      <c r="F892"/>
      <c r="H892"/>
    </row>
    <row r="893" spans="1:8" x14ac:dyDescent="0.25">
      <c r="A893" t="s">
        <v>11993</v>
      </c>
      <c r="B893" t="s">
        <v>25212</v>
      </c>
      <c r="C893" t="s">
        <v>812</v>
      </c>
      <c r="D893" s="2">
        <v>10.484999999999999</v>
      </c>
      <c r="E893" s="3">
        <v>45614</v>
      </c>
      <c r="F893"/>
      <c r="H893"/>
    </row>
    <row r="894" spans="1:8" x14ac:dyDescent="0.25">
      <c r="A894" t="s">
        <v>11994</v>
      </c>
      <c r="B894" t="s">
        <v>22976</v>
      </c>
      <c r="C894" t="s">
        <v>813</v>
      </c>
      <c r="D894" s="2">
        <v>10.3469</v>
      </c>
      <c r="E894" s="3">
        <v>45614</v>
      </c>
      <c r="F894"/>
      <c r="H894"/>
    </row>
    <row r="895" spans="1:8" x14ac:dyDescent="0.25">
      <c r="A895" t="s">
        <v>11995</v>
      </c>
      <c r="B895" t="s">
        <v>22976</v>
      </c>
      <c r="C895" t="s">
        <v>814</v>
      </c>
      <c r="D895" s="2">
        <v>61.144500000000001</v>
      </c>
      <c r="E895" s="3">
        <v>45615</v>
      </c>
      <c r="F895"/>
      <c r="H895"/>
    </row>
    <row r="896" spans="1:8" x14ac:dyDescent="0.25">
      <c r="A896" t="s">
        <v>11996</v>
      </c>
      <c r="B896" t="s">
        <v>25213</v>
      </c>
      <c r="C896" t="s">
        <v>815</v>
      </c>
      <c r="D896" s="2">
        <v>11.9498</v>
      </c>
      <c r="E896" s="3">
        <v>45615</v>
      </c>
      <c r="F896"/>
      <c r="H896"/>
    </row>
    <row r="897" spans="1:8" x14ac:dyDescent="0.25">
      <c r="A897" t="s">
        <v>11997</v>
      </c>
      <c r="B897" t="s">
        <v>22976</v>
      </c>
      <c r="C897" t="s">
        <v>816</v>
      </c>
      <c r="D897" s="2">
        <v>55.986899999999999</v>
      </c>
      <c r="E897" s="3">
        <v>45615</v>
      </c>
      <c r="F897"/>
      <c r="H897"/>
    </row>
    <row r="898" spans="1:8" x14ac:dyDescent="0.25">
      <c r="A898" t="s">
        <v>11998</v>
      </c>
      <c r="B898" t="s">
        <v>25214</v>
      </c>
      <c r="C898" t="s">
        <v>817</v>
      </c>
      <c r="D898" s="2">
        <v>10.664999999999999</v>
      </c>
      <c r="E898" s="3">
        <v>45615</v>
      </c>
      <c r="F898"/>
      <c r="H898"/>
    </row>
    <row r="899" spans="1:8" x14ac:dyDescent="0.25">
      <c r="A899" t="s">
        <v>11999</v>
      </c>
      <c r="B899" t="s">
        <v>22976</v>
      </c>
      <c r="C899" t="s">
        <v>818</v>
      </c>
      <c r="D899" s="2">
        <v>55.26</v>
      </c>
      <c r="E899" s="3">
        <v>45614</v>
      </c>
      <c r="F899"/>
      <c r="H899"/>
    </row>
    <row r="900" spans="1:8" x14ac:dyDescent="0.25">
      <c r="A900" t="s">
        <v>12000</v>
      </c>
      <c r="B900" t="s">
        <v>22976</v>
      </c>
      <c r="C900" t="s">
        <v>819</v>
      </c>
      <c r="D900" s="2">
        <v>52.638800000000003</v>
      </c>
      <c r="E900" s="3">
        <v>45614</v>
      </c>
      <c r="F900"/>
      <c r="H900"/>
    </row>
    <row r="901" spans="1:8" x14ac:dyDescent="0.25">
      <c r="A901" t="s">
        <v>12001</v>
      </c>
      <c r="B901" t="s">
        <v>25215</v>
      </c>
      <c r="C901" t="s">
        <v>820</v>
      </c>
      <c r="D901" s="2">
        <v>12.8162</v>
      </c>
      <c r="E901" s="3">
        <v>45614</v>
      </c>
      <c r="F901"/>
      <c r="H901"/>
    </row>
    <row r="902" spans="1:8" x14ac:dyDescent="0.25">
      <c r="A902" t="s">
        <v>12002</v>
      </c>
      <c r="B902" t="s">
        <v>25216</v>
      </c>
      <c r="C902" t="s">
        <v>821</v>
      </c>
      <c r="D902" s="2">
        <v>12.0161</v>
      </c>
      <c r="E902" s="3">
        <v>45614</v>
      </c>
      <c r="F902"/>
      <c r="H902"/>
    </row>
    <row r="903" spans="1:8" x14ac:dyDescent="0.25">
      <c r="A903" t="s">
        <v>12003</v>
      </c>
      <c r="B903" t="s">
        <v>22976</v>
      </c>
      <c r="C903" t="s">
        <v>822</v>
      </c>
      <c r="D903" s="2">
        <v>72.067800000000005</v>
      </c>
      <c r="E903" s="3">
        <v>45614</v>
      </c>
      <c r="F903"/>
      <c r="H903"/>
    </row>
    <row r="904" spans="1:8" x14ac:dyDescent="0.25">
      <c r="A904" t="s">
        <v>12004</v>
      </c>
      <c r="B904" t="s">
        <v>25217</v>
      </c>
      <c r="C904" t="s">
        <v>823</v>
      </c>
      <c r="D904" s="2">
        <v>12.6694</v>
      </c>
      <c r="E904" s="3">
        <v>45614</v>
      </c>
      <c r="F904"/>
      <c r="H904"/>
    </row>
    <row r="905" spans="1:8" x14ac:dyDescent="0.25">
      <c r="A905" t="s">
        <v>12005</v>
      </c>
      <c r="B905" t="s">
        <v>22976</v>
      </c>
      <c r="C905" t="s">
        <v>824</v>
      </c>
      <c r="D905" s="2">
        <v>63.317500000000003</v>
      </c>
      <c r="E905" s="3">
        <v>45614</v>
      </c>
      <c r="F905"/>
      <c r="H905"/>
    </row>
    <row r="906" spans="1:8" x14ac:dyDescent="0.25">
      <c r="A906" t="s">
        <v>12006</v>
      </c>
      <c r="B906" t="s">
        <v>25218</v>
      </c>
      <c r="C906" t="s">
        <v>825</v>
      </c>
      <c r="D906" s="2">
        <v>11.036099999999999</v>
      </c>
      <c r="E906" s="3">
        <v>45614</v>
      </c>
      <c r="F906"/>
      <c r="H906"/>
    </row>
    <row r="907" spans="1:8" x14ac:dyDescent="0.25">
      <c r="A907" t="s">
        <v>12007</v>
      </c>
      <c r="B907" t="s">
        <v>22976</v>
      </c>
      <c r="C907" t="s">
        <v>826</v>
      </c>
      <c r="D907" s="2">
        <v>12.8414</v>
      </c>
      <c r="E907" s="3">
        <v>42600</v>
      </c>
      <c r="F907"/>
      <c r="H907"/>
    </row>
    <row r="908" spans="1:8" x14ac:dyDescent="0.25">
      <c r="A908" t="s">
        <v>12008</v>
      </c>
      <c r="B908" t="s">
        <v>22976</v>
      </c>
      <c r="C908" t="s">
        <v>827</v>
      </c>
      <c r="D908" s="2">
        <v>104.4623</v>
      </c>
      <c r="E908" s="3">
        <v>45614</v>
      </c>
      <c r="F908"/>
      <c r="H908"/>
    </row>
    <row r="909" spans="1:8" x14ac:dyDescent="0.25">
      <c r="A909" t="s">
        <v>12009</v>
      </c>
      <c r="B909" t="s">
        <v>25219</v>
      </c>
      <c r="C909" t="s">
        <v>828</v>
      </c>
      <c r="D909" s="2">
        <v>19.1158</v>
      </c>
      <c r="E909" s="3">
        <v>45614</v>
      </c>
      <c r="F909"/>
      <c r="H909"/>
    </row>
    <row r="910" spans="1:8" x14ac:dyDescent="0.25">
      <c r="A910" t="s">
        <v>12010</v>
      </c>
      <c r="B910" t="s">
        <v>22976</v>
      </c>
      <c r="C910" t="s">
        <v>829</v>
      </c>
      <c r="D910" s="2">
        <v>18.0717</v>
      </c>
      <c r="E910" s="3">
        <v>43945</v>
      </c>
      <c r="F910"/>
      <c r="H910"/>
    </row>
    <row r="911" spans="1:8" x14ac:dyDescent="0.25">
      <c r="A911" t="s">
        <v>12011</v>
      </c>
      <c r="B911" t="s">
        <v>22976</v>
      </c>
      <c r="C911" t="s">
        <v>830</v>
      </c>
      <c r="D911" s="2">
        <v>97.281999999999996</v>
      </c>
      <c r="E911" s="3">
        <v>45614</v>
      </c>
      <c r="F911"/>
      <c r="H911"/>
    </row>
    <row r="912" spans="1:8" x14ac:dyDescent="0.25">
      <c r="A912" t="s">
        <v>12012</v>
      </c>
      <c r="B912" t="s">
        <v>25220</v>
      </c>
      <c r="C912" t="s">
        <v>831</v>
      </c>
      <c r="D912" s="2">
        <v>18.0885</v>
      </c>
      <c r="E912" s="3">
        <v>45614</v>
      </c>
      <c r="F912"/>
      <c r="H912"/>
    </row>
    <row r="913" spans="1:8" x14ac:dyDescent="0.25">
      <c r="A913" t="s">
        <v>12013</v>
      </c>
      <c r="B913" t="s">
        <v>22976</v>
      </c>
      <c r="C913" t="s">
        <v>832</v>
      </c>
      <c r="D913" s="2">
        <v>10.0481</v>
      </c>
      <c r="E913" s="3">
        <v>42136</v>
      </c>
      <c r="F913"/>
      <c r="H913"/>
    </row>
    <row r="914" spans="1:8" x14ac:dyDescent="0.25">
      <c r="A914" t="s">
        <v>12014</v>
      </c>
      <c r="B914" t="s">
        <v>25221</v>
      </c>
      <c r="C914" t="s">
        <v>833</v>
      </c>
      <c r="D914" s="2">
        <v>12.296200000000001</v>
      </c>
      <c r="E914" s="3">
        <v>43245</v>
      </c>
      <c r="F914"/>
      <c r="H914"/>
    </row>
    <row r="915" spans="1:8" x14ac:dyDescent="0.25">
      <c r="A915" t="s">
        <v>12015</v>
      </c>
      <c r="B915" t="s">
        <v>22976</v>
      </c>
      <c r="C915" t="s">
        <v>834</v>
      </c>
      <c r="D915" s="2">
        <v>44.688000000000002</v>
      </c>
      <c r="E915" s="3">
        <v>43245</v>
      </c>
      <c r="F915"/>
      <c r="H915"/>
    </row>
    <row r="916" spans="1:8" x14ac:dyDescent="0.25">
      <c r="A916" t="s">
        <v>12016</v>
      </c>
      <c r="B916" t="s">
        <v>25222</v>
      </c>
      <c r="C916" t="s">
        <v>835</v>
      </c>
      <c r="D916" s="2">
        <v>10.7239</v>
      </c>
      <c r="E916" s="3">
        <v>43014</v>
      </c>
      <c r="F916"/>
      <c r="H916"/>
    </row>
    <row r="917" spans="1:8" x14ac:dyDescent="0.25">
      <c r="A917" t="s">
        <v>12017</v>
      </c>
      <c r="B917" t="s">
        <v>22976</v>
      </c>
      <c r="C917" t="s">
        <v>836</v>
      </c>
      <c r="D917" s="2">
        <v>12.861499999999999</v>
      </c>
      <c r="E917" s="3">
        <v>43186</v>
      </c>
      <c r="F917"/>
      <c r="H917"/>
    </row>
    <row r="918" spans="1:8" x14ac:dyDescent="0.25">
      <c r="A918" t="s">
        <v>12018</v>
      </c>
      <c r="B918" t="s">
        <v>25223</v>
      </c>
      <c r="C918" t="s">
        <v>837</v>
      </c>
      <c r="D918" s="2">
        <v>12.1349</v>
      </c>
      <c r="E918" s="3">
        <v>43245</v>
      </c>
      <c r="F918"/>
      <c r="H918"/>
    </row>
    <row r="919" spans="1:8" x14ac:dyDescent="0.25">
      <c r="A919" t="s">
        <v>12019</v>
      </c>
      <c r="B919" t="s">
        <v>22976</v>
      </c>
      <c r="C919" t="s">
        <v>838</v>
      </c>
      <c r="D919" s="2">
        <v>43.634999999999998</v>
      </c>
      <c r="E919" s="3">
        <v>43245</v>
      </c>
      <c r="F919"/>
      <c r="H919"/>
    </row>
    <row r="920" spans="1:8" x14ac:dyDescent="0.25">
      <c r="A920" t="s">
        <v>12020</v>
      </c>
      <c r="B920" t="s">
        <v>25224</v>
      </c>
      <c r="C920" t="s">
        <v>839</v>
      </c>
      <c r="D920" s="2">
        <v>11.258900000000001</v>
      </c>
      <c r="E920" s="3">
        <v>43245</v>
      </c>
      <c r="F920"/>
      <c r="H920"/>
    </row>
    <row r="921" spans="1:8" x14ac:dyDescent="0.25">
      <c r="A921" t="s">
        <v>12021</v>
      </c>
      <c r="B921" t="s">
        <v>25225</v>
      </c>
      <c r="C921" t="s">
        <v>840</v>
      </c>
      <c r="D921" s="2">
        <v>1220.2655999999999</v>
      </c>
      <c r="E921" s="3">
        <v>45614</v>
      </c>
      <c r="F921"/>
      <c r="H921"/>
    </row>
    <row r="922" spans="1:8" x14ac:dyDescent="0.25">
      <c r="A922" t="s">
        <v>12022</v>
      </c>
      <c r="B922" t="s">
        <v>22976</v>
      </c>
      <c r="C922" t="s">
        <v>841</v>
      </c>
      <c r="D922" s="2">
        <v>2988.1347000000001</v>
      </c>
      <c r="E922" s="3">
        <v>45614</v>
      </c>
      <c r="F922"/>
      <c r="H922"/>
    </row>
    <row r="923" spans="1:8" x14ac:dyDescent="0.25">
      <c r="A923" t="s">
        <v>12023</v>
      </c>
      <c r="B923" t="s">
        <v>25226</v>
      </c>
      <c r="C923" t="s">
        <v>842</v>
      </c>
      <c r="D923" s="2">
        <v>1569.0988</v>
      </c>
      <c r="E923" s="3">
        <v>45614</v>
      </c>
      <c r="F923"/>
      <c r="H923"/>
    </row>
    <row r="924" spans="1:8" x14ac:dyDescent="0.25">
      <c r="A924" t="s">
        <v>12024</v>
      </c>
      <c r="B924" t="s">
        <v>25227</v>
      </c>
      <c r="C924" t="s">
        <v>843</v>
      </c>
      <c r="D924" s="2">
        <v>1034.9485999999999</v>
      </c>
      <c r="E924" s="3">
        <v>45614</v>
      </c>
      <c r="F924"/>
      <c r="H924"/>
    </row>
    <row r="925" spans="1:8" x14ac:dyDescent="0.25">
      <c r="A925" t="s">
        <v>12025</v>
      </c>
      <c r="B925" t="s">
        <v>22976</v>
      </c>
      <c r="C925" t="s">
        <v>844</v>
      </c>
      <c r="D925" s="2">
        <v>2714.8058999999998</v>
      </c>
      <c r="E925" s="3">
        <v>45614</v>
      </c>
      <c r="F925"/>
      <c r="H925"/>
    </row>
    <row r="926" spans="1:8" x14ac:dyDescent="0.25">
      <c r="A926" t="s">
        <v>12026</v>
      </c>
      <c r="B926" t="s">
        <v>25228</v>
      </c>
      <c r="C926" t="s">
        <v>845</v>
      </c>
      <c r="D926" s="2">
        <v>1237.7530999999999</v>
      </c>
      <c r="E926" s="3">
        <v>45614</v>
      </c>
      <c r="F926"/>
      <c r="H926"/>
    </row>
    <row r="927" spans="1:8" x14ac:dyDescent="0.25">
      <c r="A927" t="s">
        <v>12027</v>
      </c>
      <c r="B927" t="s">
        <v>22976</v>
      </c>
      <c r="C927" t="s">
        <v>846</v>
      </c>
      <c r="D927" s="2">
        <v>94.635800000000003</v>
      </c>
      <c r="E927" s="3">
        <v>45614</v>
      </c>
      <c r="F927"/>
      <c r="H927"/>
    </row>
    <row r="928" spans="1:8" x14ac:dyDescent="0.25">
      <c r="A928" t="s">
        <v>12028</v>
      </c>
      <c r="B928" t="s">
        <v>22976</v>
      </c>
      <c r="C928" t="s">
        <v>847</v>
      </c>
      <c r="D928" s="2">
        <v>106.855</v>
      </c>
      <c r="E928" s="3">
        <v>45614</v>
      </c>
      <c r="F928"/>
      <c r="H928"/>
    </row>
    <row r="929" spans="1:8" x14ac:dyDescent="0.25">
      <c r="A929" t="s">
        <v>12029</v>
      </c>
      <c r="B929" t="s">
        <v>22976</v>
      </c>
      <c r="C929" t="s">
        <v>848</v>
      </c>
      <c r="D929" s="2">
        <v>11.9291</v>
      </c>
      <c r="E929" s="3">
        <v>45614</v>
      </c>
      <c r="F929"/>
      <c r="H929"/>
    </row>
    <row r="930" spans="1:8" x14ac:dyDescent="0.25">
      <c r="A930" t="s">
        <v>12030</v>
      </c>
      <c r="B930" t="s">
        <v>22976</v>
      </c>
      <c r="C930" t="s">
        <v>849</v>
      </c>
      <c r="D930" s="2">
        <v>92.501999999999995</v>
      </c>
      <c r="E930" s="3">
        <v>45614</v>
      </c>
      <c r="F930"/>
      <c r="H930"/>
    </row>
    <row r="931" spans="1:8" x14ac:dyDescent="0.25">
      <c r="A931" t="s">
        <v>12031</v>
      </c>
      <c r="B931" t="s">
        <v>22976</v>
      </c>
      <c r="C931" t="s">
        <v>850</v>
      </c>
      <c r="D931" s="2">
        <v>104.3267</v>
      </c>
      <c r="E931" s="3">
        <v>45614</v>
      </c>
      <c r="F931"/>
      <c r="H931"/>
    </row>
    <row r="932" spans="1:8" x14ac:dyDescent="0.25">
      <c r="A932" t="s">
        <v>12032</v>
      </c>
      <c r="B932" t="s">
        <v>25229</v>
      </c>
      <c r="C932" t="s">
        <v>851</v>
      </c>
      <c r="D932" s="2">
        <v>18.075199999999999</v>
      </c>
      <c r="E932" s="3">
        <v>45614</v>
      </c>
      <c r="F932"/>
      <c r="H932"/>
    </row>
    <row r="933" spans="1:8" x14ac:dyDescent="0.25">
      <c r="A933" t="s">
        <v>12033</v>
      </c>
      <c r="B933" t="s">
        <v>22976</v>
      </c>
      <c r="C933" t="s">
        <v>852</v>
      </c>
      <c r="D933" s="2">
        <v>23.561699999999998</v>
      </c>
      <c r="E933" s="3">
        <v>45614</v>
      </c>
      <c r="F933"/>
      <c r="H933"/>
    </row>
    <row r="934" spans="1:8" x14ac:dyDescent="0.25">
      <c r="A934" t="s">
        <v>12034</v>
      </c>
      <c r="B934" t="s">
        <v>22976</v>
      </c>
      <c r="C934" t="s">
        <v>853</v>
      </c>
      <c r="D934" s="2">
        <v>62.691099999999999</v>
      </c>
      <c r="E934" s="3">
        <v>45614</v>
      </c>
      <c r="F934"/>
      <c r="H934"/>
    </row>
    <row r="935" spans="1:8" x14ac:dyDescent="0.25">
      <c r="A935" t="s">
        <v>12035</v>
      </c>
      <c r="B935" t="s">
        <v>25230</v>
      </c>
      <c r="C935" t="s">
        <v>854</v>
      </c>
      <c r="D935" s="2">
        <v>18.0642</v>
      </c>
      <c r="E935" s="3">
        <v>45614</v>
      </c>
      <c r="F935"/>
      <c r="H935"/>
    </row>
    <row r="936" spans="1:8" x14ac:dyDescent="0.25">
      <c r="A936" t="s">
        <v>12036</v>
      </c>
      <c r="B936" t="s">
        <v>22976</v>
      </c>
      <c r="C936" t="s">
        <v>855</v>
      </c>
      <c r="D936" s="2">
        <v>33.009900000000002</v>
      </c>
      <c r="E936" s="3">
        <v>45614</v>
      </c>
      <c r="F936"/>
      <c r="H936"/>
    </row>
    <row r="937" spans="1:8" x14ac:dyDescent="0.25">
      <c r="A937" t="s">
        <v>12037</v>
      </c>
      <c r="B937" t="s">
        <v>25231</v>
      </c>
      <c r="C937" t="s">
        <v>856</v>
      </c>
      <c r="D937" s="2">
        <v>21.360800000000001</v>
      </c>
      <c r="E937" s="3">
        <v>45614</v>
      </c>
      <c r="F937"/>
      <c r="H937"/>
    </row>
    <row r="938" spans="1:8" x14ac:dyDescent="0.25">
      <c r="A938" t="s">
        <v>12038</v>
      </c>
      <c r="B938" t="s">
        <v>22976</v>
      </c>
      <c r="C938" t="s">
        <v>857</v>
      </c>
      <c r="D938" s="2">
        <v>57.153700000000001</v>
      </c>
      <c r="E938" s="3">
        <v>45614</v>
      </c>
      <c r="F938"/>
      <c r="H938"/>
    </row>
    <row r="939" spans="1:8" x14ac:dyDescent="0.25">
      <c r="A939" t="s">
        <v>12039</v>
      </c>
      <c r="B939" t="s">
        <v>25232</v>
      </c>
      <c r="C939" t="s">
        <v>858</v>
      </c>
      <c r="D939" s="2">
        <v>16.474599999999999</v>
      </c>
      <c r="E939" s="3">
        <v>45614</v>
      </c>
      <c r="F939"/>
      <c r="H939"/>
    </row>
    <row r="940" spans="1:8" x14ac:dyDescent="0.25">
      <c r="A940" t="s">
        <v>12040</v>
      </c>
      <c r="B940" t="s">
        <v>25233</v>
      </c>
      <c r="C940" t="s">
        <v>859</v>
      </c>
      <c r="D940" s="2">
        <v>11.636900000000001</v>
      </c>
      <c r="E940" s="3">
        <v>45614</v>
      </c>
      <c r="F940"/>
      <c r="H940"/>
    </row>
    <row r="941" spans="1:8" x14ac:dyDescent="0.25">
      <c r="A941" t="s">
        <v>12041</v>
      </c>
      <c r="B941" t="s">
        <v>22976</v>
      </c>
      <c r="C941" t="s">
        <v>860</v>
      </c>
      <c r="D941" s="2">
        <v>40.744100000000003</v>
      </c>
      <c r="E941" s="3">
        <v>45614</v>
      </c>
      <c r="F941"/>
      <c r="H941"/>
    </row>
    <row r="942" spans="1:8" x14ac:dyDescent="0.25">
      <c r="A942" t="s">
        <v>12042</v>
      </c>
      <c r="B942" t="s">
        <v>22976</v>
      </c>
      <c r="C942" t="s">
        <v>861</v>
      </c>
      <c r="D942" s="2">
        <v>40.9604</v>
      </c>
      <c r="E942" s="3">
        <v>45614</v>
      </c>
      <c r="F942"/>
      <c r="H942"/>
    </row>
    <row r="943" spans="1:8" x14ac:dyDescent="0.25">
      <c r="A943" t="s">
        <v>12043</v>
      </c>
      <c r="B943" t="s">
        <v>22976</v>
      </c>
      <c r="C943" t="s">
        <v>862</v>
      </c>
      <c r="D943" s="2">
        <v>40.85</v>
      </c>
      <c r="E943" s="3">
        <v>45614</v>
      </c>
      <c r="F943"/>
      <c r="H943"/>
    </row>
    <row r="944" spans="1:8" x14ac:dyDescent="0.25">
      <c r="A944" t="s">
        <v>12044</v>
      </c>
      <c r="B944" t="s">
        <v>22976</v>
      </c>
      <c r="C944" t="s">
        <v>863</v>
      </c>
      <c r="D944" s="2">
        <v>36.986600000000003</v>
      </c>
      <c r="E944" s="3">
        <v>45614</v>
      </c>
      <c r="F944"/>
      <c r="H944"/>
    </row>
    <row r="945" spans="1:8" x14ac:dyDescent="0.25">
      <c r="A945" t="s">
        <v>12045</v>
      </c>
      <c r="B945" t="s">
        <v>25234</v>
      </c>
      <c r="C945" t="s">
        <v>864</v>
      </c>
      <c r="D945" s="2">
        <v>10.597799999999999</v>
      </c>
      <c r="E945" s="3">
        <v>45614</v>
      </c>
      <c r="F945"/>
      <c r="H945"/>
    </row>
    <row r="946" spans="1:8" x14ac:dyDescent="0.25">
      <c r="A946" t="s">
        <v>12046</v>
      </c>
      <c r="B946" t="s">
        <v>22976</v>
      </c>
      <c r="C946" t="s">
        <v>865</v>
      </c>
      <c r="D946" s="2">
        <v>36.405799999999999</v>
      </c>
      <c r="E946" s="3">
        <v>45614</v>
      </c>
      <c r="F946"/>
      <c r="H946"/>
    </row>
    <row r="947" spans="1:8" x14ac:dyDescent="0.25">
      <c r="A947" t="s">
        <v>12047</v>
      </c>
      <c r="B947" t="s">
        <v>22976</v>
      </c>
      <c r="C947" t="s">
        <v>866</v>
      </c>
      <c r="D947" s="2">
        <v>30.528400000000001</v>
      </c>
      <c r="E947" s="3">
        <v>45614</v>
      </c>
      <c r="F947"/>
      <c r="H947"/>
    </row>
    <row r="948" spans="1:8" x14ac:dyDescent="0.25">
      <c r="A948" t="s">
        <v>12048</v>
      </c>
      <c r="B948" t="s">
        <v>22976</v>
      </c>
      <c r="C948" t="s">
        <v>867</v>
      </c>
      <c r="D948" s="2">
        <v>36.405799999999999</v>
      </c>
      <c r="E948" s="3">
        <v>45614</v>
      </c>
      <c r="F948"/>
      <c r="H948"/>
    </row>
    <row r="949" spans="1:8" x14ac:dyDescent="0.25">
      <c r="A949" t="s">
        <v>12049</v>
      </c>
      <c r="B949" t="s">
        <v>22976</v>
      </c>
      <c r="C949" t="s">
        <v>868</v>
      </c>
      <c r="D949" s="2">
        <v>22.831199999999999</v>
      </c>
      <c r="E949" s="3">
        <v>45614</v>
      </c>
      <c r="F949"/>
      <c r="H949"/>
    </row>
    <row r="950" spans="1:8" x14ac:dyDescent="0.25">
      <c r="A950" t="s">
        <v>12050</v>
      </c>
      <c r="B950" t="s">
        <v>22976</v>
      </c>
      <c r="C950" t="s">
        <v>869</v>
      </c>
      <c r="D950" s="2">
        <v>13.052199999999999</v>
      </c>
      <c r="E950" s="3">
        <v>43283</v>
      </c>
      <c r="F950"/>
      <c r="H950"/>
    </row>
    <row r="951" spans="1:8" x14ac:dyDescent="0.25">
      <c r="A951" t="s">
        <v>12051</v>
      </c>
      <c r="B951" t="s">
        <v>22976</v>
      </c>
      <c r="C951" t="s">
        <v>870</v>
      </c>
      <c r="D951" s="2">
        <v>23.078499999999998</v>
      </c>
      <c r="E951" s="3">
        <v>42947</v>
      </c>
      <c r="F951"/>
      <c r="H951"/>
    </row>
    <row r="952" spans="1:8" x14ac:dyDescent="0.25">
      <c r="A952" t="s">
        <v>12052</v>
      </c>
      <c r="B952" t="s">
        <v>22976</v>
      </c>
      <c r="C952" t="s">
        <v>871</v>
      </c>
      <c r="D952" s="2">
        <v>36.405799999999999</v>
      </c>
      <c r="E952" s="3">
        <v>45614</v>
      </c>
      <c r="F952"/>
      <c r="H952"/>
    </row>
    <row r="953" spans="1:8" x14ac:dyDescent="0.25">
      <c r="A953" t="s">
        <v>12053</v>
      </c>
      <c r="B953" t="s">
        <v>22976</v>
      </c>
      <c r="C953" t="s">
        <v>872</v>
      </c>
      <c r="D953" s="2">
        <v>13.866199999999999</v>
      </c>
      <c r="E953" s="3">
        <v>42583</v>
      </c>
      <c r="F953"/>
      <c r="H953"/>
    </row>
    <row r="954" spans="1:8" x14ac:dyDescent="0.25">
      <c r="A954" t="s">
        <v>12054</v>
      </c>
      <c r="B954" t="s">
        <v>22976</v>
      </c>
      <c r="C954" t="s">
        <v>873</v>
      </c>
      <c r="D954" s="2">
        <v>31.071999999999999</v>
      </c>
      <c r="E954" s="3">
        <v>45615</v>
      </c>
      <c r="F954"/>
      <c r="H954"/>
    </row>
    <row r="955" spans="1:8" x14ac:dyDescent="0.25">
      <c r="A955" t="s">
        <v>12055</v>
      </c>
      <c r="B955" t="s">
        <v>22976</v>
      </c>
      <c r="C955" t="s">
        <v>874</v>
      </c>
      <c r="D955" s="2">
        <v>12.887700000000001</v>
      </c>
      <c r="E955" s="3">
        <v>43193</v>
      </c>
      <c r="F955"/>
      <c r="H955"/>
    </row>
    <row r="956" spans="1:8" x14ac:dyDescent="0.25">
      <c r="A956" t="s">
        <v>12056</v>
      </c>
      <c r="B956" t="s">
        <v>22976</v>
      </c>
      <c r="C956" t="s">
        <v>875</v>
      </c>
      <c r="D956" s="2">
        <v>14.495200000000001</v>
      </c>
      <c r="E956" s="3">
        <v>45615</v>
      </c>
      <c r="F956"/>
      <c r="H956"/>
    </row>
    <row r="957" spans="1:8" x14ac:dyDescent="0.25">
      <c r="A957" t="s">
        <v>12057</v>
      </c>
      <c r="B957" t="s">
        <v>22976</v>
      </c>
      <c r="C957" t="s">
        <v>876</v>
      </c>
      <c r="D957" s="2">
        <v>28.8841</v>
      </c>
      <c r="E957" s="3">
        <v>45615</v>
      </c>
      <c r="F957"/>
      <c r="H957"/>
    </row>
    <row r="958" spans="1:8" x14ac:dyDescent="0.25">
      <c r="A958" t="s">
        <v>12058</v>
      </c>
      <c r="B958" t="s">
        <v>22976</v>
      </c>
      <c r="C958" t="s">
        <v>877</v>
      </c>
      <c r="D958" s="2">
        <v>12.617800000000001</v>
      </c>
      <c r="E958" s="3">
        <v>43286</v>
      </c>
      <c r="F958"/>
      <c r="H958"/>
    </row>
    <row r="959" spans="1:8" x14ac:dyDescent="0.25">
      <c r="A959" t="s">
        <v>12059</v>
      </c>
      <c r="B959" t="s">
        <v>25235</v>
      </c>
      <c r="C959" t="s">
        <v>878</v>
      </c>
      <c r="D959" s="2">
        <v>13.765599999999999</v>
      </c>
      <c r="E959" s="3">
        <v>45615</v>
      </c>
      <c r="F959"/>
      <c r="H959"/>
    </row>
    <row r="960" spans="1:8" x14ac:dyDescent="0.25">
      <c r="A960" t="s">
        <v>12060</v>
      </c>
      <c r="B960" t="s">
        <v>22976</v>
      </c>
      <c r="C960" t="s">
        <v>879</v>
      </c>
      <c r="D960" s="2">
        <v>11.5533</v>
      </c>
      <c r="E960" s="3">
        <v>45615</v>
      </c>
      <c r="F960"/>
      <c r="H960"/>
    </row>
    <row r="961" spans="1:8" x14ac:dyDescent="0.25">
      <c r="A961" t="s">
        <v>12061</v>
      </c>
      <c r="B961" t="s">
        <v>22976</v>
      </c>
      <c r="C961" t="s">
        <v>880</v>
      </c>
      <c r="D961" s="2">
        <v>11.354900000000001</v>
      </c>
      <c r="E961" s="3">
        <v>45615</v>
      </c>
      <c r="F961"/>
      <c r="H961"/>
    </row>
    <row r="962" spans="1:8" x14ac:dyDescent="0.25">
      <c r="A962" t="s">
        <v>12062</v>
      </c>
      <c r="B962" t="s">
        <v>25236</v>
      </c>
      <c r="C962" t="s">
        <v>881</v>
      </c>
      <c r="D962" s="2">
        <v>11.553699999999999</v>
      </c>
      <c r="E962" s="3">
        <v>45615</v>
      </c>
      <c r="F962"/>
      <c r="H962"/>
    </row>
    <row r="963" spans="1:8" x14ac:dyDescent="0.25">
      <c r="A963" t="s">
        <v>12063</v>
      </c>
      <c r="B963" t="s">
        <v>25237</v>
      </c>
      <c r="C963" t="s">
        <v>882</v>
      </c>
      <c r="D963" s="2">
        <v>11.3626</v>
      </c>
      <c r="E963" s="3">
        <v>45615</v>
      </c>
      <c r="F963"/>
      <c r="H963"/>
    </row>
    <row r="964" spans="1:8" x14ac:dyDescent="0.25">
      <c r="A964" t="s">
        <v>12064</v>
      </c>
      <c r="B964" t="s">
        <v>22976</v>
      </c>
      <c r="C964" t="s">
        <v>11105</v>
      </c>
      <c r="D964" s="2"/>
      <c r="E964" s="3">
        <v>42982</v>
      </c>
      <c r="F964"/>
      <c r="H964"/>
    </row>
    <row r="965" spans="1:8" x14ac:dyDescent="0.25">
      <c r="A965" t="s">
        <v>12065</v>
      </c>
      <c r="B965" t="s">
        <v>22976</v>
      </c>
      <c r="C965" t="s">
        <v>11106</v>
      </c>
      <c r="D965" s="2"/>
      <c r="E965" s="3">
        <v>42982</v>
      </c>
      <c r="F965"/>
      <c r="H965"/>
    </row>
    <row r="966" spans="1:8" x14ac:dyDescent="0.25">
      <c r="A966" t="s">
        <v>12066</v>
      </c>
      <c r="B966" t="s">
        <v>22976</v>
      </c>
      <c r="C966" t="s">
        <v>883</v>
      </c>
      <c r="D966" s="2">
        <v>37.7806</v>
      </c>
      <c r="E966" s="3">
        <v>45615</v>
      </c>
      <c r="F966"/>
      <c r="H966"/>
    </row>
    <row r="967" spans="1:8" x14ac:dyDescent="0.25">
      <c r="A967" t="s">
        <v>12067</v>
      </c>
      <c r="B967" t="s">
        <v>22976</v>
      </c>
      <c r="C967" t="s">
        <v>884</v>
      </c>
      <c r="D967" s="2">
        <v>40.436300000000003</v>
      </c>
      <c r="E967" s="3">
        <v>45615</v>
      </c>
      <c r="F967"/>
      <c r="H967"/>
    </row>
    <row r="968" spans="1:8" x14ac:dyDescent="0.25">
      <c r="A968" t="s">
        <v>12068</v>
      </c>
      <c r="B968" t="s">
        <v>22976</v>
      </c>
      <c r="C968" t="s">
        <v>885</v>
      </c>
      <c r="D968" s="2">
        <v>66.512900000000002</v>
      </c>
      <c r="E968" s="3">
        <v>45615</v>
      </c>
      <c r="F968"/>
      <c r="H968"/>
    </row>
    <row r="969" spans="1:8" x14ac:dyDescent="0.25">
      <c r="A969" t="s">
        <v>12069</v>
      </c>
      <c r="B969" t="s">
        <v>25238</v>
      </c>
      <c r="C969" t="s">
        <v>886</v>
      </c>
      <c r="D969" s="2">
        <v>21.227900000000002</v>
      </c>
      <c r="E969" s="3">
        <v>45615</v>
      </c>
      <c r="F969"/>
      <c r="H969"/>
    </row>
    <row r="970" spans="1:8" x14ac:dyDescent="0.25">
      <c r="A970" t="s">
        <v>12070</v>
      </c>
      <c r="B970" t="s">
        <v>25239</v>
      </c>
      <c r="C970" t="s">
        <v>887</v>
      </c>
      <c r="D970" s="2">
        <v>19.4602</v>
      </c>
      <c r="E970" s="3">
        <v>45615</v>
      </c>
      <c r="F970"/>
      <c r="H970"/>
    </row>
    <row r="971" spans="1:8" x14ac:dyDescent="0.25">
      <c r="A971" t="s">
        <v>12071</v>
      </c>
      <c r="B971" t="s">
        <v>25240</v>
      </c>
      <c r="C971" t="s">
        <v>888</v>
      </c>
      <c r="D971" s="2">
        <v>19.692599999999999</v>
      </c>
      <c r="E971" s="3">
        <v>45615</v>
      </c>
      <c r="F971"/>
      <c r="H971"/>
    </row>
    <row r="972" spans="1:8" x14ac:dyDescent="0.25">
      <c r="A972" t="s">
        <v>12072</v>
      </c>
      <c r="B972" t="s">
        <v>25241</v>
      </c>
      <c r="C972" t="s">
        <v>889</v>
      </c>
      <c r="D972" s="2">
        <v>19.093499999999999</v>
      </c>
      <c r="E972" s="3">
        <v>45615</v>
      </c>
      <c r="F972"/>
      <c r="H972"/>
    </row>
    <row r="973" spans="1:8" x14ac:dyDescent="0.25">
      <c r="A973" t="s">
        <v>12073</v>
      </c>
      <c r="B973" t="s">
        <v>25242</v>
      </c>
      <c r="C973" t="s">
        <v>890</v>
      </c>
      <c r="D973" s="2">
        <v>18.401700000000002</v>
      </c>
      <c r="E973" s="3">
        <v>45205</v>
      </c>
      <c r="F973"/>
      <c r="H973"/>
    </row>
    <row r="974" spans="1:8" x14ac:dyDescent="0.25">
      <c r="A974" t="s">
        <v>12074</v>
      </c>
      <c r="B974" t="s">
        <v>22976</v>
      </c>
      <c r="C974" t="s">
        <v>891</v>
      </c>
      <c r="D974" s="2">
        <v>62.987099999999998</v>
      </c>
      <c r="E974" s="3">
        <v>45615</v>
      </c>
      <c r="F974"/>
      <c r="H974"/>
    </row>
    <row r="975" spans="1:8" x14ac:dyDescent="0.25">
      <c r="A975" t="s">
        <v>12075</v>
      </c>
      <c r="B975" t="s">
        <v>25243</v>
      </c>
      <c r="C975" t="s">
        <v>892</v>
      </c>
      <c r="D975" s="2">
        <v>19.368400000000001</v>
      </c>
      <c r="E975" s="3">
        <v>45615</v>
      </c>
      <c r="F975"/>
      <c r="H975"/>
    </row>
    <row r="976" spans="1:8" x14ac:dyDescent="0.25">
      <c r="A976" t="s">
        <v>12076</v>
      </c>
      <c r="B976" t="s">
        <v>25244</v>
      </c>
      <c r="C976" t="s">
        <v>893</v>
      </c>
      <c r="D976" s="2">
        <v>23.261600000000001</v>
      </c>
      <c r="E976" s="3">
        <v>45614</v>
      </c>
      <c r="F976"/>
      <c r="H976"/>
    </row>
    <row r="977" spans="1:8" x14ac:dyDescent="0.25">
      <c r="A977" t="s">
        <v>12077</v>
      </c>
      <c r="B977" t="s">
        <v>25245</v>
      </c>
      <c r="C977" t="s">
        <v>894</v>
      </c>
      <c r="D977" s="2">
        <v>20.5961</v>
      </c>
      <c r="E977" s="3">
        <v>45614</v>
      </c>
      <c r="F977"/>
      <c r="H977"/>
    </row>
    <row r="978" spans="1:8" x14ac:dyDescent="0.25">
      <c r="A978" t="s">
        <v>12078</v>
      </c>
      <c r="B978" t="s">
        <v>22976</v>
      </c>
      <c r="C978" t="s">
        <v>895</v>
      </c>
      <c r="D978" s="2">
        <v>74.3001</v>
      </c>
      <c r="E978" s="3">
        <v>45614</v>
      </c>
      <c r="F978"/>
      <c r="H978"/>
    </row>
    <row r="979" spans="1:8" x14ac:dyDescent="0.25">
      <c r="A979" t="s">
        <v>12079</v>
      </c>
      <c r="B979" t="s">
        <v>22976</v>
      </c>
      <c r="C979" t="s">
        <v>896</v>
      </c>
      <c r="D979" s="2">
        <v>82.617000000000004</v>
      </c>
      <c r="E979" s="3">
        <v>45614</v>
      </c>
      <c r="F979"/>
      <c r="H979"/>
    </row>
    <row r="980" spans="1:8" x14ac:dyDescent="0.25">
      <c r="A980" t="s">
        <v>12080</v>
      </c>
      <c r="B980" t="s">
        <v>25246</v>
      </c>
      <c r="C980" t="s">
        <v>897</v>
      </c>
      <c r="D980" s="2">
        <v>11.8362</v>
      </c>
      <c r="E980" s="3">
        <v>45615</v>
      </c>
      <c r="F980"/>
      <c r="H980"/>
    </row>
    <row r="981" spans="1:8" x14ac:dyDescent="0.25">
      <c r="A981" t="s">
        <v>12081</v>
      </c>
      <c r="B981" t="s">
        <v>22976</v>
      </c>
      <c r="C981" t="s">
        <v>898</v>
      </c>
      <c r="D981" s="2">
        <v>11.8362</v>
      </c>
      <c r="E981" s="3">
        <v>45615</v>
      </c>
      <c r="F981"/>
      <c r="H981"/>
    </row>
    <row r="982" spans="1:8" x14ac:dyDescent="0.25">
      <c r="A982" t="s">
        <v>12082</v>
      </c>
      <c r="B982" t="s">
        <v>25247</v>
      </c>
      <c r="C982" t="s">
        <v>899</v>
      </c>
      <c r="D982" s="2">
        <v>11.8362</v>
      </c>
      <c r="E982" s="3">
        <v>45615</v>
      </c>
      <c r="F982"/>
      <c r="H982"/>
    </row>
    <row r="983" spans="1:8" x14ac:dyDescent="0.25">
      <c r="A983" t="s">
        <v>12083</v>
      </c>
      <c r="B983" t="s">
        <v>25248</v>
      </c>
      <c r="C983" t="s">
        <v>900</v>
      </c>
      <c r="D983" s="2">
        <v>11.698</v>
      </c>
      <c r="E983" s="3">
        <v>45615</v>
      </c>
      <c r="F983"/>
      <c r="H983"/>
    </row>
    <row r="984" spans="1:8" x14ac:dyDescent="0.25">
      <c r="A984" t="s">
        <v>12084</v>
      </c>
      <c r="B984" t="s">
        <v>22976</v>
      </c>
      <c r="C984" t="s">
        <v>901</v>
      </c>
      <c r="D984" s="2">
        <v>11.698</v>
      </c>
      <c r="E984" s="3">
        <v>45615</v>
      </c>
      <c r="F984"/>
      <c r="H984"/>
    </row>
    <row r="985" spans="1:8" x14ac:dyDescent="0.25">
      <c r="A985" t="s">
        <v>12085</v>
      </c>
      <c r="B985" t="s">
        <v>25249</v>
      </c>
      <c r="C985" t="s">
        <v>902</v>
      </c>
      <c r="D985" s="2">
        <v>11.698</v>
      </c>
      <c r="E985" s="3">
        <v>45615</v>
      </c>
      <c r="F985"/>
      <c r="H985"/>
    </row>
    <row r="986" spans="1:8" x14ac:dyDescent="0.25">
      <c r="A986" t="s">
        <v>12086</v>
      </c>
      <c r="B986" t="s">
        <v>22976</v>
      </c>
      <c r="C986" t="s">
        <v>903</v>
      </c>
      <c r="D986" s="2">
        <v>61.8247</v>
      </c>
      <c r="E986" s="3">
        <v>45614</v>
      </c>
      <c r="F986"/>
      <c r="H986"/>
    </row>
    <row r="987" spans="1:8" x14ac:dyDescent="0.25">
      <c r="A987" t="s">
        <v>12087</v>
      </c>
      <c r="B987" t="s">
        <v>22976</v>
      </c>
      <c r="C987" t="s">
        <v>904</v>
      </c>
      <c r="D987" s="2">
        <v>44.473599999999998</v>
      </c>
      <c r="E987" s="3">
        <v>45614</v>
      </c>
      <c r="F987"/>
      <c r="H987"/>
    </row>
    <row r="988" spans="1:8" x14ac:dyDescent="0.25">
      <c r="A988" t="s">
        <v>12088</v>
      </c>
      <c r="B988" t="s">
        <v>22976</v>
      </c>
      <c r="C988" t="s">
        <v>905</v>
      </c>
      <c r="D988" s="2">
        <v>44.498399999999997</v>
      </c>
      <c r="E988" s="3">
        <v>45614</v>
      </c>
      <c r="F988"/>
      <c r="H988"/>
    </row>
    <row r="989" spans="1:8" x14ac:dyDescent="0.25">
      <c r="A989" t="s">
        <v>12089</v>
      </c>
      <c r="B989" t="s">
        <v>22976</v>
      </c>
      <c r="C989" t="s">
        <v>906</v>
      </c>
      <c r="D989" s="2">
        <v>59.813899999999997</v>
      </c>
      <c r="E989" s="3">
        <v>45614</v>
      </c>
      <c r="F989"/>
      <c r="H989"/>
    </row>
    <row r="990" spans="1:8" x14ac:dyDescent="0.25">
      <c r="A990" t="s">
        <v>12090</v>
      </c>
      <c r="B990" t="s">
        <v>25250</v>
      </c>
      <c r="C990" t="s">
        <v>907</v>
      </c>
      <c r="D990" s="2">
        <v>24.478400000000001</v>
      </c>
      <c r="E990" s="3">
        <v>45614</v>
      </c>
      <c r="F990"/>
      <c r="H990"/>
    </row>
    <row r="991" spans="1:8" x14ac:dyDescent="0.25">
      <c r="A991" t="s">
        <v>12091</v>
      </c>
      <c r="B991" t="s">
        <v>25251</v>
      </c>
      <c r="C991" t="s">
        <v>908</v>
      </c>
      <c r="D991" s="2">
        <v>29.3278</v>
      </c>
      <c r="E991" s="3">
        <v>45614</v>
      </c>
      <c r="F991"/>
      <c r="H991"/>
    </row>
    <row r="992" spans="1:8" x14ac:dyDescent="0.25">
      <c r="A992" t="s">
        <v>12092</v>
      </c>
      <c r="B992" t="s">
        <v>25252</v>
      </c>
      <c r="C992" t="s">
        <v>909</v>
      </c>
      <c r="D992" s="2">
        <v>36.575800000000001</v>
      </c>
      <c r="E992" s="3">
        <v>45614</v>
      </c>
      <c r="F992"/>
      <c r="H992"/>
    </row>
    <row r="993" spans="1:8" x14ac:dyDescent="0.25">
      <c r="A993" t="s">
        <v>12093</v>
      </c>
      <c r="B993" t="s">
        <v>25253</v>
      </c>
      <c r="C993" t="s">
        <v>910</v>
      </c>
      <c r="D993" s="2">
        <v>11.370699999999999</v>
      </c>
      <c r="E993" s="3">
        <v>45614</v>
      </c>
      <c r="F993"/>
      <c r="H993"/>
    </row>
    <row r="994" spans="1:8" x14ac:dyDescent="0.25">
      <c r="A994" t="s">
        <v>12094</v>
      </c>
      <c r="B994" t="s">
        <v>22976</v>
      </c>
      <c r="C994" t="s">
        <v>911</v>
      </c>
      <c r="D994" s="2">
        <v>43.0002</v>
      </c>
      <c r="E994" s="3">
        <v>45614</v>
      </c>
      <c r="F994"/>
      <c r="H994"/>
    </row>
    <row r="995" spans="1:8" x14ac:dyDescent="0.25">
      <c r="A995" t="s">
        <v>12095</v>
      </c>
      <c r="B995" t="s">
        <v>25254</v>
      </c>
      <c r="C995" t="s">
        <v>912</v>
      </c>
      <c r="D995" s="2">
        <v>10.1807</v>
      </c>
      <c r="E995" s="3">
        <v>45614</v>
      </c>
      <c r="F995"/>
      <c r="H995"/>
    </row>
    <row r="996" spans="1:8" x14ac:dyDescent="0.25">
      <c r="A996" t="s">
        <v>12096</v>
      </c>
      <c r="B996" t="s">
        <v>25255</v>
      </c>
      <c r="C996" t="s">
        <v>913</v>
      </c>
      <c r="D996" s="2">
        <v>10.407500000000001</v>
      </c>
      <c r="E996" s="3">
        <v>45614</v>
      </c>
      <c r="F996"/>
      <c r="H996"/>
    </row>
    <row r="997" spans="1:8" x14ac:dyDescent="0.25">
      <c r="A997" t="s">
        <v>12097</v>
      </c>
      <c r="B997" t="s">
        <v>25256</v>
      </c>
      <c r="C997" t="s">
        <v>914</v>
      </c>
      <c r="D997" s="2">
        <v>15.3931</v>
      </c>
      <c r="E997" s="3">
        <v>45614</v>
      </c>
      <c r="F997"/>
      <c r="H997"/>
    </row>
    <row r="998" spans="1:8" x14ac:dyDescent="0.25">
      <c r="A998" t="s">
        <v>12098</v>
      </c>
      <c r="B998" t="s">
        <v>22976</v>
      </c>
      <c r="C998" t="s">
        <v>915</v>
      </c>
      <c r="D998" s="2">
        <v>43.658900000000003</v>
      </c>
      <c r="E998" s="3">
        <v>45614</v>
      </c>
      <c r="F998"/>
      <c r="H998"/>
    </row>
    <row r="999" spans="1:8" x14ac:dyDescent="0.25">
      <c r="A999" t="s">
        <v>12099</v>
      </c>
      <c r="B999" t="s">
        <v>25257</v>
      </c>
      <c r="C999" t="s">
        <v>916</v>
      </c>
      <c r="D999" s="2">
        <v>10.447800000000001</v>
      </c>
      <c r="E999" s="3">
        <v>45614</v>
      </c>
      <c r="F999"/>
      <c r="H999"/>
    </row>
    <row r="1000" spans="1:8" x14ac:dyDescent="0.25">
      <c r="A1000" t="s">
        <v>12100</v>
      </c>
      <c r="B1000" t="s">
        <v>25258</v>
      </c>
      <c r="C1000" t="s">
        <v>917</v>
      </c>
      <c r="D1000" s="2">
        <v>13.0053</v>
      </c>
      <c r="E1000" s="3">
        <v>45614</v>
      </c>
      <c r="F1000"/>
      <c r="H1000"/>
    </row>
    <row r="1001" spans="1:8" x14ac:dyDescent="0.25">
      <c r="A1001" t="s">
        <v>12101</v>
      </c>
      <c r="B1001" t="s">
        <v>25259</v>
      </c>
      <c r="C1001" t="s">
        <v>918</v>
      </c>
      <c r="D1001" s="2">
        <v>11.661300000000001</v>
      </c>
      <c r="E1001" s="3">
        <v>45614</v>
      </c>
      <c r="F1001"/>
      <c r="H1001"/>
    </row>
    <row r="1002" spans="1:8" x14ac:dyDescent="0.25">
      <c r="A1002" t="s">
        <v>12102</v>
      </c>
      <c r="B1002" t="s">
        <v>22976</v>
      </c>
      <c r="C1002" t="s">
        <v>919</v>
      </c>
      <c r="D1002" s="2">
        <v>21.038499999999999</v>
      </c>
      <c r="E1002" s="3">
        <v>45614</v>
      </c>
      <c r="F1002"/>
      <c r="H1002"/>
    </row>
    <row r="1003" spans="1:8" x14ac:dyDescent="0.25">
      <c r="A1003" t="s">
        <v>12103</v>
      </c>
      <c r="B1003" t="s">
        <v>25260</v>
      </c>
      <c r="C1003" t="s">
        <v>920</v>
      </c>
      <c r="D1003" s="2">
        <v>11.1129</v>
      </c>
      <c r="E1003" s="3">
        <v>45614</v>
      </c>
      <c r="F1003"/>
      <c r="H1003"/>
    </row>
    <row r="1004" spans="1:8" x14ac:dyDescent="0.25">
      <c r="A1004" t="s">
        <v>12104</v>
      </c>
      <c r="B1004" t="s">
        <v>25261</v>
      </c>
      <c r="C1004" t="s">
        <v>921</v>
      </c>
      <c r="D1004" s="2">
        <v>10.442500000000001</v>
      </c>
      <c r="E1004" s="3">
        <v>45614</v>
      </c>
      <c r="F1004"/>
      <c r="H1004"/>
    </row>
    <row r="1005" spans="1:8" x14ac:dyDescent="0.25">
      <c r="A1005" t="s">
        <v>12105</v>
      </c>
      <c r="B1005" t="s">
        <v>25262</v>
      </c>
      <c r="C1005" t="s">
        <v>922</v>
      </c>
      <c r="D1005" s="2">
        <v>10.785</v>
      </c>
      <c r="E1005" s="3">
        <v>45614</v>
      </c>
      <c r="F1005"/>
      <c r="H1005"/>
    </row>
    <row r="1006" spans="1:8" x14ac:dyDescent="0.25">
      <c r="A1006" t="s">
        <v>12106</v>
      </c>
      <c r="B1006" t="s">
        <v>22976</v>
      </c>
      <c r="C1006" t="s">
        <v>923</v>
      </c>
      <c r="D1006" s="2">
        <v>20.5609</v>
      </c>
      <c r="E1006" s="3">
        <v>45614</v>
      </c>
      <c r="F1006"/>
      <c r="H1006"/>
    </row>
    <row r="1007" spans="1:8" x14ac:dyDescent="0.25">
      <c r="A1007" t="s">
        <v>12107</v>
      </c>
      <c r="B1007" t="s">
        <v>25263</v>
      </c>
      <c r="C1007" t="s">
        <v>924</v>
      </c>
      <c r="D1007" s="2">
        <v>10.904</v>
      </c>
      <c r="E1007" s="3">
        <v>45614</v>
      </c>
      <c r="F1007"/>
      <c r="H1007"/>
    </row>
    <row r="1008" spans="1:8" x14ac:dyDescent="0.25">
      <c r="A1008" t="s">
        <v>12108</v>
      </c>
      <c r="B1008" t="s">
        <v>25264</v>
      </c>
      <c r="C1008" t="s">
        <v>925</v>
      </c>
      <c r="D1008" s="2">
        <v>10.601699999999999</v>
      </c>
      <c r="E1008" s="3">
        <v>45614</v>
      </c>
      <c r="F1008"/>
      <c r="H1008"/>
    </row>
    <row r="1009" spans="1:8" x14ac:dyDescent="0.25">
      <c r="A1009" t="s">
        <v>12109</v>
      </c>
      <c r="B1009" t="s">
        <v>25265</v>
      </c>
      <c r="C1009" t="s">
        <v>926</v>
      </c>
      <c r="D1009" s="2">
        <v>10.8392</v>
      </c>
      <c r="E1009" s="3">
        <v>45614</v>
      </c>
      <c r="F1009"/>
      <c r="H1009"/>
    </row>
    <row r="1010" spans="1:8" x14ac:dyDescent="0.25">
      <c r="A1010" t="s">
        <v>12110</v>
      </c>
      <c r="B1010" t="s">
        <v>25266</v>
      </c>
      <c r="C1010" t="s">
        <v>927</v>
      </c>
      <c r="D1010" s="2">
        <v>10.488899999999999</v>
      </c>
      <c r="E1010" s="3">
        <v>44820</v>
      </c>
      <c r="F1010"/>
      <c r="H1010"/>
    </row>
    <row r="1011" spans="1:8" x14ac:dyDescent="0.25">
      <c r="A1011" t="s">
        <v>12111</v>
      </c>
      <c r="B1011" t="s">
        <v>25267</v>
      </c>
      <c r="C1011" t="s">
        <v>928</v>
      </c>
      <c r="D1011" s="2">
        <v>10.6928</v>
      </c>
      <c r="E1011" s="3">
        <v>44820</v>
      </c>
      <c r="F1011"/>
      <c r="H1011"/>
    </row>
    <row r="1012" spans="1:8" x14ac:dyDescent="0.25">
      <c r="A1012" t="s">
        <v>12112</v>
      </c>
      <c r="B1012" t="s">
        <v>22976</v>
      </c>
      <c r="C1012" t="s">
        <v>929</v>
      </c>
      <c r="D1012" s="2">
        <v>23.6782</v>
      </c>
      <c r="E1012" s="3">
        <v>45614</v>
      </c>
      <c r="F1012"/>
      <c r="H1012"/>
    </row>
    <row r="1013" spans="1:8" x14ac:dyDescent="0.25">
      <c r="A1013" t="s">
        <v>12113</v>
      </c>
      <c r="B1013" t="s">
        <v>25268</v>
      </c>
      <c r="C1013" t="s">
        <v>930</v>
      </c>
      <c r="D1013" s="2">
        <v>10.679</v>
      </c>
      <c r="E1013" s="3">
        <v>44820</v>
      </c>
      <c r="F1013"/>
      <c r="H1013"/>
    </row>
    <row r="1014" spans="1:8" x14ac:dyDescent="0.25">
      <c r="A1014" t="s">
        <v>12114</v>
      </c>
      <c r="B1014" t="s">
        <v>25269</v>
      </c>
      <c r="C1014" t="s">
        <v>931</v>
      </c>
      <c r="D1014" s="2">
        <v>11.387</v>
      </c>
      <c r="E1014" s="3">
        <v>44820</v>
      </c>
      <c r="F1014"/>
      <c r="H1014"/>
    </row>
    <row r="1015" spans="1:8" x14ac:dyDescent="0.25">
      <c r="A1015" t="s">
        <v>12115</v>
      </c>
      <c r="B1015" t="s">
        <v>25270</v>
      </c>
      <c r="C1015" t="s">
        <v>932</v>
      </c>
      <c r="D1015" s="2">
        <v>11.2822</v>
      </c>
      <c r="E1015" s="3">
        <v>45614</v>
      </c>
      <c r="F1015"/>
      <c r="H1015"/>
    </row>
    <row r="1016" spans="1:8" x14ac:dyDescent="0.25">
      <c r="A1016" t="s">
        <v>12116</v>
      </c>
      <c r="B1016" t="s">
        <v>22976</v>
      </c>
      <c r="C1016" t="s">
        <v>933</v>
      </c>
      <c r="D1016" s="2">
        <v>23.183900000000001</v>
      </c>
      <c r="E1016" s="3">
        <v>45614</v>
      </c>
      <c r="F1016"/>
      <c r="H1016"/>
    </row>
    <row r="1017" spans="1:8" x14ac:dyDescent="0.25">
      <c r="A1017" t="s">
        <v>12117</v>
      </c>
      <c r="B1017" t="s">
        <v>25271</v>
      </c>
      <c r="C1017" t="s">
        <v>934</v>
      </c>
      <c r="D1017" s="2">
        <v>10.381600000000001</v>
      </c>
      <c r="E1017" s="3">
        <v>44820</v>
      </c>
      <c r="F1017"/>
      <c r="H1017"/>
    </row>
    <row r="1018" spans="1:8" x14ac:dyDescent="0.25">
      <c r="A1018" t="s">
        <v>12118</v>
      </c>
      <c r="B1018" t="s">
        <v>25272</v>
      </c>
      <c r="C1018" t="s">
        <v>935</v>
      </c>
      <c r="D1018" s="2">
        <v>11.1867</v>
      </c>
      <c r="E1018" s="3">
        <v>44820</v>
      </c>
      <c r="F1018"/>
      <c r="H1018"/>
    </row>
    <row r="1019" spans="1:8" x14ac:dyDescent="0.25">
      <c r="A1019" t="s">
        <v>12119</v>
      </c>
      <c r="B1019" t="s">
        <v>25273</v>
      </c>
      <c r="C1019" t="s">
        <v>936</v>
      </c>
      <c r="D1019" s="2">
        <v>11.033200000000001</v>
      </c>
      <c r="E1019" s="3">
        <v>45614</v>
      </c>
      <c r="F1019"/>
      <c r="H1019"/>
    </row>
    <row r="1020" spans="1:8" x14ac:dyDescent="0.25">
      <c r="A1020" t="s">
        <v>12120</v>
      </c>
      <c r="B1020" t="s">
        <v>22976</v>
      </c>
      <c r="C1020" t="s">
        <v>937</v>
      </c>
      <c r="D1020" s="2">
        <v>62.391399999999997</v>
      </c>
      <c r="E1020" s="3">
        <v>45615</v>
      </c>
      <c r="F1020"/>
      <c r="H1020"/>
    </row>
    <row r="1021" spans="1:8" x14ac:dyDescent="0.25">
      <c r="A1021" t="s">
        <v>12121</v>
      </c>
      <c r="B1021" t="s">
        <v>25274</v>
      </c>
      <c r="C1021" t="s">
        <v>938</v>
      </c>
      <c r="D1021" s="2">
        <v>20.294899999999998</v>
      </c>
      <c r="E1021" s="3">
        <v>45615</v>
      </c>
      <c r="F1021"/>
      <c r="H1021"/>
    </row>
    <row r="1022" spans="1:8" x14ac:dyDescent="0.25">
      <c r="A1022" t="s">
        <v>12122</v>
      </c>
      <c r="B1022" t="s">
        <v>22976</v>
      </c>
      <c r="C1022" t="s">
        <v>939</v>
      </c>
      <c r="D1022" s="2">
        <v>60.122999999999998</v>
      </c>
      <c r="E1022" s="3">
        <v>45615</v>
      </c>
      <c r="F1022"/>
      <c r="H1022"/>
    </row>
    <row r="1023" spans="1:8" x14ac:dyDescent="0.25">
      <c r="A1023" t="s">
        <v>12123</v>
      </c>
      <c r="B1023" t="s">
        <v>25275</v>
      </c>
      <c r="C1023" t="s">
        <v>940</v>
      </c>
      <c r="D1023" s="2">
        <v>19.553999999999998</v>
      </c>
      <c r="E1023" s="3">
        <v>45615</v>
      </c>
      <c r="F1023"/>
      <c r="H1023"/>
    </row>
    <row r="1024" spans="1:8" x14ac:dyDescent="0.25">
      <c r="A1024" t="s">
        <v>12124</v>
      </c>
      <c r="B1024" t="s">
        <v>25276</v>
      </c>
      <c r="C1024" t="s">
        <v>941</v>
      </c>
      <c r="D1024" s="2">
        <v>11.236700000000001</v>
      </c>
      <c r="E1024" s="3">
        <v>45614</v>
      </c>
      <c r="F1024"/>
      <c r="H1024"/>
    </row>
    <row r="1025" spans="1:8" x14ac:dyDescent="0.25">
      <c r="A1025" t="s">
        <v>12125</v>
      </c>
      <c r="B1025" t="s">
        <v>25277</v>
      </c>
      <c r="C1025" t="s">
        <v>942</v>
      </c>
      <c r="D1025" s="2">
        <v>12.020300000000001</v>
      </c>
      <c r="E1025" s="3">
        <v>45614</v>
      </c>
      <c r="F1025"/>
      <c r="H1025"/>
    </row>
    <row r="1026" spans="1:8" x14ac:dyDescent="0.25">
      <c r="A1026" t="s">
        <v>12126</v>
      </c>
      <c r="B1026" t="s">
        <v>22976</v>
      </c>
      <c r="C1026" t="s">
        <v>943</v>
      </c>
      <c r="D1026" s="2">
        <v>12.020200000000001</v>
      </c>
      <c r="E1026" s="3">
        <v>45614</v>
      </c>
      <c r="F1026"/>
      <c r="H1026"/>
    </row>
    <row r="1027" spans="1:8" x14ac:dyDescent="0.25">
      <c r="A1027" t="s">
        <v>28791</v>
      </c>
      <c r="B1027" t="s">
        <v>28792</v>
      </c>
      <c r="C1027" t="s">
        <v>28793</v>
      </c>
      <c r="D1027" s="2">
        <v>11.8977</v>
      </c>
      <c r="E1027" s="3">
        <v>45614</v>
      </c>
      <c r="F1027"/>
      <c r="H1027"/>
    </row>
    <row r="1028" spans="1:8" x14ac:dyDescent="0.25">
      <c r="A1028" t="s">
        <v>12127</v>
      </c>
      <c r="B1028" t="s">
        <v>25278</v>
      </c>
      <c r="C1028" t="s">
        <v>944</v>
      </c>
      <c r="D1028" s="2">
        <v>12.0204</v>
      </c>
      <c r="E1028" s="3">
        <v>45614</v>
      </c>
      <c r="F1028"/>
      <c r="H1028"/>
    </row>
    <row r="1029" spans="1:8" x14ac:dyDescent="0.25">
      <c r="A1029" t="s">
        <v>12128</v>
      </c>
      <c r="B1029" t="s">
        <v>25279</v>
      </c>
      <c r="C1029" t="s">
        <v>945</v>
      </c>
      <c r="D1029" s="2">
        <v>11.105700000000001</v>
      </c>
      <c r="E1029" s="3">
        <v>45614</v>
      </c>
      <c r="F1029"/>
      <c r="H1029"/>
    </row>
    <row r="1030" spans="1:8" x14ac:dyDescent="0.25">
      <c r="A1030" t="s">
        <v>12129</v>
      </c>
      <c r="B1030" t="s">
        <v>25280</v>
      </c>
      <c r="C1030" t="s">
        <v>946</v>
      </c>
      <c r="D1030" s="2">
        <v>11.8858</v>
      </c>
      <c r="E1030" s="3">
        <v>45614</v>
      </c>
      <c r="F1030"/>
      <c r="H1030"/>
    </row>
    <row r="1031" spans="1:8" x14ac:dyDescent="0.25">
      <c r="A1031" t="s">
        <v>12130</v>
      </c>
      <c r="B1031" t="s">
        <v>22976</v>
      </c>
      <c r="C1031" t="s">
        <v>947</v>
      </c>
      <c r="D1031" s="2">
        <v>11.8863</v>
      </c>
      <c r="E1031" s="3">
        <v>45614</v>
      </c>
      <c r="F1031"/>
      <c r="H1031"/>
    </row>
    <row r="1032" spans="1:8" x14ac:dyDescent="0.25">
      <c r="A1032" t="s">
        <v>12131</v>
      </c>
      <c r="B1032" t="s">
        <v>25281</v>
      </c>
      <c r="C1032" t="s">
        <v>948</v>
      </c>
      <c r="D1032" s="2">
        <v>11.886100000000001</v>
      </c>
      <c r="E1032" s="3">
        <v>45614</v>
      </c>
      <c r="F1032"/>
      <c r="H1032"/>
    </row>
    <row r="1033" spans="1:8" x14ac:dyDescent="0.25">
      <c r="A1033" t="s">
        <v>12132</v>
      </c>
      <c r="B1033" t="s">
        <v>25282</v>
      </c>
      <c r="C1033" t="s">
        <v>949</v>
      </c>
      <c r="D1033" s="2">
        <v>11.8864</v>
      </c>
      <c r="E1033" s="3">
        <v>45614</v>
      </c>
      <c r="F1033"/>
      <c r="H1033"/>
    </row>
    <row r="1034" spans="1:8" x14ac:dyDescent="0.25">
      <c r="A1034" t="s">
        <v>12133</v>
      </c>
      <c r="B1034" t="s">
        <v>22976</v>
      </c>
      <c r="C1034" t="s">
        <v>950</v>
      </c>
      <c r="D1034" s="2">
        <v>1940.4555</v>
      </c>
      <c r="E1034" s="3">
        <v>45615</v>
      </c>
      <c r="F1034"/>
      <c r="H1034"/>
    </row>
    <row r="1035" spans="1:8" x14ac:dyDescent="0.25">
      <c r="A1035" t="s">
        <v>12134</v>
      </c>
      <c r="B1035" t="s">
        <v>25283</v>
      </c>
      <c r="C1035" t="s">
        <v>951</v>
      </c>
      <c r="D1035" s="2">
        <v>1005</v>
      </c>
      <c r="E1035" s="3">
        <v>45615</v>
      </c>
      <c r="F1035"/>
      <c r="H1035"/>
    </row>
    <row r="1036" spans="1:8" x14ac:dyDescent="0.25">
      <c r="A1036" t="s">
        <v>12135</v>
      </c>
      <c r="B1036" t="s">
        <v>22976</v>
      </c>
      <c r="C1036" t="s">
        <v>952</v>
      </c>
      <c r="D1036" s="2">
        <v>1929.7636</v>
      </c>
      <c r="E1036" s="3">
        <v>45615</v>
      </c>
      <c r="F1036"/>
      <c r="H1036"/>
    </row>
    <row r="1037" spans="1:8" x14ac:dyDescent="0.25">
      <c r="A1037" t="s">
        <v>12136</v>
      </c>
      <c r="B1037" t="s">
        <v>25284</v>
      </c>
      <c r="C1037" t="s">
        <v>953</v>
      </c>
      <c r="D1037" s="2">
        <v>1005</v>
      </c>
      <c r="E1037" s="3">
        <v>45615</v>
      </c>
      <c r="F1037"/>
      <c r="H1037"/>
    </row>
    <row r="1038" spans="1:8" x14ac:dyDescent="0.25">
      <c r="A1038" t="s">
        <v>12137</v>
      </c>
      <c r="B1038" t="s">
        <v>22976</v>
      </c>
      <c r="C1038" t="s">
        <v>954</v>
      </c>
      <c r="D1038" s="2">
        <v>403.28879999999998</v>
      </c>
      <c r="E1038" s="3">
        <v>45614</v>
      </c>
      <c r="F1038"/>
      <c r="H1038"/>
    </row>
    <row r="1039" spans="1:8" x14ac:dyDescent="0.25">
      <c r="A1039" t="s">
        <v>12138</v>
      </c>
      <c r="B1039" t="s">
        <v>22976</v>
      </c>
      <c r="C1039" t="s">
        <v>955</v>
      </c>
      <c r="D1039" s="2">
        <v>407.81970000000001</v>
      </c>
      <c r="E1039" s="3">
        <v>45614</v>
      </c>
      <c r="F1039"/>
      <c r="H1039"/>
    </row>
    <row r="1040" spans="1:8" x14ac:dyDescent="0.25">
      <c r="A1040" t="s">
        <v>12139</v>
      </c>
      <c r="B1040" t="s">
        <v>25285</v>
      </c>
      <c r="C1040" t="s">
        <v>956</v>
      </c>
      <c r="D1040" s="2">
        <v>100.19499999999999</v>
      </c>
      <c r="E1040" s="3">
        <v>45614</v>
      </c>
      <c r="F1040"/>
      <c r="H1040"/>
    </row>
    <row r="1041" spans="1:8" x14ac:dyDescent="0.25">
      <c r="A1041" t="s">
        <v>12140</v>
      </c>
      <c r="B1041" t="s">
        <v>22976</v>
      </c>
      <c r="C1041" t="s">
        <v>957</v>
      </c>
      <c r="D1041" s="2">
        <v>100.19499999999999</v>
      </c>
      <c r="E1041" s="3">
        <v>45614</v>
      </c>
      <c r="F1041"/>
      <c r="H1041"/>
    </row>
    <row r="1042" spans="1:8" x14ac:dyDescent="0.25">
      <c r="A1042" t="s">
        <v>12141</v>
      </c>
      <c r="B1042" t="s">
        <v>22976</v>
      </c>
      <c r="C1042" t="s">
        <v>958</v>
      </c>
      <c r="D1042" s="2">
        <v>190.5067</v>
      </c>
      <c r="E1042" s="3">
        <v>45614</v>
      </c>
      <c r="F1042"/>
      <c r="H1042"/>
    </row>
    <row r="1043" spans="1:8" x14ac:dyDescent="0.25">
      <c r="A1043" t="s">
        <v>12142</v>
      </c>
      <c r="B1043" t="s">
        <v>22976</v>
      </c>
      <c r="C1043" t="s">
        <v>959</v>
      </c>
      <c r="D1043" s="2">
        <v>100.22499999999999</v>
      </c>
      <c r="E1043" s="3">
        <v>45614</v>
      </c>
      <c r="F1043"/>
      <c r="H1043"/>
    </row>
    <row r="1044" spans="1:8" x14ac:dyDescent="0.25">
      <c r="A1044" t="s">
        <v>12143</v>
      </c>
      <c r="B1044" t="s">
        <v>25286</v>
      </c>
      <c r="C1044" t="s">
        <v>960</v>
      </c>
      <c r="D1044" s="2">
        <v>108.068</v>
      </c>
      <c r="E1044" s="3">
        <v>45614</v>
      </c>
      <c r="F1044"/>
      <c r="H1044"/>
    </row>
    <row r="1045" spans="1:8" x14ac:dyDescent="0.25">
      <c r="A1045" t="s">
        <v>12144</v>
      </c>
      <c r="B1045" t="s">
        <v>22976</v>
      </c>
      <c r="C1045" t="s">
        <v>961</v>
      </c>
      <c r="D1045" s="2">
        <v>145.18780000000001</v>
      </c>
      <c r="E1045" s="3">
        <v>45614</v>
      </c>
      <c r="F1045"/>
      <c r="H1045"/>
    </row>
    <row r="1046" spans="1:8" x14ac:dyDescent="0.25">
      <c r="A1046" t="s">
        <v>12145</v>
      </c>
      <c r="B1046" t="s">
        <v>25287</v>
      </c>
      <c r="C1046" t="s">
        <v>962</v>
      </c>
      <c r="D1046" s="2">
        <v>100.22499999999999</v>
      </c>
      <c r="E1046" s="3">
        <v>45614</v>
      </c>
      <c r="F1046"/>
      <c r="H1046"/>
    </row>
    <row r="1047" spans="1:8" x14ac:dyDescent="0.25">
      <c r="A1047" t="s">
        <v>12146</v>
      </c>
      <c r="B1047" t="s">
        <v>22976</v>
      </c>
      <c r="C1047" t="s">
        <v>963</v>
      </c>
      <c r="D1047" s="2">
        <v>272.28140000000002</v>
      </c>
      <c r="E1047" s="3">
        <v>45614</v>
      </c>
      <c r="F1047"/>
      <c r="H1047"/>
    </row>
    <row r="1048" spans="1:8" x14ac:dyDescent="0.25">
      <c r="A1048" t="s">
        <v>12147</v>
      </c>
      <c r="B1048" t="s">
        <v>22976</v>
      </c>
      <c r="C1048" t="s">
        <v>964</v>
      </c>
      <c r="D1048" s="2">
        <v>671.60500000000002</v>
      </c>
      <c r="E1048" s="3">
        <v>45614</v>
      </c>
      <c r="F1048"/>
      <c r="H1048"/>
    </row>
    <row r="1049" spans="1:8" x14ac:dyDescent="0.25">
      <c r="A1049" t="s">
        <v>12148</v>
      </c>
      <c r="B1049" t="s">
        <v>22976</v>
      </c>
      <c r="C1049" t="s">
        <v>965</v>
      </c>
      <c r="D1049" s="2">
        <v>654.4538</v>
      </c>
      <c r="E1049" s="3">
        <v>45614</v>
      </c>
      <c r="F1049"/>
      <c r="H1049"/>
    </row>
    <row r="1050" spans="1:8" x14ac:dyDescent="0.25">
      <c r="A1050" t="s">
        <v>12149</v>
      </c>
      <c r="B1050" t="s">
        <v>22976</v>
      </c>
      <c r="C1050" t="s">
        <v>966</v>
      </c>
      <c r="D1050" s="2">
        <v>2215.5704999999998</v>
      </c>
      <c r="E1050" s="3">
        <v>43956</v>
      </c>
      <c r="F1050"/>
      <c r="H1050"/>
    </row>
    <row r="1051" spans="1:8" x14ac:dyDescent="0.25">
      <c r="A1051" t="s">
        <v>12150</v>
      </c>
      <c r="B1051" t="s">
        <v>22976</v>
      </c>
      <c r="C1051" t="s">
        <v>967</v>
      </c>
      <c r="D1051" s="2">
        <v>2808.0297999999998</v>
      </c>
      <c r="E1051" s="3">
        <v>45614</v>
      </c>
      <c r="F1051"/>
      <c r="H1051"/>
    </row>
    <row r="1052" spans="1:8" x14ac:dyDescent="0.25">
      <c r="A1052" t="s">
        <v>12151</v>
      </c>
      <c r="B1052" t="s">
        <v>25288</v>
      </c>
      <c r="C1052" t="s">
        <v>968</v>
      </c>
      <c r="D1052" s="2">
        <v>1005.3153</v>
      </c>
      <c r="E1052" s="3">
        <v>45614</v>
      </c>
      <c r="F1052"/>
      <c r="H1052"/>
    </row>
    <row r="1053" spans="1:8" x14ac:dyDescent="0.25">
      <c r="A1053" t="s">
        <v>12152</v>
      </c>
      <c r="B1053" t="s">
        <v>25289</v>
      </c>
      <c r="C1053" t="s">
        <v>969</v>
      </c>
      <c r="D1053" s="2">
        <v>1002.0913</v>
      </c>
      <c r="E1053" s="3">
        <v>45614</v>
      </c>
      <c r="F1053"/>
      <c r="H1053"/>
    </row>
    <row r="1054" spans="1:8" x14ac:dyDescent="0.25">
      <c r="A1054" t="s">
        <v>12153</v>
      </c>
      <c r="B1054" t="s">
        <v>22976</v>
      </c>
      <c r="C1054" t="s">
        <v>970</v>
      </c>
      <c r="D1054" s="2">
        <v>2785.7770999999998</v>
      </c>
      <c r="E1054" s="3">
        <v>45614</v>
      </c>
      <c r="F1054"/>
      <c r="H1054"/>
    </row>
    <row r="1055" spans="1:8" x14ac:dyDescent="0.25">
      <c r="A1055" t="s">
        <v>12154</v>
      </c>
      <c r="B1055" t="s">
        <v>25290</v>
      </c>
      <c r="C1055" t="s">
        <v>971</v>
      </c>
      <c r="D1055" s="2">
        <v>1005.8553000000001</v>
      </c>
      <c r="E1055" s="3">
        <v>45614</v>
      </c>
      <c r="F1055"/>
      <c r="H1055"/>
    </row>
    <row r="1056" spans="1:8" x14ac:dyDescent="0.25">
      <c r="A1056" t="s">
        <v>12155</v>
      </c>
      <c r="B1056" t="s">
        <v>25291</v>
      </c>
      <c r="C1056" t="s">
        <v>972</v>
      </c>
      <c r="D1056" s="2">
        <v>1002.0913</v>
      </c>
      <c r="E1056" s="3">
        <v>45614</v>
      </c>
      <c r="F1056"/>
      <c r="H1056"/>
    </row>
    <row r="1057" spans="1:8" x14ac:dyDescent="0.25">
      <c r="A1057" t="s">
        <v>12156</v>
      </c>
      <c r="B1057" t="s">
        <v>22976</v>
      </c>
      <c r="C1057" t="s">
        <v>973</v>
      </c>
      <c r="D1057" s="2">
        <v>2558.7862</v>
      </c>
      <c r="E1057" s="3">
        <v>45614</v>
      </c>
      <c r="F1057"/>
      <c r="H1057"/>
    </row>
    <row r="1058" spans="1:8" x14ac:dyDescent="0.25">
      <c r="A1058" t="s">
        <v>12157</v>
      </c>
      <c r="B1058" t="s">
        <v>25292</v>
      </c>
      <c r="C1058" t="s">
        <v>974</v>
      </c>
      <c r="D1058" s="2">
        <v>1004.9287</v>
      </c>
      <c r="E1058" s="3">
        <v>45614</v>
      </c>
      <c r="F1058"/>
      <c r="H1058"/>
    </row>
    <row r="1059" spans="1:8" x14ac:dyDescent="0.25">
      <c r="A1059" t="s">
        <v>12158</v>
      </c>
      <c r="B1059" t="s">
        <v>25293</v>
      </c>
      <c r="C1059" t="s">
        <v>975</v>
      </c>
      <c r="D1059" s="2">
        <v>1000.5882</v>
      </c>
      <c r="E1059" s="3">
        <v>45614</v>
      </c>
      <c r="F1059"/>
      <c r="H1059"/>
    </row>
    <row r="1060" spans="1:8" x14ac:dyDescent="0.25">
      <c r="A1060" t="s">
        <v>12159</v>
      </c>
      <c r="B1060" t="s">
        <v>25294</v>
      </c>
      <c r="C1060" t="s">
        <v>976</v>
      </c>
      <c r="D1060" s="2">
        <v>1034.6939</v>
      </c>
      <c r="E1060" s="3">
        <v>45614</v>
      </c>
      <c r="F1060"/>
      <c r="H1060"/>
    </row>
    <row r="1061" spans="1:8" x14ac:dyDescent="0.25">
      <c r="A1061" t="s">
        <v>12160</v>
      </c>
      <c r="B1061" t="s">
        <v>22976</v>
      </c>
      <c r="C1061" t="s">
        <v>977</v>
      </c>
      <c r="D1061" s="2">
        <v>1102.8241</v>
      </c>
      <c r="E1061" s="3">
        <v>45614</v>
      </c>
      <c r="F1061"/>
      <c r="H1061"/>
    </row>
    <row r="1062" spans="1:8" x14ac:dyDescent="0.25">
      <c r="A1062" t="s">
        <v>12161</v>
      </c>
      <c r="B1062" t="s">
        <v>25295</v>
      </c>
      <c r="C1062" t="s">
        <v>978</v>
      </c>
      <c r="D1062" s="2">
        <v>1034.6939</v>
      </c>
      <c r="E1062" s="3">
        <v>45614</v>
      </c>
      <c r="F1062"/>
      <c r="H1062"/>
    </row>
    <row r="1063" spans="1:8" x14ac:dyDescent="0.25">
      <c r="A1063" t="s">
        <v>12162</v>
      </c>
      <c r="B1063" t="s">
        <v>25296</v>
      </c>
      <c r="C1063" t="s">
        <v>979</v>
      </c>
      <c r="D1063" s="2">
        <v>1034.6939</v>
      </c>
      <c r="E1063" s="3">
        <v>45614</v>
      </c>
      <c r="F1063"/>
      <c r="H1063"/>
    </row>
    <row r="1064" spans="1:8" x14ac:dyDescent="0.25">
      <c r="A1064" t="s">
        <v>12163</v>
      </c>
      <c r="B1064" t="s">
        <v>25297</v>
      </c>
      <c r="C1064" t="s">
        <v>980</v>
      </c>
      <c r="D1064" s="2">
        <v>1033.8241</v>
      </c>
      <c r="E1064" s="3">
        <v>45614</v>
      </c>
      <c r="F1064"/>
      <c r="H1064"/>
    </row>
    <row r="1065" spans="1:8" x14ac:dyDescent="0.25">
      <c r="A1065" t="s">
        <v>12164</v>
      </c>
      <c r="B1065" t="s">
        <v>22976</v>
      </c>
      <c r="C1065" t="s">
        <v>981</v>
      </c>
      <c r="D1065" s="2">
        <v>1100.2465</v>
      </c>
      <c r="E1065" s="3">
        <v>45614</v>
      </c>
      <c r="F1065"/>
      <c r="H1065"/>
    </row>
    <row r="1066" spans="1:8" x14ac:dyDescent="0.25">
      <c r="A1066" t="s">
        <v>12165</v>
      </c>
      <c r="B1066" t="s">
        <v>25298</v>
      </c>
      <c r="C1066" t="s">
        <v>982</v>
      </c>
      <c r="D1066" s="2">
        <v>1033.8241</v>
      </c>
      <c r="E1066" s="3">
        <v>45614</v>
      </c>
      <c r="F1066"/>
      <c r="H1066"/>
    </row>
    <row r="1067" spans="1:8" x14ac:dyDescent="0.25">
      <c r="A1067" t="s">
        <v>12166</v>
      </c>
      <c r="B1067" t="s">
        <v>25299</v>
      </c>
      <c r="C1067" t="s">
        <v>983</v>
      </c>
      <c r="D1067" s="2">
        <v>1033.8241</v>
      </c>
      <c r="E1067" s="3">
        <v>45614</v>
      </c>
      <c r="F1067"/>
      <c r="H1067"/>
    </row>
    <row r="1068" spans="1:8" x14ac:dyDescent="0.25">
      <c r="A1068" t="s">
        <v>12167</v>
      </c>
      <c r="B1068" t="s">
        <v>25300</v>
      </c>
      <c r="C1068" t="s">
        <v>984</v>
      </c>
      <c r="D1068" s="2">
        <v>0</v>
      </c>
      <c r="E1068" s="3">
        <v>39723</v>
      </c>
      <c r="F1068"/>
      <c r="H1068"/>
    </row>
    <row r="1069" spans="1:8" x14ac:dyDescent="0.25">
      <c r="A1069" t="s">
        <v>12168</v>
      </c>
      <c r="B1069" t="s">
        <v>25301</v>
      </c>
      <c r="C1069" t="s">
        <v>985</v>
      </c>
      <c r="D1069" s="2">
        <v>1001.0846</v>
      </c>
      <c r="E1069" s="3">
        <v>45614</v>
      </c>
      <c r="F1069"/>
      <c r="H1069"/>
    </row>
    <row r="1070" spans="1:8" x14ac:dyDescent="0.25">
      <c r="A1070" t="s">
        <v>12169</v>
      </c>
      <c r="B1070" t="s">
        <v>22976</v>
      </c>
      <c r="C1070" t="s">
        <v>986</v>
      </c>
      <c r="D1070" s="2">
        <v>3024.9236999999998</v>
      </c>
      <c r="E1070" s="3">
        <v>45614</v>
      </c>
      <c r="F1070"/>
      <c r="H1070"/>
    </row>
    <row r="1071" spans="1:8" x14ac:dyDescent="0.25">
      <c r="A1071" t="s">
        <v>12170</v>
      </c>
      <c r="B1071" t="s">
        <v>25302</v>
      </c>
      <c r="C1071" t="s">
        <v>987</v>
      </c>
      <c r="D1071" s="2">
        <v>1003.9171</v>
      </c>
      <c r="E1071" s="3">
        <v>45614</v>
      </c>
      <c r="F1071"/>
      <c r="H1071"/>
    </row>
    <row r="1072" spans="1:8" x14ac:dyDescent="0.25">
      <c r="A1072" t="s">
        <v>12171</v>
      </c>
      <c r="B1072" t="s">
        <v>25303</v>
      </c>
      <c r="C1072" t="s">
        <v>988</v>
      </c>
      <c r="D1072" s="2">
        <v>1305.9663</v>
      </c>
      <c r="E1072" s="3">
        <v>45614</v>
      </c>
      <c r="F1072"/>
      <c r="H1072"/>
    </row>
    <row r="1073" spans="1:8" x14ac:dyDescent="0.25">
      <c r="A1073" t="s">
        <v>12172</v>
      </c>
      <c r="B1073" t="s">
        <v>25304</v>
      </c>
      <c r="C1073" t="s">
        <v>989</v>
      </c>
      <c r="D1073" s="2">
        <v>1001.8067</v>
      </c>
      <c r="E1073" s="3">
        <v>45614</v>
      </c>
      <c r="F1073"/>
      <c r="H1073"/>
    </row>
    <row r="1074" spans="1:8" x14ac:dyDescent="0.25">
      <c r="A1074" t="s">
        <v>12173</v>
      </c>
      <c r="B1074" t="s">
        <v>22976</v>
      </c>
      <c r="C1074" t="s">
        <v>990</v>
      </c>
      <c r="D1074" s="2">
        <v>1.6254999999999999</v>
      </c>
      <c r="E1074" s="3">
        <v>45614</v>
      </c>
      <c r="F1074"/>
      <c r="H1074"/>
    </row>
    <row r="1075" spans="1:8" x14ac:dyDescent="0.25">
      <c r="A1075" t="s">
        <v>12174</v>
      </c>
      <c r="B1075" t="s">
        <v>22976</v>
      </c>
      <c r="C1075" t="s">
        <v>991</v>
      </c>
      <c r="D1075" s="2">
        <v>1</v>
      </c>
      <c r="E1075" s="3">
        <v>45614</v>
      </c>
      <c r="F1075"/>
      <c r="H1075"/>
    </row>
    <row r="1076" spans="1:8" x14ac:dyDescent="0.25">
      <c r="A1076" t="s">
        <v>12175</v>
      </c>
      <c r="B1076" t="s">
        <v>22976</v>
      </c>
      <c r="C1076" t="s">
        <v>992</v>
      </c>
      <c r="D1076" s="2">
        <v>1.6254999999999999</v>
      </c>
      <c r="E1076" s="3">
        <v>45614</v>
      </c>
      <c r="F1076"/>
      <c r="H1076"/>
    </row>
    <row r="1077" spans="1:8" x14ac:dyDescent="0.25">
      <c r="A1077" t="s">
        <v>12176</v>
      </c>
      <c r="B1077" t="s">
        <v>22976</v>
      </c>
      <c r="C1077" t="s">
        <v>993</v>
      </c>
      <c r="D1077" s="2">
        <v>1</v>
      </c>
      <c r="E1077" s="3">
        <v>45614</v>
      </c>
      <c r="F1077"/>
      <c r="H1077"/>
    </row>
    <row r="1078" spans="1:8" x14ac:dyDescent="0.25">
      <c r="A1078" t="s">
        <v>12177</v>
      </c>
      <c r="B1078" t="s">
        <v>25305</v>
      </c>
      <c r="C1078" t="s">
        <v>994</v>
      </c>
      <c r="D1078" s="2">
        <v>1010.7208000000001</v>
      </c>
      <c r="E1078" s="3">
        <v>45614</v>
      </c>
      <c r="F1078"/>
      <c r="H1078"/>
    </row>
    <row r="1079" spans="1:8" x14ac:dyDescent="0.25">
      <c r="A1079" t="s">
        <v>12178</v>
      </c>
      <c r="B1079" t="s">
        <v>22976</v>
      </c>
      <c r="C1079" t="s">
        <v>995</v>
      </c>
      <c r="D1079" s="2">
        <v>3051.8090999999999</v>
      </c>
      <c r="E1079" s="3">
        <v>45614</v>
      </c>
      <c r="F1079"/>
      <c r="H1079"/>
    </row>
    <row r="1080" spans="1:8" x14ac:dyDescent="0.25">
      <c r="A1080" t="s">
        <v>12179</v>
      </c>
      <c r="B1080" t="s">
        <v>25306</v>
      </c>
      <c r="C1080" t="s">
        <v>996</v>
      </c>
      <c r="D1080" s="2">
        <v>1229.4819</v>
      </c>
      <c r="E1080" s="3">
        <v>45614</v>
      </c>
      <c r="F1080"/>
      <c r="H1080"/>
    </row>
    <row r="1081" spans="1:8" x14ac:dyDescent="0.25">
      <c r="A1081" t="s">
        <v>12180</v>
      </c>
      <c r="B1081" t="s">
        <v>22976</v>
      </c>
      <c r="C1081" t="s">
        <v>997</v>
      </c>
      <c r="D1081" s="2">
        <v>2909.4085</v>
      </c>
      <c r="E1081" s="3">
        <v>45614</v>
      </c>
      <c r="F1081"/>
      <c r="H1081"/>
    </row>
    <row r="1082" spans="1:8" x14ac:dyDescent="0.25">
      <c r="A1082" t="s">
        <v>12181</v>
      </c>
      <c r="B1082" t="s">
        <v>22976</v>
      </c>
      <c r="C1082" t="s">
        <v>998</v>
      </c>
      <c r="D1082" s="2">
        <v>2881.3058999999998</v>
      </c>
      <c r="E1082" s="3">
        <v>45614</v>
      </c>
      <c r="F1082"/>
      <c r="H1082"/>
    </row>
    <row r="1083" spans="1:8" x14ac:dyDescent="0.25">
      <c r="A1083" t="s">
        <v>12182</v>
      </c>
      <c r="B1083" t="s">
        <v>22976</v>
      </c>
      <c r="C1083" t="s">
        <v>999</v>
      </c>
      <c r="D1083" s="2">
        <v>1002.0848999999999</v>
      </c>
      <c r="E1083" s="3">
        <v>45614</v>
      </c>
      <c r="F1083"/>
      <c r="H1083"/>
    </row>
    <row r="1084" spans="1:8" x14ac:dyDescent="0.25">
      <c r="A1084" t="s">
        <v>12183</v>
      </c>
      <c r="B1084" t="s">
        <v>22976</v>
      </c>
      <c r="C1084" t="s">
        <v>1000</v>
      </c>
      <c r="D1084" s="2">
        <v>2913.1278000000002</v>
      </c>
      <c r="E1084" s="3">
        <v>45614</v>
      </c>
      <c r="F1084"/>
      <c r="H1084"/>
    </row>
    <row r="1085" spans="1:8" x14ac:dyDescent="0.25">
      <c r="A1085" t="s">
        <v>22989</v>
      </c>
      <c r="B1085" t="s">
        <v>22976</v>
      </c>
      <c r="C1085" t="s">
        <v>1001</v>
      </c>
      <c r="D1085" s="2">
        <v>1219.8765000000001</v>
      </c>
      <c r="E1085" s="3">
        <v>45614</v>
      </c>
      <c r="F1085"/>
      <c r="H1085"/>
    </row>
    <row r="1086" spans="1:8" x14ac:dyDescent="0.25">
      <c r="A1086" t="s">
        <v>12184</v>
      </c>
      <c r="B1086" t="s">
        <v>22976</v>
      </c>
      <c r="C1086" t="s">
        <v>1002</v>
      </c>
      <c r="D1086" s="2">
        <v>1422.9738</v>
      </c>
      <c r="E1086" s="3">
        <v>44634</v>
      </c>
      <c r="F1086"/>
      <c r="H1086"/>
    </row>
    <row r="1087" spans="1:8" x14ac:dyDescent="0.25">
      <c r="A1087" t="s">
        <v>12185</v>
      </c>
      <c r="B1087" t="s">
        <v>25307</v>
      </c>
      <c r="C1087" t="s">
        <v>1003</v>
      </c>
      <c r="D1087" s="2">
        <v>0</v>
      </c>
      <c r="E1087" s="3">
        <v>41397</v>
      </c>
      <c r="F1087"/>
      <c r="H1087"/>
    </row>
    <row r="1088" spans="1:8" x14ac:dyDescent="0.25">
      <c r="A1088" t="s">
        <v>12186</v>
      </c>
      <c r="B1088" t="s">
        <v>25308</v>
      </c>
      <c r="C1088" t="s">
        <v>1004</v>
      </c>
      <c r="D1088" s="2">
        <v>1001.1996</v>
      </c>
      <c r="E1088" s="3">
        <v>45614</v>
      </c>
      <c r="F1088"/>
      <c r="H1088"/>
    </row>
    <row r="1089" spans="1:8" x14ac:dyDescent="0.25">
      <c r="A1089" t="s">
        <v>12187</v>
      </c>
      <c r="B1089" t="s">
        <v>22976</v>
      </c>
      <c r="C1089" t="s">
        <v>1005</v>
      </c>
      <c r="D1089" s="2">
        <v>2879.1158999999998</v>
      </c>
      <c r="E1089" s="3">
        <v>45614</v>
      </c>
      <c r="F1089"/>
      <c r="H1089"/>
    </row>
    <row r="1090" spans="1:8" x14ac:dyDescent="0.25">
      <c r="A1090" t="s">
        <v>22990</v>
      </c>
      <c r="B1090" t="s">
        <v>25309</v>
      </c>
      <c r="C1090" t="s">
        <v>1006</v>
      </c>
      <c r="D1090" s="2">
        <v>1001.259</v>
      </c>
      <c r="E1090" s="3">
        <v>45614</v>
      </c>
      <c r="F1090"/>
      <c r="H1090"/>
    </row>
    <row r="1091" spans="1:8" x14ac:dyDescent="0.25">
      <c r="A1091" t="s">
        <v>12188</v>
      </c>
      <c r="B1091" t="s">
        <v>22976</v>
      </c>
      <c r="C1091" t="s">
        <v>1007</v>
      </c>
      <c r="D1091" s="2">
        <v>4238.7294000000002</v>
      </c>
      <c r="E1091" s="3">
        <v>45614</v>
      </c>
      <c r="F1091"/>
      <c r="H1091"/>
    </row>
    <row r="1092" spans="1:8" x14ac:dyDescent="0.25">
      <c r="A1092" t="s">
        <v>12189</v>
      </c>
      <c r="B1092" t="s">
        <v>25310</v>
      </c>
      <c r="C1092" t="s">
        <v>1008</v>
      </c>
      <c r="D1092" s="2">
        <v>3497.4058</v>
      </c>
      <c r="E1092" s="3">
        <v>45614</v>
      </c>
      <c r="F1092"/>
      <c r="H1092"/>
    </row>
    <row r="1093" spans="1:8" x14ac:dyDescent="0.25">
      <c r="A1093" t="s">
        <v>12190</v>
      </c>
      <c r="B1093" t="s">
        <v>25311</v>
      </c>
      <c r="C1093" t="s">
        <v>1009</v>
      </c>
      <c r="D1093" s="2">
        <v>1006.0602</v>
      </c>
      <c r="E1093" s="3">
        <v>44777</v>
      </c>
      <c r="F1093"/>
      <c r="H1093"/>
    </row>
    <row r="1094" spans="1:8" x14ac:dyDescent="0.25">
      <c r="A1094" t="s">
        <v>12191</v>
      </c>
      <c r="B1094" t="s">
        <v>22976</v>
      </c>
      <c r="C1094" t="s">
        <v>1010</v>
      </c>
      <c r="D1094" s="2">
        <v>3027.9038</v>
      </c>
      <c r="E1094" s="3">
        <v>45615</v>
      </c>
      <c r="F1094"/>
      <c r="H1094"/>
    </row>
    <row r="1095" spans="1:8" x14ac:dyDescent="0.25">
      <c r="A1095" t="s">
        <v>12192</v>
      </c>
      <c r="B1095" t="s">
        <v>22976</v>
      </c>
      <c r="C1095" t="s">
        <v>1011</v>
      </c>
      <c r="D1095" s="2">
        <v>2166.9654</v>
      </c>
      <c r="E1095" s="3">
        <v>45615</v>
      </c>
      <c r="F1095"/>
      <c r="H1095"/>
    </row>
    <row r="1096" spans="1:8" x14ac:dyDescent="0.25">
      <c r="A1096" t="s">
        <v>12193</v>
      </c>
      <c r="B1096" t="s">
        <v>25312</v>
      </c>
      <c r="C1096" t="s">
        <v>1012</v>
      </c>
      <c r="D1096" s="2">
        <v>1003.9936</v>
      </c>
      <c r="E1096" s="3">
        <v>45615</v>
      </c>
      <c r="F1096"/>
      <c r="H1096"/>
    </row>
    <row r="1097" spans="1:8" x14ac:dyDescent="0.25">
      <c r="A1097" t="s">
        <v>12194</v>
      </c>
      <c r="B1097" t="s">
        <v>25313</v>
      </c>
      <c r="C1097" t="s">
        <v>1013</v>
      </c>
      <c r="D1097" s="2">
        <v>1001.313</v>
      </c>
      <c r="E1097" s="3">
        <v>45615</v>
      </c>
      <c r="F1097"/>
      <c r="H1097"/>
    </row>
    <row r="1098" spans="1:8" x14ac:dyDescent="0.25">
      <c r="A1098" t="s">
        <v>12195</v>
      </c>
      <c r="B1098" t="s">
        <v>22976</v>
      </c>
      <c r="C1098" t="s">
        <v>1014</v>
      </c>
      <c r="D1098" s="2">
        <v>3012.5083</v>
      </c>
      <c r="E1098" s="3">
        <v>45615</v>
      </c>
      <c r="F1098"/>
      <c r="H1098"/>
    </row>
    <row r="1099" spans="1:8" x14ac:dyDescent="0.25">
      <c r="A1099" t="s">
        <v>12196</v>
      </c>
      <c r="B1099" t="s">
        <v>25314</v>
      </c>
      <c r="C1099" t="s">
        <v>1015</v>
      </c>
      <c r="D1099" s="2">
        <v>1003.9527</v>
      </c>
      <c r="E1099" s="3">
        <v>45615</v>
      </c>
      <c r="F1099"/>
      <c r="H1099"/>
    </row>
    <row r="1100" spans="1:8" x14ac:dyDescent="0.25">
      <c r="A1100" t="s">
        <v>12197</v>
      </c>
      <c r="B1100" t="s">
        <v>25315</v>
      </c>
      <c r="C1100" t="s">
        <v>1016</v>
      </c>
      <c r="D1100" s="2">
        <v>1001.2999</v>
      </c>
      <c r="E1100" s="3">
        <v>45615</v>
      </c>
      <c r="F1100"/>
      <c r="H1100"/>
    </row>
    <row r="1101" spans="1:8" x14ac:dyDescent="0.25">
      <c r="A1101" t="s">
        <v>12198</v>
      </c>
      <c r="B1101" t="s">
        <v>22976</v>
      </c>
      <c r="C1101" t="s">
        <v>1017</v>
      </c>
      <c r="D1101" s="2">
        <v>1651.3480999999999</v>
      </c>
      <c r="E1101" s="3">
        <v>45615</v>
      </c>
      <c r="F1101"/>
      <c r="H1101"/>
    </row>
    <row r="1102" spans="1:8" x14ac:dyDescent="0.25">
      <c r="A1102" t="s">
        <v>12199</v>
      </c>
      <c r="B1102" t="s">
        <v>22976</v>
      </c>
      <c r="C1102" t="s">
        <v>1018</v>
      </c>
      <c r="D1102" s="2">
        <v>3611.8090000000002</v>
      </c>
      <c r="E1102" s="3">
        <v>45614</v>
      </c>
      <c r="F1102"/>
      <c r="H1102"/>
    </row>
    <row r="1103" spans="1:8" x14ac:dyDescent="0.25">
      <c r="A1103" t="s">
        <v>12200</v>
      </c>
      <c r="B1103" t="s">
        <v>25316</v>
      </c>
      <c r="C1103" t="s">
        <v>1019</v>
      </c>
      <c r="D1103" s="2">
        <v>1001.6361000000001</v>
      </c>
      <c r="E1103" s="3">
        <v>45614</v>
      </c>
      <c r="F1103"/>
      <c r="H1103"/>
    </row>
    <row r="1104" spans="1:8" x14ac:dyDescent="0.25">
      <c r="A1104" t="s">
        <v>12201</v>
      </c>
      <c r="B1104" t="s">
        <v>22976</v>
      </c>
      <c r="C1104" t="s">
        <v>1020</v>
      </c>
      <c r="D1104" s="2">
        <v>3573.1460999999999</v>
      </c>
      <c r="E1104" s="3">
        <v>45614</v>
      </c>
      <c r="F1104"/>
      <c r="H1104"/>
    </row>
    <row r="1105" spans="1:8" x14ac:dyDescent="0.25">
      <c r="A1105" t="s">
        <v>12202</v>
      </c>
      <c r="B1105" t="s">
        <v>25317</v>
      </c>
      <c r="C1105" t="s">
        <v>1021</v>
      </c>
      <c r="D1105" s="2">
        <v>1001.6261</v>
      </c>
      <c r="E1105" s="3">
        <v>45614</v>
      </c>
      <c r="F1105"/>
      <c r="H1105"/>
    </row>
    <row r="1106" spans="1:8" x14ac:dyDescent="0.25">
      <c r="A1106" t="s">
        <v>12203</v>
      </c>
      <c r="B1106" t="s">
        <v>22976</v>
      </c>
      <c r="C1106" t="s">
        <v>1022</v>
      </c>
      <c r="D1106" s="2">
        <v>1898.9418000000001</v>
      </c>
      <c r="E1106" s="3">
        <v>45614</v>
      </c>
      <c r="F1106"/>
      <c r="H1106"/>
    </row>
    <row r="1107" spans="1:8" x14ac:dyDescent="0.25">
      <c r="A1107" t="s">
        <v>12204</v>
      </c>
      <c r="B1107" t="s">
        <v>22976</v>
      </c>
      <c r="C1107" t="s">
        <v>1023</v>
      </c>
      <c r="D1107" s="2">
        <v>3264.0118000000002</v>
      </c>
      <c r="E1107" s="3">
        <v>45614</v>
      </c>
      <c r="F1107"/>
      <c r="H1107"/>
    </row>
    <row r="1108" spans="1:8" x14ac:dyDescent="0.25">
      <c r="A1108" t="s">
        <v>12205</v>
      </c>
      <c r="B1108" t="s">
        <v>25318</v>
      </c>
      <c r="C1108" t="s">
        <v>1024</v>
      </c>
      <c r="D1108" s="2">
        <v>3264.0255000000002</v>
      </c>
      <c r="E1108" s="3">
        <v>45614</v>
      </c>
      <c r="F1108"/>
      <c r="H1108"/>
    </row>
    <row r="1109" spans="1:8" x14ac:dyDescent="0.25">
      <c r="A1109" t="s">
        <v>12206</v>
      </c>
      <c r="B1109" t="s">
        <v>25319</v>
      </c>
      <c r="C1109" t="s">
        <v>1025</v>
      </c>
      <c r="D1109" s="2">
        <v>3263.9899</v>
      </c>
      <c r="E1109" s="3">
        <v>45614</v>
      </c>
      <c r="F1109"/>
      <c r="H1109"/>
    </row>
    <row r="1110" spans="1:8" x14ac:dyDescent="0.25">
      <c r="A1110" t="s">
        <v>12207</v>
      </c>
      <c r="B1110" t="s">
        <v>25320</v>
      </c>
      <c r="C1110" t="s">
        <v>1026</v>
      </c>
      <c r="D1110" s="2">
        <v>2474.8153000000002</v>
      </c>
      <c r="E1110" s="3">
        <v>45614</v>
      </c>
      <c r="F1110"/>
      <c r="H1110"/>
    </row>
    <row r="1111" spans="1:8" x14ac:dyDescent="0.25">
      <c r="A1111" t="s">
        <v>12208</v>
      </c>
      <c r="B1111" t="s">
        <v>25321</v>
      </c>
      <c r="C1111" t="s">
        <v>1027</v>
      </c>
      <c r="D1111" s="2">
        <v>1008.9217</v>
      </c>
      <c r="E1111" s="3">
        <v>45614</v>
      </c>
      <c r="F1111"/>
      <c r="H1111"/>
    </row>
    <row r="1112" spans="1:8" x14ac:dyDescent="0.25">
      <c r="A1112" t="s">
        <v>12209</v>
      </c>
      <c r="B1112" t="s">
        <v>25322</v>
      </c>
      <c r="C1112" t="s">
        <v>1028</v>
      </c>
      <c r="D1112" s="2">
        <v>2175.52</v>
      </c>
      <c r="E1112" s="3">
        <v>45614</v>
      </c>
      <c r="F1112"/>
      <c r="H1112"/>
    </row>
    <row r="1113" spans="1:8" x14ac:dyDescent="0.25">
      <c r="A1113" t="s">
        <v>12210</v>
      </c>
      <c r="B1113" t="s">
        <v>22976</v>
      </c>
      <c r="C1113" t="s">
        <v>1029</v>
      </c>
      <c r="D1113" s="2">
        <v>1864.1917000000001</v>
      </c>
      <c r="E1113" s="3">
        <v>45614</v>
      </c>
      <c r="F1113"/>
      <c r="H1113"/>
    </row>
    <row r="1114" spans="1:8" x14ac:dyDescent="0.25">
      <c r="A1114" t="s">
        <v>12211</v>
      </c>
      <c r="B1114" t="s">
        <v>22976</v>
      </c>
      <c r="C1114" t="s">
        <v>1030</v>
      </c>
      <c r="D1114" s="2">
        <v>3200.3560000000002</v>
      </c>
      <c r="E1114" s="3">
        <v>45614</v>
      </c>
      <c r="F1114"/>
      <c r="H1114"/>
    </row>
    <row r="1115" spans="1:8" x14ac:dyDescent="0.25">
      <c r="A1115" t="s">
        <v>12212</v>
      </c>
      <c r="B1115" t="s">
        <v>25323</v>
      </c>
      <c r="C1115" t="s">
        <v>1031</v>
      </c>
      <c r="D1115" s="2">
        <v>3200.3580000000002</v>
      </c>
      <c r="E1115" s="3">
        <v>45614</v>
      </c>
      <c r="F1115"/>
      <c r="H1115"/>
    </row>
    <row r="1116" spans="1:8" x14ac:dyDescent="0.25">
      <c r="A1116" t="s">
        <v>12213</v>
      </c>
      <c r="B1116" t="s">
        <v>25324</v>
      </c>
      <c r="C1116" t="s">
        <v>1032</v>
      </c>
      <c r="D1116" s="2">
        <v>2214.3706000000002</v>
      </c>
      <c r="E1116" s="3">
        <v>45614</v>
      </c>
      <c r="F1116"/>
      <c r="H1116"/>
    </row>
    <row r="1117" spans="1:8" x14ac:dyDescent="0.25">
      <c r="A1117" t="s">
        <v>12214</v>
      </c>
      <c r="B1117" t="s">
        <v>25325</v>
      </c>
      <c r="C1117" t="s">
        <v>1033</v>
      </c>
      <c r="D1117" s="2">
        <v>2154.2458999999999</v>
      </c>
      <c r="E1117" s="3">
        <v>45614</v>
      </c>
      <c r="F1117"/>
      <c r="H1117"/>
    </row>
    <row r="1118" spans="1:8" x14ac:dyDescent="0.25">
      <c r="A1118" t="s">
        <v>12215</v>
      </c>
      <c r="B1118" t="s">
        <v>25326</v>
      </c>
      <c r="C1118" t="s">
        <v>1034</v>
      </c>
      <c r="D1118" s="2">
        <v>1087.3351</v>
      </c>
      <c r="E1118" s="3">
        <v>45614</v>
      </c>
      <c r="F1118"/>
      <c r="H1118"/>
    </row>
    <row r="1119" spans="1:8" x14ac:dyDescent="0.25">
      <c r="A1119" t="s">
        <v>12216</v>
      </c>
      <c r="B1119" t="s">
        <v>25327</v>
      </c>
      <c r="C1119" t="s">
        <v>1035</v>
      </c>
      <c r="D1119" s="2">
        <v>1195.5245</v>
      </c>
      <c r="E1119" s="3">
        <v>45614</v>
      </c>
      <c r="F1119"/>
      <c r="H1119"/>
    </row>
    <row r="1120" spans="1:8" x14ac:dyDescent="0.25">
      <c r="A1120" t="s">
        <v>12217</v>
      </c>
      <c r="B1120" t="s">
        <v>22976</v>
      </c>
      <c r="C1120" t="s">
        <v>1036</v>
      </c>
      <c r="D1120" s="2">
        <v>2910.4609</v>
      </c>
      <c r="E1120" s="3">
        <v>45614</v>
      </c>
      <c r="F1120"/>
      <c r="H1120"/>
    </row>
    <row r="1121" spans="1:8" x14ac:dyDescent="0.25">
      <c r="A1121" t="s">
        <v>12218</v>
      </c>
      <c r="B1121" t="s">
        <v>22976</v>
      </c>
      <c r="C1121" t="s">
        <v>1037</v>
      </c>
      <c r="D1121" s="2">
        <v>5688.2655000000004</v>
      </c>
      <c r="E1121" s="3">
        <v>45615</v>
      </c>
      <c r="F1121"/>
      <c r="H1121"/>
    </row>
    <row r="1122" spans="1:8" x14ac:dyDescent="0.25">
      <c r="A1122" t="s">
        <v>12219</v>
      </c>
      <c r="B1122" t="s">
        <v>25328</v>
      </c>
      <c r="C1122" t="s">
        <v>1038</v>
      </c>
      <c r="D1122" s="2">
        <v>1244.7106000000001</v>
      </c>
      <c r="E1122" s="3">
        <v>45615</v>
      </c>
      <c r="F1122"/>
      <c r="H1122"/>
    </row>
    <row r="1123" spans="1:8" x14ac:dyDescent="0.25">
      <c r="A1123" t="s">
        <v>12220</v>
      </c>
      <c r="B1123" t="s">
        <v>22976</v>
      </c>
      <c r="C1123" t="s">
        <v>23184</v>
      </c>
      <c r="D1123" s="2">
        <v>3795.8784000000001</v>
      </c>
      <c r="E1123" s="3">
        <v>45615</v>
      </c>
      <c r="F1123"/>
      <c r="H1123"/>
    </row>
    <row r="1124" spans="1:8" x14ac:dyDescent="0.25">
      <c r="A1124" t="s">
        <v>23185</v>
      </c>
      <c r="B1124" t="s">
        <v>22976</v>
      </c>
      <c r="C1124" t="s">
        <v>23186</v>
      </c>
      <c r="D1124" s="2">
        <v>1001.6033</v>
      </c>
      <c r="E1124" s="3">
        <v>45615</v>
      </c>
      <c r="F1124"/>
      <c r="H1124"/>
    </row>
    <row r="1125" spans="1:8" x14ac:dyDescent="0.25">
      <c r="A1125" t="s">
        <v>12221</v>
      </c>
      <c r="B1125" t="s">
        <v>25329</v>
      </c>
      <c r="C1125" t="s">
        <v>1039</v>
      </c>
      <c r="D1125" s="2">
        <v>1021.7695</v>
      </c>
      <c r="E1125" s="3">
        <v>45615</v>
      </c>
      <c r="F1125"/>
      <c r="H1125"/>
    </row>
    <row r="1126" spans="1:8" x14ac:dyDescent="0.25">
      <c r="A1126" t="s">
        <v>12222</v>
      </c>
      <c r="B1126" t="s">
        <v>22976</v>
      </c>
      <c r="C1126" t="s">
        <v>1040</v>
      </c>
      <c r="D1126" s="2">
        <v>3766.4137000000001</v>
      </c>
      <c r="E1126" s="3">
        <v>45615</v>
      </c>
      <c r="F1126"/>
      <c r="H1126"/>
    </row>
    <row r="1127" spans="1:8" x14ac:dyDescent="0.25">
      <c r="A1127" t="s">
        <v>12223</v>
      </c>
      <c r="B1127" t="s">
        <v>25330</v>
      </c>
      <c r="C1127" t="s">
        <v>1041</v>
      </c>
      <c r="D1127" s="2">
        <v>1026.424</v>
      </c>
      <c r="E1127" s="3">
        <v>45615</v>
      </c>
      <c r="F1127"/>
      <c r="H1127"/>
    </row>
    <row r="1128" spans="1:8" x14ac:dyDescent="0.25">
      <c r="A1128" t="s">
        <v>12224</v>
      </c>
      <c r="B1128" t="s">
        <v>22976</v>
      </c>
      <c r="C1128" t="s">
        <v>1042</v>
      </c>
      <c r="D1128" s="2">
        <v>10</v>
      </c>
      <c r="E1128" s="3">
        <v>45615</v>
      </c>
      <c r="F1128"/>
      <c r="H1128"/>
    </row>
    <row r="1129" spans="1:8" x14ac:dyDescent="0.25">
      <c r="A1129" t="s">
        <v>12225</v>
      </c>
      <c r="B1129" t="s">
        <v>22976</v>
      </c>
      <c r="C1129" t="s">
        <v>1043</v>
      </c>
      <c r="D1129" s="2">
        <v>16.020099999999999</v>
      </c>
      <c r="E1129" s="3">
        <v>45615</v>
      </c>
      <c r="F1129"/>
      <c r="H1129"/>
    </row>
    <row r="1130" spans="1:8" x14ac:dyDescent="0.25">
      <c r="A1130" t="s">
        <v>12226</v>
      </c>
      <c r="B1130" t="s">
        <v>22976</v>
      </c>
      <c r="C1130" t="s">
        <v>1044</v>
      </c>
      <c r="D1130" s="2">
        <v>10</v>
      </c>
      <c r="E1130" s="3">
        <v>45615</v>
      </c>
      <c r="F1130"/>
      <c r="H1130"/>
    </row>
    <row r="1131" spans="1:8" x14ac:dyDescent="0.25">
      <c r="A1131" t="s">
        <v>12227</v>
      </c>
      <c r="B1131" t="s">
        <v>22976</v>
      </c>
      <c r="C1131" t="s">
        <v>1045</v>
      </c>
      <c r="D1131" s="2">
        <v>16.020099999999999</v>
      </c>
      <c r="E1131" s="3">
        <v>45615</v>
      </c>
      <c r="F1131"/>
      <c r="H1131"/>
    </row>
    <row r="1132" spans="1:8" x14ac:dyDescent="0.25">
      <c r="A1132" t="s">
        <v>12228</v>
      </c>
      <c r="B1132" t="s">
        <v>22976</v>
      </c>
      <c r="C1132" t="s">
        <v>1046</v>
      </c>
      <c r="D1132" s="2">
        <v>0</v>
      </c>
      <c r="E1132" s="3">
        <v>44020</v>
      </c>
      <c r="F1132"/>
      <c r="H1132"/>
    </row>
    <row r="1133" spans="1:8" x14ac:dyDescent="0.25">
      <c r="A1133" t="s">
        <v>12229</v>
      </c>
      <c r="B1133" t="s">
        <v>25331</v>
      </c>
      <c r="C1133" t="s">
        <v>1047</v>
      </c>
      <c r="D1133" s="2">
        <v>1055.0818999999999</v>
      </c>
      <c r="E1133" s="3">
        <v>45615</v>
      </c>
      <c r="F1133"/>
      <c r="H1133"/>
    </row>
    <row r="1134" spans="1:8" x14ac:dyDescent="0.25">
      <c r="A1134" t="s">
        <v>12230</v>
      </c>
      <c r="B1134" t="s">
        <v>22976</v>
      </c>
      <c r="C1134" t="s">
        <v>1048</v>
      </c>
      <c r="D1134" s="2">
        <v>2447.643</v>
      </c>
      <c r="E1134" s="3">
        <v>45614</v>
      </c>
      <c r="F1134"/>
      <c r="H1134"/>
    </row>
    <row r="1135" spans="1:8" x14ac:dyDescent="0.25">
      <c r="A1135" t="s">
        <v>12231</v>
      </c>
      <c r="B1135" t="s">
        <v>22976</v>
      </c>
      <c r="C1135" t="s">
        <v>1049</v>
      </c>
      <c r="D1135" s="2">
        <v>2419.6154999999999</v>
      </c>
      <c r="E1135" s="3">
        <v>45614</v>
      </c>
      <c r="F1135"/>
      <c r="H1135"/>
    </row>
    <row r="1136" spans="1:8" x14ac:dyDescent="0.25">
      <c r="A1136" t="s">
        <v>12232</v>
      </c>
      <c r="B1136" t="s">
        <v>25332</v>
      </c>
      <c r="C1136" t="s">
        <v>1050</v>
      </c>
      <c r="D1136" s="2">
        <v>1002.2836</v>
      </c>
      <c r="E1136" s="3">
        <v>45614</v>
      </c>
      <c r="F1136"/>
      <c r="H1136"/>
    </row>
    <row r="1137" spans="1:8" x14ac:dyDescent="0.25">
      <c r="A1137" t="s">
        <v>12233</v>
      </c>
      <c r="B1137" t="s">
        <v>25333</v>
      </c>
      <c r="C1137" t="s">
        <v>1051</v>
      </c>
      <c r="D1137" s="2">
        <v>1032.1144999999999</v>
      </c>
      <c r="E1137" s="3">
        <v>45614</v>
      </c>
      <c r="F1137"/>
      <c r="H1137"/>
    </row>
    <row r="1138" spans="1:8" x14ac:dyDescent="0.25">
      <c r="A1138" t="s">
        <v>12234</v>
      </c>
      <c r="B1138" t="s">
        <v>25334</v>
      </c>
      <c r="C1138" t="s">
        <v>1052</v>
      </c>
      <c r="D1138" s="2">
        <v>1000.9115</v>
      </c>
      <c r="E1138" s="3">
        <v>45614</v>
      </c>
      <c r="F1138"/>
      <c r="H1138"/>
    </row>
    <row r="1139" spans="1:8" x14ac:dyDescent="0.25">
      <c r="A1139" t="s">
        <v>12235</v>
      </c>
      <c r="B1139" t="s">
        <v>25335</v>
      </c>
      <c r="C1139" t="s">
        <v>1053</v>
      </c>
      <c r="D1139" s="2">
        <v>1003.4941</v>
      </c>
      <c r="E1139" s="3">
        <v>45614</v>
      </c>
      <c r="F1139"/>
      <c r="H1139"/>
    </row>
    <row r="1140" spans="1:8" x14ac:dyDescent="0.25">
      <c r="A1140" t="s">
        <v>12236</v>
      </c>
      <c r="B1140" t="s">
        <v>25336</v>
      </c>
      <c r="C1140" t="s">
        <v>1054</v>
      </c>
      <c r="D1140" s="2">
        <v>1001.6073</v>
      </c>
      <c r="E1140" s="3">
        <v>45614</v>
      </c>
      <c r="F1140"/>
      <c r="H1140"/>
    </row>
    <row r="1141" spans="1:8" x14ac:dyDescent="0.25">
      <c r="A1141" t="s">
        <v>12237</v>
      </c>
      <c r="B1141" t="s">
        <v>25337</v>
      </c>
      <c r="C1141" t="s">
        <v>1055</v>
      </c>
      <c r="D1141" s="2">
        <v>1002.2681</v>
      </c>
      <c r="E1141" s="3">
        <v>45614</v>
      </c>
      <c r="F1141"/>
      <c r="H1141"/>
    </row>
    <row r="1142" spans="1:8" x14ac:dyDescent="0.25">
      <c r="A1142" t="s">
        <v>12238</v>
      </c>
      <c r="B1142" t="s">
        <v>22976</v>
      </c>
      <c r="C1142" t="s">
        <v>1056</v>
      </c>
      <c r="D1142" s="2">
        <v>4961.6111000000001</v>
      </c>
      <c r="E1142" s="3">
        <v>45614</v>
      </c>
      <c r="F1142"/>
      <c r="H1142"/>
    </row>
    <row r="1143" spans="1:8" x14ac:dyDescent="0.25">
      <c r="A1143" t="s">
        <v>12239</v>
      </c>
      <c r="B1143" t="s">
        <v>22976</v>
      </c>
      <c r="C1143" t="s">
        <v>1057</v>
      </c>
      <c r="D1143" s="2">
        <v>4911.2484000000004</v>
      </c>
      <c r="E1143" s="3">
        <v>45614</v>
      </c>
      <c r="F1143"/>
      <c r="H1143"/>
    </row>
    <row r="1144" spans="1:8" x14ac:dyDescent="0.25">
      <c r="A1144" t="s">
        <v>12240</v>
      </c>
      <c r="B1144" t="s">
        <v>25338</v>
      </c>
      <c r="C1144" t="s">
        <v>1058</v>
      </c>
      <c r="D1144" s="2">
        <v>1030.3887</v>
      </c>
      <c r="E1144" s="3">
        <v>45614</v>
      </c>
      <c r="F1144"/>
      <c r="H1144"/>
    </row>
    <row r="1145" spans="1:8" x14ac:dyDescent="0.25">
      <c r="A1145" t="s">
        <v>12241</v>
      </c>
      <c r="B1145" t="s">
        <v>25339</v>
      </c>
      <c r="C1145" t="s">
        <v>1059</v>
      </c>
      <c r="D1145" s="2">
        <v>1030.4363000000001</v>
      </c>
      <c r="E1145" s="3">
        <v>45614</v>
      </c>
      <c r="F1145"/>
      <c r="H1145"/>
    </row>
    <row r="1146" spans="1:8" x14ac:dyDescent="0.25">
      <c r="A1146" t="s">
        <v>12242</v>
      </c>
      <c r="B1146" t="s">
        <v>22976</v>
      </c>
      <c r="C1146" t="s">
        <v>1060</v>
      </c>
      <c r="D1146" s="2">
        <v>1032.3713</v>
      </c>
      <c r="E1146" s="3">
        <v>45614</v>
      </c>
      <c r="F1146"/>
      <c r="H1146"/>
    </row>
    <row r="1147" spans="1:8" x14ac:dyDescent="0.25">
      <c r="A1147" t="s">
        <v>12243</v>
      </c>
      <c r="B1147" t="s">
        <v>22976</v>
      </c>
      <c r="C1147" t="s">
        <v>1061</v>
      </c>
      <c r="D1147" s="2">
        <v>10</v>
      </c>
      <c r="E1147" s="3">
        <v>42108</v>
      </c>
      <c r="F1147"/>
      <c r="H1147"/>
    </row>
    <row r="1148" spans="1:8" x14ac:dyDescent="0.25">
      <c r="A1148" t="s">
        <v>12244</v>
      </c>
      <c r="B1148" t="s">
        <v>22976</v>
      </c>
      <c r="C1148" t="s">
        <v>1062</v>
      </c>
      <c r="D1148" s="2">
        <v>10</v>
      </c>
      <c r="E1148" s="3">
        <v>41043</v>
      </c>
      <c r="F1148"/>
      <c r="H1148"/>
    </row>
    <row r="1149" spans="1:8" x14ac:dyDescent="0.25">
      <c r="A1149" t="s">
        <v>12245</v>
      </c>
      <c r="B1149" t="s">
        <v>22976</v>
      </c>
      <c r="C1149" t="s">
        <v>1063</v>
      </c>
      <c r="D1149" s="2">
        <v>10</v>
      </c>
      <c r="E1149" s="3">
        <v>41260</v>
      </c>
      <c r="F1149"/>
      <c r="H1149"/>
    </row>
    <row r="1150" spans="1:8" x14ac:dyDescent="0.25">
      <c r="A1150" t="s">
        <v>12246</v>
      </c>
      <c r="B1150" t="s">
        <v>22976</v>
      </c>
      <c r="C1150" t="s">
        <v>1064</v>
      </c>
      <c r="D1150" s="2">
        <v>2517.2195999999999</v>
      </c>
      <c r="E1150" s="3">
        <v>45614</v>
      </c>
      <c r="F1150"/>
      <c r="H1150"/>
    </row>
    <row r="1151" spans="1:8" x14ac:dyDescent="0.25">
      <c r="A1151" t="s">
        <v>12247</v>
      </c>
      <c r="B1151" t="s">
        <v>25340</v>
      </c>
      <c r="C1151" t="s">
        <v>1065</v>
      </c>
      <c r="D1151" s="2">
        <v>1042.6694</v>
      </c>
      <c r="E1151" s="3">
        <v>45614</v>
      </c>
      <c r="F1151"/>
      <c r="H1151"/>
    </row>
    <row r="1152" spans="1:8" x14ac:dyDescent="0.25">
      <c r="A1152" t="s">
        <v>12248</v>
      </c>
      <c r="B1152" t="s">
        <v>25341</v>
      </c>
      <c r="C1152" t="s">
        <v>1066</v>
      </c>
      <c r="D1152" s="2">
        <v>1196.4927</v>
      </c>
      <c r="E1152" s="3">
        <v>45614</v>
      </c>
      <c r="F1152"/>
      <c r="H1152"/>
    </row>
    <row r="1153" spans="1:8" x14ac:dyDescent="0.25">
      <c r="A1153" t="s">
        <v>12249</v>
      </c>
      <c r="B1153" t="s">
        <v>22976</v>
      </c>
      <c r="C1153" t="s">
        <v>1067</v>
      </c>
      <c r="D1153" s="2">
        <v>3600.4558000000002</v>
      </c>
      <c r="E1153" s="3">
        <v>45614</v>
      </c>
      <c r="F1153"/>
      <c r="H1153"/>
    </row>
    <row r="1154" spans="1:8" x14ac:dyDescent="0.25">
      <c r="A1154" t="s">
        <v>12250</v>
      </c>
      <c r="B1154" t="s">
        <v>22976</v>
      </c>
      <c r="C1154" t="s">
        <v>1068</v>
      </c>
      <c r="D1154" s="2">
        <v>2495.4573999999998</v>
      </c>
      <c r="E1154" s="3">
        <v>45614</v>
      </c>
      <c r="F1154"/>
      <c r="H1154"/>
    </row>
    <row r="1155" spans="1:8" x14ac:dyDescent="0.25">
      <c r="A1155" t="s">
        <v>12251</v>
      </c>
      <c r="B1155" t="s">
        <v>25342</v>
      </c>
      <c r="C1155" t="s">
        <v>1069</v>
      </c>
      <c r="D1155" s="2">
        <v>1006.8543</v>
      </c>
      <c r="E1155" s="3">
        <v>45614</v>
      </c>
      <c r="F1155"/>
      <c r="H1155"/>
    </row>
    <row r="1156" spans="1:8" x14ac:dyDescent="0.25">
      <c r="A1156" t="s">
        <v>12252</v>
      </c>
      <c r="B1156" t="s">
        <v>25343</v>
      </c>
      <c r="C1156" t="s">
        <v>1070</v>
      </c>
      <c r="D1156" s="2">
        <v>1108.6872000000001</v>
      </c>
      <c r="E1156" s="3">
        <v>45614</v>
      </c>
      <c r="F1156"/>
      <c r="H1156"/>
    </row>
    <row r="1157" spans="1:8" x14ac:dyDescent="0.25">
      <c r="A1157" t="s">
        <v>12253</v>
      </c>
      <c r="B1157" t="s">
        <v>25344</v>
      </c>
      <c r="C1157" t="s">
        <v>1071</v>
      </c>
      <c r="D1157" s="2">
        <v>101.4288</v>
      </c>
      <c r="E1157" s="3">
        <v>44820</v>
      </c>
      <c r="F1157"/>
      <c r="H1157"/>
    </row>
    <row r="1158" spans="1:8" x14ac:dyDescent="0.25">
      <c r="A1158" t="s">
        <v>12254</v>
      </c>
      <c r="B1158" t="s">
        <v>22976</v>
      </c>
      <c r="C1158" t="s">
        <v>1072</v>
      </c>
      <c r="D1158" s="2">
        <v>118.51519999999999</v>
      </c>
      <c r="E1158" s="3">
        <v>43945</v>
      </c>
      <c r="F1158"/>
      <c r="H1158"/>
    </row>
    <row r="1159" spans="1:8" x14ac:dyDescent="0.25">
      <c r="A1159" t="s">
        <v>12255</v>
      </c>
      <c r="B1159" t="s">
        <v>22976</v>
      </c>
      <c r="C1159" t="s">
        <v>1073</v>
      </c>
      <c r="D1159" s="2">
        <v>121.07040000000001</v>
      </c>
      <c r="E1159" s="3">
        <v>42802</v>
      </c>
      <c r="F1159"/>
      <c r="H1159"/>
    </row>
    <row r="1160" spans="1:8" x14ac:dyDescent="0.25">
      <c r="A1160" t="s">
        <v>12256</v>
      </c>
      <c r="B1160" t="s">
        <v>22976</v>
      </c>
      <c r="C1160" t="s">
        <v>1074</v>
      </c>
      <c r="D1160" s="2">
        <v>100.1482</v>
      </c>
      <c r="E1160" s="3">
        <v>45614</v>
      </c>
      <c r="F1160"/>
      <c r="H1160"/>
    </row>
    <row r="1161" spans="1:8" x14ac:dyDescent="0.25">
      <c r="A1161" t="s">
        <v>12257</v>
      </c>
      <c r="B1161" t="s">
        <v>25345</v>
      </c>
      <c r="C1161" t="s">
        <v>1075</v>
      </c>
      <c r="D1161" s="2">
        <v>103.985</v>
      </c>
      <c r="E1161" s="3">
        <v>44820</v>
      </c>
      <c r="F1161"/>
      <c r="H1161"/>
    </row>
    <row r="1162" spans="1:8" x14ac:dyDescent="0.25">
      <c r="A1162" t="s">
        <v>12258</v>
      </c>
      <c r="B1162" t="s">
        <v>25346</v>
      </c>
      <c r="C1162" t="s">
        <v>1076</v>
      </c>
      <c r="D1162" s="2">
        <v>106.7325</v>
      </c>
      <c r="E1162" s="3">
        <v>44820</v>
      </c>
      <c r="F1162"/>
      <c r="H1162"/>
    </row>
    <row r="1163" spans="1:8" x14ac:dyDescent="0.25">
      <c r="A1163" t="s">
        <v>12259</v>
      </c>
      <c r="B1163" t="s">
        <v>25347</v>
      </c>
      <c r="C1163" t="s">
        <v>1077</v>
      </c>
      <c r="D1163" s="2">
        <v>173.4408</v>
      </c>
      <c r="E1163" s="3">
        <v>45614</v>
      </c>
      <c r="F1163"/>
      <c r="H1163"/>
    </row>
    <row r="1164" spans="1:8" x14ac:dyDescent="0.25">
      <c r="A1164" t="s">
        <v>12260</v>
      </c>
      <c r="B1164" t="s">
        <v>22976</v>
      </c>
      <c r="C1164" t="s">
        <v>1078</v>
      </c>
      <c r="D1164" s="2">
        <v>373.95749999999998</v>
      </c>
      <c r="E1164" s="3">
        <v>45614</v>
      </c>
      <c r="F1164"/>
      <c r="H1164"/>
    </row>
    <row r="1165" spans="1:8" x14ac:dyDescent="0.25">
      <c r="A1165" t="s">
        <v>12261</v>
      </c>
      <c r="B1165" t="s">
        <v>22976</v>
      </c>
      <c r="C1165" t="s">
        <v>1079</v>
      </c>
      <c r="D1165" s="2">
        <v>100.42870000000001</v>
      </c>
      <c r="E1165" s="3">
        <v>44820</v>
      </c>
      <c r="F1165"/>
      <c r="H1165"/>
    </row>
    <row r="1166" spans="1:8" x14ac:dyDescent="0.25">
      <c r="A1166" t="s">
        <v>12262</v>
      </c>
      <c r="B1166" t="s">
        <v>25348</v>
      </c>
      <c r="C1166" t="s">
        <v>1080</v>
      </c>
      <c r="D1166" s="2">
        <v>102.2043</v>
      </c>
      <c r="E1166" s="3">
        <v>44820</v>
      </c>
      <c r="F1166"/>
      <c r="H1166"/>
    </row>
    <row r="1167" spans="1:8" x14ac:dyDescent="0.25">
      <c r="A1167" t="s">
        <v>12263</v>
      </c>
      <c r="B1167" t="s">
        <v>22976</v>
      </c>
      <c r="C1167" t="s">
        <v>1081</v>
      </c>
      <c r="D1167" s="2">
        <v>100.3145</v>
      </c>
      <c r="E1167" s="3">
        <v>45614</v>
      </c>
      <c r="F1167"/>
      <c r="H1167"/>
    </row>
    <row r="1168" spans="1:8" x14ac:dyDescent="0.25">
      <c r="A1168" t="s">
        <v>12264</v>
      </c>
      <c r="B1168" t="s">
        <v>22976</v>
      </c>
      <c r="C1168" t="s">
        <v>1082</v>
      </c>
      <c r="D1168" s="2">
        <v>149.19040000000001</v>
      </c>
      <c r="E1168" s="3">
        <v>43945</v>
      </c>
      <c r="F1168"/>
      <c r="H1168"/>
    </row>
    <row r="1169" spans="1:8" x14ac:dyDescent="0.25">
      <c r="A1169" t="s">
        <v>12265</v>
      </c>
      <c r="B1169" t="s">
        <v>22976</v>
      </c>
      <c r="C1169" t="s">
        <v>1083</v>
      </c>
      <c r="D1169" s="2">
        <v>370.57470000000001</v>
      </c>
      <c r="E1169" s="3">
        <v>45614</v>
      </c>
      <c r="F1169"/>
      <c r="H1169"/>
    </row>
    <row r="1170" spans="1:8" x14ac:dyDescent="0.25">
      <c r="A1170" t="s">
        <v>12266</v>
      </c>
      <c r="B1170" t="s">
        <v>25349</v>
      </c>
      <c r="C1170" t="s">
        <v>1084</v>
      </c>
      <c r="D1170" s="2">
        <v>105.64749999999999</v>
      </c>
      <c r="E1170" s="3">
        <v>44820</v>
      </c>
      <c r="F1170"/>
      <c r="H1170"/>
    </row>
    <row r="1171" spans="1:8" x14ac:dyDescent="0.25">
      <c r="A1171" t="s">
        <v>12267</v>
      </c>
      <c r="B1171" t="s">
        <v>25350</v>
      </c>
      <c r="C1171" t="s">
        <v>1085</v>
      </c>
      <c r="D1171" s="2">
        <v>172.22380000000001</v>
      </c>
      <c r="E1171" s="3">
        <v>45614</v>
      </c>
      <c r="F1171"/>
      <c r="H1171"/>
    </row>
    <row r="1172" spans="1:8" x14ac:dyDescent="0.25">
      <c r="A1172" t="s">
        <v>12268</v>
      </c>
      <c r="B1172" t="s">
        <v>22976</v>
      </c>
      <c r="C1172" t="s">
        <v>1086</v>
      </c>
      <c r="D1172" s="2">
        <v>275.61509999999998</v>
      </c>
      <c r="E1172" s="3">
        <v>43945</v>
      </c>
      <c r="F1172"/>
      <c r="H1172"/>
    </row>
    <row r="1173" spans="1:8" x14ac:dyDescent="0.25">
      <c r="A1173" t="s">
        <v>12269</v>
      </c>
      <c r="B1173" t="s">
        <v>22976</v>
      </c>
      <c r="C1173" t="s">
        <v>1087</v>
      </c>
      <c r="D1173" s="2">
        <v>137.2884</v>
      </c>
      <c r="E1173" s="3">
        <v>44530</v>
      </c>
      <c r="F1173"/>
      <c r="H1173"/>
    </row>
    <row r="1174" spans="1:8" x14ac:dyDescent="0.25">
      <c r="A1174" t="s">
        <v>12270</v>
      </c>
      <c r="B1174" t="s">
        <v>22976</v>
      </c>
      <c r="C1174" t="s">
        <v>1088</v>
      </c>
      <c r="D1174" s="2">
        <v>100</v>
      </c>
      <c r="E1174" s="3">
        <v>44530</v>
      </c>
      <c r="F1174"/>
      <c r="H1174"/>
    </row>
    <row r="1175" spans="1:8" x14ac:dyDescent="0.25">
      <c r="A1175" t="s">
        <v>12271</v>
      </c>
      <c r="B1175" t="s">
        <v>22976</v>
      </c>
      <c r="C1175" t="s">
        <v>1089</v>
      </c>
      <c r="D1175" s="2">
        <v>137.2884</v>
      </c>
      <c r="E1175" s="3">
        <v>44530</v>
      </c>
      <c r="F1175"/>
      <c r="H1175"/>
    </row>
    <row r="1176" spans="1:8" x14ac:dyDescent="0.25">
      <c r="A1176" t="s">
        <v>12272</v>
      </c>
      <c r="B1176" t="s">
        <v>22976</v>
      </c>
      <c r="C1176" t="s">
        <v>1090</v>
      </c>
      <c r="D1176" s="2">
        <v>100</v>
      </c>
      <c r="E1176" s="3">
        <v>44530</v>
      </c>
      <c r="F1176"/>
      <c r="H1176"/>
    </row>
    <row r="1177" spans="1:8" x14ac:dyDescent="0.25">
      <c r="A1177" t="s">
        <v>12273</v>
      </c>
      <c r="B1177" t="s">
        <v>22976</v>
      </c>
      <c r="C1177" t="s">
        <v>1091</v>
      </c>
      <c r="D1177" s="2">
        <v>100.2877</v>
      </c>
      <c r="E1177" s="3">
        <v>45614</v>
      </c>
      <c r="F1177"/>
      <c r="H1177"/>
    </row>
    <row r="1178" spans="1:8" x14ac:dyDescent="0.25">
      <c r="A1178" t="s">
        <v>12274</v>
      </c>
      <c r="B1178" t="s">
        <v>22976</v>
      </c>
      <c r="C1178" t="s">
        <v>1092</v>
      </c>
      <c r="D1178" s="2">
        <v>100.3202</v>
      </c>
      <c r="E1178" s="3">
        <v>44820</v>
      </c>
      <c r="F1178"/>
      <c r="H1178"/>
    </row>
    <row r="1179" spans="1:8" x14ac:dyDescent="0.25">
      <c r="A1179" t="s">
        <v>12275</v>
      </c>
      <c r="B1179" t="s">
        <v>25351</v>
      </c>
      <c r="C1179" t="s">
        <v>1093</v>
      </c>
      <c r="D1179" s="2">
        <v>103.8506</v>
      </c>
      <c r="E1179" s="3">
        <v>44820</v>
      </c>
      <c r="F1179"/>
      <c r="H1179"/>
    </row>
    <row r="1180" spans="1:8" x14ac:dyDescent="0.25">
      <c r="A1180" t="s">
        <v>12276</v>
      </c>
      <c r="B1180" t="s">
        <v>22976</v>
      </c>
      <c r="C1180" t="s">
        <v>1094</v>
      </c>
      <c r="D1180" s="2">
        <v>118.5022</v>
      </c>
      <c r="E1180" s="3">
        <v>43945</v>
      </c>
      <c r="F1180"/>
      <c r="H1180"/>
    </row>
    <row r="1181" spans="1:8" x14ac:dyDescent="0.25">
      <c r="A1181" t="s">
        <v>12277</v>
      </c>
      <c r="B1181" t="s">
        <v>22976</v>
      </c>
      <c r="C1181" t="s">
        <v>1095</v>
      </c>
      <c r="D1181" s="2">
        <v>118.6133</v>
      </c>
      <c r="E1181" s="3">
        <v>42275</v>
      </c>
      <c r="F1181"/>
      <c r="H1181"/>
    </row>
    <row r="1182" spans="1:8" x14ac:dyDescent="0.25">
      <c r="A1182" t="s">
        <v>12278</v>
      </c>
      <c r="B1182" t="s">
        <v>22976</v>
      </c>
      <c r="C1182" t="s">
        <v>1096</v>
      </c>
      <c r="D1182" s="2">
        <v>118.5142</v>
      </c>
      <c r="E1182" s="3">
        <v>43945</v>
      </c>
      <c r="F1182"/>
      <c r="H1182"/>
    </row>
    <row r="1183" spans="1:8" x14ac:dyDescent="0.25">
      <c r="A1183" t="s">
        <v>12279</v>
      </c>
      <c r="B1183" t="s">
        <v>22976</v>
      </c>
      <c r="C1183" t="s">
        <v>1097</v>
      </c>
      <c r="D1183" s="2">
        <v>450.77969999999999</v>
      </c>
      <c r="E1183" s="3">
        <v>43945</v>
      </c>
      <c r="F1183"/>
      <c r="H1183"/>
    </row>
    <row r="1184" spans="1:8" x14ac:dyDescent="0.25">
      <c r="A1184" t="s">
        <v>12280</v>
      </c>
      <c r="B1184" t="s">
        <v>22976</v>
      </c>
      <c r="C1184" t="s">
        <v>1098</v>
      </c>
      <c r="D1184" s="2">
        <v>100.5372</v>
      </c>
      <c r="E1184" s="3">
        <v>43945</v>
      </c>
      <c r="F1184"/>
      <c r="H1184"/>
    </row>
    <row r="1185" spans="1:8" x14ac:dyDescent="0.25">
      <c r="A1185" t="s">
        <v>12281</v>
      </c>
      <c r="B1185" t="s">
        <v>22976</v>
      </c>
      <c r="C1185" t="s">
        <v>1099</v>
      </c>
      <c r="D1185" s="2">
        <v>118.9171</v>
      </c>
      <c r="E1185" s="3">
        <v>43945</v>
      </c>
      <c r="F1185"/>
      <c r="H1185"/>
    </row>
    <row r="1186" spans="1:8" x14ac:dyDescent="0.25">
      <c r="A1186" t="s">
        <v>12282</v>
      </c>
      <c r="B1186" t="s">
        <v>22976</v>
      </c>
      <c r="C1186" t="s">
        <v>1100</v>
      </c>
      <c r="D1186" s="2">
        <v>462.33</v>
      </c>
      <c r="E1186" s="3">
        <v>43945</v>
      </c>
      <c r="F1186"/>
      <c r="H1186"/>
    </row>
    <row r="1187" spans="1:8" x14ac:dyDescent="0.25">
      <c r="A1187" t="s">
        <v>12283</v>
      </c>
      <c r="B1187" t="s">
        <v>22976</v>
      </c>
      <c r="C1187" t="s">
        <v>1101</v>
      </c>
      <c r="D1187" s="2">
        <v>3446.5841</v>
      </c>
      <c r="E1187" s="3">
        <v>45614</v>
      </c>
      <c r="F1187"/>
      <c r="H1187"/>
    </row>
    <row r="1188" spans="1:8" x14ac:dyDescent="0.25">
      <c r="A1188" t="s">
        <v>12284</v>
      </c>
      <c r="B1188" t="s">
        <v>22976</v>
      </c>
      <c r="C1188" t="s">
        <v>1102</v>
      </c>
      <c r="D1188" s="2">
        <v>3468.0039000000002</v>
      </c>
      <c r="E1188" s="3">
        <v>45614</v>
      </c>
      <c r="F1188"/>
      <c r="H1188"/>
    </row>
    <row r="1189" spans="1:8" x14ac:dyDescent="0.25">
      <c r="A1189" t="s">
        <v>12285</v>
      </c>
      <c r="B1189" t="s">
        <v>25352</v>
      </c>
      <c r="C1189" t="s">
        <v>1103</v>
      </c>
      <c r="D1189" s="2">
        <v>1086.0831000000001</v>
      </c>
      <c r="E1189" s="3">
        <v>45614</v>
      </c>
      <c r="F1189"/>
      <c r="H1189"/>
    </row>
    <row r="1190" spans="1:8" x14ac:dyDescent="0.25">
      <c r="A1190" t="s">
        <v>12286</v>
      </c>
      <c r="B1190" t="s">
        <v>22976</v>
      </c>
      <c r="C1190" t="s">
        <v>1104</v>
      </c>
      <c r="D1190" s="2">
        <v>3440.0239000000001</v>
      </c>
      <c r="E1190" s="3">
        <v>45614</v>
      </c>
      <c r="F1190"/>
      <c r="H1190"/>
    </row>
    <row r="1191" spans="1:8" x14ac:dyDescent="0.25">
      <c r="A1191" t="s">
        <v>12287</v>
      </c>
      <c r="B1191" t="s">
        <v>25353</v>
      </c>
      <c r="C1191" t="s">
        <v>1105</v>
      </c>
      <c r="D1191" s="2">
        <v>1006.6006</v>
      </c>
      <c r="E1191" s="3">
        <v>45614</v>
      </c>
      <c r="F1191"/>
      <c r="H1191"/>
    </row>
    <row r="1192" spans="1:8" x14ac:dyDescent="0.25">
      <c r="A1192" t="s">
        <v>12288</v>
      </c>
      <c r="B1192" t="s">
        <v>22976</v>
      </c>
      <c r="C1192" t="s">
        <v>1106</v>
      </c>
      <c r="D1192" s="2">
        <v>3056.1541000000002</v>
      </c>
      <c r="E1192" s="3">
        <v>45614</v>
      </c>
      <c r="F1192"/>
      <c r="H1192"/>
    </row>
    <row r="1193" spans="1:8" x14ac:dyDescent="0.25">
      <c r="A1193" t="s">
        <v>12289</v>
      </c>
      <c r="B1193" t="s">
        <v>25354</v>
      </c>
      <c r="C1193" t="s">
        <v>1107</v>
      </c>
      <c r="D1193" s="2">
        <v>1316.6120000000001</v>
      </c>
      <c r="E1193" s="3">
        <v>45614</v>
      </c>
      <c r="F1193"/>
      <c r="H1193"/>
    </row>
    <row r="1194" spans="1:8" x14ac:dyDescent="0.25">
      <c r="A1194" t="s">
        <v>12290</v>
      </c>
      <c r="B1194" t="s">
        <v>25355</v>
      </c>
      <c r="C1194" t="s">
        <v>1108</v>
      </c>
      <c r="D1194" s="2">
        <v>1001.1646</v>
      </c>
      <c r="E1194" s="3">
        <v>44938</v>
      </c>
      <c r="F1194"/>
      <c r="H1194"/>
    </row>
    <row r="1195" spans="1:8" x14ac:dyDescent="0.25">
      <c r="A1195" t="s">
        <v>12291</v>
      </c>
      <c r="B1195" t="s">
        <v>22976</v>
      </c>
      <c r="C1195" t="s">
        <v>1109</v>
      </c>
      <c r="D1195" s="2">
        <v>1315.2297000000001</v>
      </c>
      <c r="E1195" s="3">
        <v>45614</v>
      </c>
      <c r="F1195"/>
      <c r="H1195"/>
    </row>
    <row r="1196" spans="1:8" x14ac:dyDescent="0.25">
      <c r="A1196" t="s">
        <v>12292</v>
      </c>
      <c r="B1196" t="s">
        <v>25356</v>
      </c>
      <c r="C1196" t="s">
        <v>1110</v>
      </c>
      <c r="D1196" s="2">
        <v>1005.399</v>
      </c>
      <c r="E1196" s="3">
        <v>45614</v>
      </c>
      <c r="F1196"/>
      <c r="H1196"/>
    </row>
    <row r="1197" spans="1:8" x14ac:dyDescent="0.25">
      <c r="A1197" t="s">
        <v>12293</v>
      </c>
      <c r="B1197" t="s">
        <v>25357</v>
      </c>
      <c r="C1197" t="s">
        <v>1111</v>
      </c>
      <c r="D1197" s="2">
        <v>1312.0572</v>
      </c>
      <c r="E1197" s="3">
        <v>45614</v>
      </c>
      <c r="F1197"/>
      <c r="H1197"/>
    </row>
    <row r="1198" spans="1:8" x14ac:dyDescent="0.25">
      <c r="A1198" t="s">
        <v>12294</v>
      </c>
      <c r="B1198" t="s">
        <v>25358</v>
      </c>
      <c r="C1198" t="s">
        <v>1112</v>
      </c>
      <c r="D1198" s="2">
        <v>1002.1093</v>
      </c>
      <c r="E1198" s="3">
        <v>45614</v>
      </c>
      <c r="F1198"/>
      <c r="H1198"/>
    </row>
    <row r="1199" spans="1:8" x14ac:dyDescent="0.25">
      <c r="A1199" t="s">
        <v>12295</v>
      </c>
      <c r="B1199" t="s">
        <v>22976</v>
      </c>
      <c r="C1199" t="s">
        <v>1113</v>
      </c>
      <c r="D1199" s="2">
        <v>1305.4075</v>
      </c>
      <c r="E1199" s="3">
        <v>45614</v>
      </c>
      <c r="F1199"/>
      <c r="H1199"/>
    </row>
    <row r="1200" spans="1:8" x14ac:dyDescent="0.25">
      <c r="A1200" t="s">
        <v>12296</v>
      </c>
      <c r="B1200" t="s">
        <v>25359</v>
      </c>
      <c r="C1200" t="s">
        <v>1114</v>
      </c>
      <c r="D1200" s="2">
        <v>1001.1538</v>
      </c>
      <c r="E1200" s="3">
        <v>45614</v>
      </c>
      <c r="F1200"/>
      <c r="H1200"/>
    </row>
    <row r="1201" spans="1:8" x14ac:dyDescent="0.25">
      <c r="A1201" t="s">
        <v>12297</v>
      </c>
      <c r="B1201" t="s">
        <v>22976</v>
      </c>
      <c r="C1201" t="s">
        <v>1115</v>
      </c>
      <c r="D1201" s="2">
        <v>22.202400000000001</v>
      </c>
      <c r="E1201" s="3">
        <v>45615</v>
      </c>
      <c r="F1201"/>
      <c r="H1201"/>
    </row>
    <row r="1202" spans="1:8" x14ac:dyDescent="0.25">
      <c r="A1202" t="s">
        <v>12298</v>
      </c>
      <c r="B1202" t="s">
        <v>22976</v>
      </c>
      <c r="C1202" t="s">
        <v>1116</v>
      </c>
      <c r="D1202" s="2">
        <v>69.037000000000006</v>
      </c>
      <c r="E1202" s="3">
        <v>45615</v>
      </c>
      <c r="F1202"/>
      <c r="H1202"/>
    </row>
    <row r="1203" spans="1:8" x14ac:dyDescent="0.25">
      <c r="A1203" t="s">
        <v>12299</v>
      </c>
      <c r="B1203" t="s">
        <v>25360</v>
      </c>
      <c r="C1203" t="s">
        <v>1117</v>
      </c>
      <c r="D1203" s="2">
        <v>39.195099999999996</v>
      </c>
      <c r="E1203" s="3">
        <v>45615</v>
      </c>
      <c r="F1203"/>
      <c r="H1203"/>
    </row>
    <row r="1204" spans="1:8" x14ac:dyDescent="0.25">
      <c r="A1204" t="s">
        <v>12300</v>
      </c>
      <c r="B1204" t="s">
        <v>25361</v>
      </c>
      <c r="C1204" t="s">
        <v>1118</v>
      </c>
      <c r="D1204" s="2">
        <v>11.006</v>
      </c>
      <c r="E1204" s="3">
        <v>45615</v>
      </c>
      <c r="F1204"/>
      <c r="H1204"/>
    </row>
    <row r="1205" spans="1:8" x14ac:dyDescent="0.25">
      <c r="A1205" t="s">
        <v>12301</v>
      </c>
      <c r="B1205" t="s">
        <v>25362</v>
      </c>
      <c r="C1205" t="s">
        <v>1119</v>
      </c>
      <c r="D1205" s="2">
        <v>38.685499999999998</v>
      </c>
      <c r="E1205" s="3">
        <v>45615</v>
      </c>
      <c r="F1205"/>
      <c r="H1205"/>
    </row>
    <row r="1206" spans="1:8" x14ac:dyDescent="0.25">
      <c r="A1206" t="s">
        <v>12302</v>
      </c>
      <c r="B1206" t="s">
        <v>22976</v>
      </c>
      <c r="C1206" t="s">
        <v>1120</v>
      </c>
      <c r="D1206" s="2">
        <v>39.289700000000003</v>
      </c>
      <c r="E1206" s="3">
        <v>45615</v>
      </c>
      <c r="F1206"/>
      <c r="H1206"/>
    </row>
    <row r="1207" spans="1:8" x14ac:dyDescent="0.25">
      <c r="A1207" t="s">
        <v>12303</v>
      </c>
      <c r="B1207" t="s">
        <v>25363</v>
      </c>
      <c r="C1207" t="s">
        <v>1121</v>
      </c>
      <c r="D1207" s="2">
        <v>11.003500000000001</v>
      </c>
      <c r="E1207" s="3">
        <v>45615</v>
      </c>
      <c r="F1207"/>
      <c r="H1207"/>
    </row>
    <row r="1208" spans="1:8" x14ac:dyDescent="0.25">
      <c r="A1208" t="s">
        <v>12304</v>
      </c>
      <c r="B1208" t="s">
        <v>22976</v>
      </c>
      <c r="C1208" t="s">
        <v>1122</v>
      </c>
      <c r="D1208" s="2">
        <v>68.347700000000003</v>
      </c>
      <c r="E1208" s="3">
        <v>45615</v>
      </c>
      <c r="F1208"/>
      <c r="H1208"/>
    </row>
    <row r="1209" spans="1:8" x14ac:dyDescent="0.25">
      <c r="A1209" t="s">
        <v>12305</v>
      </c>
      <c r="B1209" t="s">
        <v>22976</v>
      </c>
      <c r="C1209" t="s">
        <v>1123</v>
      </c>
      <c r="D1209" s="2">
        <v>57.822899999999997</v>
      </c>
      <c r="E1209" s="3">
        <v>44585</v>
      </c>
      <c r="F1209"/>
      <c r="H1209"/>
    </row>
    <row r="1210" spans="1:8" x14ac:dyDescent="0.25">
      <c r="A1210" t="s">
        <v>12306</v>
      </c>
      <c r="B1210" t="s">
        <v>22976</v>
      </c>
      <c r="C1210" t="s">
        <v>1124</v>
      </c>
      <c r="D1210" s="2">
        <v>41.4437</v>
      </c>
      <c r="E1210" s="3">
        <v>44585</v>
      </c>
      <c r="F1210"/>
      <c r="H1210"/>
    </row>
    <row r="1211" spans="1:8" x14ac:dyDescent="0.25">
      <c r="A1211" t="s">
        <v>12307</v>
      </c>
      <c r="B1211" t="s">
        <v>22976</v>
      </c>
      <c r="C1211" t="s">
        <v>1125</v>
      </c>
      <c r="D1211" s="2">
        <v>57.823</v>
      </c>
      <c r="E1211" s="3">
        <v>44585</v>
      </c>
      <c r="F1211"/>
      <c r="H1211"/>
    </row>
    <row r="1212" spans="1:8" x14ac:dyDescent="0.25">
      <c r="A1212" t="s">
        <v>12308</v>
      </c>
      <c r="B1212" t="s">
        <v>22976</v>
      </c>
      <c r="C1212" t="s">
        <v>1126</v>
      </c>
      <c r="D1212" s="2">
        <v>41.4437</v>
      </c>
      <c r="E1212" s="3">
        <v>44585</v>
      </c>
      <c r="F1212"/>
      <c r="H1212"/>
    </row>
    <row r="1213" spans="1:8" x14ac:dyDescent="0.25">
      <c r="A1213" t="s">
        <v>12309</v>
      </c>
      <c r="B1213" t="s">
        <v>22976</v>
      </c>
      <c r="C1213" t="s">
        <v>1127</v>
      </c>
      <c r="D1213" s="2">
        <v>21.885200000000001</v>
      </c>
      <c r="E1213" s="3">
        <v>45615</v>
      </c>
      <c r="F1213"/>
      <c r="H1213"/>
    </row>
    <row r="1214" spans="1:8" x14ac:dyDescent="0.25">
      <c r="A1214" t="s">
        <v>12310</v>
      </c>
      <c r="B1214" t="s">
        <v>22976</v>
      </c>
      <c r="C1214" t="s">
        <v>23187</v>
      </c>
      <c r="D1214" s="2">
        <v>1222.81</v>
      </c>
      <c r="E1214" s="3">
        <v>45614</v>
      </c>
      <c r="F1214"/>
      <c r="H1214"/>
    </row>
    <row r="1215" spans="1:8" x14ac:dyDescent="0.25">
      <c r="A1215" t="s">
        <v>12311</v>
      </c>
      <c r="B1215" t="s">
        <v>22976</v>
      </c>
      <c r="C1215" t="s">
        <v>23188</v>
      </c>
      <c r="D1215" s="2">
        <v>5104.0837000000001</v>
      </c>
      <c r="E1215" s="3">
        <v>45614</v>
      </c>
      <c r="F1215"/>
      <c r="H1215"/>
    </row>
    <row r="1216" spans="1:8" x14ac:dyDescent="0.25">
      <c r="A1216" t="s">
        <v>12312</v>
      </c>
      <c r="B1216" t="s">
        <v>22976</v>
      </c>
      <c r="C1216" t="s">
        <v>23189</v>
      </c>
      <c r="D1216" s="2">
        <v>1222.81</v>
      </c>
      <c r="E1216" s="3">
        <v>45614</v>
      </c>
      <c r="F1216"/>
      <c r="H1216"/>
    </row>
    <row r="1217" spans="1:8" x14ac:dyDescent="0.25">
      <c r="A1217" t="s">
        <v>12313</v>
      </c>
      <c r="B1217" t="s">
        <v>22976</v>
      </c>
      <c r="C1217" t="s">
        <v>23190</v>
      </c>
      <c r="D1217" s="2">
        <v>5059.5861000000004</v>
      </c>
      <c r="E1217" s="3">
        <v>45614</v>
      </c>
      <c r="F1217"/>
      <c r="H1217"/>
    </row>
    <row r="1218" spans="1:8" x14ac:dyDescent="0.25">
      <c r="A1218" t="s">
        <v>12314</v>
      </c>
      <c r="B1218" t="s">
        <v>22976</v>
      </c>
      <c r="C1218" t="s">
        <v>23191</v>
      </c>
      <c r="D1218" s="2">
        <v>1000.476</v>
      </c>
      <c r="E1218" s="3">
        <v>44456</v>
      </c>
      <c r="F1218"/>
      <c r="H1218"/>
    </row>
    <row r="1219" spans="1:8" x14ac:dyDescent="0.25">
      <c r="A1219" t="s">
        <v>12315</v>
      </c>
      <c r="B1219" t="s">
        <v>22976</v>
      </c>
      <c r="C1219" t="s">
        <v>1128</v>
      </c>
      <c r="D1219" s="2">
        <v>3046.6062000000002</v>
      </c>
      <c r="E1219" s="3">
        <v>42664</v>
      </c>
      <c r="F1219"/>
      <c r="H1219"/>
    </row>
    <row r="1220" spans="1:8" x14ac:dyDescent="0.25">
      <c r="A1220" t="s">
        <v>12316</v>
      </c>
      <c r="B1220" t="s">
        <v>22976</v>
      </c>
      <c r="C1220" t="s">
        <v>1129</v>
      </c>
      <c r="D1220" s="2">
        <v>2893.5255000000002</v>
      </c>
      <c r="E1220" s="3">
        <v>42664</v>
      </c>
      <c r="F1220"/>
      <c r="H1220"/>
    </row>
    <row r="1221" spans="1:8" x14ac:dyDescent="0.25">
      <c r="A1221" t="s">
        <v>12317</v>
      </c>
      <c r="B1221" t="s">
        <v>25364</v>
      </c>
      <c r="C1221" t="s">
        <v>1130</v>
      </c>
      <c r="D1221" s="2">
        <v>1033.4549</v>
      </c>
      <c r="E1221" s="3">
        <v>45614</v>
      </c>
      <c r="F1221"/>
      <c r="H1221"/>
    </row>
    <row r="1222" spans="1:8" x14ac:dyDescent="0.25">
      <c r="A1222" t="s">
        <v>12318</v>
      </c>
      <c r="B1222" t="s">
        <v>22976</v>
      </c>
      <c r="C1222" t="s">
        <v>1131</v>
      </c>
      <c r="D1222" s="2">
        <v>4587.8209999999999</v>
      </c>
      <c r="E1222" s="3">
        <v>45614</v>
      </c>
      <c r="F1222"/>
      <c r="H1222"/>
    </row>
    <row r="1223" spans="1:8" x14ac:dyDescent="0.25">
      <c r="A1223" t="s">
        <v>12319</v>
      </c>
      <c r="B1223" t="s">
        <v>25365</v>
      </c>
      <c r="C1223" t="s">
        <v>1132</v>
      </c>
      <c r="D1223" s="2">
        <v>1113.6845000000001</v>
      </c>
      <c r="E1223" s="3">
        <v>45614</v>
      </c>
      <c r="F1223"/>
      <c r="H1223"/>
    </row>
    <row r="1224" spans="1:8" x14ac:dyDescent="0.25">
      <c r="A1224" t="s">
        <v>12320</v>
      </c>
      <c r="B1224" t="s">
        <v>25366</v>
      </c>
      <c r="C1224" t="s">
        <v>1133</v>
      </c>
      <c r="D1224" s="2">
        <v>1016.0564000000001</v>
      </c>
      <c r="E1224" s="3">
        <v>45614</v>
      </c>
      <c r="F1224"/>
      <c r="H1224"/>
    </row>
    <row r="1225" spans="1:8" x14ac:dyDescent="0.25">
      <c r="A1225" t="s">
        <v>12321</v>
      </c>
      <c r="B1225" t="s">
        <v>25367</v>
      </c>
      <c r="C1225" t="s">
        <v>1134</v>
      </c>
      <c r="D1225" s="2">
        <v>1000.1751</v>
      </c>
      <c r="E1225" s="3">
        <v>45614</v>
      </c>
      <c r="F1225"/>
      <c r="H1225"/>
    </row>
    <row r="1226" spans="1:8" x14ac:dyDescent="0.25">
      <c r="A1226" t="s">
        <v>12322</v>
      </c>
      <c r="B1226" t="s">
        <v>22976</v>
      </c>
      <c r="C1226" t="s">
        <v>1135</v>
      </c>
      <c r="D1226" s="2">
        <v>4527.3227999999999</v>
      </c>
      <c r="E1226" s="3">
        <v>45614</v>
      </c>
      <c r="F1226"/>
      <c r="H1226"/>
    </row>
    <row r="1227" spans="1:8" x14ac:dyDescent="0.25">
      <c r="A1227" t="s">
        <v>12323</v>
      </c>
      <c r="B1227" t="s">
        <v>25368</v>
      </c>
      <c r="C1227" t="s">
        <v>1136</v>
      </c>
      <c r="D1227" s="2">
        <v>1096.7996000000001</v>
      </c>
      <c r="E1227" s="3">
        <v>45614</v>
      </c>
      <c r="F1227"/>
      <c r="H1227"/>
    </row>
    <row r="1228" spans="1:8" x14ac:dyDescent="0.25">
      <c r="A1228" t="s">
        <v>12324</v>
      </c>
      <c r="B1228" t="s">
        <v>25369</v>
      </c>
      <c r="C1228" t="s">
        <v>1137</v>
      </c>
      <c r="D1228" s="2">
        <v>1001.8982999999999</v>
      </c>
      <c r="E1228" s="3">
        <v>45614</v>
      </c>
      <c r="F1228"/>
      <c r="H1228"/>
    </row>
    <row r="1229" spans="1:8" x14ac:dyDescent="0.25">
      <c r="A1229" t="s">
        <v>12325</v>
      </c>
      <c r="B1229" t="s">
        <v>22976</v>
      </c>
      <c r="C1229" t="s">
        <v>1138</v>
      </c>
      <c r="D1229" s="2">
        <v>1645.5622000000001</v>
      </c>
      <c r="E1229" s="3">
        <v>45615</v>
      </c>
      <c r="F1229"/>
      <c r="H1229"/>
    </row>
    <row r="1230" spans="1:8" x14ac:dyDescent="0.25">
      <c r="A1230" t="s">
        <v>12326</v>
      </c>
      <c r="B1230" t="s">
        <v>22976</v>
      </c>
      <c r="C1230" t="s">
        <v>1139</v>
      </c>
      <c r="D1230" s="2">
        <v>1629.2085999999999</v>
      </c>
      <c r="E1230" s="3">
        <v>45615</v>
      </c>
      <c r="F1230"/>
      <c r="H1230"/>
    </row>
    <row r="1231" spans="1:8" x14ac:dyDescent="0.25">
      <c r="A1231" t="s">
        <v>12327</v>
      </c>
      <c r="B1231" t="s">
        <v>22976</v>
      </c>
      <c r="C1231" t="s">
        <v>23192</v>
      </c>
      <c r="D1231" s="2">
        <v>2668.4803999999999</v>
      </c>
      <c r="E1231" s="3">
        <v>45614</v>
      </c>
      <c r="F1231"/>
      <c r="H1231"/>
    </row>
    <row r="1232" spans="1:8" x14ac:dyDescent="0.25">
      <c r="A1232" t="s">
        <v>12329</v>
      </c>
      <c r="B1232" t="s">
        <v>25370</v>
      </c>
      <c r="C1232" t="s">
        <v>23193</v>
      </c>
      <c r="D1232" s="2">
        <v>1140.1304</v>
      </c>
      <c r="E1232" s="3">
        <v>45614</v>
      </c>
      <c r="F1232"/>
      <c r="H1232"/>
    </row>
    <row r="1233" spans="1:8" x14ac:dyDescent="0.25">
      <c r="A1233" t="s">
        <v>12328</v>
      </c>
      <c r="B1233" t="s">
        <v>22976</v>
      </c>
      <c r="C1233" t="s">
        <v>23194</v>
      </c>
      <c r="D1233" s="2">
        <v>2624.8712999999998</v>
      </c>
      <c r="E1233" s="3">
        <v>45614</v>
      </c>
      <c r="F1233"/>
      <c r="H1233"/>
    </row>
    <row r="1234" spans="1:8" x14ac:dyDescent="0.25">
      <c r="A1234" t="s">
        <v>12330</v>
      </c>
      <c r="B1234" t="s">
        <v>25371</v>
      </c>
      <c r="C1234" t="s">
        <v>23195</v>
      </c>
      <c r="D1234" s="2">
        <v>1157.7727</v>
      </c>
      <c r="E1234" s="3">
        <v>45614</v>
      </c>
      <c r="F1234"/>
      <c r="H1234"/>
    </row>
    <row r="1235" spans="1:8" x14ac:dyDescent="0.25">
      <c r="A1235" t="s">
        <v>12331</v>
      </c>
      <c r="B1235" t="s">
        <v>22976</v>
      </c>
      <c r="C1235" t="s">
        <v>1140</v>
      </c>
      <c r="D1235" s="2">
        <v>13.3894</v>
      </c>
      <c r="E1235" s="3">
        <v>45614</v>
      </c>
      <c r="F1235"/>
      <c r="H1235"/>
    </row>
    <row r="1236" spans="1:8" x14ac:dyDescent="0.25">
      <c r="A1236" t="s">
        <v>12332</v>
      </c>
      <c r="B1236" t="s">
        <v>22976</v>
      </c>
      <c r="C1236" t="s">
        <v>1141</v>
      </c>
      <c r="D1236" s="2">
        <v>13.271000000000001</v>
      </c>
      <c r="E1236" s="3">
        <v>45614</v>
      </c>
      <c r="F1236"/>
      <c r="H1236"/>
    </row>
    <row r="1237" spans="1:8" x14ac:dyDescent="0.25">
      <c r="A1237" t="s">
        <v>12333</v>
      </c>
      <c r="B1237" t="s">
        <v>25372</v>
      </c>
      <c r="C1237" t="s">
        <v>1142</v>
      </c>
      <c r="D1237" s="2">
        <v>10.098100000000001</v>
      </c>
      <c r="E1237" s="3">
        <v>45614</v>
      </c>
      <c r="F1237"/>
      <c r="H1237"/>
    </row>
    <row r="1238" spans="1:8" x14ac:dyDescent="0.25">
      <c r="A1238" t="s">
        <v>12334</v>
      </c>
      <c r="B1238" t="s">
        <v>25373</v>
      </c>
      <c r="C1238" t="s">
        <v>1143</v>
      </c>
      <c r="D1238" s="2">
        <v>10.073399999999999</v>
      </c>
      <c r="E1238" s="3">
        <v>45614</v>
      </c>
      <c r="F1238"/>
      <c r="H1238"/>
    </row>
    <row r="1239" spans="1:8" x14ac:dyDescent="0.25">
      <c r="A1239" t="s">
        <v>12335</v>
      </c>
      <c r="B1239" t="s">
        <v>25374</v>
      </c>
      <c r="C1239" t="s">
        <v>1144</v>
      </c>
      <c r="D1239" s="2">
        <v>10.0724</v>
      </c>
      <c r="E1239" s="3">
        <v>45614</v>
      </c>
      <c r="F1239"/>
      <c r="H1239"/>
    </row>
    <row r="1240" spans="1:8" x14ac:dyDescent="0.25">
      <c r="A1240" t="s">
        <v>12336</v>
      </c>
      <c r="B1240" t="s">
        <v>25375</v>
      </c>
      <c r="C1240" t="s">
        <v>1145</v>
      </c>
      <c r="D1240" s="2">
        <v>10.096</v>
      </c>
      <c r="E1240" s="3">
        <v>45614</v>
      </c>
      <c r="F1240"/>
      <c r="H1240"/>
    </row>
    <row r="1241" spans="1:8" x14ac:dyDescent="0.25">
      <c r="A1241" t="s">
        <v>12337</v>
      </c>
      <c r="B1241" t="s">
        <v>25376</v>
      </c>
      <c r="C1241" t="s">
        <v>1146</v>
      </c>
      <c r="D1241" s="2">
        <v>10.057499999999999</v>
      </c>
      <c r="E1241" s="3">
        <v>45614</v>
      </c>
      <c r="F1241"/>
      <c r="H1241"/>
    </row>
    <row r="1242" spans="1:8" x14ac:dyDescent="0.25">
      <c r="A1242" t="s">
        <v>12338</v>
      </c>
      <c r="B1242" t="s">
        <v>25377</v>
      </c>
      <c r="C1242" t="s">
        <v>1147</v>
      </c>
      <c r="D1242" s="2">
        <v>10.0168</v>
      </c>
      <c r="E1242" s="3">
        <v>45614</v>
      </c>
      <c r="F1242"/>
      <c r="H1242"/>
    </row>
    <row r="1243" spans="1:8" x14ac:dyDescent="0.25">
      <c r="A1243" t="s">
        <v>12339</v>
      </c>
      <c r="B1243" t="s">
        <v>25378</v>
      </c>
      <c r="C1243" t="s">
        <v>1148</v>
      </c>
      <c r="D1243" s="2">
        <v>10.0572</v>
      </c>
      <c r="E1243" s="3">
        <v>45614</v>
      </c>
      <c r="F1243"/>
      <c r="H1243"/>
    </row>
    <row r="1244" spans="1:8" x14ac:dyDescent="0.25">
      <c r="A1244" t="s">
        <v>12340</v>
      </c>
      <c r="B1244" t="s">
        <v>25379</v>
      </c>
      <c r="C1244" t="s">
        <v>1149</v>
      </c>
      <c r="D1244" s="2">
        <v>10.017099999999999</v>
      </c>
      <c r="E1244" s="3">
        <v>45614</v>
      </c>
      <c r="F1244"/>
      <c r="H1244"/>
    </row>
    <row r="1245" spans="1:8" x14ac:dyDescent="0.25">
      <c r="A1245" t="s">
        <v>12341</v>
      </c>
      <c r="B1245" t="s">
        <v>22976</v>
      </c>
      <c r="C1245" t="s">
        <v>1150</v>
      </c>
      <c r="D1245" s="2">
        <v>27.521799999999999</v>
      </c>
      <c r="E1245" s="3">
        <v>45614</v>
      </c>
      <c r="F1245"/>
      <c r="H1245"/>
    </row>
    <row r="1246" spans="1:8" x14ac:dyDescent="0.25">
      <c r="A1246" t="s">
        <v>12342</v>
      </c>
      <c r="B1246" t="s">
        <v>22976</v>
      </c>
      <c r="C1246" t="s">
        <v>1151</v>
      </c>
      <c r="D1246" s="2">
        <v>27.287199999999999</v>
      </c>
      <c r="E1246" s="3">
        <v>45614</v>
      </c>
      <c r="F1246"/>
      <c r="H1246"/>
    </row>
    <row r="1247" spans="1:8" x14ac:dyDescent="0.25">
      <c r="A1247" t="s">
        <v>12343</v>
      </c>
      <c r="B1247" t="s">
        <v>22976</v>
      </c>
      <c r="C1247" t="s">
        <v>1152</v>
      </c>
      <c r="D1247" s="2">
        <v>10</v>
      </c>
      <c r="E1247" s="3">
        <v>45614</v>
      </c>
      <c r="F1247"/>
      <c r="H1247"/>
    </row>
    <row r="1248" spans="1:8" x14ac:dyDescent="0.25">
      <c r="A1248" t="s">
        <v>12344</v>
      </c>
      <c r="B1248" t="s">
        <v>22976</v>
      </c>
      <c r="C1248" t="s">
        <v>1153</v>
      </c>
      <c r="D1248" s="2">
        <v>27.222899999999999</v>
      </c>
      <c r="E1248" s="3">
        <v>45614</v>
      </c>
      <c r="F1248"/>
      <c r="H1248"/>
    </row>
    <row r="1249" spans="1:8" x14ac:dyDescent="0.25">
      <c r="A1249" t="s">
        <v>12345</v>
      </c>
      <c r="B1249" t="s">
        <v>25380</v>
      </c>
      <c r="C1249" t="s">
        <v>1154</v>
      </c>
      <c r="D1249" s="2">
        <v>1594.4295</v>
      </c>
      <c r="E1249" s="3">
        <v>45614</v>
      </c>
      <c r="F1249"/>
      <c r="H1249"/>
    </row>
    <row r="1250" spans="1:8" x14ac:dyDescent="0.25">
      <c r="A1250" t="s">
        <v>12346</v>
      </c>
      <c r="B1250" t="s">
        <v>25381</v>
      </c>
      <c r="C1250" t="s">
        <v>1155</v>
      </c>
      <c r="D1250" s="2">
        <v>1015.7603</v>
      </c>
      <c r="E1250" s="3">
        <v>45614</v>
      </c>
      <c r="F1250"/>
      <c r="H1250"/>
    </row>
    <row r="1251" spans="1:8" x14ac:dyDescent="0.25">
      <c r="A1251" t="s">
        <v>12347</v>
      </c>
      <c r="B1251" t="s">
        <v>22976</v>
      </c>
      <c r="C1251" t="s">
        <v>1156</v>
      </c>
      <c r="D1251" s="2">
        <v>6182.2915000000003</v>
      </c>
      <c r="E1251" s="3">
        <v>45614</v>
      </c>
      <c r="F1251"/>
      <c r="H1251"/>
    </row>
    <row r="1252" spans="1:8" x14ac:dyDescent="0.25">
      <c r="A1252" t="s">
        <v>12348</v>
      </c>
      <c r="B1252" t="s">
        <v>25382</v>
      </c>
      <c r="C1252" t="s">
        <v>1157</v>
      </c>
      <c r="D1252" s="2">
        <v>1590.9864</v>
      </c>
      <c r="E1252" s="3">
        <v>45614</v>
      </c>
      <c r="F1252"/>
      <c r="H1252"/>
    </row>
    <row r="1253" spans="1:8" x14ac:dyDescent="0.25">
      <c r="A1253" t="s">
        <v>12349</v>
      </c>
      <c r="B1253" t="s">
        <v>25383</v>
      </c>
      <c r="C1253" t="s">
        <v>1158</v>
      </c>
      <c r="D1253" s="2">
        <v>1014.1272</v>
      </c>
      <c r="E1253" s="3">
        <v>45614</v>
      </c>
      <c r="F1253"/>
      <c r="H1253"/>
    </row>
    <row r="1254" spans="1:8" x14ac:dyDescent="0.25">
      <c r="A1254" t="s">
        <v>12350</v>
      </c>
      <c r="B1254" t="s">
        <v>22976</v>
      </c>
      <c r="C1254" t="s">
        <v>1159</v>
      </c>
      <c r="D1254" s="2">
        <v>5429.4840999999997</v>
      </c>
      <c r="E1254" s="3">
        <v>45614</v>
      </c>
      <c r="F1254"/>
      <c r="H1254"/>
    </row>
    <row r="1255" spans="1:8" x14ac:dyDescent="0.25">
      <c r="A1255" t="s">
        <v>12351</v>
      </c>
      <c r="B1255" t="s">
        <v>25384</v>
      </c>
      <c r="C1255" t="s">
        <v>1160</v>
      </c>
      <c r="D1255" s="2">
        <v>1331.9110000000001</v>
      </c>
      <c r="E1255" s="3">
        <v>45614</v>
      </c>
      <c r="F1255"/>
      <c r="H1255"/>
    </row>
    <row r="1256" spans="1:8" x14ac:dyDescent="0.25">
      <c r="A1256" t="s">
        <v>12352</v>
      </c>
      <c r="B1256" t="s">
        <v>25385</v>
      </c>
      <c r="C1256" t="s">
        <v>1161</v>
      </c>
      <c r="D1256" s="2">
        <v>1226.5301999999999</v>
      </c>
      <c r="E1256" s="3">
        <v>45614</v>
      </c>
      <c r="F1256"/>
      <c r="H1256"/>
    </row>
    <row r="1257" spans="1:8" x14ac:dyDescent="0.25">
      <c r="A1257" t="s">
        <v>12353</v>
      </c>
      <c r="B1257" t="s">
        <v>22976</v>
      </c>
      <c r="C1257" t="s">
        <v>1162</v>
      </c>
      <c r="D1257" s="2">
        <v>6108.8159999999998</v>
      </c>
      <c r="E1257" s="3">
        <v>45614</v>
      </c>
      <c r="F1257"/>
      <c r="H1257"/>
    </row>
    <row r="1258" spans="1:8" x14ac:dyDescent="0.25">
      <c r="A1258" t="s">
        <v>12354</v>
      </c>
      <c r="B1258" t="s">
        <v>22976</v>
      </c>
      <c r="C1258" t="s">
        <v>1163</v>
      </c>
      <c r="D1258" s="2">
        <v>144.91739999999999</v>
      </c>
      <c r="E1258" s="3">
        <v>43593</v>
      </c>
      <c r="F1258"/>
      <c r="H1258"/>
    </row>
    <row r="1259" spans="1:8" x14ac:dyDescent="0.25">
      <c r="A1259" t="s">
        <v>12355</v>
      </c>
      <c r="B1259" t="s">
        <v>22976</v>
      </c>
      <c r="C1259" t="s">
        <v>1164</v>
      </c>
      <c r="D1259" s="2">
        <v>148.9974</v>
      </c>
      <c r="E1259" s="3">
        <v>43627</v>
      </c>
      <c r="F1259"/>
      <c r="H1259"/>
    </row>
    <row r="1260" spans="1:8" x14ac:dyDescent="0.25">
      <c r="A1260" t="s">
        <v>12356</v>
      </c>
      <c r="B1260" t="s">
        <v>22976</v>
      </c>
      <c r="C1260" t="s">
        <v>1165</v>
      </c>
      <c r="D1260" s="2">
        <v>138.2962</v>
      </c>
      <c r="E1260" s="3">
        <v>42583</v>
      </c>
      <c r="F1260"/>
      <c r="H1260"/>
    </row>
    <row r="1261" spans="1:8" x14ac:dyDescent="0.25">
      <c r="A1261" t="s">
        <v>12357</v>
      </c>
      <c r="B1261" t="s">
        <v>25386</v>
      </c>
      <c r="C1261" t="s">
        <v>1166</v>
      </c>
      <c r="D1261" s="2">
        <v>144.7765</v>
      </c>
      <c r="E1261" s="3">
        <v>43674</v>
      </c>
      <c r="F1261"/>
      <c r="H1261"/>
    </row>
    <row r="1262" spans="1:8" x14ac:dyDescent="0.25">
      <c r="A1262" t="s">
        <v>12358</v>
      </c>
      <c r="B1262" t="s">
        <v>22976</v>
      </c>
      <c r="C1262" t="s">
        <v>1167</v>
      </c>
      <c r="D1262" s="2">
        <v>145.68889999999999</v>
      </c>
      <c r="E1262" s="3">
        <v>43674</v>
      </c>
      <c r="F1262"/>
      <c r="H1262"/>
    </row>
    <row r="1263" spans="1:8" x14ac:dyDescent="0.25">
      <c r="A1263" t="s">
        <v>12359</v>
      </c>
      <c r="B1263" t="s">
        <v>22976</v>
      </c>
      <c r="C1263" t="s">
        <v>1168</v>
      </c>
      <c r="D1263" s="2">
        <v>132.95959999999999</v>
      </c>
      <c r="E1263" s="3">
        <v>42583</v>
      </c>
      <c r="F1263"/>
      <c r="H1263"/>
    </row>
    <row r="1264" spans="1:8" x14ac:dyDescent="0.25">
      <c r="A1264" t="s">
        <v>12360</v>
      </c>
      <c r="B1264" t="s">
        <v>25387</v>
      </c>
      <c r="C1264" t="s">
        <v>1169</v>
      </c>
      <c r="D1264" s="2">
        <v>143.9385</v>
      </c>
      <c r="E1264" s="3">
        <v>43674</v>
      </c>
      <c r="F1264"/>
      <c r="H1264"/>
    </row>
    <row r="1265" spans="1:8" x14ac:dyDescent="0.25">
      <c r="A1265" t="s">
        <v>12361</v>
      </c>
      <c r="B1265" t="s">
        <v>22976</v>
      </c>
      <c r="C1265" t="s">
        <v>1170</v>
      </c>
      <c r="D1265" s="2">
        <v>13.7989</v>
      </c>
      <c r="E1265" s="3">
        <v>43354</v>
      </c>
      <c r="F1265"/>
      <c r="H1265"/>
    </row>
    <row r="1266" spans="1:8" x14ac:dyDescent="0.25">
      <c r="A1266" t="s">
        <v>12362</v>
      </c>
      <c r="B1266" t="s">
        <v>25388</v>
      </c>
      <c r="C1266" t="s">
        <v>1171</v>
      </c>
      <c r="D1266" s="2">
        <v>144.7569</v>
      </c>
      <c r="E1266" s="3">
        <v>43674</v>
      </c>
      <c r="F1266"/>
      <c r="H1266"/>
    </row>
    <row r="1267" spans="1:8" x14ac:dyDescent="0.25">
      <c r="A1267" t="s">
        <v>12363</v>
      </c>
      <c r="B1267" t="s">
        <v>22976</v>
      </c>
      <c r="C1267" t="s">
        <v>1172</v>
      </c>
      <c r="D1267" s="2">
        <v>10.357699999999999</v>
      </c>
      <c r="E1267" s="3">
        <v>43674</v>
      </c>
      <c r="F1267"/>
      <c r="H1267"/>
    </row>
    <row r="1268" spans="1:8" x14ac:dyDescent="0.25">
      <c r="A1268" t="s">
        <v>12364</v>
      </c>
      <c r="B1268" t="s">
        <v>22976</v>
      </c>
      <c r="C1268" t="s">
        <v>1173</v>
      </c>
      <c r="D1268" s="2">
        <v>10.051600000000001</v>
      </c>
      <c r="E1268" s="3">
        <v>43674</v>
      </c>
      <c r="F1268"/>
      <c r="H1268"/>
    </row>
    <row r="1269" spans="1:8" x14ac:dyDescent="0.25">
      <c r="A1269" t="s">
        <v>12365</v>
      </c>
      <c r="B1269" t="s">
        <v>22976</v>
      </c>
      <c r="C1269" t="s">
        <v>1174</v>
      </c>
      <c r="D1269" s="2">
        <v>26.2743</v>
      </c>
      <c r="E1269" s="3">
        <v>43674</v>
      </c>
      <c r="F1269"/>
      <c r="H1269"/>
    </row>
    <row r="1270" spans="1:8" x14ac:dyDescent="0.25">
      <c r="A1270" t="s">
        <v>12366</v>
      </c>
      <c r="B1270" t="s">
        <v>22976</v>
      </c>
      <c r="C1270" t="s">
        <v>1175</v>
      </c>
      <c r="D1270" s="2">
        <v>140.06639999999999</v>
      </c>
      <c r="E1270" s="3">
        <v>43674</v>
      </c>
      <c r="F1270"/>
      <c r="H1270"/>
    </row>
    <row r="1271" spans="1:8" x14ac:dyDescent="0.25">
      <c r="A1271" t="s">
        <v>12367</v>
      </c>
      <c r="B1271" t="s">
        <v>22976</v>
      </c>
      <c r="C1271" t="s">
        <v>1176</v>
      </c>
      <c r="D1271" s="2">
        <v>186.89750000000001</v>
      </c>
      <c r="E1271" s="3">
        <v>44582</v>
      </c>
      <c r="F1271"/>
      <c r="H1271"/>
    </row>
    <row r="1272" spans="1:8" x14ac:dyDescent="0.25">
      <c r="A1272" t="s">
        <v>12368</v>
      </c>
      <c r="B1272" t="s">
        <v>22976</v>
      </c>
      <c r="C1272" t="s">
        <v>1177</v>
      </c>
      <c r="D1272" s="2">
        <v>117.4432</v>
      </c>
      <c r="E1272" s="3">
        <v>45615</v>
      </c>
      <c r="F1272"/>
      <c r="H1272"/>
    </row>
    <row r="1273" spans="1:8" x14ac:dyDescent="0.25">
      <c r="A1273" t="s">
        <v>12369</v>
      </c>
      <c r="B1273" t="s">
        <v>22976</v>
      </c>
      <c r="C1273" t="s">
        <v>1178</v>
      </c>
      <c r="D1273" s="2">
        <v>329.52789999999999</v>
      </c>
      <c r="E1273" s="3">
        <v>45615</v>
      </c>
      <c r="F1273"/>
      <c r="H1273"/>
    </row>
    <row r="1274" spans="1:8" x14ac:dyDescent="0.25">
      <c r="A1274" t="s">
        <v>12370</v>
      </c>
      <c r="B1274" t="s">
        <v>25389</v>
      </c>
      <c r="C1274" t="s">
        <v>1179</v>
      </c>
      <c r="D1274" s="2">
        <v>116.74339999999999</v>
      </c>
      <c r="E1274" s="3">
        <v>45615</v>
      </c>
      <c r="F1274"/>
      <c r="H1274"/>
    </row>
    <row r="1275" spans="1:8" x14ac:dyDescent="0.25">
      <c r="A1275" t="s">
        <v>12371</v>
      </c>
      <c r="B1275" t="s">
        <v>25390</v>
      </c>
      <c r="C1275" t="s">
        <v>1180</v>
      </c>
      <c r="D1275" s="2">
        <v>100.5975</v>
      </c>
      <c r="E1275" s="3">
        <v>45615</v>
      </c>
      <c r="F1275"/>
      <c r="H1275"/>
    </row>
    <row r="1276" spans="1:8" x14ac:dyDescent="0.25">
      <c r="A1276" t="s">
        <v>12372</v>
      </c>
      <c r="B1276" t="s">
        <v>22976</v>
      </c>
      <c r="C1276" t="s">
        <v>1181</v>
      </c>
      <c r="D1276" s="2">
        <v>325.81959999999998</v>
      </c>
      <c r="E1276" s="3">
        <v>45615</v>
      </c>
      <c r="F1276"/>
      <c r="H1276"/>
    </row>
    <row r="1277" spans="1:8" x14ac:dyDescent="0.25">
      <c r="A1277" t="s">
        <v>12373</v>
      </c>
      <c r="B1277" t="s">
        <v>22976</v>
      </c>
      <c r="C1277" t="s">
        <v>1182</v>
      </c>
      <c r="D1277" s="2">
        <v>117.22929999999999</v>
      </c>
      <c r="E1277" s="3">
        <v>45615</v>
      </c>
      <c r="F1277"/>
      <c r="H1277"/>
    </row>
    <row r="1278" spans="1:8" x14ac:dyDescent="0.25">
      <c r="A1278" t="s">
        <v>12374</v>
      </c>
      <c r="B1278" t="s">
        <v>22976</v>
      </c>
      <c r="C1278" t="s">
        <v>1183</v>
      </c>
      <c r="D1278" s="2">
        <v>100.59610000000001</v>
      </c>
      <c r="E1278" s="3">
        <v>45615</v>
      </c>
      <c r="F1278"/>
      <c r="H1278"/>
    </row>
    <row r="1279" spans="1:8" x14ac:dyDescent="0.25">
      <c r="A1279" t="s">
        <v>12375</v>
      </c>
      <c r="B1279" t="s">
        <v>25391</v>
      </c>
      <c r="C1279" t="s">
        <v>1184</v>
      </c>
      <c r="D1279" s="2">
        <v>10.057700000000001</v>
      </c>
      <c r="E1279" s="3">
        <v>43311</v>
      </c>
      <c r="F1279"/>
      <c r="H1279"/>
    </row>
    <row r="1280" spans="1:8" x14ac:dyDescent="0.25">
      <c r="A1280" t="s">
        <v>12376</v>
      </c>
      <c r="B1280" t="s">
        <v>22976</v>
      </c>
      <c r="C1280" t="s">
        <v>1185</v>
      </c>
      <c r="D1280" s="2">
        <v>27.706</v>
      </c>
      <c r="E1280" s="3">
        <v>43674</v>
      </c>
      <c r="F1280"/>
      <c r="H1280"/>
    </row>
    <row r="1281" spans="1:8" x14ac:dyDescent="0.25">
      <c r="A1281" t="s">
        <v>12377</v>
      </c>
      <c r="B1281" t="s">
        <v>22976</v>
      </c>
      <c r="C1281" t="s">
        <v>1186</v>
      </c>
      <c r="D1281" s="2">
        <v>1401.0608999999999</v>
      </c>
      <c r="E1281" s="3">
        <v>45615</v>
      </c>
      <c r="F1281"/>
      <c r="H1281"/>
    </row>
    <row r="1282" spans="1:8" x14ac:dyDescent="0.25">
      <c r="A1282" t="s">
        <v>12378</v>
      </c>
      <c r="B1282" t="s">
        <v>25392</v>
      </c>
      <c r="C1282" t="s">
        <v>1187</v>
      </c>
      <c r="D1282" s="2">
        <v>1007.0536</v>
      </c>
      <c r="E1282" s="3">
        <v>45615</v>
      </c>
      <c r="F1282"/>
      <c r="H1282"/>
    </row>
    <row r="1283" spans="1:8" x14ac:dyDescent="0.25">
      <c r="A1283" t="s">
        <v>12379</v>
      </c>
      <c r="B1283" t="s">
        <v>22976</v>
      </c>
      <c r="C1283" t="s">
        <v>1188</v>
      </c>
      <c r="D1283" s="2">
        <v>1391.8285000000001</v>
      </c>
      <c r="E1283" s="3">
        <v>45615</v>
      </c>
      <c r="F1283"/>
      <c r="H1283"/>
    </row>
    <row r="1284" spans="1:8" x14ac:dyDescent="0.25">
      <c r="A1284" t="s">
        <v>12380</v>
      </c>
      <c r="B1284" t="s">
        <v>25393</v>
      </c>
      <c r="C1284" t="s">
        <v>1189</v>
      </c>
      <c r="D1284" s="2">
        <v>1006.9933</v>
      </c>
      <c r="E1284" s="3">
        <v>45615</v>
      </c>
      <c r="F1284"/>
      <c r="H1284"/>
    </row>
    <row r="1285" spans="1:8" x14ac:dyDescent="0.25">
      <c r="A1285" t="s">
        <v>12381</v>
      </c>
      <c r="B1285" t="s">
        <v>22976</v>
      </c>
      <c r="C1285" t="s">
        <v>1190</v>
      </c>
      <c r="D1285" s="2">
        <v>40.604700000000001</v>
      </c>
      <c r="E1285" s="3">
        <v>45615</v>
      </c>
      <c r="F1285"/>
      <c r="H1285"/>
    </row>
    <row r="1286" spans="1:8" x14ac:dyDescent="0.25">
      <c r="A1286" t="s">
        <v>12382</v>
      </c>
      <c r="B1286" t="s">
        <v>22976</v>
      </c>
      <c r="C1286" t="s">
        <v>1191</v>
      </c>
      <c r="D1286" s="2">
        <v>39.632599999999996</v>
      </c>
      <c r="E1286" s="3">
        <v>45615</v>
      </c>
      <c r="F1286"/>
      <c r="H1286"/>
    </row>
    <row r="1287" spans="1:8" x14ac:dyDescent="0.25">
      <c r="A1287" t="s">
        <v>12383</v>
      </c>
      <c r="B1287" t="s">
        <v>25394</v>
      </c>
      <c r="C1287" t="s">
        <v>1192</v>
      </c>
      <c r="D1287" s="2">
        <v>15.694699999999999</v>
      </c>
      <c r="E1287" s="3">
        <v>45615</v>
      </c>
      <c r="F1287"/>
      <c r="H1287"/>
    </row>
    <row r="1288" spans="1:8" x14ac:dyDescent="0.25">
      <c r="A1288" t="s">
        <v>12384</v>
      </c>
      <c r="B1288" t="s">
        <v>25395</v>
      </c>
      <c r="C1288" t="s">
        <v>1193</v>
      </c>
      <c r="D1288" s="2">
        <v>15.2059</v>
      </c>
      <c r="E1288" s="3">
        <v>45615</v>
      </c>
      <c r="F1288"/>
      <c r="H1288"/>
    </row>
    <row r="1289" spans="1:8" x14ac:dyDescent="0.25">
      <c r="A1289" t="s">
        <v>12385</v>
      </c>
      <c r="B1289" t="s">
        <v>25396</v>
      </c>
      <c r="C1289" t="s">
        <v>1194</v>
      </c>
      <c r="D1289" s="2">
        <v>14.417899999999999</v>
      </c>
      <c r="E1289" s="3">
        <v>45615</v>
      </c>
      <c r="F1289"/>
      <c r="H1289"/>
    </row>
    <row r="1290" spans="1:8" x14ac:dyDescent="0.25">
      <c r="A1290" t="s">
        <v>12386</v>
      </c>
      <c r="B1290" t="s">
        <v>25397</v>
      </c>
      <c r="C1290" t="s">
        <v>1195</v>
      </c>
      <c r="D1290" s="2">
        <v>13.5686</v>
      </c>
      <c r="E1290" s="3">
        <v>45615</v>
      </c>
      <c r="F1290"/>
      <c r="H1290"/>
    </row>
    <row r="1291" spans="1:8" x14ac:dyDescent="0.25">
      <c r="A1291" t="s">
        <v>12387</v>
      </c>
      <c r="B1291" t="s">
        <v>22976</v>
      </c>
      <c r="C1291" t="s">
        <v>1196</v>
      </c>
      <c r="D1291" s="2">
        <v>33.851700000000001</v>
      </c>
      <c r="E1291" s="3">
        <v>45615</v>
      </c>
      <c r="F1291"/>
      <c r="H1291"/>
    </row>
    <row r="1292" spans="1:8" x14ac:dyDescent="0.25">
      <c r="A1292" t="s">
        <v>12388</v>
      </c>
      <c r="B1292" t="s">
        <v>25398</v>
      </c>
      <c r="C1292" t="s">
        <v>1197</v>
      </c>
      <c r="D1292" s="2">
        <v>10.0549</v>
      </c>
      <c r="E1292" s="3">
        <v>45615</v>
      </c>
      <c r="F1292"/>
      <c r="H1292"/>
    </row>
    <row r="1293" spans="1:8" x14ac:dyDescent="0.25">
      <c r="A1293" t="s">
        <v>12389</v>
      </c>
      <c r="B1293" t="s">
        <v>22976</v>
      </c>
      <c r="C1293" t="s">
        <v>1198</v>
      </c>
      <c r="D1293" s="2">
        <v>33.635899999999999</v>
      </c>
      <c r="E1293" s="3">
        <v>45615</v>
      </c>
      <c r="F1293"/>
      <c r="H1293"/>
    </row>
    <row r="1294" spans="1:8" x14ac:dyDescent="0.25">
      <c r="A1294" t="s">
        <v>12390</v>
      </c>
      <c r="B1294" t="s">
        <v>25399</v>
      </c>
      <c r="C1294" t="s">
        <v>1199</v>
      </c>
      <c r="D1294" s="2">
        <v>10.0518</v>
      </c>
      <c r="E1294" s="3">
        <v>45615</v>
      </c>
      <c r="F1294"/>
      <c r="H1294"/>
    </row>
    <row r="1295" spans="1:8" x14ac:dyDescent="0.25">
      <c r="A1295" t="s">
        <v>12391</v>
      </c>
      <c r="B1295" t="s">
        <v>25400</v>
      </c>
      <c r="C1295" t="s">
        <v>1200</v>
      </c>
      <c r="D1295" s="2">
        <v>1290.8871999999999</v>
      </c>
      <c r="E1295" s="3">
        <v>45615</v>
      </c>
      <c r="F1295"/>
      <c r="H1295"/>
    </row>
    <row r="1296" spans="1:8" x14ac:dyDescent="0.25">
      <c r="A1296" t="s">
        <v>12392</v>
      </c>
      <c r="B1296" t="s">
        <v>25401</v>
      </c>
      <c r="C1296" t="s">
        <v>1201</v>
      </c>
      <c r="D1296" s="2">
        <v>1350.1158</v>
      </c>
      <c r="E1296" s="3">
        <v>45615</v>
      </c>
      <c r="F1296"/>
      <c r="H1296"/>
    </row>
    <row r="1297" spans="1:8" x14ac:dyDescent="0.25">
      <c r="A1297" t="s">
        <v>12393</v>
      </c>
      <c r="B1297" t="s">
        <v>22976</v>
      </c>
      <c r="C1297" t="s">
        <v>1202</v>
      </c>
      <c r="D1297" s="2">
        <v>3953.1048999999998</v>
      </c>
      <c r="E1297" s="3">
        <v>45615</v>
      </c>
      <c r="F1297"/>
      <c r="H1297"/>
    </row>
    <row r="1298" spans="1:8" x14ac:dyDescent="0.25">
      <c r="A1298" t="s">
        <v>12394</v>
      </c>
      <c r="B1298" t="s">
        <v>22976</v>
      </c>
      <c r="C1298" t="s">
        <v>1203</v>
      </c>
      <c r="D1298" s="2">
        <v>3952.2395999999999</v>
      </c>
      <c r="E1298" s="3">
        <v>45615</v>
      </c>
      <c r="F1298"/>
      <c r="H1298"/>
    </row>
    <row r="1299" spans="1:8" x14ac:dyDescent="0.25">
      <c r="A1299" t="s">
        <v>12395</v>
      </c>
      <c r="B1299" t="s">
        <v>25402</v>
      </c>
      <c r="C1299" t="s">
        <v>1204</v>
      </c>
      <c r="D1299" s="2">
        <v>1222.3299</v>
      </c>
      <c r="E1299" s="3">
        <v>45298</v>
      </c>
      <c r="F1299"/>
      <c r="H1299"/>
    </row>
    <row r="1300" spans="1:8" x14ac:dyDescent="0.25">
      <c r="A1300" t="s">
        <v>12396</v>
      </c>
      <c r="B1300" t="s">
        <v>25403</v>
      </c>
      <c r="C1300" t="s">
        <v>11107</v>
      </c>
      <c r="D1300" s="2"/>
      <c r="E1300" s="3">
        <v>43686</v>
      </c>
      <c r="F1300"/>
      <c r="H1300"/>
    </row>
    <row r="1301" spans="1:8" x14ac:dyDescent="0.25">
      <c r="A1301" t="s">
        <v>12397</v>
      </c>
      <c r="B1301" t="s">
        <v>25404</v>
      </c>
      <c r="C1301" t="s">
        <v>1205</v>
      </c>
      <c r="D1301" s="2">
        <v>1284.8949</v>
      </c>
      <c r="E1301" s="3">
        <v>45615</v>
      </c>
      <c r="F1301"/>
      <c r="H1301"/>
    </row>
    <row r="1302" spans="1:8" x14ac:dyDescent="0.25">
      <c r="A1302" t="s">
        <v>12398</v>
      </c>
      <c r="B1302" t="s">
        <v>25405</v>
      </c>
      <c r="C1302" t="s">
        <v>1206</v>
      </c>
      <c r="D1302" s="2">
        <v>1343.8521000000001</v>
      </c>
      <c r="E1302" s="3">
        <v>45615</v>
      </c>
      <c r="F1302"/>
      <c r="H1302"/>
    </row>
    <row r="1303" spans="1:8" x14ac:dyDescent="0.25">
      <c r="A1303" t="s">
        <v>12399</v>
      </c>
      <c r="B1303" t="s">
        <v>22976</v>
      </c>
      <c r="C1303" t="s">
        <v>1207</v>
      </c>
      <c r="D1303" s="2">
        <v>3915.2089000000001</v>
      </c>
      <c r="E1303" s="3">
        <v>45615</v>
      </c>
      <c r="F1303"/>
      <c r="H1303"/>
    </row>
    <row r="1304" spans="1:8" x14ac:dyDescent="0.25">
      <c r="A1304" t="s">
        <v>12400</v>
      </c>
      <c r="B1304" t="s">
        <v>22976</v>
      </c>
      <c r="C1304" t="s">
        <v>1208</v>
      </c>
      <c r="D1304" s="2">
        <v>2231.8715999999999</v>
      </c>
      <c r="E1304" s="3">
        <v>45615</v>
      </c>
      <c r="F1304"/>
      <c r="H1304"/>
    </row>
    <row r="1305" spans="1:8" x14ac:dyDescent="0.25">
      <c r="A1305" t="s">
        <v>12401</v>
      </c>
      <c r="B1305" t="s">
        <v>25406</v>
      </c>
      <c r="C1305" t="s">
        <v>1209</v>
      </c>
      <c r="D1305" s="2">
        <v>1025.0472</v>
      </c>
      <c r="E1305" s="3">
        <v>45615</v>
      </c>
      <c r="F1305"/>
      <c r="H1305"/>
    </row>
    <row r="1306" spans="1:8" x14ac:dyDescent="0.25">
      <c r="A1306" t="s">
        <v>12402</v>
      </c>
      <c r="B1306" t="s">
        <v>25407</v>
      </c>
      <c r="C1306" t="s">
        <v>1210</v>
      </c>
      <c r="D1306" s="2">
        <v>1025.1293000000001</v>
      </c>
      <c r="E1306" s="3">
        <v>45615</v>
      </c>
      <c r="F1306"/>
      <c r="H1306"/>
    </row>
    <row r="1307" spans="1:8" x14ac:dyDescent="0.25">
      <c r="A1307" t="s">
        <v>12403</v>
      </c>
      <c r="B1307" t="s">
        <v>22976</v>
      </c>
      <c r="C1307" t="s">
        <v>1211</v>
      </c>
      <c r="D1307" s="2">
        <v>2208.9697999999999</v>
      </c>
      <c r="E1307" s="3">
        <v>45615</v>
      </c>
      <c r="F1307"/>
      <c r="H1307"/>
    </row>
    <row r="1308" spans="1:8" x14ac:dyDescent="0.25">
      <c r="A1308" t="s">
        <v>12404</v>
      </c>
      <c r="B1308" t="s">
        <v>22976</v>
      </c>
      <c r="C1308" t="s">
        <v>1212</v>
      </c>
      <c r="D1308" s="2">
        <v>3941.6350000000002</v>
      </c>
      <c r="E1308" s="3">
        <v>45614</v>
      </c>
      <c r="F1308"/>
      <c r="H1308"/>
    </row>
    <row r="1309" spans="1:8" x14ac:dyDescent="0.25">
      <c r="A1309" t="s">
        <v>12405</v>
      </c>
      <c r="B1309" t="s">
        <v>22976</v>
      </c>
      <c r="C1309" t="s">
        <v>1213</v>
      </c>
      <c r="D1309" s="2">
        <v>3986.2507000000001</v>
      </c>
      <c r="E1309" s="3">
        <v>45614</v>
      </c>
      <c r="F1309"/>
      <c r="H1309"/>
    </row>
    <row r="1310" spans="1:8" x14ac:dyDescent="0.25">
      <c r="A1310" t="s">
        <v>12406</v>
      </c>
      <c r="B1310" t="s">
        <v>25408</v>
      </c>
      <c r="C1310" t="s">
        <v>1214</v>
      </c>
      <c r="D1310" s="2">
        <v>1013.9743</v>
      </c>
      <c r="E1310" s="3">
        <v>44138</v>
      </c>
      <c r="F1310"/>
      <c r="H1310"/>
    </row>
    <row r="1311" spans="1:8" x14ac:dyDescent="0.25">
      <c r="A1311" t="s">
        <v>12407</v>
      </c>
      <c r="B1311" t="s">
        <v>22976</v>
      </c>
      <c r="C1311" t="s">
        <v>1215</v>
      </c>
      <c r="D1311" s="2">
        <v>2368.5909000000001</v>
      </c>
      <c r="E1311" s="3">
        <v>44138</v>
      </c>
      <c r="F1311"/>
      <c r="H1311"/>
    </row>
    <row r="1312" spans="1:8" x14ac:dyDescent="0.25">
      <c r="A1312" t="s">
        <v>12408</v>
      </c>
      <c r="B1312" t="s">
        <v>22976</v>
      </c>
      <c r="C1312" t="s">
        <v>1216</v>
      </c>
      <c r="D1312" s="2">
        <v>1224.2636</v>
      </c>
      <c r="E1312" s="3">
        <v>45615</v>
      </c>
      <c r="F1312"/>
      <c r="H1312"/>
    </row>
    <row r="1313" spans="1:8" x14ac:dyDescent="0.25">
      <c r="A1313" t="s">
        <v>12409</v>
      </c>
      <c r="B1313" t="s">
        <v>25409</v>
      </c>
      <c r="C1313" t="s">
        <v>1217</v>
      </c>
      <c r="D1313" s="2">
        <v>1131.9916000000001</v>
      </c>
      <c r="E1313" s="3">
        <v>45615</v>
      </c>
      <c r="F1313"/>
      <c r="H1313"/>
    </row>
    <row r="1314" spans="1:8" x14ac:dyDescent="0.25">
      <c r="A1314" t="s">
        <v>12410</v>
      </c>
      <c r="B1314" t="s">
        <v>25410</v>
      </c>
      <c r="C1314" t="s">
        <v>1218</v>
      </c>
      <c r="D1314" s="2">
        <v>1154.2013999999999</v>
      </c>
      <c r="E1314" s="3">
        <v>45615</v>
      </c>
      <c r="F1314"/>
      <c r="H1314"/>
    </row>
    <row r="1315" spans="1:8" x14ac:dyDescent="0.25">
      <c r="A1315" t="s">
        <v>12411</v>
      </c>
      <c r="B1315" t="s">
        <v>22976</v>
      </c>
      <c r="C1315" t="s">
        <v>1219</v>
      </c>
      <c r="D1315" s="2">
        <v>1217.6604</v>
      </c>
      <c r="E1315" s="3">
        <v>45615</v>
      </c>
      <c r="F1315"/>
      <c r="H1315"/>
    </row>
    <row r="1316" spans="1:8" x14ac:dyDescent="0.25">
      <c r="A1316" t="s">
        <v>12412</v>
      </c>
      <c r="B1316" t="s">
        <v>25411</v>
      </c>
      <c r="C1316" t="s">
        <v>1220</v>
      </c>
      <c r="D1316" s="2">
        <v>1126.5900999999999</v>
      </c>
      <c r="E1316" s="3">
        <v>45615</v>
      </c>
      <c r="F1316"/>
      <c r="H1316"/>
    </row>
    <row r="1317" spans="1:8" x14ac:dyDescent="0.25">
      <c r="A1317" t="s">
        <v>12413</v>
      </c>
      <c r="B1317" t="s">
        <v>25412</v>
      </c>
      <c r="C1317" t="s">
        <v>1221</v>
      </c>
      <c r="D1317" s="2">
        <v>1113.0574999999999</v>
      </c>
      <c r="E1317" s="3">
        <v>45615</v>
      </c>
      <c r="F1317"/>
      <c r="H1317"/>
    </row>
    <row r="1318" spans="1:8" x14ac:dyDescent="0.25">
      <c r="A1318" t="s">
        <v>12414</v>
      </c>
      <c r="B1318" t="s">
        <v>25413</v>
      </c>
      <c r="C1318" t="s">
        <v>1222</v>
      </c>
      <c r="D1318" s="2">
        <v>1002.2146</v>
      </c>
      <c r="E1318" s="3">
        <v>45615</v>
      </c>
      <c r="F1318"/>
      <c r="H1318"/>
    </row>
    <row r="1319" spans="1:8" x14ac:dyDescent="0.25">
      <c r="A1319" t="s">
        <v>12415</v>
      </c>
      <c r="B1319" t="s">
        <v>22976</v>
      </c>
      <c r="C1319" t="s">
        <v>1223</v>
      </c>
      <c r="D1319" s="2">
        <v>2436.9407000000001</v>
      </c>
      <c r="E1319" s="3">
        <v>45615</v>
      </c>
      <c r="F1319"/>
      <c r="H1319"/>
    </row>
    <row r="1320" spans="1:8" x14ac:dyDescent="0.25">
      <c r="A1320" t="s">
        <v>12416</v>
      </c>
      <c r="B1320" t="s">
        <v>25414</v>
      </c>
      <c r="C1320" t="s">
        <v>1224</v>
      </c>
      <c r="D1320" s="2">
        <v>1005.335</v>
      </c>
      <c r="E1320" s="3">
        <v>45615</v>
      </c>
      <c r="F1320"/>
      <c r="H1320"/>
    </row>
    <row r="1321" spans="1:8" x14ac:dyDescent="0.25">
      <c r="A1321" t="s">
        <v>12417</v>
      </c>
      <c r="B1321" t="s">
        <v>25415</v>
      </c>
      <c r="C1321" t="s">
        <v>1225</v>
      </c>
      <c r="D1321" s="2">
        <v>1002.0047</v>
      </c>
      <c r="E1321" s="3">
        <v>45615</v>
      </c>
      <c r="F1321"/>
      <c r="H1321"/>
    </row>
    <row r="1322" spans="1:8" x14ac:dyDescent="0.25">
      <c r="A1322" t="s">
        <v>12418</v>
      </c>
      <c r="B1322" t="s">
        <v>22976</v>
      </c>
      <c r="C1322" t="s">
        <v>1226</v>
      </c>
      <c r="D1322" s="2">
        <v>2408.8213999999998</v>
      </c>
      <c r="E1322" s="3">
        <v>45615</v>
      </c>
      <c r="F1322"/>
      <c r="H1322"/>
    </row>
    <row r="1323" spans="1:8" x14ac:dyDescent="0.25">
      <c r="A1323" t="s">
        <v>12419</v>
      </c>
      <c r="B1323" t="s">
        <v>25416</v>
      </c>
      <c r="C1323" t="s">
        <v>1227</v>
      </c>
      <c r="D1323" s="2">
        <v>1005.2726</v>
      </c>
      <c r="E1323" s="3">
        <v>45615</v>
      </c>
      <c r="F1323"/>
      <c r="H1323"/>
    </row>
    <row r="1324" spans="1:8" x14ac:dyDescent="0.25">
      <c r="A1324" t="s">
        <v>12420</v>
      </c>
      <c r="B1324" t="s">
        <v>25417</v>
      </c>
      <c r="C1324" t="s">
        <v>23196</v>
      </c>
      <c r="D1324" s="2">
        <v>1821.1088</v>
      </c>
      <c r="E1324" s="3">
        <v>45614</v>
      </c>
      <c r="F1324"/>
      <c r="H1324"/>
    </row>
    <row r="1325" spans="1:8" x14ac:dyDescent="0.25">
      <c r="A1325" t="s">
        <v>12421</v>
      </c>
      <c r="B1325" t="s">
        <v>25418</v>
      </c>
      <c r="C1325" t="s">
        <v>23197</v>
      </c>
      <c r="D1325" s="2">
        <v>1499.9471000000001</v>
      </c>
      <c r="E1325" s="3">
        <v>45614</v>
      </c>
      <c r="F1325"/>
      <c r="H1325"/>
    </row>
    <row r="1326" spans="1:8" x14ac:dyDescent="0.25">
      <c r="A1326" t="s">
        <v>12422</v>
      </c>
      <c r="B1326" t="s">
        <v>25419</v>
      </c>
      <c r="C1326" t="s">
        <v>23198</v>
      </c>
      <c r="D1326" s="2">
        <v>1156.3534</v>
      </c>
      <c r="E1326" s="3">
        <v>45614</v>
      </c>
      <c r="F1326"/>
      <c r="H1326"/>
    </row>
    <row r="1327" spans="1:8" x14ac:dyDescent="0.25">
      <c r="A1327" t="s">
        <v>12423</v>
      </c>
      <c r="B1327" t="s">
        <v>25420</v>
      </c>
      <c r="C1327" t="s">
        <v>23199</v>
      </c>
      <c r="D1327" s="2">
        <v>1422.5242000000001</v>
      </c>
      <c r="E1327" s="3">
        <v>45614</v>
      </c>
      <c r="F1327"/>
      <c r="H1327"/>
    </row>
    <row r="1328" spans="1:8" x14ac:dyDescent="0.25">
      <c r="A1328" t="s">
        <v>12424</v>
      </c>
      <c r="B1328" t="s">
        <v>25421</v>
      </c>
      <c r="C1328" t="s">
        <v>23200</v>
      </c>
      <c r="D1328" s="2">
        <v>1045.3487</v>
      </c>
      <c r="E1328" s="3">
        <v>45614</v>
      </c>
      <c r="F1328"/>
      <c r="H1328"/>
    </row>
    <row r="1329" spans="1:8" x14ac:dyDescent="0.25">
      <c r="A1329" t="s">
        <v>12425</v>
      </c>
      <c r="B1329" t="s">
        <v>25422</v>
      </c>
      <c r="C1329" t="s">
        <v>23201</v>
      </c>
      <c r="D1329" s="2">
        <v>1719.9128000000001</v>
      </c>
      <c r="E1329" s="3">
        <v>45614</v>
      </c>
      <c r="F1329"/>
      <c r="H1329"/>
    </row>
    <row r="1330" spans="1:8" x14ac:dyDescent="0.25">
      <c r="A1330" t="s">
        <v>12426</v>
      </c>
      <c r="B1330" t="s">
        <v>25423</v>
      </c>
      <c r="C1330" t="s">
        <v>23202</v>
      </c>
      <c r="D1330" s="2">
        <v>1810.4108000000001</v>
      </c>
      <c r="E1330" s="3">
        <v>45614</v>
      </c>
      <c r="F1330"/>
      <c r="H1330"/>
    </row>
    <row r="1331" spans="1:8" x14ac:dyDescent="0.25">
      <c r="A1331" t="s">
        <v>12427</v>
      </c>
      <c r="B1331" t="s">
        <v>25424</v>
      </c>
      <c r="C1331" t="s">
        <v>23203</v>
      </c>
      <c r="D1331" s="2">
        <v>1492.1007999999999</v>
      </c>
      <c r="E1331" s="3">
        <v>45614</v>
      </c>
      <c r="F1331"/>
      <c r="H1331"/>
    </row>
    <row r="1332" spans="1:8" x14ac:dyDescent="0.25">
      <c r="A1332" t="s">
        <v>12428</v>
      </c>
      <c r="B1332" t="s">
        <v>25425</v>
      </c>
      <c r="C1332" t="s">
        <v>23204</v>
      </c>
      <c r="D1332" s="2">
        <v>1159.0799</v>
      </c>
      <c r="E1332" s="3">
        <v>45614</v>
      </c>
      <c r="F1332"/>
      <c r="H1332"/>
    </row>
    <row r="1333" spans="1:8" x14ac:dyDescent="0.25">
      <c r="A1333" t="s">
        <v>12429</v>
      </c>
      <c r="B1333" t="s">
        <v>25426</v>
      </c>
      <c r="C1333" t="s">
        <v>23205</v>
      </c>
      <c r="D1333" s="2">
        <v>1260.5047</v>
      </c>
      <c r="E1333" s="3">
        <v>45614</v>
      </c>
      <c r="F1333"/>
      <c r="H1333"/>
    </row>
    <row r="1334" spans="1:8" x14ac:dyDescent="0.25">
      <c r="A1334" t="s">
        <v>12430</v>
      </c>
      <c r="B1334" t="s">
        <v>25427</v>
      </c>
      <c r="C1334" t="s">
        <v>23206</v>
      </c>
      <c r="D1334" s="2">
        <v>1053.3581999999999</v>
      </c>
      <c r="E1334" s="3">
        <v>45614</v>
      </c>
      <c r="F1334"/>
      <c r="H1334"/>
    </row>
    <row r="1335" spans="1:8" x14ac:dyDescent="0.25">
      <c r="A1335" t="s">
        <v>23207</v>
      </c>
      <c r="B1335" t="s">
        <v>25428</v>
      </c>
      <c r="C1335" t="s">
        <v>23208</v>
      </c>
      <c r="D1335" s="2">
        <v>1709.4285</v>
      </c>
      <c r="E1335" s="3">
        <v>45614</v>
      </c>
      <c r="F1335"/>
      <c r="H1335"/>
    </row>
    <row r="1336" spans="1:8" x14ac:dyDescent="0.25">
      <c r="A1336" t="s">
        <v>12431</v>
      </c>
      <c r="B1336" t="s">
        <v>22976</v>
      </c>
      <c r="C1336" t="s">
        <v>1228</v>
      </c>
      <c r="D1336" s="2">
        <v>4140.8860999999997</v>
      </c>
      <c r="E1336" s="3">
        <v>45614</v>
      </c>
      <c r="F1336"/>
      <c r="H1336"/>
    </row>
    <row r="1337" spans="1:8" x14ac:dyDescent="0.25">
      <c r="A1337" t="s">
        <v>12432</v>
      </c>
      <c r="B1337" t="s">
        <v>22976</v>
      </c>
      <c r="C1337" t="s">
        <v>1229</v>
      </c>
      <c r="D1337" s="2">
        <v>4105.7914000000001</v>
      </c>
      <c r="E1337" s="3">
        <v>45614</v>
      </c>
      <c r="F1337"/>
      <c r="H1337"/>
    </row>
    <row r="1338" spans="1:8" x14ac:dyDescent="0.25">
      <c r="A1338" t="s">
        <v>12433</v>
      </c>
      <c r="B1338" t="s">
        <v>25429</v>
      </c>
      <c r="C1338" t="s">
        <v>1230</v>
      </c>
      <c r="D1338" s="2">
        <v>1072.7561000000001</v>
      </c>
      <c r="E1338" s="3">
        <v>45614</v>
      </c>
      <c r="F1338"/>
      <c r="H1338"/>
    </row>
    <row r="1339" spans="1:8" x14ac:dyDescent="0.25">
      <c r="A1339" t="s">
        <v>12434</v>
      </c>
      <c r="B1339" t="s">
        <v>22976</v>
      </c>
      <c r="C1339" t="s">
        <v>1231</v>
      </c>
      <c r="D1339" s="2">
        <v>3725.7597000000001</v>
      </c>
      <c r="E1339" s="3">
        <v>45614</v>
      </c>
      <c r="F1339"/>
      <c r="H1339"/>
    </row>
    <row r="1340" spans="1:8" x14ac:dyDescent="0.25">
      <c r="A1340" t="s">
        <v>12435</v>
      </c>
      <c r="B1340" t="s">
        <v>25430</v>
      </c>
      <c r="C1340" t="s">
        <v>1232</v>
      </c>
      <c r="D1340" s="2">
        <v>1003.3012</v>
      </c>
      <c r="E1340" s="3">
        <v>45614</v>
      </c>
      <c r="F1340"/>
      <c r="H1340"/>
    </row>
    <row r="1341" spans="1:8" x14ac:dyDescent="0.25">
      <c r="A1341" t="s">
        <v>12436</v>
      </c>
      <c r="B1341" t="s">
        <v>22976</v>
      </c>
      <c r="C1341" t="s">
        <v>1233</v>
      </c>
      <c r="D1341" s="2">
        <v>1354.2608</v>
      </c>
      <c r="E1341" s="3">
        <v>45614</v>
      </c>
      <c r="F1341"/>
      <c r="H1341"/>
    </row>
    <row r="1342" spans="1:8" x14ac:dyDescent="0.25">
      <c r="A1342" t="s">
        <v>12437</v>
      </c>
      <c r="B1342" t="s">
        <v>25431</v>
      </c>
      <c r="C1342" t="s">
        <v>1234</v>
      </c>
      <c r="D1342" s="2">
        <v>1007.0778</v>
      </c>
      <c r="E1342" s="3">
        <v>45614</v>
      </c>
      <c r="F1342"/>
      <c r="H1342"/>
    </row>
    <row r="1343" spans="1:8" x14ac:dyDescent="0.25">
      <c r="A1343" t="s">
        <v>12438</v>
      </c>
      <c r="B1343" t="s">
        <v>25432</v>
      </c>
      <c r="C1343" t="s">
        <v>1235</v>
      </c>
      <c r="D1343" s="2">
        <v>1002.4647</v>
      </c>
      <c r="E1343" s="3">
        <v>45614</v>
      </c>
      <c r="F1343"/>
      <c r="H1343"/>
    </row>
    <row r="1344" spans="1:8" x14ac:dyDescent="0.25">
      <c r="A1344" t="s">
        <v>12439</v>
      </c>
      <c r="B1344" t="s">
        <v>25433</v>
      </c>
      <c r="C1344" t="s">
        <v>1236</v>
      </c>
      <c r="D1344" s="2">
        <v>1005.1746000000001</v>
      </c>
      <c r="E1344" s="3">
        <v>45614</v>
      </c>
      <c r="F1344"/>
      <c r="H1344"/>
    </row>
    <row r="1345" spans="1:8" x14ac:dyDescent="0.25">
      <c r="A1345" t="s">
        <v>12440</v>
      </c>
      <c r="B1345" t="s">
        <v>22976</v>
      </c>
      <c r="C1345" t="s">
        <v>1237</v>
      </c>
      <c r="D1345" s="2">
        <v>1347.0527999999999</v>
      </c>
      <c r="E1345" s="3">
        <v>45614</v>
      </c>
      <c r="F1345"/>
      <c r="H1345"/>
    </row>
    <row r="1346" spans="1:8" x14ac:dyDescent="0.25">
      <c r="A1346" t="s">
        <v>12441</v>
      </c>
      <c r="B1346" t="s">
        <v>25434</v>
      </c>
      <c r="C1346" t="s">
        <v>1238</v>
      </c>
      <c r="D1346" s="2">
        <v>1007.5125</v>
      </c>
      <c r="E1346" s="3">
        <v>45614</v>
      </c>
      <c r="F1346"/>
      <c r="H1346"/>
    </row>
    <row r="1347" spans="1:8" x14ac:dyDescent="0.25">
      <c r="A1347" t="s">
        <v>12442</v>
      </c>
      <c r="B1347" t="s">
        <v>25435</v>
      </c>
      <c r="C1347" t="s">
        <v>1239</v>
      </c>
      <c r="D1347" s="2">
        <v>1002.4481</v>
      </c>
      <c r="E1347" s="3">
        <v>45614</v>
      </c>
      <c r="F1347"/>
      <c r="H1347"/>
    </row>
    <row r="1348" spans="1:8" x14ac:dyDescent="0.25">
      <c r="A1348" t="s">
        <v>12443</v>
      </c>
      <c r="B1348" t="s">
        <v>22976</v>
      </c>
      <c r="C1348" t="s">
        <v>1240</v>
      </c>
      <c r="D1348" s="2">
        <v>12.362500000000001</v>
      </c>
      <c r="E1348" s="3">
        <v>45614</v>
      </c>
      <c r="F1348"/>
      <c r="H1348"/>
    </row>
    <row r="1349" spans="1:8" x14ac:dyDescent="0.25">
      <c r="A1349" t="s">
        <v>12444</v>
      </c>
      <c r="B1349" t="s">
        <v>25436</v>
      </c>
      <c r="C1349" t="s">
        <v>1241</v>
      </c>
      <c r="D1349" s="2">
        <v>11.4953</v>
      </c>
      <c r="E1349" s="3">
        <v>45614</v>
      </c>
      <c r="F1349"/>
      <c r="H1349"/>
    </row>
    <row r="1350" spans="1:8" x14ac:dyDescent="0.25">
      <c r="A1350" t="s">
        <v>12445</v>
      </c>
      <c r="B1350" t="s">
        <v>22976</v>
      </c>
      <c r="C1350" t="s">
        <v>1242</v>
      </c>
      <c r="D1350" s="2">
        <v>12.1852</v>
      </c>
      <c r="E1350" s="3">
        <v>45614</v>
      </c>
      <c r="F1350"/>
      <c r="H1350"/>
    </row>
    <row r="1351" spans="1:8" x14ac:dyDescent="0.25">
      <c r="A1351" t="s">
        <v>12446</v>
      </c>
      <c r="B1351" t="s">
        <v>25437</v>
      </c>
      <c r="C1351" t="s">
        <v>1243</v>
      </c>
      <c r="D1351" s="2">
        <v>11.325100000000001</v>
      </c>
      <c r="E1351" s="3">
        <v>45614</v>
      </c>
      <c r="F1351"/>
      <c r="H1351"/>
    </row>
    <row r="1352" spans="1:8" x14ac:dyDescent="0.25">
      <c r="A1352" t="s">
        <v>12447</v>
      </c>
      <c r="B1352" t="s">
        <v>25438</v>
      </c>
      <c r="C1352" t="s">
        <v>1244</v>
      </c>
      <c r="D1352" s="2">
        <v>1187.5223000000001</v>
      </c>
      <c r="E1352" s="3">
        <v>45614</v>
      </c>
      <c r="F1352"/>
      <c r="H1352"/>
    </row>
    <row r="1353" spans="1:8" x14ac:dyDescent="0.25">
      <c r="A1353" t="s">
        <v>12448</v>
      </c>
      <c r="B1353" t="s">
        <v>22976</v>
      </c>
      <c r="C1353" t="s">
        <v>1245</v>
      </c>
      <c r="D1353" s="2">
        <v>1193.183</v>
      </c>
      <c r="E1353" s="3">
        <v>45614</v>
      </c>
      <c r="F1353"/>
      <c r="H1353"/>
    </row>
    <row r="1354" spans="1:8" x14ac:dyDescent="0.25">
      <c r="A1354" t="s">
        <v>12449</v>
      </c>
      <c r="B1354" t="s">
        <v>25439</v>
      </c>
      <c r="C1354" t="s">
        <v>1246</v>
      </c>
      <c r="D1354" s="2">
        <v>1057.3042</v>
      </c>
      <c r="E1354" s="3">
        <v>45614</v>
      </c>
      <c r="F1354"/>
      <c r="H1354"/>
    </row>
    <row r="1355" spans="1:8" x14ac:dyDescent="0.25">
      <c r="A1355" t="s">
        <v>12450</v>
      </c>
      <c r="B1355" t="s">
        <v>25440</v>
      </c>
      <c r="C1355" t="s">
        <v>1247</v>
      </c>
      <c r="D1355" s="2">
        <v>1174.1614</v>
      </c>
      <c r="E1355" s="3">
        <v>45614</v>
      </c>
      <c r="F1355"/>
      <c r="H1355"/>
    </row>
    <row r="1356" spans="1:8" x14ac:dyDescent="0.25">
      <c r="A1356" t="s">
        <v>12451</v>
      </c>
      <c r="B1356" t="s">
        <v>25441</v>
      </c>
      <c r="C1356" t="s">
        <v>1248</v>
      </c>
      <c r="D1356" s="2">
        <v>1177.2634</v>
      </c>
      <c r="E1356" s="3">
        <v>45614</v>
      </c>
      <c r="F1356"/>
      <c r="H1356"/>
    </row>
    <row r="1357" spans="1:8" x14ac:dyDescent="0.25">
      <c r="A1357" t="s">
        <v>12452</v>
      </c>
      <c r="B1357" t="s">
        <v>22976</v>
      </c>
      <c r="C1357" t="s">
        <v>1249</v>
      </c>
      <c r="D1357" s="2">
        <v>1182.8193000000001</v>
      </c>
      <c r="E1357" s="3">
        <v>45614</v>
      </c>
      <c r="F1357"/>
      <c r="H1357"/>
    </row>
    <row r="1358" spans="1:8" x14ac:dyDescent="0.25">
      <c r="A1358" t="s">
        <v>12453</v>
      </c>
      <c r="B1358" t="s">
        <v>25442</v>
      </c>
      <c r="C1358" t="s">
        <v>1250</v>
      </c>
      <c r="D1358" s="2">
        <v>1023.3131</v>
      </c>
      <c r="E1358" s="3">
        <v>45614</v>
      </c>
      <c r="F1358"/>
      <c r="H1358"/>
    </row>
    <row r="1359" spans="1:8" x14ac:dyDescent="0.25">
      <c r="A1359" t="s">
        <v>12454</v>
      </c>
      <c r="B1359" t="s">
        <v>25443</v>
      </c>
      <c r="C1359" t="s">
        <v>1251</v>
      </c>
      <c r="D1359" s="2">
        <v>1163.8542</v>
      </c>
      <c r="E1359" s="3">
        <v>45614</v>
      </c>
      <c r="F1359"/>
      <c r="H1359"/>
    </row>
    <row r="1360" spans="1:8" x14ac:dyDescent="0.25">
      <c r="A1360" t="s">
        <v>23209</v>
      </c>
      <c r="B1360" t="s">
        <v>22976</v>
      </c>
      <c r="C1360" t="s">
        <v>23210</v>
      </c>
      <c r="D1360" s="2">
        <v>10.6333</v>
      </c>
      <c r="E1360" s="3">
        <v>45614</v>
      </c>
      <c r="F1360"/>
      <c r="H1360"/>
    </row>
    <row r="1361" spans="1:8" x14ac:dyDescent="0.25">
      <c r="A1361" t="s">
        <v>23211</v>
      </c>
      <c r="B1361" t="s">
        <v>25444</v>
      </c>
      <c r="C1361" t="s">
        <v>23212</v>
      </c>
      <c r="D1361" s="2">
        <v>10.6326</v>
      </c>
      <c r="E1361" s="3">
        <v>45614</v>
      </c>
      <c r="F1361"/>
      <c r="H1361"/>
    </row>
    <row r="1362" spans="1:8" x14ac:dyDescent="0.25">
      <c r="A1362" t="s">
        <v>23213</v>
      </c>
      <c r="B1362" t="s">
        <v>22976</v>
      </c>
      <c r="C1362" t="s">
        <v>23214</v>
      </c>
      <c r="D1362" s="2">
        <v>10.6044</v>
      </c>
      <c r="E1362" s="3">
        <v>45614</v>
      </c>
      <c r="F1362"/>
      <c r="H1362"/>
    </row>
    <row r="1363" spans="1:8" x14ac:dyDescent="0.25">
      <c r="A1363" t="s">
        <v>23215</v>
      </c>
      <c r="B1363" t="s">
        <v>25445</v>
      </c>
      <c r="C1363" t="s">
        <v>23216</v>
      </c>
      <c r="D1363" s="2">
        <v>10.6044</v>
      </c>
      <c r="E1363" s="3">
        <v>45614</v>
      </c>
      <c r="F1363"/>
      <c r="H1363"/>
    </row>
    <row r="1364" spans="1:8" x14ac:dyDescent="0.25">
      <c r="A1364" t="s">
        <v>12455</v>
      </c>
      <c r="B1364" t="s">
        <v>22976</v>
      </c>
      <c r="C1364" t="s">
        <v>1252</v>
      </c>
      <c r="D1364" s="2">
        <v>11.758699999999999</v>
      </c>
      <c r="E1364" s="3">
        <v>45614</v>
      </c>
      <c r="F1364"/>
      <c r="H1364"/>
    </row>
    <row r="1365" spans="1:8" x14ac:dyDescent="0.25">
      <c r="A1365" t="s">
        <v>12456</v>
      </c>
      <c r="B1365" t="s">
        <v>22976</v>
      </c>
      <c r="C1365" t="s">
        <v>1253</v>
      </c>
      <c r="D1365" s="2">
        <v>11.835800000000001</v>
      </c>
      <c r="E1365" s="3">
        <v>45614</v>
      </c>
      <c r="F1365"/>
      <c r="H1365"/>
    </row>
    <row r="1366" spans="1:8" x14ac:dyDescent="0.25">
      <c r="A1366" t="s">
        <v>12457</v>
      </c>
      <c r="B1366" t="s">
        <v>25446</v>
      </c>
      <c r="C1366" t="s">
        <v>1254</v>
      </c>
      <c r="D1366" s="2">
        <v>10.711399999999999</v>
      </c>
      <c r="E1366" s="3">
        <v>45614</v>
      </c>
      <c r="F1366"/>
      <c r="H1366"/>
    </row>
    <row r="1367" spans="1:8" x14ac:dyDescent="0.25">
      <c r="A1367" t="s">
        <v>12458</v>
      </c>
      <c r="B1367" t="s">
        <v>25447</v>
      </c>
      <c r="C1367" t="s">
        <v>1255</v>
      </c>
      <c r="D1367" s="2">
        <v>10.417899999999999</v>
      </c>
      <c r="E1367" s="3">
        <v>45614</v>
      </c>
      <c r="F1367"/>
      <c r="H1367"/>
    </row>
    <row r="1368" spans="1:8" x14ac:dyDescent="0.25">
      <c r="A1368" t="s">
        <v>12459</v>
      </c>
      <c r="B1368" t="s">
        <v>25448</v>
      </c>
      <c r="C1368" t="s">
        <v>1256</v>
      </c>
      <c r="D1368" s="2">
        <v>10.472</v>
      </c>
      <c r="E1368" s="3">
        <v>44820</v>
      </c>
      <c r="F1368"/>
      <c r="H1368"/>
    </row>
    <row r="1369" spans="1:8" x14ac:dyDescent="0.25">
      <c r="A1369" t="s">
        <v>12460</v>
      </c>
      <c r="B1369" t="s">
        <v>22976</v>
      </c>
      <c r="C1369" t="s">
        <v>1257</v>
      </c>
      <c r="D1369" s="2">
        <v>68.259799999999998</v>
      </c>
      <c r="E1369" s="3">
        <v>43945</v>
      </c>
      <c r="F1369"/>
      <c r="H1369"/>
    </row>
    <row r="1370" spans="1:8" x14ac:dyDescent="0.25">
      <c r="A1370" t="s">
        <v>12461</v>
      </c>
      <c r="B1370" t="s">
        <v>22976</v>
      </c>
      <c r="C1370" t="s">
        <v>1258</v>
      </c>
      <c r="D1370" s="2">
        <v>92.942599999999999</v>
      </c>
      <c r="E1370" s="3">
        <v>45614</v>
      </c>
      <c r="F1370"/>
      <c r="H1370"/>
    </row>
    <row r="1371" spans="1:8" x14ac:dyDescent="0.25">
      <c r="A1371" t="s">
        <v>12462</v>
      </c>
      <c r="B1371" t="s">
        <v>25449</v>
      </c>
      <c r="C1371" t="s">
        <v>1259</v>
      </c>
      <c r="D1371" s="2">
        <v>11.9879</v>
      </c>
      <c r="E1371" s="3">
        <v>44820</v>
      </c>
      <c r="F1371"/>
      <c r="H1371"/>
    </row>
    <row r="1372" spans="1:8" x14ac:dyDescent="0.25">
      <c r="A1372" t="s">
        <v>12463</v>
      </c>
      <c r="B1372" t="s">
        <v>25450</v>
      </c>
      <c r="C1372" t="s">
        <v>1260</v>
      </c>
      <c r="D1372" s="2">
        <v>12.784000000000001</v>
      </c>
      <c r="E1372" s="3">
        <v>45614</v>
      </c>
      <c r="F1372"/>
      <c r="H1372"/>
    </row>
    <row r="1373" spans="1:8" x14ac:dyDescent="0.25">
      <c r="A1373" t="s">
        <v>12464</v>
      </c>
      <c r="B1373" t="s">
        <v>22976</v>
      </c>
      <c r="C1373" t="s">
        <v>1261</v>
      </c>
      <c r="D1373" s="2">
        <v>85.235600000000005</v>
      </c>
      <c r="E1373" s="3">
        <v>45614</v>
      </c>
      <c r="F1373"/>
      <c r="H1373"/>
    </row>
    <row r="1374" spans="1:8" x14ac:dyDescent="0.25">
      <c r="A1374" t="s">
        <v>12465</v>
      </c>
      <c r="B1374" t="s">
        <v>25451</v>
      </c>
      <c r="C1374" t="s">
        <v>1262</v>
      </c>
      <c r="D1374" s="2">
        <v>11.177099999999999</v>
      </c>
      <c r="E1374" s="3">
        <v>44820</v>
      </c>
      <c r="F1374"/>
      <c r="H1374"/>
    </row>
    <row r="1375" spans="1:8" x14ac:dyDescent="0.25">
      <c r="A1375" t="s">
        <v>12466</v>
      </c>
      <c r="B1375" t="s">
        <v>25452</v>
      </c>
      <c r="C1375" t="s">
        <v>1263</v>
      </c>
      <c r="D1375" s="2">
        <v>12.427099999999999</v>
      </c>
      <c r="E1375" s="3">
        <v>45614</v>
      </c>
      <c r="F1375"/>
      <c r="H1375"/>
    </row>
    <row r="1376" spans="1:8" x14ac:dyDescent="0.25">
      <c r="A1376" t="s">
        <v>12467</v>
      </c>
      <c r="B1376" t="s">
        <v>25453</v>
      </c>
      <c r="C1376" t="s">
        <v>1264</v>
      </c>
      <c r="D1376" s="2">
        <v>11.587300000000001</v>
      </c>
      <c r="E1376" s="3">
        <v>44820</v>
      </c>
      <c r="F1376"/>
      <c r="H1376"/>
    </row>
    <row r="1377" spans="1:8" x14ac:dyDescent="0.25">
      <c r="A1377" t="s">
        <v>12468</v>
      </c>
      <c r="B1377" t="s">
        <v>25454</v>
      </c>
      <c r="C1377" t="s">
        <v>1265</v>
      </c>
      <c r="D1377" s="2">
        <v>11.7562</v>
      </c>
      <c r="E1377" s="3">
        <v>43945</v>
      </c>
      <c r="F1377"/>
      <c r="H1377"/>
    </row>
    <row r="1378" spans="1:8" x14ac:dyDescent="0.25">
      <c r="A1378" t="s">
        <v>12469</v>
      </c>
      <c r="B1378" t="s">
        <v>25455</v>
      </c>
      <c r="C1378" t="s">
        <v>1266</v>
      </c>
      <c r="D1378" s="2">
        <v>10.8508</v>
      </c>
      <c r="E1378" s="3">
        <v>43945</v>
      </c>
      <c r="F1378"/>
      <c r="H1378"/>
    </row>
    <row r="1379" spans="1:8" x14ac:dyDescent="0.25">
      <c r="A1379" t="s">
        <v>12470</v>
      </c>
      <c r="B1379" t="s">
        <v>22976</v>
      </c>
      <c r="C1379" t="s">
        <v>1267</v>
      </c>
      <c r="D1379" s="2">
        <v>73.543899999999994</v>
      </c>
      <c r="E1379" s="3">
        <v>43945</v>
      </c>
      <c r="F1379"/>
      <c r="H1379"/>
    </row>
    <row r="1380" spans="1:8" x14ac:dyDescent="0.25">
      <c r="A1380" t="s">
        <v>23217</v>
      </c>
      <c r="B1380" t="s">
        <v>22976</v>
      </c>
      <c r="C1380" t="s">
        <v>23218</v>
      </c>
      <c r="D1380" s="2">
        <v>10.5845</v>
      </c>
      <c r="E1380" s="3">
        <v>45614</v>
      </c>
      <c r="F1380"/>
      <c r="H1380"/>
    </row>
    <row r="1381" spans="1:8" x14ac:dyDescent="0.25">
      <c r="A1381" t="s">
        <v>23219</v>
      </c>
      <c r="B1381" t="s">
        <v>25456</v>
      </c>
      <c r="C1381" t="s">
        <v>23220</v>
      </c>
      <c r="D1381" s="2">
        <v>10.5847</v>
      </c>
      <c r="E1381" s="3">
        <v>45614</v>
      </c>
      <c r="F1381"/>
      <c r="H1381"/>
    </row>
    <row r="1382" spans="1:8" x14ac:dyDescent="0.25">
      <c r="A1382" t="s">
        <v>23221</v>
      </c>
      <c r="B1382" t="s">
        <v>22976</v>
      </c>
      <c r="C1382" t="s">
        <v>23222</v>
      </c>
      <c r="D1382" s="2">
        <v>10.5646</v>
      </c>
      <c r="E1382" s="3">
        <v>45614</v>
      </c>
      <c r="F1382"/>
      <c r="H1382"/>
    </row>
    <row r="1383" spans="1:8" x14ac:dyDescent="0.25">
      <c r="A1383" t="s">
        <v>23223</v>
      </c>
      <c r="B1383" t="s">
        <v>25457</v>
      </c>
      <c r="C1383" t="s">
        <v>23224</v>
      </c>
      <c r="D1383" s="2">
        <v>10.5647</v>
      </c>
      <c r="E1383" s="3">
        <v>45614</v>
      </c>
      <c r="F1383"/>
      <c r="H1383"/>
    </row>
    <row r="1384" spans="1:8" x14ac:dyDescent="0.25">
      <c r="A1384" t="s">
        <v>12471</v>
      </c>
      <c r="B1384" t="s">
        <v>25458</v>
      </c>
      <c r="C1384" t="s">
        <v>1268</v>
      </c>
      <c r="D1384" s="2">
        <v>12.3362</v>
      </c>
      <c r="E1384" s="3">
        <v>45614</v>
      </c>
      <c r="F1384"/>
      <c r="H1384"/>
    </row>
    <row r="1385" spans="1:8" x14ac:dyDescent="0.25">
      <c r="A1385" t="s">
        <v>12472</v>
      </c>
      <c r="B1385" t="s">
        <v>25459</v>
      </c>
      <c r="C1385" t="s">
        <v>1269</v>
      </c>
      <c r="D1385" s="2">
        <v>12.366899999999999</v>
      </c>
      <c r="E1385" s="3">
        <v>45614</v>
      </c>
      <c r="F1385"/>
      <c r="H1385"/>
    </row>
    <row r="1386" spans="1:8" x14ac:dyDescent="0.25">
      <c r="A1386" t="s">
        <v>12473</v>
      </c>
      <c r="B1386" t="s">
        <v>25460</v>
      </c>
      <c r="C1386" t="s">
        <v>1270</v>
      </c>
      <c r="D1386" s="2">
        <v>12.0579</v>
      </c>
      <c r="E1386" s="3">
        <v>45614</v>
      </c>
      <c r="F1386"/>
      <c r="H1386"/>
    </row>
    <row r="1387" spans="1:8" x14ac:dyDescent="0.25">
      <c r="A1387" t="s">
        <v>12474</v>
      </c>
      <c r="B1387" t="s">
        <v>25461</v>
      </c>
      <c r="C1387" t="s">
        <v>1271</v>
      </c>
      <c r="D1387" s="2">
        <v>17.402699999999999</v>
      </c>
      <c r="E1387" s="3">
        <v>45614</v>
      </c>
      <c r="F1387"/>
      <c r="H1387"/>
    </row>
    <row r="1388" spans="1:8" x14ac:dyDescent="0.25">
      <c r="A1388" t="s">
        <v>12475</v>
      </c>
      <c r="B1388" t="s">
        <v>25462</v>
      </c>
      <c r="C1388" t="s">
        <v>1272</v>
      </c>
      <c r="D1388" s="2">
        <v>11.759</v>
      </c>
      <c r="E1388" s="3">
        <v>45614</v>
      </c>
      <c r="F1388"/>
      <c r="H1388"/>
    </row>
    <row r="1389" spans="1:8" x14ac:dyDescent="0.25">
      <c r="A1389" t="s">
        <v>12476</v>
      </c>
      <c r="B1389" t="s">
        <v>25463</v>
      </c>
      <c r="C1389" t="s">
        <v>1273</v>
      </c>
      <c r="D1389" s="2">
        <v>11.539099999999999</v>
      </c>
      <c r="E1389" s="3">
        <v>45614</v>
      </c>
      <c r="F1389"/>
      <c r="H1389"/>
    </row>
    <row r="1390" spans="1:8" x14ac:dyDescent="0.25">
      <c r="A1390" t="s">
        <v>12477</v>
      </c>
      <c r="B1390" t="s">
        <v>25464</v>
      </c>
      <c r="C1390" t="s">
        <v>1274</v>
      </c>
      <c r="D1390" s="2">
        <v>12.023</v>
      </c>
      <c r="E1390" s="3">
        <v>45614</v>
      </c>
      <c r="F1390"/>
      <c r="H1390"/>
    </row>
    <row r="1391" spans="1:8" x14ac:dyDescent="0.25">
      <c r="A1391" t="s">
        <v>12478</v>
      </c>
      <c r="B1391" t="s">
        <v>25465</v>
      </c>
      <c r="C1391" t="s">
        <v>1275</v>
      </c>
      <c r="D1391" s="2">
        <v>17.0534</v>
      </c>
      <c r="E1391" s="3">
        <v>45614</v>
      </c>
      <c r="F1391"/>
      <c r="H1391"/>
    </row>
    <row r="1392" spans="1:8" x14ac:dyDescent="0.25">
      <c r="A1392" t="s">
        <v>12479</v>
      </c>
      <c r="B1392" t="s">
        <v>25466</v>
      </c>
      <c r="C1392" t="s">
        <v>1276</v>
      </c>
      <c r="D1392" s="2">
        <v>11.743399999999999</v>
      </c>
      <c r="E1392" s="3">
        <v>45614</v>
      </c>
      <c r="F1392"/>
      <c r="H1392"/>
    </row>
    <row r="1393" spans="1:8" x14ac:dyDescent="0.25">
      <c r="A1393" t="s">
        <v>12480</v>
      </c>
      <c r="B1393" t="s">
        <v>25467</v>
      </c>
      <c r="C1393" t="s">
        <v>1277</v>
      </c>
      <c r="D1393" s="2">
        <v>11.528700000000001</v>
      </c>
      <c r="E1393" s="3">
        <v>45614</v>
      </c>
      <c r="F1393"/>
      <c r="H1393"/>
    </row>
    <row r="1394" spans="1:8" x14ac:dyDescent="0.25">
      <c r="A1394" t="s">
        <v>12481</v>
      </c>
      <c r="B1394" t="s">
        <v>22976</v>
      </c>
      <c r="C1394" t="s">
        <v>1278</v>
      </c>
      <c r="D1394" s="2">
        <v>17.4025</v>
      </c>
      <c r="E1394" s="3">
        <v>45614</v>
      </c>
      <c r="F1394"/>
      <c r="H1394"/>
    </row>
    <row r="1395" spans="1:8" x14ac:dyDescent="0.25">
      <c r="A1395" t="s">
        <v>12482</v>
      </c>
      <c r="B1395" t="s">
        <v>22976</v>
      </c>
      <c r="C1395" t="s">
        <v>1279</v>
      </c>
      <c r="D1395" s="2">
        <v>17.054400000000001</v>
      </c>
      <c r="E1395" s="3">
        <v>45614</v>
      </c>
      <c r="F1395"/>
      <c r="H1395"/>
    </row>
    <row r="1396" spans="1:8" x14ac:dyDescent="0.25">
      <c r="A1396" t="s">
        <v>12483</v>
      </c>
      <c r="B1396" t="s">
        <v>22976</v>
      </c>
      <c r="C1396" t="s">
        <v>1280</v>
      </c>
      <c r="D1396" s="2">
        <v>11.9818</v>
      </c>
      <c r="E1396" s="3">
        <v>45615</v>
      </c>
      <c r="F1396"/>
      <c r="H1396"/>
    </row>
    <row r="1397" spans="1:8" x14ac:dyDescent="0.25">
      <c r="A1397" t="s">
        <v>12484</v>
      </c>
      <c r="B1397" t="s">
        <v>25468</v>
      </c>
      <c r="C1397" t="s">
        <v>1281</v>
      </c>
      <c r="D1397" s="2">
        <v>11.982200000000001</v>
      </c>
      <c r="E1397" s="3">
        <v>45615</v>
      </c>
      <c r="F1397"/>
      <c r="H1397"/>
    </row>
    <row r="1398" spans="1:8" x14ac:dyDescent="0.25">
      <c r="A1398" t="s">
        <v>12485</v>
      </c>
      <c r="B1398" t="s">
        <v>22976</v>
      </c>
      <c r="C1398" t="s">
        <v>1282</v>
      </c>
      <c r="D1398" s="2">
        <v>11.879300000000001</v>
      </c>
      <c r="E1398" s="3">
        <v>45615</v>
      </c>
      <c r="F1398"/>
      <c r="H1398"/>
    </row>
    <row r="1399" spans="1:8" x14ac:dyDescent="0.25">
      <c r="A1399" t="s">
        <v>12486</v>
      </c>
      <c r="B1399" t="s">
        <v>25469</v>
      </c>
      <c r="C1399" t="s">
        <v>1283</v>
      </c>
      <c r="D1399" s="2">
        <v>11.8796</v>
      </c>
      <c r="E1399" s="3">
        <v>45615</v>
      </c>
      <c r="F1399"/>
      <c r="H1399"/>
    </row>
    <row r="1400" spans="1:8" x14ac:dyDescent="0.25">
      <c r="A1400" t="s">
        <v>12487</v>
      </c>
      <c r="B1400" t="s">
        <v>25470</v>
      </c>
      <c r="C1400" t="s">
        <v>1284</v>
      </c>
      <c r="D1400" s="2">
        <v>11.239599999999999</v>
      </c>
      <c r="E1400" s="3">
        <v>45614</v>
      </c>
      <c r="F1400"/>
      <c r="H1400"/>
    </row>
    <row r="1401" spans="1:8" x14ac:dyDescent="0.25">
      <c r="A1401" t="s">
        <v>28090</v>
      </c>
      <c r="B1401" t="s">
        <v>28091</v>
      </c>
      <c r="C1401" t="s">
        <v>28092</v>
      </c>
      <c r="D1401" s="2">
        <v>11.5685</v>
      </c>
      <c r="E1401" s="3">
        <v>45614</v>
      </c>
      <c r="F1401"/>
      <c r="H1401"/>
    </row>
    <row r="1402" spans="1:8" x14ac:dyDescent="0.25">
      <c r="A1402" t="s">
        <v>12488</v>
      </c>
      <c r="B1402" t="s">
        <v>22976</v>
      </c>
      <c r="C1402" t="s">
        <v>1285</v>
      </c>
      <c r="D1402" s="2">
        <v>11.716799999999999</v>
      </c>
      <c r="E1402" s="3">
        <v>45614</v>
      </c>
      <c r="F1402"/>
      <c r="H1402"/>
    </row>
    <row r="1403" spans="1:8" x14ac:dyDescent="0.25">
      <c r="A1403" t="s">
        <v>12489</v>
      </c>
      <c r="B1403" t="s">
        <v>25471</v>
      </c>
      <c r="C1403" t="s">
        <v>1286</v>
      </c>
      <c r="D1403" s="2">
        <v>11.716900000000001</v>
      </c>
      <c r="E1403" s="3">
        <v>45614</v>
      </c>
      <c r="F1403"/>
      <c r="H1403"/>
    </row>
    <row r="1404" spans="1:8" x14ac:dyDescent="0.25">
      <c r="A1404" t="s">
        <v>12490</v>
      </c>
      <c r="B1404" t="s">
        <v>25472</v>
      </c>
      <c r="C1404" t="s">
        <v>1287</v>
      </c>
      <c r="D1404" s="2">
        <v>11.716799999999999</v>
      </c>
      <c r="E1404" s="3">
        <v>45614</v>
      </c>
      <c r="F1404"/>
      <c r="H1404"/>
    </row>
    <row r="1405" spans="1:8" x14ac:dyDescent="0.25">
      <c r="A1405" t="s">
        <v>12491</v>
      </c>
      <c r="B1405" t="s">
        <v>25473</v>
      </c>
      <c r="C1405" t="s">
        <v>1288</v>
      </c>
      <c r="D1405" s="2">
        <v>11.059799999999999</v>
      </c>
      <c r="E1405" s="3">
        <v>45614</v>
      </c>
      <c r="F1405"/>
      <c r="H1405"/>
    </row>
    <row r="1406" spans="1:8" x14ac:dyDescent="0.25">
      <c r="A1406" t="s">
        <v>12492</v>
      </c>
      <c r="B1406" t="s">
        <v>25474</v>
      </c>
      <c r="C1406" t="s">
        <v>1289</v>
      </c>
      <c r="D1406" s="2">
        <v>11.5344</v>
      </c>
      <c r="E1406" s="3">
        <v>45614</v>
      </c>
      <c r="F1406"/>
      <c r="H1406"/>
    </row>
    <row r="1407" spans="1:8" x14ac:dyDescent="0.25">
      <c r="A1407" t="s">
        <v>12493</v>
      </c>
      <c r="B1407" t="s">
        <v>22976</v>
      </c>
      <c r="C1407" t="s">
        <v>1290</v>
      </c>
      <c r="D1407" s="2">
        <v>11.5343</v>
      </c>
      <c r="E1407" s="3">
        <v>45614</v>
      </c>
      <c r="F1407"/>
      <c r="H1407"/>
    </row>
    <row r="1408" spans="1:8" x14ac:dyDescent="0.25">
      <c r="A1408" t="s">
        <v>12494</v>
      </c>
      <c r="B1408" t="s">
        <v>25475</v>
      </c>
      <c r="C1408" t="s">
        <v>1291</v>
      </c>
      <c r="D1408" s="2">
        <v>11.5343</v>
      </c>
      <c r="E1408" s="3">
        <v>45614</v>
      </c>
      <c r="F1408"/>
      <c r="H1408"/>
    </row>
    <row r="1409" spans="1:8" x14ac:dyDescent="0.25">
      <c r="A1409" t="s">
        <v>12495</v>
      </c>
      <c r="B1409" t="s">
        <v>25476</v>
      </c>
      <c r="C1409" t="s">
        <v>1292</v>
      </c>
      <c r="D1409" s="2">
        <v>11.5343</v>
      </c>
      <c r="E1409" s="3">
        <v>45614</v>
      </c>
      <c r="F1409"/>
      <c r="H1409"/>
    </row>
    <row r="1410" spans="1:8" x14ac:dyDescent="0.25">
      <c r="A1410" t="s">
        <v>12496</v>
      </c>
      <c r="B1410" t="s">
        <v>22976</v>
      </c>
      <c r="C1410" t="s">
        <v>1293</v>
      </c>
      <c r="D1410" s="2">
        <v>692.02290000000005</v>
      </c>
      <c r="E1410" s="3">
        <v>45614</v>
      </c>
      <c r="F1410"/>
      <c r="H1410"/>
    </row>
    <row r="1411" spans="1:8" x14ac:dyDescent="0.25">
      <c r="A1411" t="s">
        <v>12497</v>
      </c>
      <c r="B1411" t="s">
        <v>22976</v>
      </c>
      <c r="C1411" t="s">
        <v>1294</v>
      </c>
      <c r="D1411" s="2">
        <v>627.70230000000004</v>
      </c>
      <c r="E1411" s="3">
        <v>45614</v>
      </c>
      <c r="F1411"/>
      <c r="H1411"/>
    </row>
    <row r="1412" spans="1:8" x14ac:dyDescent="0.25">
      <c r="A1412" t="s">
        <v>12498</v>
      </c>
      <c r="B1412" t="s">
        <v>22976</v>
      </c>
      <c r="C1412" t="s">
        <v>1295</v>
      </c>
      <c r="D1412" s="2">
        <v>440.12349999999998</v>
      </c>
      <c r="E1412" s="3">
        <v>45614</v>
      </c>
      <c r="F1412"/>
      <c r="H1412"/>
    </row>
    <row r="1413" spans="1:8" x14ac:dyDescent="0.25">
      <c r="A1413" t="s">
        <v>12499</v>
      </c>
      <c r="B1413" t="s">
        <v>22976</v>
      </c>
      <c r="C1413" t="s">
        <v>1296</v>
      </c>
      <c r="D1413" s="2">
        <v>100.5612</v>
      </c>
      <c r="E1413" s="3">
        <v>45614</v>
      </c>
      <c r="F1413"/>
      <c r="H1413"/>
    </row>
    <row r="1414" spans="1:8" x14ac:dyDescent="0.25">
      <c r="A1414" t="s">
        <v>12500</v>
      </c>
      <c r="B1414" t="s">
        <v>22976</v>
      </c>
      <c r="C1414" t="s">
        <v>1297</v>
      </c>
      <c r="D1414" s="2">
        <v>1847.5931</v>
      </c>
      <c r="E1414" s="3">
        <v>42835</v>
      </c>
      <c r="F1414"/>
      <c r="H1414"/>
    </row>
    <row r="1415" spans="1:8" x14ac:dyDescent="0.25">
      <c r="A1415" t="s">
        <v>12501</v>
      </c>
      <c r="B1415" t="s">
        <v>22976</v>
      </c>
      <c r="C1415" t="s">
        <v>1298</v>
      </c>
      <c r="D1415" s="2">
        <v>3086.0945999999999</v>
      </c>
      <c r="E1415" s="3">
        <v>45614</v>
      </c>
      <c r="F1415"/>
      <c r="H1415"/>
    </row>
    <row r="1416" spans="1:8" x14ac:dyDescent="0.25">
      <c r="A1416" t="s">
        <v>12502</v>
      </c>
      <c r="B1416" t="s">
        <v>25477</v>
      </c>
      <c r="C1416" t="s">
        <v>1299</v>
      </c>
      <c r="D1416" s="2">
        <v>1014.6544</v>
      </c>
      <c r="E1416" s="3">
        <v>45614</v>
      </c>
      <c r="F1416"/>
      <c r="H1416"/>
    </row>
    <row r="1417" spans="1:8" x14ac:dyDescent="0.25">
      <c r="A1417" t="s">
        <v>12503</v>
      </c>
      <c r="B1417" t="s">
        <v>25478</v>
      </c>
      <c r="C1417" t="s">
        <v>1300</v>
      </c>
      <c r="D1417" s="2">
        <v>1011.6343000000001</v>
      </c>
      <c r="E1417" s="3">
        <v>45614</v>
      </c>
      <c r="F1417"/>
      <c r="H1417"/>
    </row>
    <row r="1418" spans="1:8" x14ac:dyDescent="0.25">
      <c r="A1418" t="s">
        <v>12504</v>
      </c>
      <c r="B1418" t="s">
        <v>22976</v>
      </c>
      <c r="C1418" t="s">
        <v>1301</v>
      </c>
      <c r="D1418" s="2">
        <v>2949.5313000000001</v>
      </c>
      <c r="E1418" s="3">
        <v>45614</v>
      </c>
      <c r="F1418"/>
      <c r="H1418"/>
    </row>
    <row r="1419" spans="1:8" x14ac:dyDescent="0.25">
      <c r="A1419" t="s">
        <v>12505</v>
      </c>
      <c r="B1419" t="s">
        <v>25479</v>
      </c>
      <c r="C1419" t="s">
        <v>1302</v>
      </c>
      <c r="D1419" s="2">
        <v>1014.4438</v>
      </c>
      <c r="E1419" s="3">
        <v>45614</v>
      </c>
      <c r="F1419"/>
      <c r="H1419"/>
    </row>
    <row r="1420" spans="1:8" x14ac:dyDescent="0.25">
      <c r="A1420" t="s">
        <v>12506</v>
      </c>
      <c r="B1420" t="s">
        <v>25480</v>
      </c>
      <c r="C1420" t="s">
        <v>1303</v>
      </c>
      <c r="D1420" s="2">
        <v>1011.6337</v>
      </c>
      <c r="E1420" s="3">
        <v>45614</v>
      </c>
      <c r="F1420"/>
      <c r="H1420"/>
    </row>
    <row r="1421" spans="1:8" x14ac:dyDescent="0.25">
      <c r="A1421" t="s">
        <v>12507</v>
      </c>
      <c r="B1421" t="s">
        <v>22976</v>
      </c>
      <c r="C1421" t="s">
        <v>1304</v>
      </c>
      <c r="D1421" s="2">
        <v>2765.3245999999999</v>
      </c>
      <c r="E1421" s="3">
        <v>45614</v>
      </c>
      <c r="F1421"/>
      <c r="H1421"/>
    </row>
    <row r="1422" spans="1:8" x14ac:dyDescent="0.25">
      <c r="A1422" t="s">
        <v>12508</v>
      </c>
      <c r="B1422" t="s">
        <v>25481</v>
      </c>
      <c r="C1422" t="s">
        <v>1305</v>
      </c>
      <c r="D1422" s="2">
        <v>1014.4543</v>
      </c>
      <c r="E1422" s="3">
        <v>45614</v>
      </c>
      <c r="F1422"/>
      <c r="H1422"/>
    </row>
    <row r="1423" spans="1:8" x14ac:dyDescent="0.25">
      <c r="A1423" t="s">
        <v>12509</v>
      </c>
      <c r="B1423" t="s">
        <v>25482</v>
      </c>
      <c r="C1423" t="s">
        <v>1306</v>
      </c>
      <c r="D1423" s="2">
        <v>1011.6337</v>
      </c>
      <c r="E1423" s="3">
        <v>45614</v>
      </c>
      <c r="F1423"/>
      <c r="H1423"/>
    </row>
    <row r="1424" spans="1:8" x14ac:dyDescent="0.25">
      <c r="A1424" t="s">
        <v>12510</v>
      </c>
      <c r="B1424" t="s">
        <v>25483</v>
      </c>
      <c r="C1424" t="s">
        <v>1307</v>
      </c>
      <c r="D1424" s="2">
        <v>10.1015</v>
      </c>
      <c r="E1424" s="3">
        <v>45614</v>
      </c>
      <c r="F1424"/>
      <c r="H1424"/>
    </row>
    <row r="1425" spans="1:8" x14ac:dyDescent="0.25">
      <c r="A1425" t="s">
        <v>12511</v>
      </c>
      <c r="B1425" t="s">
        <v>22976</v>
      </c>
      <c r="C1425" t="s">
        <v>1308</v>
      </c>
      <c r="D1425" s="2">
        <v>36.815399999999997</v>
      </c>
      <c r="E1425" s="3">
        <v>45614</v>
      </c>
      <c r="F1425"/>
      <c r="H1425"/>
    </row>
    <row r="1426" spans="1:8" x14ac:dyDescent="0.25">
      <c r="A1426" t="s">
        <v>12512</v>
      </c>
      <c r="B1426" t="s">
        <v>25484</v>
      </c>
      <c r="C1426" t="s">
        <v>1309</v>
      </c>
      <c r="D1426" s="2">
        <v>10.137</v>
      </c>
      <c r="E1426" s="3">
        <v>45614</v>
      </c>
      <c r="F1426"/>
      <c r="H1426"/>
    </row>
    <row r="1427" spans="1:8" x14ac:dyDescent="0.25">
      <c r="A1427" t="s">
        <v>12513</v>
      </c>
      <c r="B1427" t="s">
        <v>25485</v>
      </c>
      <c r="C1427" t="s">
        <v>1310</v>
      </c>
      <c r="D1427" s="2">
        <v>12.2254</v>
      </c>
      <c r="E1427" s="3">
        <v>45614</v>
      </c>
      <c r="F1427"/>
      <c r="H1427"/>
    </row>
    <row r="1428" spans="1:8" x14ac:dyDescent="0.25">
      <c r="A1428" t="s">
        <v>12514</v>
      </c>
      <c r="B1428" t="s">
        <v>25486</v>
      </c>
      <c r="C1428" t="s">
        <v>1311</v>
      </c>
      <c r="D1428" s="2">
        <v>11.086399999999999</v>
      </c>
      <c r="E1428" s="3">
        <v>45614</v>
      </c>
      <c r="F1428"/>
      <c r="H1428"/>
    </row>
    <row r="1429" spans="1:8" x14ac:dyDescent="0.25">
      <c r="A1429" t="s">
        <v>12515</v>
      </c>
      <c r="B1429" t="s">
        <v>25487</v>
      </c>
      <c r="C1429" t="s">
        <v>1312</v>
      </c>
      <c r="D1429" s="2">
        <v>10.115</v>
      </c>
      <c r="E1429" s="3">
        <v>45614</v>
      </c>
      <c r="F1429"/>
      <c r="H1429"/>
    </row>
    <row r="1430" spans="1:8" x14ac:dyDescent="0.25">
      <c r="A1430" t="s">
        <v>12516</v>
      </c>
      <c r="B1430" t="s">
        <v>22976</v>
      </c>
      <c r="C1430" t="s">
        <v>1313</v>
      </c>
      <c r="D1430" s="2">
        <v>37.654899999999998</v>
      </c>
      <c r="E1430" s="3">
        <v>45614</v>
      </c>
      <c r="F1430"/>
      <c r="H1430"/>
    </row>
    <row r="1431" spans="1:8" x14ac:dyDescent="0.25">
      <c r="A1431" t="s">
        <v>12517</v>
      </c>
      <c r="B1431" t="s">
        <v>25488</v>
      </c>
      <c r="C1431" t="s">
        <v>1314</v>
      </c>
      <c r="D1431" s="2">
        <v>10.1517</v>
      </c>
      <c r="E1431" s="3">
        <v>45614</v>
      </c>
      <c r="F1431"/>
      <c r="H1431"/>
    </row>
    <row r="1432" spans="1:8" x14ac:dyDescent="0.25">
      <c r="A1432" t="s">
        <v>12518</v>
      </c>
      <c r="B1432" t="s">
        <v>25489</v>
      </c>
      <c r="C1432" t="s">
        <v>1315</v>
      </c>
      <c r="D1432" s="2">
        <v>12.3352</v>
      </c>
      <c r="E1432" s="3">
        <v>45614</v>
      </c>
      <c r="F1432"/>
      <c r="H1432"/>
    </row>
    <row r="1433" spans="1:8" x14ac:dyDescent="0.25">
      <c r="A1433" t="s">
        <v>12519</v>
      </c>
      <c r="B1433" t="s">
        <v>25490</v>
      </c>
      <c r="C1433" t="s">
        <v>1316</v>
      </c>
      <c r="D1433" s="2">
        <v>11.023099999999999</v>
      </c>
      <c r="E1433" s="3">
        <v>45614</v>
      </c>
      <c r="F1433"/>
      <c r="H1433"/>
    </row>
    <row r="1434" spans="1:8" x14ac:dyDescent="0.25">
      <c r="A1434" t="s">
        <v>12520</v>
      </c>
      <c r="B1434" t="s">
        <v>22976</v>
      </c>
      <c r="C1434" t="s">
        <v>1317</v>
      </c>
      <c r="D1434" s="2">
        <v>41.7789</v>
      </c>
      <c r="E1434" s="3">
        <v>45614</v>
      </c>
      <c r="F1434"/>
      <c r="H1434"/>
    </row>
    <row r="1435" spans="1:8" x14ac:dyDescent="0.25">
      <c r="A1435" t="s">
        <v>12521</v>
      </c>
      <c r="B1435" t="s">
        <v>25491</v>
      </c>
      <c r="C1435" t="s">
        <v>1318</v>
      </c>
      <c r="D1435" s="2">
        <v>10.363300000000001</v>
      </c>
      <c r="E1435" s="3">
        <v>45614</v>
      </c>
      <c r="F1435"/>
      <c r="H1435"/>
    </row>
    <row r="1436" spans="1:8" x14ac:dyDescent="0.25">
      <c r="A1436" t="s">
        <v>12522</v>
      </c>
      <c r="B1436" t="s">
        <v>25492</v>
      </c>
      <c r="C1436" t="s">
        <v>1319</v>
      </c>
      <c r="D1436" s="2">
        <v>10.023099999999999</v>
      </c>
      <c r="E1436" s="3">
        <v>45614</v>
      </c>
      <c r="F1436"/>
      <c r="H1436"/>
    </row>
    <row r="1437" spans="1:8" x14ac:dyDescent="0.25">
      <c r="A1437" t="s">
        <v>12523</v>
      </c>
      <c r="B1437" t="s">
        <v>22976</v>
      </c>
      <c r="C1437" t="s">
        <v>1320</v>
      </c>
      <c r="D1437" s="2">
        <v>38.333599999999997</v>
      </c>
      <c r="E1437" s="3">
        <v>45614</v>
      </c>
      <c r="F1437"/>
      <c r="H1437"/>
    </row>
    <row r="1438" spans="1:8" x14ac:dyDescent="0.25">
      <c r="A1438" t="s">
        <v>12524</v>
      </c>
      <c r="B1438" t="s">
        <v>25493</v>
      </c>
      <c r="C1438" t="s">
        <v>1321</v>
      </c>
      <c r="D1438" s="2">
        <v>10.359500000000001</v>
      </c>
      <c r="E1438" s="3">
        <v>45614</v>
      </c>
      <c r="F1438"/>
      <c r="H1438"/>
    </row>
    <row r="1439" spans="1:8" x14ac:dyDescent="0.25">
      <c r="A1439" t="s">
        <v>12525</v>
      </c>
      <c r="B1439" t="s">
        <v>25494</v>
      </c>
      <c r="C1439" t="s">
        <v>1322</v>
      </c>
      <c r="D1439" s="2">
        <v>10.021800000000001</v>
      </c>
      <c r="E1439" s="3">
        <v>45614</v>
      </c>
      <c r="F1439"/>
      <c r="H1439"/>
    </row>
    <row r="1440" spans="1:8" x14ac:dyDescent="0.25">
      <c r="A1440" t="s">
        <v>12526</v>
      </c>
      <c r="B1440" t="s">
        <v>22976</v>
      </c>
      <c r="C1440" t="s">
        <v>1323</v>
      </c>
      <c r="D1440" s="2">
        <v>38.400100000000002</v>
      </c>
      <c r="E1440" s="3">
        <v>45614</v>
      </c>
      <c r="F1440"/>
      <c r="H1440"/>
    </row>
    <row r="1441" spans="1:8" x14ac:dyDescent="0.25">
      <c r="A1441" t="s">
        <v>12527</v>
      </c>
      <c r="B1441" t="s">
        <v>25495</v>
      </c>
      <c r="C1441" t="s">
        <v>1324</v>
      </c>
      <c r="D1441" s="2">
        <v>10.5664</v>
      </c>
      <c r="E1441" s="3">
        <v>45614</v>
      </c>
      <c r="F1441"/>
      <c r="H1441"/>
    </row>
    <row r="1442" spans="1:8" x14ac:dyDescent="0.25">
      <c r="A1442" t="s">
        <v>12528</v>
      </c>
      <c r="B1442" t="s">
        <v>22976</v>
      </c>
      <c r="C1442" t="s">
        <v>1325</v>
      </c>
      <c r="D1442" s="2">
        <v>41.290900000000001</v>
      </c>
      <c r="E1442" s="3">
        <v>45615</v>
      </c>
      <c r="F1442"/>
      <c r="H1442"/>
    </row>
    <row r="1443" spans="1:8" x14ac:dyDescent="0.25">
      <c r="A1443" t="s">
        <v>12529</v>
      </c>
      <c r="B1443" t="s">
        <v>25496</v>
      </c>
      <c r="C1443" t="s">
        <v>1326</v>
      </c>
      <c r="D1443" s="2">
        <v>36.900700000000001</v>
      </c>
      <c r="E1443" s="3">
        <v>45615</v>
      </c>
      <c r="F1443"/>
      <c r="H1443"/>
    </row>
    <row r="1444" spans="1:8" x14ac:dyDescent="0.25">
      <c r="A1444" t="s">
        <v>12530</v>
      </c>
      <c r="B1444" t="s">
        <v>25497</v>
      </c>
      <c r="C1444" t="s">
        <v>1327</v>
      </c>
      <c r="D1444" s="2">
        <v>10.3</v>
      </c>
      <c r="E1444" s="3">
        <v>45615</v>
      </c>
      <c r="F1444"/>
      <c r="H1444"/>
    </row>
    <row r="1445" spans="1:8" x14ac:dyDescent="0.25">
      <c r="A1445" t="s">
        <v>12531</v>
      </c>
      <c r="B1445" t="s">
        <v>25498</v>
      </c>
      <c r="C1445" t="s">
        <v>1328</v>
      </c>
      <c r="D1445" s="2">
        <v>10.272500000000001</v>
      </c>
      <c r="E1445" s="3">
        <v>45615</v>
      </c>
      <c r="F1445"/>
      <c r="H1445"/>
    </row>
    <row r="1446" spans="1:8" x14ac:dyDescent="0.25">
      <c r="A1446" t="s">
        <v>12532</v>
      </c>
      <c r="B1446" t="s">
        <v>22976</v>
      </c>
      <c r="C1446" t="s">
        <v>1329</v>
      </c>
      <c r="D1446" s="2">
        <v>40.25</v>
      </c>
      <c r="E1446" s="3">
        <v>45615</v>
      </c>
      <c r="F1446"/>
      <c r="H1446"/>
    </row>
    <row r="1447" spans="1:8" x14ac:dyDescent="0.25">
      <c r="A1447" t="s">
        <v>12533</v>
      </c>
      <c r="B1447" t="s">
        <v>25499</v>
      </c>
      <c r="C1447" t="s">
        <v>1330</v>
      </c>
      <c r="D1447" s="2">
        <v>36.054099999999998</v>
      </c>
      <c r="E1447" s="3">
        <v>45615</v>
      </c>
      <c r="F1447"/>
      <c r="H1447"/>
    </row>
    <row r="1448" spans="1:8" x14ac:dyDescent="0.25">
      <c r="A1448" t="s">
        <v>12534</v>
      </c>
      <c r="B1448" t="s">
        <v>25500</v>
      </c>
      <c r="C1448" t="s">
        <v>1331</v>
      </c>
      <c r="D1448" s="2">
        <v>10.2982</v>
      </c>
      <c r="E1448" s="3">
        <v>45615</v>
      </c>
      <c r="F1448"/>
      <c r="H1448"/>
    </row>
    <row r="1449" spans="1:8" x14ac:dyDescent="0.25">
      <c r="A1449" t="s">
        <v>12535</v>
      </c>
      <c r="B1449" t="s">
        <v>25501</v>
      </c>
      <c r="C1449" t="s">
        <v>1332</v>
      </c>
      <c r="D1449" s="2">
        <v>10.272</v>
      </c>
      <c r="E1449" s="3">
        <v>45615</v>
      </c>
      <c r="F1449"/>
      <c r="H1449"/>
    </row>
    <row r="1450" spans="1:8" x14ac:dyDescent="0.25">
      <c r="A1450" t="s">
        <v>12536</v>
      </c>
      <c r="B1450" t="s">
        <v>22976</v>
      </c>
      <c r="C1450" t="s">
        <v>1333</v>
      </c>
      <c r="D1450" s="2">
        <v>19.517499999999998</v>
      </c>
      <c r="E1450" s="3">
        <v>45614</v>
      </c>
      <c r="F1450"/>
      <c r="H1450"/>
    </row>
    <row r="1451" spans="1:8" x14ac:dyDescent="0.25">
      <c r="A1451" t="s">
        <v>12537</v>
      </c>
      <c r="B1451" t="s">
        <v>25502</v>
      </c>
      <c r="C1451" t="s">
        <v>1334</v>
      </c>
      <c r="D1451" s="2">
        <v>11.761699999999999</v>
      </c>
      <c r="E1451" s="3">
        <v>45614</v>
      </c>
      <c r="F1451"/>
      <c r="H1451"/>
    </row>
    <row r="1452" spans="1:8" x14ac:dyDescent="0.25">
      <c r="A1452" t="s">
        <v>12538</v>
      </c>
      <c r="B1452" t="s">
        <v>25503</v>
      </c>
      <c r="C1452" t="s">
        <v>1335</v>
      </c>
      <c r="D1452" s="2">
        <v>10.8621</v>
      </c>
      <c r="E1452" s="3">
        <v>45614</v>
      </c>
      <c r="F1452"/>
      <c r="H1452"/>
    </row>
    <row r="1453" spans="1:8" x14ac:dyDescent="0.25">
      <c r="A1453" t="s">
        <v>12539</v>
      </c>
      <c r="B1453" t="s">
        <v>25504</v>
      </c>
      <c r="C1453" t="s">
        <v>1336</v>
      </c>
      <c r="D1453" s="2">
        <v>10.1349</v>
      </c>
      <c r="E1453" s="3">
        <v>45614</v>
      </c>
      <c r="F1453"/>
      <c r="H1453"/>
    </row>
    <row r="1454" spans="1:8" x14ac:dyDescent="0.25">
      <c r="A1454" t="s">
        <v>12540</v>
      </c>
      <c r="B1454" t="s">
        <v>22976</v>
      </c>
      <c r="C1454" t="s">
        <v>1337</v>
      </c>
      <c r="D1454" s="2">
        <v>18.9346</v>
      </c>
      <c r="E1454" s="3">
        <v>45614</v>
      </c>
      <c r="F1454"/>
      <c r="H1454"/>
    </row>
    <row r="1455" spans="1:8" x14ac:dyDescent="0.25">
      <c r="A1455" t="s">
        <v>12541</v>
      </c>
      <c r="B1455" t="s">
        <v>25505</v>
      </c>
      <c r="C1455" t="s">
        <v>1338</v>
      </c>
      <c r="D1455" s="2">
        <v>10.6189</v>
      </c>
      <c r="E1455" s="3">
        <v>45614</v>
      </c>
      <c r="F1455"/>
      <c r="H1455"/>
    </row>
    <row r="1456" spans="1:8" x14ac:dyDescent="0.25">
      <c r="A1456" t="s">
        <v>12542</v>
      </c>
      <c r="B1456" t="s">
        <v>25506</v>
      </c>
      <c r="C1456" t="s">
        <v>1339</v>
      </c>
      <c r="D1456" s="2">
        <v>10.8277</v>
      </c>
      <c r="E1456" s="3">
        <v>45614</v>
      </c>
      <c r="F1456"/>
      <c r="H1456"/>
    </row>
    <row r="1457" spans="1:8" x14ac:dyDescent="0.25">
      <c r="A1457" t="s">
        <v>12543</v>
      </c>
      <c r="B1457" t="s">
        <v>25507</v>
      </c>
      <c r="C1457" t="s">
        <v>1340</v>
      </c>
      <c r="D1457" s="2">
        <v>10.134499999999999</v>
      </c>
      <c r="E1457" s="3">
        <v>45614</v>
      </c>
      <c r="F1457"/>
      <c r="H1457"/>
    </row>
    <row r="1458" spans="1:8" x14ac:dyDescent="0.25">
      <c r="A1458" t="s">
        <v>12544</v>
      </c>
      <c r="B1458" t="s">
        <v>22976</v>
      </c>
      <c r="C1458" t="s">
        <v>1341</v>
      </c>
      <c r="D1458" s="2">
        <v>28.6858</v>
      </c>
      <c r="E1458" s="3">
        <v>44780</v>
      </c>
      <c r="F1458"/>
      <c r="H1458"/>
    </row>
    <row r="1459" spans="1:8" x14ac:dyDescent="0.25">
      <c r="A1459" t="s">
        <v>12545</v>
      </c>
      <c r="B1459" t="s">
        <v>25508</v>
      </c>
      <c r="C1459" t="s">
        <v>1342</v>
      </c>
      <c r="D1459" s="2">
        <v>13.3317</v>
      </c>
      <c r="E1459" s="3">
        <v>44780</v>
      </c>
      <c r="F1459"/>
      <c r="H1459"/>
    </row>
    <row r="1460" spans="1:8" x14ac:dyDescent="0.25">
      <c r="A1460" t="s">
        <v>12546</v>
      </c>
      <c r="B1460" t="s">
        <v>25509</v>
      </c>
      <c r="C1460" t="s">
        <v>1343</v>
      </c>
      <c r="D1460" s="2">
        <v>13.100899999999999</v>
      </c>
      <c r="E1460" s="3">
        <v>44780</v>
      </c>
      <c r="F1460"/>
      <c r="H1460"/>
    </row>
    <row r="1461" spans="1:8" x14ac:dyDescent="0.25">
      <c r="A1461" t="s">
        <v>12547</v>
      </c>
      <c r="B1461" t="s">
        <v>22976</v>
      </c>
      <c r="C1461" t="s">
        <v>1344</v>
      </c>
      <c r="D1461" s="2">
        <v>32.607100000000003</v>
      </c>
      <c r="E1461" s="3">
        <v>44780</v>
      </c>
      <c r="F1461"/>
      <c r="H1461"/>
    </row>
    <row r="1462" spans="1:8" x14ac:dyDescent="0.25">
      <c r="A1462" t="s">
        <v>12548</v>
      </c>
      <c r="B1462" t="s">
        <v>25510</v>
      </c>
      <c r="C1462" t="s">
        <v>1345</v>
      </c>
      <c r="D1462" s="2">
        <v>15.0351</v>
      </c>
      <c r="E1462" s="3">
        <v>44780</v>
      </c>
      <c r="F1462"/>
      <c r="H1462"/>
    </row>
    <row r="1463" spans="1:8" x14ac:dyDescent="0.25">
      <c r="A1463" t="s">
        <v>12549</v>
      </c>
      <c r="B1463" t="s">
        <v>25511</v>
      </c>
      <c r="C1463" t="s">
        <v>1346</v>
      </c>
      <c r="D1463" s="2">
        <v>14.7667</v>
      </c>
      <c r="E1463" s="3">
        <v>44780</v>
      </c>
      <c r="F1463"/>
      <c r="H1463"/>
    </row>
    <row r="1464" spans="1:8" x14ac:dyDescent="0.25">
      <c r="A1464" t="s">
        <v>12550</v>
      </c>
      <c r="B1464" t="s">
        <v>22976</v>
      </c>
      <c r="C1464" t="s">
        <v>1347</v>
      </c>
      <c r="D1464" s="2">
        <v>0</v>
      </c>
      <c r="E1464" s="3">
        <v>44032</v>
      </c>
      <c r="F1464"/>
      <c r="H1464"/>
    </row>
    <row r="1465" spans="1:8" x14ac:dyDescent="0.25">
      <c r="A1465" t="s">
        <v>12551</v>
      </c>
      <c r="B1465" t="s">
        <v>22976</v>
      </c>
      <c r="C1465" t="s">
        <v>1348</v>
      </c>
      <c r="D1465" s="2">
        <v>0</v>
      </c>
      <c r="E1465" s="3">
        <v>44032</v>
      </c>
      <c r="F1465"/>
      <c r="H1465"/>
    </row>
    <row r="1466" spans="1:8" x14ac:dyDescent="0.25">
      <c r="A1466" t="s">
        <v>12552</v>
      </c>
      <c r="B1466" t="s">
        <v>22976</v>
      </c>
      <c r="C1466" t="s">
        <v>1349</v>
      </c>
      <c r="D1466" s="2">
        <v>0</v>
      </c>
      <c r="E1466" s="3">
        <v>44032</v>
      </c>
      <c r="F1466"/>
      <c r="H1466"/>
    </row>
    <row r="1467" spans="1:8" x14ac:dyDescent="0.25">
      <c r="A1467" t="s">
        <v>12553</v>
      </c>
      <c r="B1467" t="s">
        <v>22976</v>
      </c>
      <c r="C1467" t="s">
        <v>1350</v>
      </c>
      <c r="D1467" s="2">
        <v>0</v>
      </c>
      <c r="E1467" s="3">
        <v>44032</v>
      </c>
      <c r="F1467"/>
      <c r="H1467"/>
    </row>
    <row r="1468" spans="1:8" x14ac:dyDescent="0.25">
      <c r="A1468" t="s">
        <v>12554</v>
      </c>
      <c r="B1468" t="s">
        <v>22976</v>
      </c>
      <c r="C1468" t="s">
        <v>1351</v>
      </c>
      <c r="D1468" s="2">
        <v>0</v>
      </c>
      <c r="E1468" s="3">
        <v>44032</v>
      </c>
      <c r="F1468"/>
      <c r="H1468"/>
    </row>
    <row r="1469" spans="1:8" x14ac:dyDescent="0.25">
      <c r="A1469" t="s">
        <v>12555</v>
      </c>
      <c r="B1469" t="s">
        <v>22976</v>
      </c>
      <c r="C1469" t="s">
        <v>1352</v>
      </c>
      <c r="D1469" s="2">
        <v>0</v>
      </c>
      <c r="E1469" s="3">
        <v>44032</v>
      </c>
      <c r="F1469"/>
      <c r="H1469"/>
    </row>
    <row r="1470" spans="1:8" x14ac:dyDescent="0.25">
      <c r="A1470" t="s">
        <v>12556</v>
      </c>
      <c r="B1470" t="s">
        <v>22976</v>
      </c>
      <c r="C1470" t="s">
        <v>1353</v>
      </c>
      <c r="D1470" s="2">
        <v>0</v>
      </c>
      <c r="E1470" s="3">
        <v>45180</v>
      </c>
      <c r="F1470"/>
      <c r="H1470"/>
    </row>
    <row r="1471" spans="1:8" x14ac:dyDescent="0.25">
      <c r="A1471" t="s">
        <v>12557</v>
      </c>
      <c r="B1471" t="s">
        <v>22976</v>
      </c>
      <c r="C1471" t="s">
        <v>1354</v>
      </c>
      <c r="D1471" s="2">
        <v>0</v>
      </c>
      <c r="E1471" s="3">
        <v>45180</v>
      </c>
      <c r="F1471"/>
      <c r="H1471"/>
    </row>
    <row r="1472" spans="1:8" x14ac:dyDescent="0.25">
      <c r="A1472" t="s">
        <v>12558</v>
      </c>
      <c r="B1472" t="s">
        <v>22976</v>
      </c>
      <c r="C1472" t="s">
        <v>1355</v>
      </c>
      <c r="D1472" s="2">
        <v>0</v>
      </c>
      <c r="E1472" s="3">
        <v>45180</v>
      </c>
      <c r="F1472"/>
      <c r="H1472"/>
    </row>
    <row r="1473" spans="1:8" x14ac:dyDescent="0.25">
      <c r="A1473" t="s">
        <v>12559</v>
      </c>
      <c r="B1473" t="s">
        <v>22976</v>
      </c>
      <c r="C1473" t="s">
        <v>1356</v>
      </c>
      <c r="D1473" s="2">
        <v>0</v>
      </c>
      <c r="E1473" s="3">
        <v>45180</v>
      </c>
      <c r="F1473"/>
      <c r="H1473"/>
    </row>
    <row r="1474" spans="1:8" x14ac:dyDescent="0.25">
      <c r="A1474" t="s">
        <v>12560</v>
      </c>
      <c r="B1474" t="s">
        <v>22976</v>
      </c>
      <c r="C1474" t="s">
        <v>1357</v>
      </c>
      <c r="D1474" s="2">
        <v>0</v>
      </c>
      <c r="E1474" s="3">
        <v>45180</v>
      </c>
      <c r="F1474"/>
      <c r="H1474"/>
    </row>
    <row r="1475" spans="1:8" x14ac:dyDescent="0.25">
      <c r="A1475" t="s">
        <v>12561</v>
      </c>
      <c r="B1475" t="s">
        <v>22976</v>
      </c>
      <c r="C1475" t="s">
        <v>1358</v>
      </c>
      <c r="D1475" s="2">
        <v>0</v>
      </c>
      <c r="E1475" s="3">
        <v>45180</v>
      </c>
      <c r="F1475"/>
      <c r="H1475"/>
    </row>
    <row r="1476" spans="1:8" x14ac:dyDescent="0.25">
      <c r="A1476" t="s">
        <v>12562</v>
      </c>
      <c r="B1476" t="s">
        <v>22976</v>
      </c>
      <c r="C1476" t="s">
        <v>1359</v>
      </c>
      <c r="D1476" s="2">
        <v>59.600499999999997</v>
      </c>
      <c r="E1476" s="3">
        <v>45614</v>
      </c>
      <c r="F1476"/>
      <c r="H1476"/>
    </row>
    <row r="1477" spans="1:8" x14ac:dyDescent="0.25">
      <c r="A1477" t="s">
        <v>12563</v>
      </c>
      <c r="B1477" t="s">
        <v>25512</v>
      </c>
      <c r="C1477" t="s">
        <v>1360</v>
      </c>
      <c r="D1477" s="2">
        <v>10.188800000000001</v>
      </c>
      <c r="E1477" s="3">
        <v>45614</v>
      </c>
      <c r="F1477"/>
      <c r="H1477"/>
    </row>
    <row r="1478" spans="1:8" x14ac:dyDescent="0.25">
      <c r="A1478" t="s">
        <v>12564</v>
      </c>
      <c r="B1478" t="s">
        <v>22976</v>
      </c>
      <c r="C1478" t="s">
        <v>1361</v>
      </c>
      <c r="D1478" s="2">
        <v>55.152900000000002</v>
      </c>
      <c r="E1478" s="3">
        <v>45614</v>
      </c>
      <c r="F1478"/>
      <c r="H1478"/>
    </row>
    <row r="1479" spans="1:8" x14ac:dyDescent="0.25">
      <c r="A1479" t="s">
        <v>12565</v>
      </c>
      <c r="B1479" t="s">
        <v>25513</v>
      </c>
      <c r="C1479" t="s">
        <v>1362</v>
      </c>
      <c r="D1479" s="2">
        <v>10.1828</v>
      </c>
      <c r="E1479" s="3">
        <v>45614</v>
      </c>
      <c r="F1479"/>
      <c r="H1479"/>
    </row>
    <row r="1480" spans="1:8" x14ac:dyDescent="0.25">
      <c r="A1480" t="s">
        <v>12566</v>
      </c>
      <c r="B1480" t="s">
        <v>25514</v>
      </c>
      <c r="C1480" t="s">
        <v>1363</v>
      </c>
      <c r="D1480" s="2">
        <v>10.088200000000001</v>
      </c>
      <c r="E1480" s="3">
        <v>45614</v>
      </c>
      <c r="F1480"/>
      <c r="H1480"/>
    </row>
    <row r="1481" spans="1:8" x14ac:dyDescent="0.25">
      <c r="A1481" t="s">
        <v>12567</v>
      </c>
      <c r="B1481" t="s">
        <v>25515</v>
      </c>
      <c r="C1481" t="s">
        <v>1364</v>
      </c>
      <c r="D1481" s="2">
        <v>10.185600000000001</v>
      </c>
      <c r="E1481" s="3">
        <v>43595</v>
      </c>
      <c r="F1481"/>
      <c r="H1481"/>
    </row>
    <row r="1482" spans="1:8" x14ac:dyDescent="0.25">
      <c r="A1482" t="s">
        <v>12568</v>
      </c>
      <c r="B1482" t="s">
        <v>22976</v>
      </c>
      <c r="C1482" t="s">
        <v>1365</v>
      </c>
      <c r="D1482" s="2">
        <v>10.173400000000001</v>
      </c>
      <c r="E1482" s="3">
        <v>43595</v>
      </c>
      <c r="F1482"/>
      <c r="H1482"/>
    </row>
    <row r="1483" spans="1:8" x14ac:dyDescent="0.25">
      <c r="A1483" t="s">
        <v>12569</v>
      </c>
      <c r="B1483" t="s">
        <v>22976</v>
      </c>
      <c r="C1483" t="s">
        <v>1366</v>
      </c>
      <c r="D1483" s="2">
        <v>41.8371</v>
      </c>
      <c r="E1483" s="3">
        <v>43595</v>
      </c>
      <c r="F1483"/>
      <c r="H1483"/>
    </row>
    <row r="1484" spans="1:8" x14ac:dyDescent="0.25">
      <c r="A1484" t="s">
        <v>12570</v>
      </c>
      <c r="B1484" t="s">
        <v>25516</v>
      </c>
      <c r="C1484" t="s">
        <v>1367</v>
      </c>
      <c r="D1484" s="2">
        <v>10.956099999999999</v>
      </c>
      <c r="E1484" s="3">
        <v>45614</v>
      </c>
      <c r="F1484"/>
      <c r="H1484"/>
    </row>
    <row r="1485" spans="1:8" x14ac:dyDescent="0.25">
      <c r="A1485" t="s">
        <v>12571</v>
      </c>
      <c r="B1485" t="s">
        <v>22976</v>
      </c>
      <c r="C1485" t="s">
        <v>1368</v>
      </c>
      <c r="D1485" s="2">
        <v>28.435400000000001</v>
      </c>
      <c r="E1485" s="3">
        <v>45614</v>
      </c>
      <c r="F1485"/>
      <c r="H1485"/>
    </row>
    <row r="1486" spans="1:8" x14ac:dyDescent="0.25">
      <c r="A1486" t="s">
        <v>12572</v>
      </c>
      <c r="B1486" t="s">
        <v>25517</v>
      </c>
      <c r="C1486" t="s">
        <v>1369</v>
      </c>
      <c r="D1486" s="2">
        <v>11.1035</v>
      </c>
      <c r="E1486" s="3">
        <v>45614</v>
      </c>
      <c r="F1486"/>
      <c r="H1486"/>
    </row>
    <row r="1487" spans="1:8" x14ac:dyDescent="0.25">
      <c r="A1487" t="s">
        <v>12573</v>
      </c>
      <c r="B1487" t="s">
        <v>25518</v>
      </c>
      <c r="C1487" t="s">
        <v>1370</v>
      </c>
      <c r="D1487" s="2">
        <v>10.567299999999999</v>
      </c>
      <c r="E1487" s="3">
        <v>45614</v>
      </c>
      <c r="F1487"/>
      <c r="H1487"/>
    </row>
    <row r="1488" spans="1:8" x14ac:dyDescent="0.25">
      <c r="A1488" t="s">
        <v>12574</v>
      </c>
      <c r="B1488" t="s">
        <v>22976</v>
      </c>
      <c r="C1488" t="s">
        <v>1371</v>
      </c>
      <c r="D1488" s="2">
        <v>27.043600000000001</v>
      </c>
      <c r="E1488" s="3">
        <v>45614</v>
      </c>
      <c r="F1488"/>
      <c r="H1488"/>
    </row>
    <row r="1489" spans="1:8" x14ac:dyDescent="0.25">
      <c r="A1489" t="s">
        <v>12575</v>
      </c>
      <c r="B1489" t="s">
        <v>25519</v>
      </c>
      <c r="C1489" t="s">
        <v>1372</v>
      </c>
      <c r="D1489" s="2">
        <v>10.3874</v>
      </c>
      <c r="E1489" s="3">
        <v>45614</v>
      </c>
      <c r="F1489"/>
      <c r="H1489"/>
    </row>
    <row r="1490" spans="1:8" x14ac:dyDescent="0.25">
      <c r="A1490" t="s">
        <v>12576</v>
      </c>
      <c r="B1490" t="s">
        <v>22976</v>
      </c>
      <c r="C1490" t="s">
        <v>1373</v>
      </c>
      <c r="D1490" s="2">
        <v>154.94460000000001</v>
      </c>
      <c r="E1490" s="3">
        <v>43945</v>
      </c>
      <c r="F1490"/>
      <c r="H1490"/>
    </row>
    <row r="1491" spans="1:8" x14ac:dyDescent="0.25">
      <c r="A1491" t="s">
        <v>12577</v>
      </c>
      <c r="B1491" t="s">
        <v>22976</v>
      </c>
      <c r="C1491" t="s">
        <v>1374</v>
      </c>
      <c r="D1491" s="2">
        <v>105.7358</v>
      </c>
      <c r="E1491" s="3">
        <v>45614</v>
      </c>
      <c r="F1491"/>
      <c r="H1491"/>
    </row>
    <row r="1492" spans="1:8" x14ac:dyDescent="0.25">
      <c r="A1492" t="s">
        <v>12578</v>
      </c>
      <c r="B1492" t="s">
        <v>25520</v>
      </c>
      <c r="C1492" t="s">
        <v>1375</v>
      </c>
      <c r="D1492" s="2">
        <v>101.7184</v>
      </c>
      <c r="E1492" s="3">
        <v>45614</v>
      </c>
      <c r="F1492"/>
      <c r="H1492"/>
    </row>
    <row r="1493" spans="1:8" x14ac:dyDescent="0.25">
      <c r="A1493" t="s">
        <v>12579</v>
      </c>
      <c r="B1493" t="s">
        <v>22976</v>
      </c>
      <c r="C1493" t="s">
        <v>1376</v>
      </c>
      <c r="D1493" s="2">
        <v>525.13080000000002</v>
      </c>
      <c r="E1493" s="3">
        <v>45614</v>
      </c>
      <c r="F1493"/>
      <c r="H1493"/>
    </row>
    <row r="1494" spans="1:8" x14ac:dyDescent="0.25">
      <c r="A1494" t="s">
        <v>12580</v>
      </c>
      <c r="B1494" t="s">
        <v>25521</v>
      </c>
      <c r="C1494" t="s">
        <v>1377</v>
      </c>
      <c r="D1494" s="2">
        <v>184.9787</v>
      </c>
      <c r="E1494" s="3">
        <v>45614</v>
      </c>
      <c r="F1494"/>
      <c r="H1494"/>
    </row>
    <row r="1495" spans="1:8" x14ac:dyDescent="0.25">
      <c r="A1495" t="s">
        <v>12581</v>
      </c>
      <c r="B1495" t="s">
        <v>25522</v>
      </c>
      <c r="C1495" t="s">
        <v>1378</v>
      </c>
      <c r="D1495" s="2">
        <v>102.0296</v>
      </c>
      <c r="E1495" s="3">
        <v>45614</v>
      </c>
      <c r="F1495"/>
      <c r="H1495"/>
    </row>
    <row r="1496" spans="1:8" x14ac:dyDescent="0.25">
      <c r="A1496" t="s">
        <v>12582</v>
      </c>
      <c r="B1496" t="s">
        <v>25523</v>
      </c>
      <c r="C1496" t="s">
        <v>1379</v>
      </c>
      <c r="D1496" s="2">
        <v>109.3496</v>
      </c>
      <c r="E1496" s="3">
        <v>45614</v>
      </c>
      <c r="F1496"/>
      <c r="H1496"/>
    </row>
    <row r="1497" spans="1:8" x14ac:dyDescent="0.25">
      <c r="A1497" t="s">
        <v>12583</v>
      </c>
      <c r="B1497" t="s">
        <v>25524</v>
      </c>
      <c r="C1497" t="s">
        <v>1380</v>
      </c>
      <c r="D1497" s="2">
        <v>105.6529</v>
      </c>
      <c r="E1497" s="3">
        <v>45614</v>
      </c>
      <c r="F1497"/>
      <c r="H1497"/>
    </row>
    <row r="1498" spans="1:8" x14ac:dyDescent="0.25">
      <c r="A1498" t="s">
        <v>12584</v>
      </c>
      <c r="B1498" t="s">
        <v>22976</v>
      </c>
      <c r="C1498" t="s">
        <v>1381</v>
      </c>
      <c r="D1498" s="2">
        <v>123.89230000000001</v>
      </c>
      <c r="E1498" s="3">
        <v>42809</v>
      </c>
      <c r="F1498"/>
      <c r="H1498"/>
    </row>
    <row r="1499" spans="1:8" x14ac:dyDescent="0.25">
      <c r="A1499" t="s">
        <v>12585</v>
      </c>
      <c r="B1499" t="s">
        <v>25525</v>
      </c>
      <c r="C1499" t="s">
        <v>1382</v>
      </c>
      <c r="D1499" s="2">
        <v>101.717</v>
      </c>
      <c r="E1499" s="3">
        <v>45614</v>
      </c>
      <c r="F1499"/>
      <c r="H1499"/>
    </row>
    <row r="1500" spans="1:8" x14ac:dyDescent="0.25">
      <c r="A1500" t="s">
        <v>12586</v>
      </c>
      <c r="B1500" t="s">
        <v>22976</v>
      </c>
      <c r="C1500" t="s">
        <v>1383</v>
      </c>
      <c r="D1500" s="2">
        <v>518.41650000000004</v>
      </c>
      <c r="E1500" s="3">
        <v>45614</v>
      </c>
      <c r="F1500"/>
      <c r="H1500"/>
    </row>
    <row r="1501" spans="1:8" x14ac:dyDescent="0.25">
      <c r="A1501" t="s">
        <v>12587</v>
      </c>
      <c r="B1501" t="s">
        <v>25526</v>
      </c>
      <c r="C1501" t="s">
        <v>1384</v>
      </c>
      <c r="D1501" s="2">
        <v>182.547</v>
      </c>
      <c r="E1501" s="3">
        <v>45614</v>
      </c>
      <c r="F1501"/>
      <c r="H1501"/>
    </row>
    <row r="1502" spans="1:8" x14ac:dyDescent="0.25">
      <c r="A1502" t="s">
        <v>12588</v>
      </c>
      <c r="B1502" t="s">
        <v>25527</v>
      </c>
      <c r="C1502" t="s">
        <v>1385</v>
      </c>
      <c r="D1502" s="2">
        <v>102.024</v>
      </c>
      <c r="E1502" s="3">
        <v>45614</v>
      </c>
      <c r="F1502"/>
      <c r="H1502"/>
    </row>
    <row r="1503" spans="1:8" x14ac:dyDescent="0.25">
      <c r="A1503" t="s">
        <v>12589</v>
      </c>
      <c r="B1503" t="s">
        <v>25528</v>
      </c>
      <c r="C1503" t="s">
        <v>1386</v>
      </c>
      <c r="D1503" s="2">
        <v>109.1062</v>
      </c>
      <c r="E1503" s="3">
        <v>45614</v>
      </c>
      <c r="F1503"/>
      <c r="H1503"/>
    </row>
    <row r="1504" spans="1:8" x14ac:dyDescent="0.25">
      <c r="A1504" t="s">
        <v>12590</v>
      </c>
      <c r="B1504" t="s">
        <v>25529</v>
      </c>
      <c r="C1504" t="s">
        <v>1387</v>
      </c>
      <c r="D1504" s="2">
        <v>105.6041</v>
      </c>
      <c r="E1504" s="3">
        <v>45614</v>
      </c>
      <c r="F1504"/>
      <c r="H1504"/>
    </row>
    <row r="1505" spans="1:8" x14ac:dyDescent="0.25">
      <c r="A1505" t="s">
        <v>12591</v>
      </c>
      <c r="B1505" t="s">
        <v>25530</v>
      </c>
      <c r="C1505" t="s">
        <v>1388</v>
      </c>
      <c r="D1505" s="2">
        <v>100.1193</v>
      </c>
      <c r="E1505" s="3">
        <v>43945</v>
      </c>
      <c r="F1505"/>
      <c r="H1505"/>
    </row>
    <row r="1506" spans="1:8" x14ac:dyDescent="0.25">
      <c r="A1506" t="s">
        <v>12592</v>
      </c>
      <c r="B1506" t="s">
        <v>22976</v>
      </c>
      <c r="C1506" t="s">
        <v>1389</v>
      </c>
      <c r="D1506" s="2">
        <v>220.00810000000001</v>
      </c>
      <c r="E1506" s="3">
        <v>43945</v>
      </c>
      <c r="F1506"/>
      <c r="H1506"/>
    </row>
    <row r="1507" spans="1:8" x14ac:dyDescent="0.25">
      <c r="A1507" t="s">
        <v>12593</v>
      </c>
      <c r="B1507" t="s">
        <v>25531</v>
      </c>
      <c r="C1507" t="s">
        <v>1390</v>
      </c>
      <c r="D1507" s="2">
        <v>100.956</v>
      </c>
      <c r="E1507" s="3">
        <v>43945</v>
      </c>
      <c r="F1507"/>
      <c r="H1507"/>
    </row>
    <row r="1508" spans="1:8" x14ac:dyDescent="0.25">
      <c r="A1508" t="s">
        <v>12594</v>
      </c>
      <c r="B1508" t="s">
        <v>25532</v>
      </c>
      <c r="C1508" t="s">
        <v>23225</v>
      </c>
      <c r="D1508" s="2">
        <v>3756.4803000000002</v>
      </c>
      <c r="E1508" s="3">
        <v>45614</v>
      </c>
      <c r="F1508"/>
      <c r="H1508"/>
    </row>
    <row r="1509" spans="1:8" x14ac:dyDescent="0.25">
      <c r="A1509" t="s">
        <v>12595</v>
      </c>
      <c r="B1509" t="s">
        <v>22976</v>
      </c>
      <c r="C1509" t="s">
        <v>23226</v>
      </c>
      <c r="D1509" s="2">
        <v>3754.7898</v>
      </c>
      <c r="E1509" s="3">
        <v>45614</v>
      </c>
      <c r="F1509"/>
      <c r="H1509"/>
    </row>
    <row r="1510" spans="1:8" x14ac:dyDescent="0.25">
      <c r="A1510" t="s">
        <v>12596</v>
      </c>
      <c r="B1510" t="s">
        <v>25533</v>
      </c>
      <c r="C1510" t="s">
        <v>23227</v>
      </c>
      <c r="D1510" s="2">
        <v>1081.8121000000001</v>
      </c>
      <c r="E1510" s="3">
        <v>45614</v>
      </c>
      <c r="F1510"/>
      <c r="H1510"/>
    </row>
    <row r="1511" spans="1:8" x14ac:dyDescent="0.25">
      <c r="A1511" t="s">
        <v>12597</v>
      </c>
      <c r="B1511" t="s">
        <v>25534</v>
      </c>
      <c r="C1511" t="s">
        <v>23228</v>
      </c>
      <c r="D1511" s="2">
        <v>1207.3372999999999</v>
      </c>
      <c r="E1511" s="3">
        <v>45614</v>
      </c>
      <c r="F1511"/>
      <c r="H1511"/>
    </row>
    <row r="1512" spans="1:8" x14ac:dyDescent="0.25">
      <c r="A1512" t="s">
        <v>12598</v>
      </c>
      <c r="B1512" t="s">
        <v>25535</v>
      </c>
      <c r="C1512" t="s">
        <v>23229</v>
      </c>
      <c r="D1512" s="2">
        <v>3696.0248000000001</v>
      </c>
      <c r="E1512" s="3">
        <v>45614</v>
      </c>
      <c r="F1512"/>
      <c r="H1512"/>
    </row>
    <row r="1513" spans="1:8" x14ac:dyDescent="0.25">
      <c r="A1513" t="s">
        <v>12599</v>
      </c>
      <c r="B1513" t="s">
        <v>22976</v>
      </c>
      <c r="C1513" t="s">
        <v>23230</v>
      </c>
      <c r="D1513" s="2">
        <v>3611.3416999999999</v>
      </c>
      <c r="E1513" s="3">
        <v>45614</v>
      </c>
      <c r="F1513"/>
      <c r="H1513"/>
    </row>
    <row r="1514" spans="1:8" x14ac:dyDescent="0.25">
      <c r="A1514" t="s">
        <v>12600</v>
      </c>
      <c r="B1514" t="s">
        <v>25536</v>
      </c>
      <c r="C1514" t="s">
        <v>23231</v>
      </c>
      <c r="D1514" s="2">
        <v>1316.1303</v>
      </c>
      <c r="E1514" s="3">
        <v>45614</v>
      </c>
      <c r="F1514"/>
      <c r="H1514"/>
    </row>
    <row r="1515" spans="1:8" x14ac:dyDescent="0.25">
      <c r="A1515" t="s">
        <v>12601</v>
      </c>
      <c r="B1515" t="s">
        <v>22976</v>
      </c>
      <c r="C1515" t="s">
        <v>23232</v>
      </c>
      <c r="D1515" s="2">
        <v>3228.7462999999998</v>
      </c>
      <c r="E1515" s="3">
        <v>45614</v>
      </c>
      <c r="F1515"/>
      <c r="H1515"/>
    </row>
    <row r="1516" spans="1:8" x14ac:dyDescent="0.25">
      <c r="A1516" t="s">
        <v>12602</v>
      </c>
      <c r="B1516" t="s">
        <v>25537</v>
      </c>
      <c r="C1516" t="s">
        <v>23233</v>
      </c>
      <c r="D1516" s="2">
        <v>1207.2302999999999</v>
      </c>
      <c r="E1516" s="3">
        <v>45614</v>
      </c>
      <c r="F1516"/>
      <c r="H1516"/>
    </row>
    <row r="1517" spans="1:8" x14ac:dyDescent="0.25">
      <c r="A1517" t="s">
        <v>12603</v>
      </c>
      <c r="B1517" t="s">
        <v>22976</v>
      </c>
      <c r="C1517" t="s">
        <v>1391</v>
      </c>
      <c r="D1517" s="2">
        <v>21.832799999999999</v>
      </c>
      <c r="E1517" s="3">
        <v>45615</v>
      </c>
      <c r="F1517"/>
      <c r="H1517"/>
    </row>
    <row r="1518" spans="1:8" x14ac:dyDescent="0.25">
      <c r="A1518" t="s">
        <v>12604</v>
      </c>
      <c r="B1518" t="s">
        <v>22976</v>
      </c>
      <c r="C1518" t="s">
        <v>1392</v>
      </c>
      <c r="D1518" s="2">
        <v>36.2605</v>
      </c>
      <c r="E1518" s="3">
        <v>45615</v>
      </c>
      <c r="F1518"/>
      <c r="H1518"/>
    </row>
    <row r="1519" spans="1:8" x14ac:dyDescent="0.25">
      <c r="A1519" t="s">
        <v>12605</v>
      </c>
      <c r="B1519" t="s">
        <v>22976</v>
      </c>
      <c r="C1519" t="s">
        <v>1393</v>
      </c>
      <c r="D1519" s="2">
        <v>35.378799999999998</v>
      </c>
      <c r="E1519" s="3">
        <v>45615</v>
      </c>
      <c r="F1519"/>
      <c r="H1519"/>
    </row>
    <row r="1520" spans="1:8" x14ac:dyDescent="0.25">
      <c r="A1520" t="s">
        <v>12606</v>
      </c>
      <c r="B1520" t="s">
        <v>22976</v>
      </c>
      <c r="C1520" t="s">
        <v>1394</v>
      </c>
      <c r="D1520" s="2">
        <v>21.314800000000002</v>
      </c>
      <c r="E1520" s="3">
        <v>45615</v>
      </c>
      <c r="F1520"/>
      <c r="H1520"/>
    </row>
    <row r="1521" spans="1:8" x14ac:dyDescent="0.25">
      <c r="A1521" t="s">
        <v>12607</v>
      </c>
      <c r="B1521" t="s">
        <v>25538</v>
      </c>
      <c r="C1521" t="s">
        <v>1395</v>
      </c>
      <c r="D1521" s="2">
        <v>1473.8453</v>
      </c>
      <c r="E1521" s="3">
        <v>45614</v>
      </c>
      <c r="F1521"/>
      <c r="H1521"/>
    </row>
    <row r="1522" spans="1:8" x14ac:dyDescent="0.25">
      <c r="A1522" t="s">
        <v>12608</v>
      </c>
      <c r="B1522" t="s">
        <v>22976</v>
      </c>
      <c r="C1522" t="s">
        <v>1396</v>
      </c>
      <c r="D1522" s="2">
        <v>3468.2559999999999</v>
      </c>
      <c r="E1522" s="3">
        <v>45614</v>
      </c>
      <c r="F1522"/>
      <c r="H1522"/>
    </row>
    <row r="1523" spans="1:8" x14ac:dyDescent="0.25">
      <c r="A1523" t="s">
        <v>12609</v>
      </c>
      <c r="B1523" t="s">
        <v>22976</v>
      </c>
      <c r="C1523" t="s">
        <v>1397</v>
      </c>
      <c r="D1523" s="2">
        <v>3195.6138999999998</v>
      </c>
      <c r="E1523" s="3">
        <v>45614</v>
      </c>
      <c r="F1523"/>
      <c r="H1523"/>
    </row>
    <row r="1524" spans="1:8" x14ac:dyDescent="0.25">
      <c r="A1524" t="s">
        <v>12610</v>
      </c>
      <c r="B1524" t="s">
        <v>25539</v>
      </c>
      <c r="C1524" t="s">
        <v>1398</v>
      </c>
      <c r="D1524" s="2">
        <v>1218.0739000000001</v>
      </c>
      <c r="E1524" s="3">
        <v>45614</v>
      </c>
      <c r="F1524"/>
      <c r="H1524"/>
    </row>
    <row r="1525" spans="1:8" x14ac:dyDescent="0.25">
      <c r="A1525" t="s">
        <v>12611</v>
      </c>
      <c r="B1525" t="s">
        <v>25540</v>
      </c>
      <c r="C1525" t="s">
        <v>1399</v>
      </c>
      <c r="D1525" s="2">
        <v>10.050000000000001</v>
      </c>
      <c r="E1525" s="3">
        <v>45614</v>
      </c>
      <c r="F1525"/>
      <c r="H1525"/>
    </row>
    <row r="1526" spans="1:8" x14ac:dyDescent="0.25">
      <c r="A1526" t="s">
        <v>12612</v>
      </c>
      <c r="B1526" t="s">
        <v>22976</v>
      </c>
      <c r="C1526" t="s">
        <v>1400</v>
      </c>
      <c r="D1526" s="2">
        <v>40.819400000000002</v>
      </c>
      <c r="E1526" s="3">
        <v>45614</v>
      </c>
      <c r="F1526"/>
      <c r="H1526"/>
    </row>
    <row r="1527" spans="1:8" x14ac:dyDescent="0.25">
      <c r="A1527" t="s">
        <v>12613</v>
      </c>
      <c r="B1527" t="s">
        <v>25541</v>
      </c>
      <c r="C1527" t="s">
        <v>1401</v>
      </c>
      <c r="D1527" s="2">
        <v>21.318999999999999</v>
      </c>
      <c r="E1527" s="3">
        <v>45614</v>
      </c>
      <c r="F1527"/>
      <c r="H1527"/>
    </row>
    <row r="1528" spans="1:8" x14ac:dyDescent="0.25">
      <c r="A1528" t="s">
        <v>12614</v>
      </c>
      <c r="B1528" t="s">
        <v>25542</v>
      </c>
      <c r="C1528" t="s">
        <v>1402</v>
      </c>
      <c r="D1528" s="2">
        <v>14.2195</v>
      </c>
      <c r="E1528" s="3">
        <v>45614</v>
      </c>
      <c r="F1528"/>
      <c r="H1528"/>
    </row>
    <row r="1529" spans="1:8" x14ac:dyDescent="0.25">
      <c r="A1529" t="s">
        <v>12615</v>
      </c>
      <c r="B1529" t="s">
        <v>25543</v>
      </c>
      <c r="C1529" t="s">
        <v>1403</v>
      </c>
      <c r="D1529" s="2">
        <v>10.675599999999999</v>
      </c>
      <c r="E1529" s="3">
        <v>45614</v>
      </c>
      <c r="F1529"/>
      <c r="H1529"/>
    </row>
    <row r="1530" spans="1:8" x14ac:dyDescent="0.25">
      <c r="A1530" t="s">
        <v>12616</v>
      </c>
      <c r="B1530" t="s">
        <v>22976</v>
      </c>
      <c r="C1530" t="s">
        <v>1404</v>
      </c>
      <c r="D1530" s="2">
        <v>37.808799999999998</v>
      </c>
      <c r="E1530" s="3">
        <v>45614</v>
      </c>
      <c r="F1530"/>
      <c r="H1530"/>
    </row>
    <row r="1531" spans="1:8" x14ac:dyDescent="0.25">
      <c r="A1531" t="s">
        <v>12617</v>
      </c>
      <c r="B1531" t="s">
        <v>25544</v>
      </c>
      <c r="C1531" t="s">
        <v>1405</v>
      </c>
      <c r="D1531" s="2">
        <v>13.0374</v>
      </c>
      <c r="E1531" s="3">
        <v>45614</v>
      </c>
      <c r="F1531"/>
      <c r="H1531"/>
    </row>
    <row r="1532" spans="1:8" x14ac:dyDescent="0.25">
      <c r="A1532" t="s">
        <v>12618</v>
      </c>
      <c r="B1532" t="s">
        <v>25545</v>
      </c>
      <c r="C1532" t="s">
        <v>1406</v>
      </c>
      <c r="D1532" s="2">
        <v>12.9817</v>
      </c>
      <c r="E1532" s="3">
        <v>45614</v>
      </c>
      <c r="F1532"/>
      <c r="H1532"/>
    </row>
    <row r="1533" spans="1:8" x14ac:dyDescent="0.25">
      <c r="A1533" t="s">
        <v>12619</v>
      </c>
      <c r="B1533" t="s">
        <v>25546</v>
      </c>
      <c r="C1533" t="s">
        <v>1407</v>
      </c>
      <c r="D1533" s="2">
        <v>1137.2373</v>
      </c>
      <c r="E1533" s="3">
        <v>45615</v>
      </c>
      <c r="F1533"/>
      <c r="H1533"/>
    </row>
    <row r="1534" spans="1:8" x14ac:dyDescent="0.25">
      <c r="A1534" t="s">
        <v>12620</v>
      </c>
      <c r="B1534" t="s">
        <v>22976</v>
      </c>
      <c r="C1534" t="s">
        <v>1408</v>
      </c>
      <c r="D1534" s="2">
        <v>1668.9390000000001</v>
      </c>
      <c r="E1534" s="3">
        <v>45615</v>
      </c>
      <c r="F1534"/>
      <c r="H1534"/>
    </row>
    <row r="1535" spans="1:8" x14ac:dyDescent="0.25">
      <c r="A1535" t="s">
        <v>12621</v>
      </c>
      <c r="B1535" t="s">
        <v>22976</v>
      </c>
      <c r="C1535" t="s">
        <v>1409</v>
      </c>
      <c r="D1535" s="2">
        <v>1563.4211</v>
      </c>
      <c r="E1535" s="3">
        <v>45615</v>
      </c>
      <c r="F1535"/>
      <c r="H1535"/>
    </row>
    <row r="1536" spans="1:8" x14ac:dyDescent="0.25">
      <c r="A1536" t="s">
        <v>12622</v>
      </c>
      <c r="B1536" t="s">
        <v>25547</v>
      </c>
      <c r="C1536" t="s">
        <v>1410</v>
      </c>
      <c r="D1536" s="2">
        <v>1117.2163</v>
      </c>
      <c r="E1536" s="3">
        <v>45615</v>
      </c>
      <c r="F1536"/>
      <c r="H1536"/>
    </row>
    <row r="1537" spans="1:8" x14ac:dyDescent="0.25">
      <c r="A1537" t="s">
        <v>12623</v>
      </c>
      <c r="B1537" t="s">
        <v>22976</v>
      </c>
      <c r="C1537" t="s">
        <v>23234</v>
      </c>
      <c r="D1537" s="2">
        <v>2339.1822000000002</v>
      </c>
      <c r="E1537" s="3">
        <v>45614</v>
      </c>
      <c r="F1537"/>
      <c r="H1537"/>
    </row>
    <row r="1538" spans="1:8" x14ac:dyDescent="0.25">
      <c r="A1538" t="s">
        <v>12624</v>
      </c>
      <c r="B1538" t="s">
        <v>25548</v>
      </c>
      <c r="C1538" t="s">
        <v>23235</v>
      </c>
      <c r="D1538" s="2">
        <v>1165.6179</v>
      </c>
      <c r="E1538" s="3">
        <v>45614</v>
      </c>
      <c r="F1538"/>
      <c r="H1538"/>
    </row>
    <row r="1539" spans="1:8" x14ac:dyDescent="0.25">
      <c r="A1539" t="s">
        <v>12625</v>
      </c>
      <c r="B1539" t="s">
        <v>25549</v>
      </c>
      <c r="C1539" t="s">
        <v>23236</v>
      </c>
      <c r="D1539" s="2">
        <v>1011.8185</v>
      </c>
      <c r="E1539" s="3">
        <v>45614</v>
      </c>
      <c r="F1539"/>
      <c r="H1539"/>
    </row>
    <row r="1540" spans="1:8" x14ac:dyDescent="0.25">
      <c r="A1540" t="s">
        <v>12628</v>
      </c>
      <c r="B1540" t="s">
        <v>22976</v>
      </c>
      <c r="C1540" t="s">
        <v>23237</v>
      </c>
      <c r="D1540" s="2">
        <v>2157.5608999999999</v>
      </c>
      <c r="E1540" s="3">
        <v>45614</v>
      </c>
      <c r="F1540"/>
      <c r="H1540"/>
    </row>
    <row r="1541" spans="1:8" x14ac:dyDescent="0.25">
      <c r="A1541" t="s">
        <v>12626</v>
      </c>
      <c r="B1541" t="s">
        <v>25550</v>
      </c>
      <c r="C1541" t="s">
        <v>23238</v>
      </c>
      <c r="D1541" s="2">
        <v>1092.3496</v>
      </c>
      <c r="E1541" s="3">
        <v>45614</v>
      </c>
      <c r="F1541"/>
      <c r="H1541"/>
    </row>
    <row r="1542" spans="1:8" x14ac:dyDescent="0.25">
      <c r="A1542" t="s">
        <v>12627</v>
      </c>
      <c r="B1542" t="s">
        <v>25551</v>
      </c>
      <c r="C1542" t="s">
        <v>23239</v>
      </c>
      <c r="D1542" s="2">
        <v>1011.0878</v>
      </c>
      <c r="E1542" s="3">
        <v>45614</v>
      </c>
      <c r="F1542"/>
      <c r="H1542"/>
    </row>
    <row r="1543" spans="1:8" x14ac:dyDescent="0.25">
      <c r="A1543" t="s">
        <v>12629</v>
      </c>
      <c r="B1543" t="s">
        <v>25552</v>
      </c>
      <c r="C1543" t="s">
        <v>1411</v>
      </c>
      <c r="D1543" s="2">
        <v>1997.1224999999999</v>
      </c>
      <c r="E1543" s="3">
        <v>45614</v>
      </c>
      <c r="F1543"/>
      <c r="H1543"/>
    </row>
    <row r="1544" spans="1:8" x14ac:dyDescent="0.25">
      <c r="A1544" t="s">
        <v>12630</v>
      </c>
      <c r="B1544" t="s">
        <v>25553</v>
      </c>
      <c r="C1544" t="s">
        <v>1412</v>
      </c>
      <c r="D1544" s="2">
        <v>1040.3190999999999</v>
      </c>
      <c r="E1544" s="3">
        <v>45614</v>
      </c>
      <c r="F1544"/>
      <c r="H1544"/>
    </row>
    <row r="1545" spans="1:8" x14ac:dyDescent="0.25">
      <c r="A1545" t="s">
        <v>12631</v>
      </c>
      <c r="B1545" t="s">
        <v>25554</v>
      </c>
      <c r="C1545" t="s">
        <v>1413</v>
      </c>
      <c r="D1545" s="2">
        <v>1026.2487000000001</v>
      </c>
      <c r="E1545" s="3">
        <v>45614</v>
      </c>
      <c r="F1545"/>
      <c r="H1545"/>
    </row>
    <row r="1546" spans="1:8" x14ac:dyDescent="0.25">
      <c r="A1546" t="s">
        <v>12632</v>
      </c>
      <c r="B1546" t="s">
        <v>22976</v>
      </c>
      <c r="C1546" t="s">
        <v>1414</v>
      </c>
      <c r="D1546" s="2">
        <v>1012.5459</v>
      </c>
      <c r="E1546" s="3">
        <v>45614</v>
      </c>
      <c r="F1546"/>
      <c r="H1546"/>
    </row>
    <row r="1547" spans="1:8" x14ac:dyDescent="0.25">
      <c r="A1547" t="s">
        <v>12633</v>
      </c>
      <c r="B1547" t="s">
        <v>22976</v>
      </c>
      <c r="C1547" t="s">
        <v>1415</v>
      </c>
      <c r="D1547" s="2">
        <v>2193.4951000000001</v>
      </c>
      <c r="E1547" s="3">
        <v>45614</v>
      </c>
      <c r="F1547"/>
      <c r="H1547"/>
    </row>
    <row r="1548" spans="1:8" x14ac:dyDescent="0.25">
      <c r="A1548" t="s">
        <v>12634</v>
      </c>
      <c r="B1548" t="s">
        <v>22976</v>
      </c>
      <c r="C1548" t="s">
        <v>1416</v>
      </c>
      <c r="D1548" s="2">
        <v>3776.0524999999998</v>
      </c>
      <c r="E1548" s="3">
        <v>45614</v>
      </c>
      <c r="F1548"/>
      <c r="H1548"/>
    </row>
    <row r="1549" spans="1:8" x14ac:dyDescent="0.25">
      <c r="A1549" t="s">
        <v>12635</v>
      </c>
      <c r="B1549" t="s">
        <v>25555</v>
      </c>
      <c r="C1549" t="s">
        <v>1417</v>
      </c>
      <c r="D1549" s="2">
        <v>1899.5159000000001</v>
      </c>
      <c r="E1549" s="3">
        <v>45614</v>
      </c>
      <c r="F1549"/>
      <c r="H1549"/>
    </row>
    <row r="1550" spans="1:8" x14ac:dyDescent="0.25">
      <c r="A1550" t="s">
        <v>12636</v>
      </c>
      <c r="B1550" t="s">
        <v>25556</v>
      </c>
      <c r="C1550" t="s">
        <v>1418</v>
      </c>
      <c r="D1550" s="2">
        <v>1032.3961999999999</v>
      </c>
      <c r="E1550" s="3">
        <v>45614</v>
      </c>
      <c r="F1550"/>
      <c r="H1550"/>
    </row>
    <row r="1551" spans="1:8" x14ac:dyDescent="0.25">
      <c r="A1551" t="s">
        <v>12637</v>
      </c>
      <c r="B1551" t="s">
        <v>25557</v>
      </c>
      <c r="C1551" t="s">
        <v>1419</v>
      </c>
      <c r="D1551" s="2">
        <v>1025.1300000000001</v>
      </c>
      <c r="E1551" s="3">
        <v>45614</v>
      </c>
      <c r="F1551"/>
      <c r="H1551"/>
    </row>
    <row r="1552" spans="1:8" x14ac:dyDescent="0.25">
      <c r="A1552" t="s">
        <v>12638</v>
      </c>
      <c r="B1552" t="s">
        <v>22976</v>
      </c>
      <c r="C1552" t="s">
        <v>1420</v>
      </c>
      <c r="D1552" s="2">
        <v>3396.8773999999999</v>
      </c>
      <c r="E1552" s="3">
        <v>45614</v>
      </c>
      <c r="F1552"/>
      <c r="H1552"/>
    </row>
    <row r="1553" spans="1:8" x14ac:dyDescent="0.25">
      <c r="A1553" t="s">
        <v>12639</v>
      </c>
      <c r="B1553" t="s">
        <v>22976</v>
      </c>
      <c r="C1553" t="s">
        <v>1421</v>
      </c>
      <c r="D1553" s="2">
        <v>2531.1381999999999</v>
      </c>
      <c r="E1553" s="3">
        <v>45614</v>
      </c>
      <c r="F1553"/>
      <c r="H1553"/>
    </row>
    <row r="1554" spans="1:8" x14ac:dyDescent="0.25">
      <c r="A1554" t="s">
        <v>12640</v>
      </c>
      <c r="B1554" t="s">
        <v>25558</v>
      </c>
      <c r="C1554" t="s">
        <v>1422</v>
      </c>
      <c r="D1554" s="2">
        <v>1034.1711</v>
      </c>
      <c r="E1554" s="3">
        <v>45614</v>
      </c>
      <c r="F1554"/>
      <c r="H1554"/>
    </row>
    <row r="1555" spans="1:8" x14ac:dyDescent="0.25">
      <c r="A1555" t="s">
        <v>12641</v>
      </c>
      <c r="B1555" t="s">
        <v>25559</v>
      </c>
      <c r="C1555" t="s">
        <v>1423</v>
      </c>
      <c r="D1555" s="2">
        <v>1024.9432999999999</v>
      </c>
      <c r="E1555" s="3">
        <v>45614</v>
      </c>
      <c r="F1555"/>
      <c r="H1555"/>
    </row>
    <row r="1556" spans="1:8" x14ac:dyDescent="0.25">
      <c r="A1556" t="s">
        <v>12642</v>
      </c>
      <c r="B1556" t="s">
        <v>25560</v>
      </c>
      <c r="C1556" t="s">
        <v>1424</v>
      </c>
      <c r="D1556" s="2">
        <v>1012.4776000000001</v>
      </c>
      <c r="E1556" s="3">
        <v>45614</v>
      </c>
      <c r="F1556"/>
      <c r="H1556"/>
    </row>
    <row r="1557" spans="1:8" x14ac:dyDescent="0.25">
      <c r="A1557" t="s">
        <v>12643</v>
      </c>
      <c r="B1557" t="s">
        <v>25561</v>
      </c>
      <c r="C1557" t="s">
        <v>1425</v>
      </c>
      <c r="D1557" s="2">
        <v>1012.3237</v>
      </c>
      <c r="E1557" s="3">
        <v>45614</v>
      </c>
      <c r="F1557"/>
      <c r="H1557"/>
    </row>
    <row r="1558" spans="1:8" x14ac:dyDescent="0.25">
      <c r="A1558" t="s">
        <v>12644</v>
      </c>
      <c r="B1558" t="s">
        <v>22976</v>
      </c>
      <c r="C1558" t="s">
        <v>1426</v>
      </c>
      <c r="D1558" s="2">
        <v>2074.8040999999998</v>
      </c>
      <c r="E1558" s="3">
        <v>45614</v>
      </c>
      <c r="F1558"/>
      <c r="H1558"/>
    </row>
    <row r="1559" spans="1:8" x14ac:dyDescent="0.25">
      <c r="A1559" t="s">
        <v>12645</v>
      </c>
      <c r="B1559" t="s">
        <v>22976</v>
      </c>
      <c r="C1559" t="s">
        <v>1427</v>
      </c>
      <c r="D1559" s="2">
        <v>3573.4744000000001</v>
      </c>
      <c r="E1559" s="3">
        <v>45614</v>
      </c>
      <c r="F1559"/>
      <c r="H1559"/>
    </row>
    <row r="1560" spans="1:8" x14ac:dyDescent="0.25">
      <c r="A1560" t="s">
        <v>12646</v>
      </c>
      <c r="B1560" t="s">
        <v>25562</v>
      </c>
      <c r="C1560" t="s">
        <v>1428</v>
      </c>
      <c r="D1560" s="2">
        <v>1358.2002</v>
      </c>
      <c r="E1560" s="3">
        <v>45615</v>
      </c>
      <c r="F1560"/>
      <c r="H1560"/>
    </row>
    <row r="1561" spans="1:8" x14ac:dyDescent="0.25">
      <c r="A1561" t="s">
        <v>12647</v>
      </c>
      <c r="B1561" t="s">
        <v>22976</v>
      </c>
      <c r="C1561" t="s">
        <v>1429</v>
      </c>
      <c r="D1561" s="2">
        <v>3462.7692999999999</v>
      </c>
      <c r="E1561" s="3">
        <v>45615</v>
      </c>
      <c r="F1561"/>
      <c r="H1561"/>
    </row>
    <row r="1562" spans="1:8" x14ac:dyDescent="0.25">
      <c r="A1562" t="s">
        <v>12648</v>
      </c>
      <c r="B1562" t="s">
        <v>25563</v>
      </c>
      <c r="C1562" t="s">
        <v>1430</v>
      </c>
      <c r="D1562" s="2">
        <v>1538.7578000000001</v>
      </c>
      <c r="E1562" s="3">
        <v>45615</v>
      </c>
      <c r="F1562"/>
      <c r="H1562"/>
    </row>
    <row r="1563" spans="1:8" x14ac:dyDescent="0.25">
      <c r="A1563" t="s">
        <v>12649</v>
      </c>
      <c r="B1563" t="s">
        <v>25564</v>
      </c>
      <c r="C1563" t="s">
        <v>1431</v>
      </c>
      <c r="D1563" s="2">
        <v>1336.8127999999999</v>
      </c>
      <c r="E1563" s="3">
        <v>45615</v>
      </c>
      <c r="F1563"/>
      <c r="H1563"/>
    </row>
    <row r="1564" spans="1:8" x14ac:dyDescent="0.25">
      <c r="A1564" t="s">
        <v>12650</v>
      </c>
      <c r="B1564" t="s">
        <v>25565</v>
      </c>
      <c r="C1564" t="s">
        <v>1432</v>
      </c>
      <c r="D1564" s="2">
        <v>1323.1213</v>
      </c>
      <c r="E1564" s="3">
        <v>45615</v>
      </c>
      <c r="F1564"/>
      <c r="H1564"/>
    </row>
    <row r="1565" spans="1:8" x14ac:dyDescent="0.25">
      <c r="A1565" t="s">
        <v>12651</v>
      </c>
      <c r="B1565" t="s">
        <v>22976</v>
      </c>
      <c r="C1565" t="s">
        <v>1433</v>
      </c>
      <c r="D1565" s="2">
        <v>3338.4457000000002</v>
      </c>
      <c r="E1565" s="3">
        <v>45615</v>
      </c>
      <c r="F1565"/>
      <c r="H1565"/>
    </row>
    <row r="1566" spans="1:8" x14ac:dyDescent="0.25">
      <c r="A1566" t="s">
        <v>12652</v>
      </c>
      <c r="B1566" t="s">
        <v>25566</v>
      </c>
      <c r="C1566" t="s">
        <v>1434</v>
      </c>
      <c r="D1566" s="2">
        <v>1464.2539999999999</v>
      </c>
      <c r="E1566" s="3">
        <v>45615</v>
      </c>
      <c r="F1566"/>
      <c r="H1566"/>
    </row>
    <row r="1567" spans="1:8" x14ac:dyDescent="0.25">
      <c r="A1567" t="s">
        <v>12653</v>
      </c>
      <c r="B1567" t="s">
        <v>25567</v>
      </c>
      <c r="C1567" t="s">
        <v>1435</v>
      </c>
      <c r="D1567" s="2">
        <v>1300.3512000000001</v>
      </c>
      <c r="E1567" s="3">
        <v>45615</v>
      </c>
      <c r="F1567"/>
      <c r="H1567"/>
    </row>
    <row r="1568" spans="1:8" x14ac:dyDescent="0.25">
      <c r="A1568" t="s">
        <v>12654</v>
      </c>
      <c r="B1568" t="s">
        <v>22976</v>
      </c>
      <c r="C1568" t="s">
        <v>1436</v>
      </c>
      <c r="D1568" s="2">
        <v>3397.2964999999999</v>
      </c>
      <c r="E1568" s="3">
        <v>45615</v>
      </c>
      <c r="F1568"/>
      <c r="H1568"/>
    </row>
    <row r="1569" spans="1:8" x14ac:dyDescent="0.25">
      <c r="A1569" t="s">
        <v>12655</v>
      </c>
      <c r="B1569" t="s">
        <v>25568</v>
      </c>
      <c r="C1569" t="s">
        <v>11108</v>
      </c>
      <c r="D1569" s="2"/>
      <c r="E1569" s="3">
        <v>42982</v>
      </c>
      <c r="F1569"/>
      <c r="H1569"/>
    </row>
    <row r="1570" spans="1:8" x14ac:dyDescent="0.25">
      <c r="A1570" t="s">
        <v>12656</v>
      </c>
      <c r="B1570" t="s">
        <v>25569</v>
      </c>
      <c r="C1570" t="s">
        <v>1437</v>
      </c>
      <c r="D1570" s="2">
        <v>1297.4399000000001</v>
      </c>
      <c r="E1570" s="3">
        <v>45615</v>
      </c>
      <c r="F1570"/>
      <c r="H1570"/>
    </row>
    <row r="1571" spans="1:8" x14ac:dyDescent="0.25">
      <c r="A1571" t="s">
        <v>12657</v>
      </c>
      <c r="B1571" t="s">
        <v>25570</v>
      </c>
      <c r="C1571" t="s">
        <v>11109</v>
      </c>
      <c r="D1571" s="2"/>
      <c r="E1571" s="3">
        <v>42982</v>
      </c>
      <c r="F1571"/>
      <c r="H1571"/>
    </row>
    <row r="1572" spans="1:8" x14ac:dyDescent="0.25">
      <c r="A1572" t="s">
        <v>12658</v>
      </c>
      <c r="B1572" t="s">
        <v>22976</v>
      </c>
      <c r="C1572" t="s">
        <v>1438</v>
      </c>
      <c r="D1572" s="2">
        <v>3532.3033999999998</v>
      </c>
      <c r="E1572" s="3">
        <v>45615</v>
      </c>
      <c r="F1572"/>
      <c r="H1572"/>
    </row>
    <row r="1573" spans="1:8" x14ac:dyDescent="0.25">
      <c r="A1573" t="s">
        <v>12659</v>
      </c>
      <c r="B1573" t="s">
        <v>25571</v>
      </c>
      <c r="C1573" t="s">
        <v>1439</v>
      </c>
      <c r="D1573" s="2">
        <v>1096.0459000000001</v>
      </c>
      <c r="E1573" s="3">
        <v>45615</v>
      </c>
      <c r="F1573"/>
      <c r="H1573"/>
    </row>
    <row r="1574" spans="1:8" x14ac:dyDescent="0.25">
      <c r="A1574" t="s">
        <v>12660</v>
      </c>
      <c r="B1574" t="s">
        <v>25572</v>
      </c>
      <c r="C1574" t="s">
        <v>1440</v>
      </c>
      <c r="D1574" s="2">
        <v>1006.3073000000001</v>
      </c>
      <c r="E1574" s="3">
        <v>45471</v>
      </c>
      <c r="F1574"/>
      <c r="H1574"/>
    </row>
    <row r="1575" spans="1:8" x14ac:dyDescent="0.25">
      <c r="A1575" t="s">
        <v>12661</v>
      </c>
      <c r="B1575" t="s">
        <v>25573</v>
      </c>
      <c r="C1575" t="s">
        <v>1441</v>
      </c>
      <c r="D1575" s="2">
        <v>1010.4171</v>
      </c>
      <c r="E1575" s="3">
        <v>45471</v>
      </c>
      <c r="F1575"/>
      <c r="H1575"/>
    </row>
    <row r="1576" spans="1:8" x14ac:dyDescent="0.25">
      <c r="A1576" t="s">
        <v>12662</v>
      </c>
      <c r="B1576" t="s">
        <v>25574</v>
      </c>
      <c r="C1576" t="s">
        <v>1442</v>
      </c>
      <c r="D1576" s="2">
        <v>1098.0392999999999</v>
      </c>
      <c r="E1576" s="3">
        <v>45471</v>
      </c>
      <c r="F1576"/>
      <c r="H1576"/>
    </row>
    <row r="1577" spans="1:8" x14ac:dyDescent="0.25">
      <c r="A1577" t="s">
        <v>12663</v>
      </c>
      <c r="B1577" t="s">
        <v>25575</v>
      </c>
      <c r="C1577" t="s">
        <v>1443</v>
      </c>
      <c r="D1577" s="2">
        <v>1088.0155999999999</v>
      </c>
      <c r="E1577" s="3">
        <v>45471</v>
      </c>
      <c r="F1577"/>
      <c r="H1577"/>
    </row>
    <row r="1578" spans="1:8" x14ac:dyDescent="0.25">
      <c r="A1578" t="s">
        <v>12664</v>
      </c>
      <c r="B1578" t="s">
        <v>25576</v>
      </c>
      <c r="C1578" t="s">
        <v>1444</v>
      </c>
      <c r="D1578" s="2">
        <v>1191.1858</v>
      </c>
      <c r="E1578" s="3">
        <v>45615</v>
      </c>
      <c r="F1578"/>
      <c r="H1578"/>
    </row>
    <row r="1579" spans="1:8" x14ac:dyDescent="0.25">
      <c r="A1579" t="s">
        <v>12665</v>
      </c>
      <c r="B1579" t="s">
        <v>22976</v>
      </c>
      <c r="C1579" t="s">
        <v>1445</v>
      </c>
      <c r="D1579" s="2">
        <v>3309.9973</v>
      </c>
      <c r="E1579" s="3">
        <v>45615</v>
      </c>
      <c r="F1579"/>
      <c r="H1579"/>
    </row>
    <row r="1580" spans="1:8" x14ac:dyDescent="0.25">
      <c r="A1580" t="s">
        <v>12666</v>
      </c>
      <c r="B1580" t="s">
        <v>25577</v>
      </c>
      <c r="C1580" t="s">
        <v>1446</v>
      </c>
      <c r="D1580" s="2">
        <v>1086.2265</v>
      </c>
      <c r="E1580" s="3">
        <v>45615</v>
      </c>
      <c r="F1580"/>
      <c r="H1580"/>
    </row>
    <row r="1581" spans="1:8" x14ac:dyDescent="0.25">
      <c r="A1581" t="s">
        <v>12667</v>
      </c>
      <c r="B1581" t="s">
        <v>25578</v>
      </c>
      <c r="C1581" t="s">
        <v>1447</v>
      </c>
      <c r="D1581" s="2">
        <v>1229.1845000000001</v>
      </c>
      <c r="E1581" s="3">
        <v>45615</v>
      </c>
      <c r="F1581"/>
      <c r="H1581"/>
    </row>
    <row r="1582" spans="1:8" x14ac:dyDescent="0.25">
      <c r="A1582" t="s">
        <v>12668</v>
      </c>
      <c r="B1582" t="s">
        <v>22976</v>
      </c>
      <c r="C1582" t="s">
        <v>1448</v>
      </c>
      <c r="D1582" s="2">
        <v>3851.3141000000001</v>
      </c>
      <c r="E1582" s="3">
        <v>45614</v>
      </c>
      <c r="F1582"/>
      <c r="H1582"/>
    </row>
    <row r="1583" spans="1:8" x14ac:dyDescent="0.25">
      <c r="A1583" t="s">
        <v>12669</v>
      </c>
      <c r="B1583" t="s">
        <v>22976</v>
      </c>
      <c r="C1583" t="s">
        <v>1449</v>
      </c>
      <c r="D1583" s="2">
        <v>3752.3569000000002</v>
      </c>
      <c r="E1583" s="3">
        <v>45614</v>
      </c>
      <c r="F1583"/>
      <c r="H1583"/>
    </row>
    <row r="1584" spans="1:8" x14ac:dyDescent="0.25">
      <c r="A1584" t="s">
        <v>12670</v>
      </c>
      <c r="B1584" t="s">
        <v>25579</v>
      </c>
      <c r="C1584" t="s">
        <v>1450</v>
      </c>
      <c r="D1584" s="2">
        <v>2442.1995000000002</v>
      </c>
      <c r="E1584" s="3">
        <v>45614</v>
      </c>
      <c r="F1584"/>
      <c r="H1584"/>
    </row>
    <row r="1585" spans="1:8" x14ac:dyDescent="0.25">
      <c r="A1585" t="s">
        <v>12671</v>
      </c>
      <c r="B1585" t="s">
        <v>25580</v>
      </c>
      <c r="C1585" t="s">
        <v>1451</v>
      </c>
      <c r="D1585" s="2">
        <v>1009.0916</v>
      </c>
      <c r="E1585" s="3">
        <v>45614</v>
      </c>
      <c r="F1585"/>
      <c r="H1585"/>
    </row>
    <row r="1586" spans="1:8" x14ac:dyDescent="0.25">
      <c r="A1586" t="s">
        <v>12672</v>
      </c>
      <c r="B1586" t="s">
        <v>25581</v>
      </c>
      <c r="C1586" t="s">
        <v>1452</v>
      </c>
      <c r="D1586" s="2">
        <v>2378.5725000000002</v>
      </c>
      <c r="E1586" s="3">
        <v>45614</v>
      </c>
      <c r="F1586"/>
      <c r="H1586"/>
    </row>
    <row r="1587" spans="1:8" x14ac:dyDescent="0.25">
      <c r="A1587" t="s">
        <v>12673</v>
      </c>
      <c r="B1587" t="s">
        <v>25582</v>
      </c>
      <c r="C1587" t="s">
        <v>1453</v>
      </c>
      <c r="D1587" s="2">
        <v>1009.0348</v>
      </c>
      <c r="E1587" s="3">
        <v>45614</v>
      </c>
      <c r="F1587"/>
      <c r="H1587"/>
    </row>
    <row r="1588" spans="1:8" x14ac:dyDescent="0.25">
      <c r="A1588" t="s">
        <v>12684</v>
      </c>
      <c r="B1588" t="s">
        <v>25583</v>
      </c>
      <c r="C1588" t="s">
        <v>23240</v>
      </c>
      <c r="D1588" s="2">
        <v>1270.8715</v>
      </c>
      <c r="E1588" s="3">
        <v>45614</v>
      </c>
      <c r="F1588"/>
      <c r="H1588"/>
    </row>
    <row r="1589" spans="1:8" x14ac:dyDescent="0.25">
      <c r="A1589" t="s">
        <v>12674</v>
      </c>
      <c r="B1589" t="s">
        <v>22976</v>
      </c>
      <c r="C1589" t="s">
        <v>23241</v>
      </c>
      <c r="D1589" s="2">
        <v>2199.7192</v>
      </c>
      <c r="E1589" s="3">
        <v>44256</v>
      </c>
      <c r="F1589"/>
      <c r="H1589"/>
    </row>
    <row r="1590" spans="1:8" x14ac:dyDescent="0.25">
      <c r="A1590" t="s">
        <v>12685</v>
      </c>
      <c r="B1590" t="s">
        <v>25584</v>
      </c>
      <c r="C1590" t="s">
        <v>23242</v>
      </c>
      <c r="D1590" s="2">
        <v>1457.0206000000001</v>
      </c>
      <c r="E1590" s="3">
        <v>45614</v>
      </c>
      <c r="F1590"/>
      <c r="H1590"/>
    </row>
    <row r="1591" spans="1:8" x14ac:dyDescent="0.25">
      <c r="A1591" t="s">
        <v>12686</v>
      </c>
      <c r="B1591" t="s">
        <v>25585</v>
      </c>
      <c r="C1591" t="s">
        <v>23243</v>
      </c>
      <c r="D1591" s="2">
        <v>1339.7275999999999</v>
      </c>
      <c r="E1591" s="3">
        <v>45614</v>
      </c>
      <c r="F1591"/>
      <c r="H1591"/>
    </row>
    <row r="1592" spans="1:8" x14ac:dyDescent="0.25">
      <c r="A1592" t="s">
        <v>12675</v>
      </c>
      <c r="B1592" t="s">
        <v>22976</v>
      </c>
      <c r="C1592" t="s">
        <v>23244</v>
      </c>
      <c r="D1592" s="2">
        <v>3433.2440000000001</v>
      </c>
      <c r="E1592" s="3">
        <v>45614</v>
      </c>
      <c r="F1592"/>
      <c r="H1592"/>
    </row>
    <row r="1593" spans="1:8" x14ac:dyDescent="0.25">
      <c r="A1593" t="s">
        <v>12687</v>
      </c>
      <c r="B1593" t="s">
        <v>25586</v>
      </c>
      <c r="C1593" t="s">
        <v>23245</v>
      </c>
      <c r="D1593" s="2">
        <v>1328.2538</v>
      </c>
      <c r="E1593" s="3">
        <v>45614</v>
      </c>
      <c r="F1593"/>
      <c r="H1593"/>
    </row>
    <row r="1594" spans="1:8" x14ac:dyDescent="0.25">
      <c r="A1594" t="s">
        <v>12688</v>
      </c>
      <c r="B1594" t="s">
        <v>25587</v>
      </c>
      <c r="C1594" t="s">
        <v>23246</v>
      </c>
      <c r="D1594" s="2">
        <v>1340.4356</v>
      </c>
      <c r="E1594" s="3">
        <v>45614</v>
      </c>
      <c r="F1594"/>
      <c r="H1594"/>
    </row>
    <row r="1595" spans="1:8" x14ac:dyDescent="0.25">
      <c r="A1595" t="s">
        <v>12689</v>
      </c>
      <c r="B1595" t="s">
        <v>25588</v>
      </c>
      <c r="C1595" t="s">
        <v>23247</v>
      </c>
      <c r="D1595" s="2">
        <v>1840.8016</v>
      </c>
      <c r="E1595" s="3">
        <v>45614</v>
      </c>
      <c r="F1595"/>
      <c r="H1595"/>
    </row>
    <row r="1596" spans="1:8" x14ac:dyDescent="0.25">
      <c r="A1596" t="s">
        <v>12690</v>
      </c>
      <c r="B1596" t="s">
        <v>25589</v>
      </c>
      <c r="C1596" t="s">
        <v>23248</v>
      </c>
      <c r="D1596" s="2">
        <v>1022.4943</v>
      </c>
      <c r="E1596" s="3">
        <v>45614</v>
      </c>
      <c r="F1596"/>
      <c r="H1596"/>
    </row>
    <row r="1597" spans="1:8" x14ac:dyDescent="0.25">
      <c r="A1597" t="s">
        <v>12676</v>
      </c>
      <c r="B1597" t="s">
        <v>25590</v>
      </c>
      <c r="C1597" t="s">
        <v>23249</v>
      </c>
      <c r="D1597" s="2">
        <v>3213.6561000000002</v>
      </c>
      <c r="E1597" s="3">
        <v>45614</v>
      </c>
      <c r="F1597"/>
      <c r="H1597"/>
    </row>
    <row r="1598" spans="1:8" x14ac:dyDescent="0.25">
      <c r="A1598" t="s">
        <v>12677</v>
      </c>
      <c r="B1598" t="s">
        <v>25591</v>
      </c>
      <c r="C1598" t="s">
        <v>23250</v>
      </c>
      <c r="D1598" s="2">
        <v>2114.7698</v>
      </c>
      <c r="E1598" s="3">
        <v>45614</v>
      </c>
      <c r="F1598"/>
      <c r="H1598"/>
    </row>
    <row r="1599" spans="1:8" x14ac:dyDescent="0.25">
      <c r="A1599" t="s">
        <v>12678</v>
      </c>
      <c r="B1599" t="s">
        <v>22976</v>
      </c>
      <c r="C1599" t="s">
        <v>23251</v>
      </c>
      <c r="D1599" s="2">
        <v>3986.8132000000001</v>
      </c>
      <c r="E1599" s="3">
        <v>45614</v>
      </c>
      <c r="F1599"/>
      <c r="H1599"/>
    </row>
    <row r="1600" spans="1:8" x14ac:dyDescent="0.25">
      <c r="A1600" t="s">
        <v>12679</v>
      </c>
      <c r="B1600" t="s">
        <v>22976</v>
      </c>
      <c r="C1600" t="s">
        <v>23252</v>
      </c>
      <c r="D1600" s="2">
        <v>1087.3468</v>
      </c>
      <c r="E1600" s="3">
        <v>45614</v>
      </c>
      <c r="F1600"/>
      <c r="H1600"/>
    </row>
    <row r="1601" spans="1:8" x14ac:dyDescent="0.25">
      <c r="A1601" t="s">
        <v>12680</v>
      </c>
      <c r="B1601" t="s">
        <v>22976</v>
      </c>
      <c r="C1601" t="s">
        <v>23253</v>
      </c>
      <c r="D1601" s="2">
        <v>5980.9016000000001</v>
      </c>
      <c r="E1601" s="3">
        <v>45614</v>
      </c>
      <c r="F1601"/>
      <c r="H1601"/>
    </row>
    <row r="1602" spans="1:8" x14ac:dyDescent="0.25">
      <c r="A1602" t="s">
        <v>12681</v>
      </c>
      <c r="B1602" t="s">
        <v>25592</v>
      </c>
      <c r="C1602" t="s">
        <v>23254</v>
      </c>
      <c r="D1602" s="2">
        <v>1024.2762</v>
      </c>
      <c r="E1602" s="3">
        <v>45614</v>
      </c>
      <c r="F1602"/>
      <c r="H1602"/>
    </row>
    <row r="1603" spans="1:8" x14ac:dyDescent="0.25">
      <c r="A1603" t="s">
        <v>12682</v>
      </c>
      <c r="B1603" t="s">
        <v>22976</v>
      </c>
      <c r="C1603" t="s">
        <v>23255</v>
      </c>
      <c r="D1603" s="2">
        <v>2826.3126000000002</v>
      </c>
      <c r="E1603" s="3">
        <v>45614</v>
      </c>
      <c r="F1603"/>
      <c r="H1603"/>
    </row>
    <row r="1604" spans="1:8" x14ac:dyDescent="0.25">
      <c r="A1604" t="s">
        <v>12691</v>
      </c>
      <c r="B1604" t="s">
        <v>25593</v>
      </c>
      <c r="C1604" t="s">
        <v>23256</v>
      </c>
      <c r="D1604" s="2">
        <v>1286.1650999999999</v>
      </c>
      <c r="E1604" s="3">
        <v>45614</v>
      </c>
      <c r="F1604"/>
      <c r="H1604"/>
    </row>
    <row r="1605" spans="1:8" x14ac:dyDescent="0.25">
      <c r="A1605" t="s">
        <v>12692</v>
      </c>
      <c r="B1605" t="s">
        <v>25594</v>
      </c>
      <c r="C1605" t="s">
        <v>23257</v>
      </c>
      <c r="D1605" s="2">
        <v>1331.0291</v>
      </c>
      <c r="E1605" s="3">
        <v>45614</v>
      </c>
      <c r="F1605"/>
      <c r="H1605"/>
    </row>
    <row r="1606" spans="1:8" x14ac:dyDescent="0.25">
      <c r="A1606" t="s">
        <v>12683</v>
      </c>
      <c r="B1606" t="s">
        <v>22976</v>
      </c>
      <c r="C1606" t="s">
        <v>23258</v>
      </c>
      <c r="D1606" s="2">
        <v>3381.6118000000001</v>
      </c>
      <c r="E1606" s="3">
        <v>45614</v>
      </c>
      <c r="F1606"/>
      <c r="H1606"/>
    </row>
    <row r="1607" spans="1:8" x14ac:dyDescent="0.25">
      <c r="A1607" t="s">
        <v>12693</v>
      </c>
      <c r="B1607" t="s">
        <v>25595</v>
      </c>
      <c r="C1607" t="s">
        <v>23259</v>
      </c>
      <c r="D1607" s="2">
        <v>1334.7913000000001</v>
      </c>
      <c r="E1607" s="3">
        <v>45614</v>
      </c>
      <c r="F1607"/>
      <c r="H1607"/>
    </row>
    <row r="1608" spans="1:8" x14ac:dyDescent="0.25">
      <c r="A1608" t="s">
        <v>12694</v>
      </c>
      <c r="B1608" t="s">
        <v>25596</v>
      </c>
      <c r="C1608" t="s">
        <v>23260</v>
      </c>
      <c r="D1608" s="2">
        <v>1329.443</v>
      </c>
      <c r="E1608" s="3">
        <v>45614</v>
      </c>
      <c r="F1608"/>
      <c r="H1608"/>
    </row>
    <row r="1609" spans="1:8" x14ac:dyDescent="0.25">
      <c r="A1609" t="s">
        <v>12695</v>
      </c>
      <c r="B1609" t="s">
        <v>25597</v>
      </c>
      <c r="C1609" t="s">
        <v>23261</v>
      </c>
      <c r="D1609" s="2">
        <v>1341.2126000000001</v>
      </c>
      <c r="E1609" s="3">
        <v>45614</v>
      </c>
      <c r="F1609"/>
      <c r="H1609"/>
    </row>
    <row r="1610" spans="1:8" x14ac:dyDescent="0.25">
      <c r="A1610" t="s">
        <v>12696</v>
      </c>
      <c r="B1610" t="s">
        <v>25598</v>
      </c>
      <c r="C1610" t="s">
        <v>23262</v>
      </c>
      <c r="D1610" s="2">
        <v>1306.6294</v>
      </c>
      <c r="E1610" s="3">
        <v>45614</v>
      </c>
      <c r="F1610"/>
      <c r="H1610"/>
    </row>
    <row r="1611" spans="1:8" x14ac:dyDescent="0.25">
      <c r="A1611" t="s">
        <v>12697</v>
      </c>
      <c r="B1611" t="s">
        <v>22976</v>
      </c>
      <c r="C1611" t="s">
        <v>1454</v>
      </c>
      <c r="D1611" s="2">
        <v>13.6843</v>
      </c>
      <c r="E1611" s="3">
        <v>45614</v>
      </c>
      <c r="F1611"/>
      <c r="H1611"/>
    </row>
    <row r="1612" spans="1:8" x14ac:dyDescent="0.25">
      <c r="A1612" t="s">
        <v>12698</v>
      </c>
      <c r="B1612" t="s">
        <v>22976</v>
      </c>
      <c r="C1612" t="s">
        <v>1455</v>
      </c>
      <c r="D1612" s="2">
        <v>17.2803</v>
      </c>
      <c r="E1612" s="3">
        <v>45614</v>
      </c>
      <c r="F1612"/>
      <c r="H1612"/>
    </row>
    <row r="1613" spans="1:8" x14ac:dyDescent="0.25">
      <c r="A1613" t="s">
        <v>12699</v>
      </c>
      <c r="B1613" t="s">
        <v>22976</v>
      </c>
      <c r="C1613" t="s">
        <v>1456</v>
      </c>
      <c r="D1613" s="2">
        <v>13.3353</v>
      </c>
      <c r="E1613" s="3">
        <v>45614</v>
      </c>
      <c r="F1613"/>
      <c r="H1613"/>
    </row>
    <row r="1614" spans="1:8" x14ac:dyDescent="0.25">
      <c r="A1614" t="s">
        <v>12700</v>
      </c>
      <c r="B1614" t="s">
        <v>22976</v>
      </c>
      <c r="C1614" t="s">
        <v>1457</v>
      </c>
      <c r="D1614" s="2">
        <v>39.867400000000004</v>
      </c>
      <c r="E1614" s="3">
        <v>45614</v>
      </c>
      <c r="F1614"/>
      <c r="H1614"/>
    </row>
    <row r="1615" spans="1:8" x14ac:dyDescent="0.25">
      <c r="A1615" t="s">
        <v>12701</v>
      </c>
      <c r="B1615" t="s">
        <v>22976</v>
      </c>
      <c r="C1615" t="s">
        <v>1458</v>
      </c>
      <c r="D1615" s="2">
        <v>36.824199999999998</v>
      </c>
      <c r="E1615" s="3">
        <v>45614</v>
      </c>
      <c r="F1615"/>
      <c r="H1615"/>
    </row>
    <row r="1616" spans="1:8" x14ac:dyDescent="0.25">
      <c r="A1616" t="s">
        <v>12702</v>
      </c>
      <c r="B1616" t="s">
        <v>22976</v>
      </c>
      <c r="C1616" t="s">
        <v>1459</v>
      </c>
      <c r="D1616" s="2">
        <v>22.144200000000001</v>
      </c>
      <c r="E1616" s="3">
        <v>43559</v>
      </c>
      <c r="F1616"/>
      <c r="H1616"/>
    </row>
    <row r="1617" spans="1:8" x14ac:dyDescent="0.25">
      <c r="A1617" t="s">
        <v>12703</v>
      </c>
      <c r="B1617" t="s">
        <v>25599</v>
      </c>
      <c r="C1617" t="s">
        <v>1460</v>
      </c>
      <c r="D1617" s="2">
        <v>12.9556</v>
      </c>
      <c r="E1617" s="3">
        <v>45614</v>
      </c>
      <c r="F1617"/>
      <c r="H1617"/>
    </row>
    <row r="1618" spans="1:8" x14ac:dyDescent="0.25">
      <c r="A1618" t="s">
        <v>12704</v>
      </c>
      <c r="B1618" t="s">
        <v>25600</v>
      </c>
      <c r="C1618" t="s">
        <v>1461</v>
      </c>
      <c r="D1618" s="2">
        <v>15.901199999999999</v>
      </c>
      <c r="E1618" s="3">
        <v>45614</v>
      </c>
      <c r="F1618"/>
      <c r="H1618"/>
    </row>
    <row r="1619" spans="1:8" x14ac:dyDescent="0.25">
      <c r="A1619" t="s">
        <v>12705</v>
      </c>
      <c r="B1619" t="s">
        <v>25601</v>
      </c>
      <c r="C1619" t="s">
        <v>1462</v>
      </c>
      <c r="D1619" s="2">
        <v>12.794</v>
      </c>
      <c r="E1619" s="3">
        <v>45614</v>
      </c>
      <c r="F1619"/>
      <c r="H1619"/>
    </row>
    <row r="1620" spans="1:8" x14ac:dyDescent="0.25">
      <c r="A1620" t="s">
        <v>12706</v>
      </c>
      <c r="B1620" t="s">
        <v>22976</v>
      </c>
      <c r="C1620" t="s">
        <v>1463</v>
      </c>
      <c r="D1620" s="2">
        <v>28.9864</v>
      </c>
      <c r="E1620" s="3">
        <v>45614</v>
      </c>
      <c r="F1620"/>
      <c r="H1620"/>
    </row>
    <row r="1621" spans="1:8" x14ac:dyDescent="0.25">
      <c r="A1621" t="s">
        <v>12707</v>
      </c>
      <c r="B1621" t="s">
        <v>25602</v>
      </c>
      <c r="C1621" t="s">
        <v>1464</v>
      </c>
      <c r="D1621" s="2">
        <v>11.65</v>
      </c>
      <c r="E1621" s="3">
        <v>45614</v>
      </c>
      <c r="F1621"/>
      <c r="H1621"/>
    </row>
    <row r="1622" spans="1:8" x14ac:dyDescent="0.25">
      <c r="A1622" t="s">
        <v>12708</v>
      </c>
      <c r="B1622" t="s">
        <v>25603</v>
      </c>
      <c r="C1622" t="s">
        <v>1465</v>
      </c>
      <c r="D1622" s="2">
        <v>10.4125</v>
      </c>
      <c r="E1622" s="3">
        <v>45614</v>
      </c>
      <c r="F1622"/>
      <c r="H1622"/>
    </row>
    <row r="1623" spans="1:8" x14ac:dyDescent="0.25">
      <c r="A1623" t="s">
        <v>12709</v>
      </c>
      <c r="B1623" t="s">
        <v>22976</v>
      </c>
      <c r="C1623" t="s">
        <v>1466</v>
      </c>
      <c r="D1623" s="2">
        <v>13.256</v>
      </c>
      <c r="E1623" s="3">
        <v>42034</v>
      </c>
      <c r="F1623"/>
      <c r="H1623"/>
    </row>
    <row r="1624" spans="1:8" x14ac:dyDescent="0.25">
      <c r="A1624" t="s">
        <v>12710</v>
      </c>
      <c r="B1624" t="s">
        <v>22976</v>
      </c>
      <c r="C1624" t="s">
        <v>1467</v>
      </c>
      <c r="D1624" s="2">
        <v>26.4785</v>
      </c>
      <c r="E1624" s="3">
        <v>45614</v>
      </c>
      <c r="F1624"/>
      <c r="H1624"/>
    </row>
    <row r="1625" spans="1:8" x14ac:dyDescent="0.25">
      <c r="A1625" t="s">
        <v>12711</v>
      </c>
      <c r="B1625" t="s">
        <v>25604</v>
      </c>
      <c r="C1625" t="s">
        <v>1468</v>
      </c>
      <c r="D1625" s="2">
        <v>10.4429</v>
      </c>
      <c r="E1625" s="3">
        <v>45614</v>
      </c>
      <c r="F1625"/>
      <c r="H1625"/>
    </row>
    <row r="1626" spans="1:8" x14ac:dyDescent="0.25">
      <c r="A1626" t="s">
        <v>12712</v>
      </c>
      <c r="B1626" t="s">
        <v>25605</v>
      </c>
      <c r="C1626" t="s">
        <v>1469</v>
      </c>
      <c r="D1626" s="2">
        <v>10.237399999999999</v>
      </c>
      <c r="E1626" s="3">
        <v>45614</v>
      </c>
      <c r="F1626"/>
      <c r="H1626"/>
    </row>
    <row r="1627" spans="1:8" x14ac:dyDescent="0.25">
      <c r="A1627" t="s">
        <v>12713</v>
      </c>
      <c r="B1627" t="s">
        <v>25606</v>
      </c>
      <c r="C1627" t="s">
        <v>1470</v>
      </c>
      <c r="D1627" s="2">
        <v>12.0855</v>
      </c>
      <c r="E1627" s="3">
        <v>45614</v>
      </c>
      <c r="F1627"/>
      <c r="H1627"/>
    </row>
    <row r="1628" spans="1:8" x14ac:dyDescent="0.25">
      <c r="A1628" t="s">
        <v>12714</v>
      </c>
      <c r="B1628" t="s">
        <v>25607</v>
      </c>
      <c r="C1628" t="s">
        <v>1471</v>
      </c>
      <c r="D1628" s="2">
        <v>10.2837</v>
      </c>
      <c r="E1628" s="3">
        <v>45614</v>
      </c>
      <c r="F1628"/>
      <c r="H1628"/>
    </row>
    <row r="1629" spans="1:8" x14ac:dyDescent="0.25">
      <c r="A1629" t="s">
        <v>12715</v>
      </c>
      <c r="B1629" t="s">
        <v>25608</v>
      </c>
      <c r="C1629" t="s">
        <v>1472</v>
      </c>
      <c r="D1629" s="2">
        <v>10.2676</v>
      </c>
      <c r="E1629" s="3">
        <v>45614</v>
      </c>
      <c r="F1629"/>
      <c r="H1629"/>
    </row>
    <row r="1630" spans="1:8" x14ac:dyDescent="0.25">
      <c r="A1630" t="s">
        <v>12716</v>
      </c>
      <c r="B1630" t="s">
        <v>22976</v>
      </c>
      <c r="C1630" t="s">
        <v>1473</v>
      </c>
      <c r="D1630" s="2">
        <v>43.393700000000003</v>
      </c>
      <c r="E1630" s="3">
        <v>45614</v>
      </c>
      <c r="F1630"/>
      <c r="H1630"/>
    </row>
    <row r="1631" spans="1:8" x14ac:dyDescent="0.25">
      <c r="A1631" t="s">
        <v>12717</v>
      </c>
      <c r="B1631" t="s">
        <v>25609</v>
      </c>
      <c r="C1631" t="s">
        <v>1474</v>
      </c>
      <c r="D1631" s="2">
        <v>11.0207</v>
      </c>
      <c r="E1631" s="3">
        <v>45614</v>
      </c>
      <c r="F1631"/>
      <c r="H1631"/>
    </row>
    <row r="1632" spans="1:8" x14ac:dyDescent="0.25">
      <c r="A1632" t="s">
        <v>12718</v>
      </c>
      <c r="B1632" t="s">
        <v>25610</v>
      </c>
      <c r="C1632" t="s">
        <v>1475</v>
      </c>
      <c r="D1632" s="2">
        <v>10.236599999999999</v>
      </c>
      <c r="E1632" s="3">
        <v>45614</v>
      </c>
      <c r="F1632"/>
      <c r="H1632"/>
    </row>
    <row r="1633" spans="1:8" x14ac:dyDescent="0.25">
      <c r="A1633" t="s">
        <v>12719</v>
      </c>
      <c r="B1633" t="s">
        <v>25611</v>
      </c>
      <c r="C1633" t="s">
        <v>1476</v>
      </c>
      <c r="D1633" s="2">
        <v>13.669600000000001</v>
      </c>
      <c r="E1633" s="3">
        <v>45614</v>
      </c>
      <c r="F1633"/>
      <c r="H1633"/>
    </row>
    <row r="1634" spans="1:8" x14ac:dyDescent="0.25">
      <c r="A1634" t="s">
        <v>12720</v>
      </c>
      <c r="B1634" t="s">
        <v>25612</v>
      </c>
      <c r="C1634" t="s">
        <v>1477</v>
      </c>
      <c r="D1634" s="2">
        <v>12.5023</v>
      </c>
      <c r="E1634" s="3">
        <v>45614</v>
      </c>
      <c r="F1634"/>
      <c r="H1634"/>
    </row>
    <row r="1635" spans="1:8" x14ac:dyDescent="0.25">
      <c r="A1635" t="s">
        <v>12721</v>
      </c>
      <c r="B1635" t="s">
        <v>25613</v>
      </c>
      <c r="C1635" t="s">
        <v>1478</v>
      </c>
      <c r="D1635" s="2">
        <v>10.2698</v>
      </c>
      <c r="E1635" s="3">
        <v>45614</v>
      </c>
      <c r="F1635"/>
      <c r="H1635"/>
    </row>
    <row r="1636" spans="1:8" x14ac:dyDescent="0.25">
      <c r="A1636" t="s">
        <v>12722</v>
      </c>
      <c r="B1636" t="s">
        <v>22976</v>
      </c>
      <c r="C1636" t="s">
        <v>1479</v>
      </c>
      <c r="D1636" s="2">
        <v>47.084400000000002</v>
      </c>
      <c r="E1636" s="3">
        <v>45614</v>
      </c>
      <c r="F1636"/>
      <c r="H1636"/>
    </row>
    <row r="1637" spans="1:8" x14ac:dyDescent="0.25">
      <c r="A1637" t="s">
        <v>12723</v>
      </c>
      <c r="B1637" t="s">
        <v>25614</v>
      </c>
      <c r="C1637" t="s">
        <v>1480</v>
      </c>
      <c r="D1637" s="2">
        <v>10.472</v>
      </c>
      <c r="E1637" s="3">
        <v>45614</v>
      </c>
      <c r="F1637"/>
      <c r="H1637"/>
    </row>
    <row r="1638" spans="1:8" x14ac:dyDescent="0.25">
      <c r="A1638" t="s">
        <v>12724</v>
      </c>
      <c r="B1638" t="s">
        <v>25615</v>
      </c>
      <c r="C1638" t="s">
        <v>1481</v>
      </c>
      <c r="D1638" s="2">
        <v>12.2926</v>
      </c>
      <c r="E1638" s="3">
        <v>45614</v>
      </c>
      <c r="F1638"/>
      <c r="H1638"/>
    </row>
    <row r="1639" spans="1:8" x14ac:dyDescent="0.25">
      <c r="A1639" t="s">
        <v>12725</v>
      </c>
      <c r="B1639" t="s">
        <v>25616</v>
      </c>
      <c r="C1639" t="s">
        <v>1482</v>
      </c>
      <c r="D1639" s="2">
        <v>11.2056</v>
      </c>
      <c r="E1639" s="3">
        <v>45614</v>
      </c>
      <c r="F1639"/>
      <c r="H1639"/>
    </row>
    <row r="1640" spans="1:8" x14ac:dyDescent="0.25">
      <c r="A1640" t="s">
        <v>12726</v>
      </c>
      <c r="B1640" t="s">
        <v>22976</v>
      </c>
      <c r="C1640" t="s">
        <v>1483</v>
      </c>
      <c r="D1640" s="2">
        <v>82.028099999999995</v>
      </c>
      <c r="E1640" s="3">
        <v>45614</v>
      </c>
      <c r="F1640"/>
      <c r="H1640"/>
    </row>
    <row r="1641" spans="1:8" x14ac:dyDescent="0.25">
      <c r="A1641" t="s">
        <v>12727</v>
      </c>
      <c r="B1641" t="s">
        <v>25617</v>
      </c>
      <c r="C1641" t="s">
        <v>1484</v>
      </c>
      <c r="D1641" s="2">
        <v>11.946899999999999</v>
      </c>
      <c r="E1641" s="3">
        <v>45614</v>
      </c>
      <c r="F1641"/>
      <c r="H1641"/>
    </row>
    <row r="1642" spans="1:8" x14ac:dyDescent="0.25">
      <c r="A1642" t="s">
        <v>12728</v>
      </c>
      <c r="B1642" t="s">
        <v>25618</v>
      </c>
      <c r="C1642" t="s">
        <v>1485</v>
      </c>
      <c r="D1642" s="2">
        <v>11.2287</v>
      </c>
      <c r="E1642" s="3">
        <v>45614</v>
      </c>
      <c r="F1642"/>
      <c r="H1642"/>
    </row>
    <row r="1643" spans="1:8" x14ac:dyDescent="0.25">
      <c r="A1643" t="s">
        <v>12729</v>
      </c>
      <c r="B1643" t="s">
        <v>22976</v>
      </c>
      <c r="C1643" t="s">
        <v>1486</v>
      </c>
      <c r="D1643" s="2">
        <v>77.422799999999995</v>
      </c>
      <c r="E1643" s="3">
        <v>45614</v>
      </c>
      <c r="F1643"/>
      <c r="H1643"/>
    </row>
    <row r="1644" spans="1:8" x14ac:dyDescent="0.25">
      <c r="A1644" t="s">
        <v>12730</v>
      </c>
      <c r="B1644" t="s">
        <v>25619</v>
      </c>
      <c r="C1644" t="s">
        <v>1487</v>
      </c>
      <c r="D1644" s="2">
        <v>11.8103</v>
      </c>
      <c r="E1644" s="3">
        <v>45614</v>
      </c>
      <c r="F1644"/>
      <c r="H1644"/>
    </row>
    <row r="1645" spans="1:8" x14ac:dyDescent="0.25">
      <c r="A1645" t="s">
        <v>12731</v>
      </c>
      <c r="B1645" t="s">
        <v>25620</v>
      </c>
      <c r="C1645" t="s">
        <v>1488</v>
      </c>
      <c r="D1645" s="2">
        <v>11.1264</v>
      </c>
      <c r="E1645" s="3">
        <v>45614</v>
      </c>
      <c r="F1645"/>
      <c r="H1645"/>
    </row>
    <row r="1646" spans="1:8" x14ac:dyDescent="0.25">
      <c r="A1646" t="s">
        <v>12732</v>
      </c>
      <c r="B1646" t="s">
        <v>22976</v>
      </c>
      <c r="C1646" t="s">
        <v>1489</v>
      </c>
      <c r="D1646" s="2">
        <v>26.575900000000001</v>
      </c>
      <c r="E1646" s="3">
        <v>44542</v>
      </c>
      <c r="F1646"/>
      <c r="H1646"/>
    </row>
    <row r="1647" spans="1:8" x14ac:dyDescent="0.25">
      <c r="A1647" t="s">
        <v>12733</v>
      </c>
      <c r="B1647" t="s">
        <v>25621</v>
      </c>
      <c r="C1647" t="s">
        <v>1490</v>
      </c>
      <c r="D1647" s="2">
        <v>12.480700000000001</v>
      </c>
      <c r="E1647" s="3">
        <v>44542</v>
      </c>
      <c r="F1647"/>
      <c r="H1647"/>
    </row>
    <row r="1648" spans="1:8" x14ac:dyDescent="0.25">
      <c r="A1648" t="s">
        <v>12734</v>
      </c>
      <c r="B1648" t="s">
        <v>22976</v>
      </c>
      <c r="C1648" t="s">
        <v>1491</v>
      </c>
      <c r="D1648" s="2">
        <v>24.933800000000002</v>
      </c>
      <c r="E1648" s="3">
        <v>44542</v>
      </c>
      <c r="F1648"/>
      <c r="H1648"/>
    </row>
    <row r="1649" spans="1:8" x14ac:dyDescent="0.25">
      <c r="A1649" t="s">
        <v>12735</v>
      </c>
      <c r="B1649" t="s">
        <v>25622</v>
      </c>
      <c r="C1649" t="s">
        <v>1492</v>
      </c>
      <c r="D1649" s="2">
        <v>11.5593</v>
      </c>
      <c r="E1649" s="3">
        <v>44542</v>
      </c>
      <c r="F1649"/>
      <c r="H1649"/>
    </row>
    <row r="1650" spans="1:8" x14ac:dyDescent="0.25">
      <c r="A1650" t="s">
        <v>12736</v>
      </c>
      <c r="B1650" t="s">
        <v>22976</v>
      </c>
      <c r="C1650" t="s">
        <v>1493</v>
      </c>
      <c r="D1650" s="2">
        <v>0</v>
      </c>
      <c r="E1650" s="3">
        <v>44032</v>
      </c>
      <c r="F1650"/>
      <c r="H1650"/>
    </row>
    <row r="1651" spans="1:8" x14ac:dyDescent="0.25">
      <c r="A1651" t="s">
        <v>12737</v>
      </c>
      <c r="B1651" t="s">
        <v>22976</v>
      </c>
      <c r="C1651" t="s">
        <v>1494</v>
      </c>
      <c r="D1651" s="2">
        <v>0</v>
      </c>
      <c r="E1651" s="3">
        <v>44032</v>
      </c>
      <c r="F1651"/>
      <c r="H1651"/>
    </row>
    <row r="1652" spans="1:8" x14ac:dyDescent="0.25">
      <c r="A1652" t="s">
        <v>12738</v>
      </c>
      <c r="B1652" t="s">
        <v>22976</v>
      </c>
      <c r="C1652" t="s">
        <v>1495</v>
      </c>
      <c r="D1652" s="2">
        <v>0</v>
      </c>
      <c r="E1652" s="3">
        <v>44032</v>
      </c>
      <c r="F1652"/>
      <c r="H1652"/>
    </row>
    <row r="1653" spans="1:8" x14ac:dyDescent="0.25">
      <c r="A1653" t="s">
        <v>12739</v>
      </c>
      <c r="B1653" t="s">
        <v>22976</v>
      </c>
      <c r="C1653" t="s">
        <v>1496</v>
      </c>
      <c r="D1653" s="2">
        <v>0</v>
      </c>
      <c r="E1653" s="3">
        <v>44032</v>
      </c>
      <c r="F1653"/>
      <c r="H1653"/>
    </row>
    <row r="1654" spans="1:8" x14ac:dyDescent="0.25">
      <c r="A1654" t="s">
        <v>12740</v>
      </c>
      <c r="B1654" t="s">
        <v>22976</v>
      </c>
      <c r="C1654" t="s">
        <v>1497</v>
      </c>
      <c r="D1654" s="2">
        <v>0</v>
      </c>
      <c r="E1654" s="3">
        <v>45180</v>
      </c>
      <c r="F1654"/>
      <c r="H1654"/>
    </row>
    <row r="1655" spans="1:8" x14ac:dyDescent="0.25">
      <c r="A1655" t="s">
        <v>12741</v>
      </c>
      <c r="B1655" t="s">
        <v>22976</v>
      </c>
      <c r="C1655" t="s">
        <v>1498</v>
      </c>
      <c r="D1655" s="2">
        <v>0</v>
      </c>
      <c r="E1655" s="3">
        <v>45180</v>
      </c>
      <c r="F1655"/>
      <c r="H1655"/>
    </row>
    <row r="1656" spans="1:8" x14ac:dyDescent="0.25">
      <c r="A1656" t="s">
        <v>12742</v>
      </c>
      <c r="B1656" t="s">
        <v>22976</v>
      </c>
      <c r="C1656" t="s">
        <v>1499</v>
      </c>
      <c r="D1656" s="2">
        <v>0</v>
      </c>
      <c r="E1656" s="3">
        <v>45180</v>
      </c>
      <c r="F1656"/>
      <c r="H1656"/>
    </row>
    <row r="1657" spans="1:8" x14ac:dyDescent="0.25">
      <c r="A1657" t="s">
        <v>12743</v>
      </c>
      <c r="B1657" t="s">
        <v>22976</v>
      </c>
      <c r="C1657" t="s">
        <v>1500</v>
      </c>
      <c r="D1657" s="2">
        <v>0</v>
      </c>
      <c r="E1657" s="3">
        <v>45180</v>
      </c>
      <c r="F1657"/>
      <c r="H1657"/>
    </row>
    <row r="1658" spans="1:8" x14ac:dyDescent="0.25">
      <c r="A1658" t="s">
        <v>12744</v>
      </c>
      <c r="B1658" t="s">
        <v>25623</v>
      </c>
      <c r="C1658" t="s">
        <v>1501</v>
      </c>
      <c r="D1658" s="2">
        <v>10.095700000000001</v>
      </c>
      <c r="E1658" s="3">
        <v>45614</v>
      </c>
      <c r="F1658"/>
      <c r="H1658"/>
    </row>
    <row r="1659" spans="1:8" x14ac:dyDescent="0.25">
      <c r="A1659" t="s">
        <v>12745</v>
      </c>
      <c r="B1659" t="s">
        <v>25624</v>
      </c>
      <c r="C1659" t="s">
        <v>1502</v>
      </c>
      <c r="D1659" s="2">
        <v>10.097</v>
      </c>
      <c r="E1659" s="3">
        <v>45614</v>
      </c>
      <c r="F1659"/>
      <c r="H1659"/>
    </row>
    <row r="1660" spans="1:8" x14ac:dyDescent="0.25">
      <c r="A1660" t="s">
        <v>12746</v>
      </c>
      <c r="B1660" t="s">
        <v>22976</v>
      </c>
      <c r="C1660" t="s">
        <v>1503</v>
      </c>
      <c r="D1660" s="2">
        <v>53.468699999999998</v>
      </c>
      <c r="E1660" s="3">
        <v>45614</v>
      </c>
      <c r="F1660"/>
      <c r="H1660"/>
    </row>
    <row r="1661" spans="1:8" x14ac:dyDescent="0.25">
      <c r="A1661" t="s">
        <v>12747</v>
      </c>
      <c r="B1661" t="s">
        <v>22976</v>
      </c>
      <c r="C1661" t="s">
        <v>1504</v>
      </c>
      <c r="D1661" s="2">
        <v>57.794800000000002</v>
      </c>
      <c r="E1661" s="3">
        <v>45614</v>
      </c>
      <c r="F1661"/>
      <c r="H1661"/>
    </row>
    <row r="1662" spans="1:8" x14ac:dyDescent="0.25">
      <c r="A1662" t="s">
        <v>12748</v>
      </c>
      <c r="B1662" t="s">
        <v>25625</v>
      </c>
      <c r="C1662" t="s">
        <v>1505</v>
      </c>
      <c r="D1662" s="2">
        <v>18.043500000000002</v>
      </c>
      <c r="E1662" s="3">
        <v>45614</v>
      </c>
      <c r="F1662"/>
      <c r="H1662"/>
    </row>
    <row r="1663" spans="1:8" x14ac:dyDescent="0.25">
      <c r="A1663" t="s">
        <v>12749</v>
      </c>
      <c r="B1663" t="s">
        <v>25626</v>
      </c>
      <c r="C1663" t="s">
        <v>1506</v>
      </c>
      <c r="D1663" s="2">
        <v>19.311499999999999</v>
      </c>
      <c r="E1663" s="3">
        <v>45614</v>
      </c>
      <c r="F1663"/>
      <c r="H1663"/>
    </row>
    <row r="1664" spans="1:8" x14ac:dyDescent="0.25">
      <c r="A1664" t="s">
        <v>12750</v>
      </c>
      <c r="B1664" t="s">
        <v>25627</v>
      </c>
      <c r="C1664" t="s">
        <v>1507</v>
      </c>
      <c r="D1664" s="2">
        <v>12.161</v>
      </c>
      <c r="E1664" s="3">
        <v>45614</v>
      </c>
      <c r="F1664"/>
      <c r="H1664"/>
    </row>
    <row r="1665" spans="1:8" x14ac:dyDescent="0.25">
      <c r="A1665" t="s">
        <v>12751</v>
      </c>
      <c r="B1665" t="s">
        <v>22976</v>
      </c>
      <c r="C1665" t="s">
        <v>1508</v>
      </c>
      <c r="D1665" s="2">
        <v>20.9922</v>
      </c>
      <c r="E1665" s="3">
        <v>45614</v>
      </c>
      <c r="F1665"/>
      <c r="H1665"/>
    </row>
    <row r="1666" spans="1:8" x14ac:dyDescent="0.25">
      <c r="A1666" t="s">
        <v>12752</v>
      </c>
      <c r="B1666" t="s">
        <v>25628</v>
      </c>
      <c r="C1666" t="s">
        <v>1509</v>
      </c>
      <c r="D1666" s="2">
        <v>11.556100000000001</v>
      </c>
      <c r="E1666" s="3">
        <v>45614</v>
      </c>
      <c r="F1666"/>
      <c r="H1666"/>
    </row>
    <row r="1667" spans="1:8" x14ac:dyDescent="0.25">
      <c r="A1667" t="s">
        <v>12753</v>
      </c>
      <c r="B1667" t="s">
        <v>25629</v>
      </c>
      <c r="C1667" t="s">
        <v>1510</v>
      </c>
      <c r="D1667" s="2">
        <v>11.1723</v>
      </c>
      <c r="E1667" s="3">
        <v>45614</v>
      </c>
      <c r="F1667"/>
      <c r="H1667"/>
    </row>
    <row r="1668" spans="1:8" x14ac:dyDescent="0.25">
      <c r="A1668" t="s">
        <v>12754</v>
      </c>
      <c r="B1668" t="s">
        <v>22976</v>
      </c>
      <c r="C1668" t="s">
        <v>1511</v>
      </c>
      <c r="D1668" s="2">
        <v>19.3186</v>
      </c>
      <c r="E1668" s="3">
        <v>45614</v>
      </c>
      <c r="F1668"/>
      <c r="H1668"/>
    </row>
    <row r="1669" spans="1:8" x14ac:dyDescent="0.25">
      <c r="A1669" t="s">
        <v>12755</v>
      </c>
      <c r="B1669" t="s">
        <v>25630</v>
      </c>
      <c r="C1669" t="s">
        <v>1512</v>
      </c>
      <c r="D1669" s="2">
        <v>10.565</v>
      </c>
      <c r="E1669" s="3">
        <v>45614</v>
      </c>
      <c r="F1669"/>
      <c r="H1669"/>
    </row>
    <row r="1670" spans="1:8" x14ac:dyDescent="0.25">
      <c r="A1670" t="s">
        <v>12756</v>
      </c>
      <c r="B1670" t="s">
        <v>25631</v>
      </c>
      <c r="C1670" t="s">
        <v>1513</v>
      </c>
      <c r="D1670" s="2">
        <v>12.935700000000001</v>
      </c>
      <c r="E1670" s="3">
        <v>44820</v>
      </c>
      <c r="F1670"/>
      <c r="H1670"/>
    </row>
    <row r="1671" spans="1:8" x14ac:dyDescent="0.25">
      <c r="A1671" t="s">
        <v>12757</v>
      </c>
      <c r="B1671" t="s">
        <v>22976</v>
      </c>
      <c r="C1671" t="s">
        <v>1514</v>
      </c>
      <c r="D1671" s="2">
        <v>15.001300000000001</v>
      </c>
      <c r="E1671" s="3">
        <v>43945</v>
      </c>
      <c r="F1671"/>
      <c r="H1671"/>
    </row>
    <row r="1672" spans="1:8" x14ac:dyDescent="0.25">
      <c r="A1672" t="s">
        <v>12758</v>
      </c>
      <c r="B1672" t="s">
        <v>22976</v>
      </c>
      <c r="C1672" t="s">
        <v>1515</v>
      </c>
      <c r="D1672" s="2">
        <v>46.381599999999999</v>
      </c>
      <c r="E1672" s="3">
        <v>45614</v>
      </c>
      <c r="F1672"/>
      <c r="H1672"/>
    </row>
    <row r="1673" spans="1:8" x14ac:dyDescent="0.25">
      <c r="A1673" t="s">
        <v>12759</v>
      </c>
      <c r="B1673" t="s">
        <v>25632</v>
      </c>
      <c r="C1673" t="s">
        <v>1516</v>
      </c>
      <c r="D1673" s="2">
        <v>11.1332</v>
      </c>
      <c r="E1673" s="3">
        <v>44820</v>
      </c>
      <c r="F1673"/>
      <c r="H1673"/>
    </row>
    <row r="1674" spans="1:8" x14ac:dyDescent="0.25">
      <c r="A1674" t="s">
        <v>12760</v>
      </c>
      <c r="B1674" t="s">
        <v>25633</v>
      </c>
      <c r="C1674" t="s">
        <v>1517</v>
      </c>
      <c r="D1674" s="2">
        <v>11.315799999999999</v>
      </c>
      <c r="E1674" s="3">
        <v>45614</v>
      </c>
      <c r="F1674"/>
      <c r="H1674"/>
    </row>
    <row r="1675" spans="1:8" x14ac:dyDescent="0.25">
      <c r="A1675" t="s">
        <v>12761</v>
      </c>
      <c r="B1675" t="s">
        <v>22976</v>
      </c>
      <c r="C1675" t="s">
        <v>1518</v>
      </c>
      <c r="D1675" s="2">
        <v>16.170100000000001</v>
      </c>
      <c r="E1675" s="3">
        <v>43945</v>
      </c>
      <c r="F1675"/>
      <c r="H1675"/>
    </row>
    <row r="1676" spans="1:8" x14ac:dyDescent="0.25">
      <c r="A1676" t="s">
        <v>12762</v>
      </c>
      <c r="B1676" t="s">
        <v>22976</v>
      </c>
      <c r="C1676" t="s">
        <v>1519</v>
      </c>
      <c r="D1676" s="2">
        <v>42.404000000000003</v>
      </c>
      <c r="E1676" s="3">
        <v>45614</v>
      </c>
      <c r="F1676"/>
      <c r="H1676"/>
    </row>
    <row r="1677" spans="1:8" x14ac:dyDescent="0.25">
      <c r="A1677" t="s">
        <v>12763</v>
      </c>
      <c r="B1677" t="s">
        <v>25634</v>
      </c>
      <c r="C1677" t="s">
        <v>1520</v>
      </c>
      <c r="D1677" s="2">
        <v>10.633100000000001</v>
      </c>
      <c r="E1677" s="3">
        <v>44820</v>
      </c>
      <c r="F1677"/>
      <c r="H1677"/>
    </row>
    <row r="1678" spans="1:8" x14ac:dyDescent="0.25">
      <c r="A1678" t="s">
        <v>12764</v>
      </c>
      <c r="B1678" t="s">
        <v>25635</v>
      </c>
      <c r="C1678" t="s">
        <v>1521</v>
      </c>
      <c r="D1678" s="2">
        <v>10.741199999999999</v>
      </c>
      <c r="E1678" s="3">
        <v>45614</v>
      </c>
      <c r="F1678"/>
      <c r="H1678"/>
    </row>
    <row r="1679" spans="1:8" x14ac:dyDescent="0.25">
      <c r="A1679" t="s">
        <v>12765</v>
      </c>
      <c r="B1679" t="s">
        <v>25636</v>
      </c>
      <c r="C1679" t="s">
        <v>1522</v>
      </c>
      <c r="D1679" s="2">
        <v>14.348800000000001</v>
      </c>
      <c r="E1679" s="3">
        <v>44820</v>
      </c>
      <c r="F1679"/>
      <c r="H1679"/>
    </row>
    <row r="1680" spans="1:8" x14ac:dyDescent="0.25">
      <c r="A1680" t="s">
        <v>12766</v>
      </c>
      <c r="B1680" t="s">
        <v>25637</v>
      </c>
      <c r="C1680" t="s">
        <v>1523</v>
      </c>
      <c r="D1680" s="2">
        <v>10.0458</v>
      </c>
      <c r="E1680" s="3">
        <v>40956</v>
      </c>
      <c r="F1680"/>
      <c r="H1680"/>
    </row>
    <row r="1681" spans="1:8" x14ac:dyDescent="0.25">
      <c r="A1681" t="s">
        <v>12767</v>
      </c>
      <c r="B1681" t="s">
        <v>22976</v>
      </c>
      <c r="C1681" t="s">
        <v>1524</v>
      </c>
      <c r="D1681" s="2">
        <v>10.8612</v>
      </c>
      <c r="E1681" s="3">
        <v>43836</v>
      </c>
      <c r="F1681"/>
      <c r="H1681"/>
    </row>
    <row r="1682" spans="1:8" x14ac:dyDescent="0.25">
      <c r="A1682" t="s">
        <v>12768</v>
      </c>
      <c r="B1682" t="s">
        <v>25638</v>
      </c>
      <c r="C1682" t="s">
        <v>1525</v>
      </c>
      <c r="D1682" s="2">
        <v>10.600199999999999</v>
      </c>
      <c r="E1682" s="3">
        <v>43945</v>
      </c>
      <c r="F1682"/>
      <c r="H1682"/>
    </row>
    <row r="1683" spans="1:8" x14ac:dyDescent="0.25">
      <c r="A1683" t="s">
        <v>12769</v>
      </c>
      <c r="B1683" t="s">
        <v>25639</v>
      </c>
      <c r="C1683" t="s">
        <v>1526</v>
      </c>
      <c r="D1683" s="2">
        <v>10.4491</v>
      </c>
      <c r="E1683" s="3">
        <v>42397</v>
      </c>
      <c r="F1683"/>
      <c r="H1683"/>
    </row>
    <row r="1684" spans="1:8" x14ac:dyDescent="0.25">
      <c r="A1684" t="s">
        <v>12770</v>
      </c>
      <c r="B1684" t="s">
        <v>22976</v>
      </c>
      <c r="C1684" t="s">
        <v>1527</v>
      </c>
      <c r="D1684" s="2">
        <v>32.058399999999999</v>
      </c>
      <c r="E1684" s="3">
        <v>43945</v>
      </c>
      <c r="F1684"/>
      <c r="H1684"/>
    </row>
    <row r="1685" spans="1:8" x14ac:dyDescent="0.25">
      <c r="A1685" t="s">
        <v>12771</v>
      </c>
      <c r="B1685" t="s">
        <v>25640</v>
      </c>
      <c r="C1685" t="s">
        <v>1528</v>
      </c>
      <c r="D1685" s="2">
        <v>1210.6594</v>
      </c>
      <c r="E1685" s="3">
        <v>45614</v>
      </c>
      <c r="F1685"/>
      <c r="H1685"/>
    </row>
    <row r="1686" spans="1:8" x14ac:dyDescent="0.25">
      <c r="A1686" t="s">
        <v>12772</v>
      </c>
      <c r="B1686" t="s">
        <v>22976</v>
      </c>
      <c r="C1686" t="s">
        <v>1529</v>
      </c>
      <c r="D1686" s="2">
        <v>1210.7429999999999</v>
      </c>
      <c r="E1686" s="3">
        <v>45614</v>
      </c>
      <c r="F1686"/>
      <c r="H1686"/>
    </row>
    <row r="1687" spans="1:8" x14ac:dyDescent="0.25">
      <c r="A1687" t="s">
        <v>12773</v>
      </c>
      <c r="B1687" t="s">
        <v>25641</v>
      </c>
      <c r="C1687" t="s">
        <v>1530</v>
      </c>
      <c r="D1687" s="2">
        <v>1056.6215999999999</v>
      </c>
      <c r="E1687" s="3">
        <v>45614</v>
      </c>
      <c r="F1687"/>
      <c r="H1687"/>
    </row>
    <row r="1688" spans="1:8" x14ac:dyDescent="0.25">
      <c r="A1688" t="s">
        <v>12774</v>
      </c>
      <c r="B1688" t="s">
        <v>25642</v>
      </c>
      <c r="C1688" t="s">
        <v>1531</v>
      </c>
      <c r="D1688" s="2">
        <v>1176.0181</v>
      </c>
      <c r="E1688" s="3">
        <v>45614</v>
      </c>
      <c r="F1688"/>
      <c r="H1688"/>
    </row>
    <row r="1689" spans="1:8" x14ac:dyDescent="0.25">
      <c r="A1689" t="s">
        <v>12775</v>
      </c>
      <c r="B1689" t="s">
        <v>22976</v>
      </c>
      <c r="C1689" t="s">
        <v>1532</v>
      </c>
      <c r="D1689" s="2">
        <v>1176.0179000000001</v>
      </c>
      <c r="E1689" s="3">
        <v>45614</v>
      </c>
      <c r="F1689"/>
      <c r="H1689"/>
    </row>
    <row r="1690" spans="1:8" x14ac:dyDescent="0.25">
      <c r="A1690" t="s">
        <v>12776</v>
      </c>
      <c r="B1690" t="s">
        <v>25643</v>
      </c>
      <c r="C1690" t="s">
        <v>1533</v>
      </c>
      <c r="D1690" s="2">
        <v>1043.9576</v>
      </c>
      <c r="E1690" s="3">
        <v>45614</v>
      </c>
      <c r="F1690"/>
      <c r="H1690"/>
    </row>
    <row r="1691" spans="1:8" x14ac:dyDescent="0.25">
      <c r="A1691" t="s">
        <v>12777</v>
      </c>
      <c r="B1691" t="s">
        <v>25644</v>
      </c>
      <c r="C1691" t="s">
        <v>1534</v>
      </c>
      <c r="D1691" s="2">
        <v>23.837499999999999</v>
      </c>
      <c r="E1691" s="3">
        <v>45614</v>
      </c>
      <c r="F1691"/>
      <c r="H1691"/>
    </row>
    <row r="1692" spans="1:8" x14ac:dyDescent="0.25">
      <c r="A1692" t="s">
        <v>12778</v>
      </c>
      <c r="B1692" t="s">
        <v>22976</v>
      </c>
      <c r="C1692" t="s">
        <v>1535</v>
      </c>
      <c r="D1692" s="2">
        <v>23.835599999999999</v>
      </c>
      <c r="E1692" s="3">
        <v>45614</v>
      </c>
      <c r="F1692"/>
      <c r="H1692"/>
    </row>
    <row r="1693" spans="1:8" x14ac:dyDescent="0.25">
      <c r="A1693" t="s">
        <v>12779</v>
      </c>
      <c r="B1693" t="s">
        <v>22976</v>
      </c>
      <c r="C1693" t="s">
        <v>1536</v>
      </c>
      <c r="D1693" s="2">
        <v>21.5716</v>
      </c>
      <c r="E1693" s="3">
        <v>45614</v>
      </c>
      <c r="F1693"/>
      <c r="H1693"/>
    </row>
    <row r="1694" spans="1:8" x14ac:dyDescent="0.25">
      <c r="A1694" t="s">
        <v>12780</v>
      </c>
      <c r="B1694" t="s">
        <v>25645</v>
      </c>
      <c r="C1694" t="s">
        <v>1537</v>
      </c>
      <c r="D1694" s="2">
        <v>13.2403</v>
      </c>
      <c r="E1694" s="3">
        <v>45614</v>
      </c>
      <c r="F1694"/>
      <c r="H1694"/>
    </row>
    <row r="1695" spans="1:8" x14ac:dyDescent="0.25">
      <c r="A1695" t="s">
        <v>12781</v>
      </c>
      <c r="B1695" t="s">
        <v>25646</v>
      </c>
      <c r="C1695" t="s">
        <v>1538</v>
      </c>
      <c r="D1695" s="2">
        <v>0</v>
      </c>
      <c r="E1695" s="3">
        <v>45614</v>
      </c>
      <c r="F1695"/>
      <c r="H1695"/>
    </row>
    <row r="1696" spans="1:8" x14ac:dyDescent="0.25">
      <c r="A1696" t="s">
        <v>12782</v>
      </c>
      <c r="B1696" t="s">
        <v>25647</v>
      </c>
      <c r="C1696" t="s">
        <v>1539</v>
      </c>
      <c r="D1696" s="2">
        <v>0</v>
      </c>
      <c r="E1696" s="3">
        <v>45614</v>
      </c>
      <c r="F1696"/>
      <c r="H1696"/>
    </row>
    <row r="1697" spans="1:8" x14ac:dyDescent="0.25">
      <c r="A1697" t="s">
        <v>12783</v>
      </c>
      <c r="B1697" t="s">
        <v>25648</v>
      </c>
      <c r="C1697" t="s">
        <v>1540</v>
      </c>
      <c r="D1697" s="2">
        <v>0</v>
      </c>
      <c r="E1697" s="3">
        <v>45614</v>
      </c>
      <c r="F1697"/>
      <c r="H1697"/>
    </row>
    <row r="1698" spans="1:8" x14ac:dyDescent="0.25">
      <c r="A1698" t="s">
        <v>12784</v>
      </c>
      <c r="B1698" t="s">
        <v>25649</v>
      </c>
      <c r="C1698" t="s">
        <v>1541</v>
      </c>
      <c r="D1698" s="2">
        <v>0</v>
      </c>
      <c r="E1698" s="3">
        <v>45614</v>
      </c>
      <c r="F1698"/>
      <c r="H1698"/>
    </row>
    <row r="1699" spans="1:8" x14ac:dyDescent="0.25">
      <c r="A1699" t="s">
        <v>12785</v>
      </c>
      <c r="B1699" t="s">
        <v>22976</v>
      </c>
      <c r="C1699" t="s">
        <v>1542</v>
      </c>
      <c r="D1699" s="2">
        <v>10.521699999999999</v>
      </c>
      <c r="E1699" s="3">
        <v>44146</v>
      </c>
      <c r="F1699"/>
      <c r="H1699"/>
    </row>
    <row r="1700" spans="1:8" x14ac:dyDescent="0.25">
      <c r="A1700" t="s">
        <v>12786</v>
      </c>
      <c r="B1700" t="s">
        <v>22976</v>
      </c>
      <c r="C1700" t="s">
        <v>1543</v>
      </c>
      <c r="D1700" s="2">
        <v>15.837</v>
      </c>
      <c r="E1700" s="3">
        <v>45614</v>
      </c>
      <c r="F1700"/>
      <c r="H1700"/>
    </row>
    <row r="1701" spans="1:8" x14ac:dyDescent="0.25">
      <c r="A1701" t="s">
        <v>12787</v>
      </c>
      <c r="B1701" t="s">
        <v>22976</v>
      </c>
      <c r="C1701" t="s">
        <v>1544</v>
      </c>
      <c r="D1701" s="2">
        <v>15.833299999999999</v>
      </c>
      <c r="E1701" s="3">
        <v>45614</v>
      </c>
      <c r="F1701"/>
      <c r="H1701"/>
    </row>
    <row r="1702" spans="1:8" x14ac:dyDescent="0.25">
      <c r="A1702" t="s">
        <v>12788</v>
      </c>
      <c r="B1702" t="s">
        <v>25650</v>
      </c>
      <c r="C1702" t="s">
        <v>1545</v>
      </c>
      <c r="D1702" s="2">
        <v>13.354900000000001</v>
      </c>
      <c r="E1702" s="3">
        <v>45614</v>
      </c>
      <c r="F1702"/>
      <c r="H1702"/>
    </row>
    <row r="1703" spans="1:8" x14ac:dyDescent="0.25">
      <c r="A1703" t="s">
        <v>12789</v>
      </c>
      <c r="B1703" t="s">
        <v>25651</v>
      </c>
      <c r="C1703" t="s">
        <v>1546</v>
      </c>
      <c r="D1703" s="2">
        <v>11.274100000000001</v>
      </c>
      <c r="E1703" s="3">
        <v>45614</v>
      </c>
      <c r="F1703"/>
      <c r="H1703"/>
    </row>
    <row r="1704" spans="1:8" x14ac:dyDescent="0.25">
      <c r="A1704" t="s">
        <v>12790</v>
      </c>
      <c r="B1704" t="s">
        <v>22976</v>
      </c>
      <c r="C1704" t="s">
        <v>1547</v>
      </c>
      <c r="D1704" s="2">
        <v>14.6715</v>
      </c>
      <c r="E1704" s="3">
        <v>45614</v>
      </c>
      <c r="F1704"/>
      <c r="H1704"/>
    </row>
    <row r="1705" spans="1:8" x14ac:dyDescent="0.25">
      <c r="A1705" t="s">
        <v>12791</v>
      </c>
      <c r="B1705" t="s">
        <v>25652</v>
      </c>
      <c r="C1705" t="s">
        <v>1548</v>
      </c>
      <c r="D1705" s="2">
        <v>12.5547</v>
      </c>
      <c r="E1705" s="3">
        <v>45614</v>
      </c>
      <c r="F1705"/>
      <c r="H1705"/>
    </row>
    <row r="1706" spans="1:8" x14ac:dyDescent="0.25">
      <c r="A1706" t="s">
        <v>12792</v>
      </c>
      <c r="B1706" t="s">
        <v>25653</v>
      </c>
      <c r="C1706" t="s">
        <v>1549</v>
      </c>
      <c r="D1706" s="2">
        <v>10.8216</v>
      </c>
      <c r="E1706" s="3">
        <v>45614</v>
      </c>
      <c r="F1706"/>
      <c r="H1706"/>
    </row>
    <row r="1707" spans="1:8" x14ac:dyDescent="0.25">
      <c r="A1707" t="s">
        <v>12793</v>
      </c>
      <c r="B1707" t="s">
        <v>22976</v>
      </c>
      <c r="C1707" t="s">
        <v>1550</v>
      </c>
      <c r="D1707" s="2">
        <v>0.1794</v>
      </c>
      <c r="E1707" s="3">
        <v>44588</v>
      </c>
      <c r="F1707"/>
      <c r="H1707"/>
    </row>
    <row r="1708" spans="1:8" x14ac:dyDescent="0.25">
      <c r="A1708" t="s">
        <v>12794</v>
      </c>
      <c r="B1708" t="s">
        <v>22976</v>
      </c>
      <c r="C1708" t="s">
        <v>1551</v>
      </c>
      <c r="D1708" s="2">
        <v>0.1888</v>
      </c>
      <c r="E1708" s="3">
        <v>44588</v>
      </c>
      <c r="F1708"/>
      <c r="H1708"/>
    </row>
    <row r="1709" spans="1:8" x14ac:dyDescent="0.25">
      <c r="A1709" t="s">
        <v>12795</v>
      </c>
      <c r="B1709" t="s">
        <v>22976</v>
      </c>
      <c r="C1709" t="s">
        <v>1552</v>
      </c>
      <c r="D1709" s="2">
        <v>0.18859999999999999</v>
      </c>
      <c r="E1709" s="3">
        <v>44588</v>
      </c>
      <c r="F1709"/>
      <c r="H1709"/>
    </row>
    <row r="1710" spans="1:8" x14ac:dyDescent="0.25">
      <c r="A1710" t="s">
        <v>12796</v>
      </c>
      <c r="B1710" t="s">
        <v>25654</v>
      </c>
      <c r="C1710" t="s">
        <v>1553</v>
      </c>
      <c r="D1710" s="2">
        <v>0.15909999999999999</v>
      </c>
      <c r="E1710" s="3">
        <v>44588</v>
      </c>
      <c r="F1710"/>
      <c r="H1710"/>
    </row>
    <row r="1711" spans="1:8" x14ac:dyDescent="0.25">
      <c r="A1711" t="s">
        <v>12797</v>
      </c>
      <c r="B1711" t="s">
        <v>25655</v>
      </c>
      <c r="C1711" t="s">
        <v>1554</v>
      </c>
      <c r="D1711" s="2">
        <v>0.1343</v>
      </c>
      <c r="E1711" s="3">
        <v>44588</v>
      </c>
      <c r="F1711"/>
      <c r="H1711"/>
    </row>
    <row r="1712" spans="1:8" x14ac:dyDescent="0.25">
      <c r="A1712" t="s">
        <v>12798</v>
      </c>
      <c r="B1712" t="s">
        <v>22976</v>
      </c>
      <c r="C1712" t="s">
        <v>1555</v>
      </c>
      <c r="D1712" s="2">
        <v>0.1794</v>
      </c>
      <c r="E1712" s="3">
        <v>44588</v>
      </c>
      <c r="F1712"/>
      <c r="H1712"/>
    </row>
    <row r="1713" spans="1:8" x14ac:dyDescent="0.25">
      <c r="A1713" t="s">
        <v>12799</v>
      </c>
      <c r="B1713" t="s">
        <v>25656</v>
      </c>
      <c r="C1713" t="s">
        <v>1556</v>
      </c>
      <c r="D1713" s="2">
        <v>0.1535</v>
      </c>
      <c r="E1713" s="3">
        <v>44588</v>
      </c>
      <c r="F1713"/>
      <c r="H1713"/>
    </row>
    <row r="1714" spans="1:8" x14ac:dyDescent="0.25">
      <c r="A1714" t="s">
        <v>12800</v>
      </c>
      <c r="B1714" t="s">
        <v>25657</v>
      </c>
      <c r="C1714" t="s">
        <v>1557</v>
      </c>
      <c r="D1714" s="2">
        <v>0.1323</v>
      </c>
      <c r="E1714" s="3">
        <v>44588</v>
      </c>
      <c r="F1714"/>
      <c r="H1714"/>
    </row>
    <row r="1715" spans="1:8" x14ac:dyDescent="0.25">
      <c r="A1715" t="s">
        <v>12801</v>
      </c>
      <c r="B1715" t="s">
        <v>22976</v>
      </c>
      <c r="C1715" t="s">
        <v>1558</v>
      </c>
      <c r="D1715" s="2">
        <v>0</v>
      </c>
      <c r="E1715" s="3">
        <v>45614</v>
      </c>
      <c r="F1715"/>
      <c r="H1715"/>
    </row>
    <row r="1716" spans="1:8" x14ac:dyDescent="0.25">
      <c r="A1716" t="s">
        <v>12802</v>
      </c>
      <c r="B1716" t="s">
        <v>22976</v>
      </c>
      <c r="C1716" t="s">
        <v>1559</v>
      </c>
      <c r="D1716" s="2">
        <v>0</v>
      </c>
      <c r="E1716" s="3">
        <v>45614</v>
      </c>
      <c r="F1716"/>
      <c r="H1716"/>
    </row>
    <row r="1717" spans="1:8" x14ac:dyDescent="0.25">
      <c r="A1717" t="s">
        <v>12803</v>
      </c>
      <c r="B1717" t="s">
        <v>22976</v>
      </c>
      <c r="C1717" t="s">
        <v>1560</v>
      </c>
      <c r="D1717" s="2">
        <v>0</v>
      </c>
      <c r="E1717" s="3">
        <v>45614</v>
      </c>
      <c r="F1717"/>
      <c r="H1717"/>
    </row>
    <row r="1718" spans="1:8" x14ac:dyDescent="0.25">
      <c r="A1718" t="s">
        <v>12804</v>
      </c>
      <c r="B1718" t="s">
        <v>22976</v>
      </c>
      <c r="C1718" t="s">
        <v>1561</v>
      </c>
      <c r="D1718" s="2">
        <v>0</v>
      </c>
      <c r="E1718" s="3">
        <v>45614</v>
      </c>
      <c r="F1718"/>
      <c r="H1718"/>
    </row>
    <row r="1719" spans="1:8" x14ac:dyDescent="0.25">
      <c r="A1719" t="s">
        <v>12805</v>
      </c>
      <c r="B1719" t="s">
        <v>22976</v>
      </c>
      <c r="C1719" t="s">
        <v>1562</v>
      </c>
      <c r="D1719" s="2">
        <v>52.322699999999998</v>
      </c>
      <c r="E1719" s="3">
        <v>45615</v>
      </c>
      <c r="F1719"/>
      <c r="H1719"/>
    </row>
    <row r="1720" spans="1:8" x14ac:dyDescent="0.25">
      <c r="A1720" t="s">
        <v>12806</v>
      </c>
      <c r="B1720" t="s">
        <v>25658</v>
      </c>
      <c r="C1720" t="s">
        <v>1563</v>
      </c>
      <c r="D1720" s="2">
        <v>20.338699999999999</v>
      </c>
      <c r="E1720" s="3">
        <v>45615</v>
      </c>
      <c r="F1720"/>
      <c r="H1720"/>
    </row>
    <row r="1721" spans="1:8" x14ac:dyDescent="0.25">
      <c r="A1721" t="s">
        <v>12807</v>
      </c>
      <c r="B1721" t="s">
        <v>22976</v>
      </c>
      <c r="C1721" t="s">
        <v>1564</v>
      </c>
      <c r="D1721" s="2">
        <v>48.561399999999999</v>
      </c>
      <c r="E1721" s="3">
        <v>45615</v>
      </c>
      <c r="F1721"/>
      <c r="H1721"/>
    </row>
    <row r="1722" spans="1:8" x14ac:dyDescent="0.25">
      <c r="A1722" t="s">
        <v>12808</v>
      </c>
      <c r="B1722" t="s">
        <v>25659</v>
      </c>
      <c r="C1722" t="s">
        <v>1565</v>
      </c>
      <c r="D1722" s="2">
        <v>18.823799999999999</v>
      </c>
      <c r="E1722" s="3">
        <v>45615</v>
      </c>
      <c r="F1722"/>
      <c r="H1722"/>
    </row>
    <row r="1723" spans="1:8" x14ac:dyDescent="0.25">
      <c r="A1723" t="s">
        <v>12809</v>
      </c>
      <c r="B1723" t="s">
        <v>25660</v>
      </c>
      <c r="C1723" t="s">
        <v>28042</v>
      </c>
      <c r="D1723" s="2">
        <v>14.823499999999999</v>
      </c>
      <c r="E1723" s="3">
        <v>45615</v>
      </c>
      <c r="F1723"/>
      <c r="H1723"/>
    </row>
    <row r="1724" spans="1:8" x14ac:dyDescent="0.25">
      <c r="A1724" t="s">
        <v>12810</v>
      </c>
      <c r="B1724" t="s">
        <v>22976</v>
      </c>
      <c r="C1724" t="s">
        <v>28043</v>
      </c>
      <c r="D1724" s="2">
        <v>73.365200000000002</v>
      </c>
      <c r="E1724" s="3">
        <v>45615</v>
      </c>
      <c r="F1724"/>
      <c r="H1724"/>
    </row>
    <row r="1725" spans="1:8" x14ac:dyDescent="0.25">
      <c r="A1725" t="s">
        <v>12811</v>
      </c>
      <c r="B1725" t="s">
        <v>25661</v>
      </c>
      <c r="C1725" t="s">
        <v>28044</v>
      </c>
      <c r="D1725" s="2">
        <v>26.334800000000001</v>
      </c>
      <c r="E1725" s="3">
        <v>45615</v>
      </c>
      <c r="F1725"/>
      <c r="H1725"/>
    </row>
    <row r="1726" spans="1:8" x14ac:dyDescent="0.25">
      <c r="A1726" t="s">
        <v>12812</v>
      </c>
      <c r="B1726" t="s">
        <v>22976</v>
      </c>
      <c r="C1726" t="s">
        <v>28045</v>
      </c>
      <c r="D1726" s="2">
        <v>74.630499999999998</v>
      </c>
      <c r="E1726" s="3">
        <v>45615</v>
      </c>
      <c r="F1726"/>
      <c r="H1726"/>
    </row>
    <row r="1727" spans="1:8" x14ac:dyDescent="0.25">
      <c r="A1727" t="s">
        <v>12813</v>
      </c>
      <c r="B1727" t="s">
        <v>25662</v>
      </c>
      <c r="C1727" t="s">
        <v>28046</v>
      </c>
      <c r="D1727" s="2">
        <v>13.122299999999999</v>
      </c>
      <c r="E1727" s="3">
        <v>45615</v>
      </c>
      <c r="F1727"/>
      <c r="H1727"/>
    </row>
    <row r="1728" spans="1:8" x14ac:dyDescent="0.25">
      <c r="A1728" t="s">
        <v>12814</v>
      </c>
      <c r="B1728" t="s">
        <v>22976</v>
      </c>
      <c r="C1728" t="s">
        <v>28047</v>
      </c>
      <c r="D1728" s="2">
        <v>22.5578</v>
      </c>
      <c r="E1728" s="3">
        <v>45615</v>
      </c>
      <c r="F1728"/>
      <c r="H1728"/>
    </row>
    <row r="1729" spans="1:8" x14ac:dyDescent="0.25">
      <c r="A1729" t="s">
        <v>12815</v>
      </c>
      <c r="B1729" t="s">
        <v>22976</v>
      </c>
      <c r="C1729" t="s">
        <v>28048</v>
      </c>
      <c r="D1729" s="2">
        <v>66.044200000000004</v>
      </c>
      <c r="E1729" s="3">
        <v>45615</v>
      </c>
      <c r="F1729"/>
      <c r="H1729"/>
    </row>
    <row r="1730" spans="1:8" x14ac:dyDescent="0.25">
      <c r="A1730" t="s">
        <v>12816</v>
      </c>
      <c r="B1730" t="s">
        <v>25663</v>
      </c>
      <c r="C1730" t="s">
        <v>28049</v>
      </c>
      <c r="D1730" s="2">
        <v>13.377800000000001</v>
      </c>
      <c r="E1730" s="3">
        <v>45615</v>
      </c>
      <c r="F1730"/>
      <c r="H1730"/>
    </row>
    <row r="1731" spans="1:8" x14ac:dyDescent="0.25">
      <c r="A1731" t="s">
        <v>12817</v>
      </c>
      <c r="B1731" t="s">
        <v>25664</v>
      </c>
      <c r="C1731" t="s">
        <v>28050</v>
      </c>
      <c r="D1731" s="2">
        <v>13.0891</v>
      </c>
      <c r="E1731" s="3">
        <v>45615</v>
      </c>
      <c r="F1731"/>
      <c r="H1731"/>
    </row>
    <row r="1732" spans="1:8" x14ac:dyDescent="0.25">
      <c r="A1732" t="s">
        <v>12818</v>
      </c>
      <c r="B1732" t="s">
        <v>22976</v>
      </c>
      <c r="C1732" t="s">
        <v>1566</v>
      </c>
      <c r="D1732" s="2">
        <v>29.787199999999999</v>
      </c>
      <c r="E1732" s="3">
        <v>44827</v>
      </c>
      <c r="F1732"/>
      <c r="H1732"/>
    </row>
    <row r="1733" spans="1:8" x14ac:dyDescent="0.25">
      <c r="A1733" t="s">
        <v>12819</v>
      </c>
      <c r="B1733" t="s">
        <v>25665</v>
      </c>
      <c r="C1733" t="s">
        <v>1567</v>
      </c>
      <c r="D1733" s="2">
        <v>15.2302</v>
      </c>
      <c r="E1733" s="3">
        <v>44827</v>
      </c>
      <c r="F1733"/>
      <c r="H1733"/>
    </row>
    <row r="1734" spans="1:8" x14ac:dyDescent="0.25">
      <c r="A1734" t="s">
        <v>12820</v>
      </c>
      <c r="B1734" t="s">
        <v>22976</v>
      </c>
      <c r="C1734" t="s">
        <v>1568</v>
      </c>
      <c r="D1734" s="2">
        <v>32.764499999999998</v>
      </c>
      <c r="E1734" s="3">
        <v>44827</v>
      </c>
      <c r="F1734"/>
      <c r="H1734"/>
    </row>
    <row r="1735" spans="1:8" x14ac:dyDescent="0.25">
      <c r="A1735" t="s">
        <v>12821</v>
      </c>
      <c r="B1735" t="s">
        <v>25666</v>
      </c>
      <c r="C1735" t="s">
        <v>1569</v>
      </c>
      <c r="D1735" s="2">
        <v>13.5481</v>
      </c>
      <c r="E1735" s="3">
        <v>44827</v>
      </c>
      <c r="F1735"/>
      <c r="H1735"/>
    </row>
    <row r="1736" spans="1:8" x14ac:dyDescent="0.25">
      <c r="A1736" t="s">
        <v>12822</v>
      </c>
      <c r="B1736" t="s">
        <v>22976</v>
      </c>
      <c r="C1736" t="s">
        <v>1570</v>
      </c>
      <c r="D1736" s="2">
        <v>12.3752</v>
      </c>
      <c r="E1736" s="3">
        <v>45615</v>
      </c>
      <c r="F1736"/>
      <c r="H1736"/>
    </row>
    <row r="1737" spans="1:8" x14ac:dyDescent="0.25">
      <c r="A1737" t="s">
        <v>12823</v>
      </c>
      <c r="B1737" t="s">
        <v>25667</v>
      </c>
      <c r="C1737" t="s">
        <v>1571</v>
      </c>
      <c r="D1737" s="2">
        <v>12.3752</v>
      </c>
      <c r="E1737" s="3">
        <v>45615</v>
      </c>
      <c r="F1737"/>
      <c r="H1737"/>
    </row>
    <row r="1738" spans="1:8" x14ac:dyDescent="0.25">
      <c r="A1738" t="s">
        <v>12824</v>
      </c>
      <c r="B1738" t="s">
        <v>22976</v>
      </c>
      <c r="C1738" t="s">
        <v>1572</v>
      </c>
      <c r="D1738" s="2">
        <v>12.2193</v>
      </c>
      <c r="E1738" s="3">
        <v>45615</v>
      </c>
      <c r="F1738"/>
      <c r="H1738"/>
    </row>
    <row r="1739" spans="1:8" x14ac:dyDescent="0.25">
      <c r="A1739" t="s">
        <v>12825</v>
      </c>
      <c r="B1739" t="s">
        <v>25668</v>
      </c>
      <c r="C1739" t="s">
        <v>1573</v>
      </c>
      <c r="D1739" s="2">
        <v>12.2193</v>
      </c>
      <c r="E1739" s="3">
        <v>45615</v>
      </c>
      <c r="F1739"/>
      <c r="H1739"/>
    </row>
    <row r="1740" spans="1:8" x14ac:dyDescent="0.25">
      <c r="A1740" t="s">
        <v>12838</v>
      </c>
      <c r="B1740" t="s">
        <v>25669</v>
      </c>
      <c r="C1740" t="s">
        <v>1574</v>
      </c>
      <c r="D1740" s="2">
        <v>0</v>
      </c>
      <c r="E1740" s="3">
        <v>45614</v>
      </c>
      <c r="F1740"/>
      <c r="H1740"/>
    </row>
    <row r="1741" spans="1:8" x14ac:dyDescent="0.25">
      <c r="A1741" t="s">
        <v>12839</v>
      </c>
      <c r="B1741" t="s">
        <v>25670</v>
      </c>
      <c r="C1741" t="s">
        <v>1575</v>
      </c>
      <c r="D1741" s="2">
        <v>0</v>
      </c>
      <c r="E1741" s="3">
        <v>45614</v>
      </c>
      <c r="F1741"/>
      <c r="H1741"/>
    </row>
    <row r="1742" spans="1:8" x14ac:dyDescent="0.25">
      <c r="A1742" t="s">
        <v>12840</v>
      </c>
      <c r="B1742" t="s">
        <v>22976</v>
      </c>
      <c r="C1742" t="s">
        <v>1576</v>
      </c>
      <c r="D1742" s="2">
        <v>0</v>
      </c>
      <c r="E1742" s="3">
        <v>45614</v>
      </c>
      <c r="F1742"/>
      <c r="H1742"/>
    </row>
    <row r="1743" spans="1:8" x14ac:dyDescent="0.25">
      <c r="A1743" t="s">
        <v>12841</v>
      </c>
      <c r="B1743" t="s">
        <v>25671</v>
      </c>
      <c r="C1743" t="s">
        <v>1577</v>
      </c>
      <c r="D1743" s="2">
        <v>0</v>
      </c>
      <c r="E1743" s="3">
        <v>45614</v>
      </c>
      <c r="F1743"/>
      <c r="H1743"/>
    </row>
    <row r="1744" spans="1:8" x14ac:dyDescent="0.25">
      <c r="A1744" t="s">
        <v>12842</v>
      </c>
      <c r="B1744" t="s">
        <v>25672</v>
      </c>
      <c r="C1744" t="s">
        <v>1578</v>
      </c>
      <c r="D1744" s="2">
        <v>0</v>
      </c>
      <c r="E1744" s="3">
        <v>45614</v>
      </c>
      <c r="F1744"/>
      <c r="H1744"/>
    </row>
    <row r="1745" spans="1:8" x14ac:dyDescent="0.25">
      <c r="A1745" t="s">
        <v>12843</v>
      </c>
      <c r="B1745" t="s">
        <v>25673</v>
      </c>
      <c r="C1745" t="s">
        <v>1579</v>
      </c>
      <c r="D1745" s="2">
        <v>0</v>
      </c>
      <c r="E1745" s="3">
        <v>45614</v>
      </c>
      <c r="F1745"/>
      <c r="H1745"/>
    </row>
    <row r="1746" spans="1:8" x14ac:dyDescent="0.25">
      <c r="A1746" t="s">
        <v>12844</v>
      </c>
      <c r="B1746" t="s">
        <v>25674</v>
      </c>
      <c r="C1746" t="s">
        <v>1580</v>
      </c>
      <c r="D1746" s="2">
        <v>0</v>
      </c>
      <c r="E1746" s="3">
        <v>45614</v>
      </c>
      <c r="F1746"/>
      <c r="H1746"/>
    </row>
    <row r="1747" spans="1:8" x14ac:dyDescent="0.25">
      <c r="A1747" t="s">
        <v>12845</v>
      </c>
      <c r="B1747" t="s">
        <v>25675</v>
      </c>
      <c r="C1747" t="s">
        <v>1581</v>
      </c>
      <c r="D1747" s="2">
        <v>0</v>
      </c>
      <c r="E1747" s="3">
        <v>45614</v>
      </c>
      <c r="F1747"/>
      <c r="H1747"/>
    </row>
    <row r="1748" spans="1:8" x14ac:dyDescent="0.25">
      <c r="A1748" t="s">
        <v>12846</v>
      </c>
      <c r="B1748" t="s">
        <v>22976</v>
      </c>
      <c r="C1748" t="s">
        <v>1582</v>
      </c>
      <c r="D1748" s="2">
        <v>0</v>
      </c>
      <c r="E1748" s="3">
        <v>45614</v>
      </c>
      <c r="F1748"/>
      <c r="H1748"/>
    </row>
    <row r="1749" spans="1:8" x14ac:dyDescent="0.25">
      <c r="A1749" t="s">
        <v>12847</v>
      </c>
      <c r="B1749" t="s">
        <v>25676</v>
      </c>
      <c r="C1749" t="s">
        <v>1583</v>
      </c>
      <c r="D1749" s="2">
        <v>0</v>
      </c>
      <c r="E1749" s="3">
        <v>45614</v>
      </c>
      <c r="F1749"/>
      <c r="H1749"/>
    </row>
    <row r="1750" spans="1:8" x14ac:dyDescent="0.25">
      <c r="A1750" t="s">
        <v>12848</v>
      </c>
      <c r="B1750" t="s">
        <v>25677</v>
      </c>
      <c r="C1750" t="s">
        <v>1584</v>
      </c>
      <c r="D1750" s="2">
        <v>0</v>
      </c>
      <c r="E1750" s="3">
        <v>45614</v>
      </c>
      <c r="F1750"/>
      <c r="H1750"/>
    </row>
    <row r="1751" spans="1:8" x14ac:dyDescent="0.25">
      <c r="A1751" t="s">
        <v>12849</v>
      </c>
      <c r="B1751" t="s">
        <v>25678</v>
      </c>
      <c r="C1751" t="s">
        <v>1585</v>
      </c>
      <c r="D1751" s="2">
        <v>0</v>
      </c>
      <c r="E1751" s="3">
        <v>45614</v>
      </c>
      <c r="F1751"/>
      <c r="H1751"/>
    </row>
    <row r="1752" spans="1:8" x14ac:dyDescent="0.25">
      <c r="A1752" t="s">
        <v>12850</v>
      </c>
      <c r="B1752" t="s">
        <v>22976</v>
      </c>
      <c r="C1752" t="s">
        <v>1586</v>
      </c>
      <c r="D1752" s="2">
        <v>0.36630000000000001</v>
      </c>
      <c r="E1752" s="3">
        <v>44588</v>
      </c>
      <c r="F1752"/>
      <c r="H1752"/>
    </row>
    <row r="1753" spans="1:8" x14ac:dyDescent="0.25">
      <c r="A1753" t="s">
        <v>12851</v>
      </c>
      <c r="B1753" t="s">
        <v>22976</v>
      </c>
      <c r="C1753" t="s">
        <v>1587</v>
      </c>
      <c r="D1753" s="2">
        <v>0.3488</v>
      </c>
      <c r="E1753" s="3">
        <v>44588</v>
      </c>
      <c r="F1753"/>
      <c r="H1753"/>
    </row>
    <row r="1754" spans="1:8" x14ac:dyDescent="0.25">
      <c r="A1754" t="s">
        <v>12852</v>
      </c>
      <c r="B1754" t="s">
        <v>25679</v>
      </c>
      <c r="C1754" t="s">
        <v>1588</v>
      </c>
      <c r="D1754" s="2">
        <v>0.29730000000000001</v>
      </c>
      <c r="E1754" s="3">
        <v>44588</v>
      </c>
      <c r="F1754"/>
      <c r="H1754"/>
    </row>
    <row r="1755" spans="1:8" x14ac:dyDescent="0.25">
      <c r="A1755" t="s">
        <v>12853</v>
      </c>
      <c r="B1755" t="s">
        <v>25680</v>
      </c>
      <c r="C1755" t="s">
        <v>1589</v>
      </c>
      <c r="D1755" s="2">
        <v>0.28639999999999999</v>
      </c>
      <c r="E1755" s="3">
        <v>44588</v>
      </c>
      <c r="F1755"/>
      <c r="H1755"/>
    </row>
    <row r="1756" spans="1:8" x14ac:dyDescent="0.25">
      <c r="A1756" t="s">
        <v>12854</v>
      </c>
      <c r="B1756" t="s">
        <v>25681</v>
      </c>
      <c r="C1756" t="s">
        <v>1590</v>
      </c>
      <c r="D1756" s="2">
        <v>0.28949999999999998</v>
      </c>
      <c r="E1756" s="3">
        <v>44588</v>
      </c>
      <c r="F1756"/>
      <c r="H1756"/>
    </row>
    <row r="1757" spans="1:8" x14ac:dyDescent="0.25">
      <c r="A1757" t="s">
        <v>12855</v>
      </c>
      <c r="B1757" t="s">
        <v>25682</v>
      </c>
      <c r="C1757" t="s">
        <v>1591</v>
      </c>
      <c r="D1757" s="2">
        <v>0.25950000000000001</v>
      </c>
      <c r="E1757" s="3">
        <v>44588</v>
      </c>
      <c r="F1757"/>
      <c r="H1757"/>
    </row>
    <row r="1758" spans="1:8" x14ac:dyDescent="0.25">
      <c r="A1758" t="s">
        <v>12856</v>
      </c>
      <c r="B1758" t="s">
        <v>25683</v>
      </c>
      <c r="C1758" t="s">
        <v>1592</v>
      </c>
      <c r="D1758" s="2">
        <v>0.28670000000000001</v>
      </c>
      <c r="E1758" s="3">
        <v>44588</v>
      </c>
      <c r="F1758"/>
      <c r="H1758"/>
    </row>
    <row r="1759" spans="1:8" x14ac:dyDescent="0.25">
      <c r="A1759" t="s">
        <v>12857</v>
      </c>
      <c r="B1759" t="s">
        <v>25684</v>
      </c>
      <c r="C1759" t="s">
        <v>1593</v>
      </c>
      <c r="D1759" s="2">
        <v>0.28179999999999999</v>
      </c>
      <c r="E1759" s="3">
        <v>44588</v>
      </c>
      <c r="F1759"/>
      <c r="H1759"/>
    </row>
    <row r="1760" spans="1:8" x14ac:dyDescent="0.25">
      <c r="A1760" t="s">
        <v>12858</v>
      </c>
      <c r="B1760" t="s">
        <v>25685</v>
      </c>
      <c r="C1760" t="s">
        <v>1594</v>
      </c>
      <c r="D1760" s="2">
        <v>0.24879999999999999</v>
      </c>
      <c r="E1760" s="3">
        <v>44588</v>
      </c>
      <c r="F1760"/>
      <c r="H1760"/>
    </row>
    <row r="1761" spans="1:8" x14ac:dyDescent="0.25">
      <c r="A1761" t="s">
        <v>12859</v>
      </c>
      <c r="B1761" t="s">
        <v>25686</v>
      </c>
      <c r="C1761" t="s">
        <v>1595</v>
      </c>
      <c r="D1761" s="2">
        <v>0.27639999999999998</v>
      </c>
      <c r="E1761" s="3">
        <v>44588</v>
      </c>
      <c r="F1761"/>
      <c r="H1761"/>
    </row>
    <row r="1762" spans="1:8" x14ac:dyDescent="0.25">
      <c r="A1762" t="s">
        <v>12860</v>
      </c>
      <c r="B1762" t="s">
        <v>25687</v>
      </c>
      <c r="C1762" t="s">
        <v>1596</v>
      </c>
      <c r="D1762" s="2">
        <v>0.2515</v>
      </c>
      <c r="E1762" s="3">
        <v>44588</v>
      </c>
      <c r="F1762"/>
      <c r="H1762"/>
    </row>
    <row r="1763" spans="1:8" x14ac:dyDescent="0.25">
      <c r="A1763" t="s">
        <v>12861</v>
      </c>
      <c r="B1763" t="s">
        <v>25688</v>
      </c>
      <c r="C1763" t="s">
        <v>1597</v>
      </c>
      <c r="D1763" s="2">
        <v>0.27210000000000001</v>
      </c>
      <c r="E1763" s="3">
        <v>44588</v>
      </c>
      <c r="F1763"/>
      <c r="H1763"/>
    </row>
    <row r="1764" spans="1:8" x14ac:dyDescent="0.25">
      <c r="A1764" t="s">
        <v>12826</v>
      </c>
      <c r="B1764" t="s">
        <v>25689</v>
      </c>
      <c r="C1764" t="s">
        <v>23263</v>
      </c>
      <c r="D1764" s="2">
        <v>13.7407</v>
      </c>
      <c r="E1764" s="3">
        <v>45614</v>
      </c>
      <c r="F1764"/>
      <c r="H1764"/>
    </row>
    <row r="1765" spans="1:8" x14ac:dyDescent="0.25">
      <c r="A1765" t="s">
        <v>12827</v>
      </c>
      <c r="B1765" t="s">
        <v>25690</v>
      </c>
      <c r="C1765" t="s">
        <v>23264</v>
      </c>
      <c r="D1765" s="2">
        <v>14.4222</v>
      </c>
      <c r="E1765" s="3">
        <v>45614</v>
      </c>
      <c r="F1765"/>
      <c r="H1765"/>
    </row>
    <row r="1766" spans="1:8" x14ac:dyDescent="0.25">
      <c r="A1766" t="s">
        <v>12828</v>
      </c>
      <c r="B1766" t="s">
        <v>22976</v>
      </c>
      <c r="C1766" t="s">
        <v>23265</v>
      </c>
      <c r="D1766" s="2">
        <v>18.551300000000001</v>
      </c>
      <c r="E1766" s="3">
        <v>45614</v>
      </c>
      <c r="F1766"/>
      <c r="H1766"/>
    </row>
    <row r="1767" spans="1:8" x14ac:dyDescent="0.25">
      <c r="A1767" t="s">
        <v>12829</v>
      </c>
      <c r="B1767" t="s">
        <v>25691</v>
      </c>
      <c r="C1767" t="s">
        <v>23266</v>
      </c>
      <c r="D1767" s="2">
        <v>13.895200000000001</v>
      </c>
      <c r="E1767" s="3">
        <v>45614</v>
      </c>
      <c r="F1767"/>
      <c r="H1767"/>
    </row>
    <row r="1768" spans="1:8" x14ac:dyDescent="0.25">
      <c r="A1768" t="s">
        <v>12830</v>
      </c>
      <c r="B1768" t="s">
        <v>25692</v>
      </c>
      <c r="C1768" t="s">
        <v>23267</v>
      </c>
      <c r="D1768" s="2">
        <v>10.5299</v>
      </c>
      <c r="E1768" s="3">
        <v>45614</v>
      </c>
      <c r="F1768"/>
      <c r="H1768"/>
    </row>
    <row r="1769" spans="1:8" x14ac:dyDescent="0.25">
      <c r="A1769" t="s">
        <v>12831</v>
      </c>
      <c r="B1769" t="s">
        <v>25693</v>
      </c>
      <c r="C1769" t="s">
        <v>23268</v>
      </c>
      <c r="D1769" s="2">
        <v>13.880699999999999</v>
      </c>
      <c r="E1769" s="3">
        <v>45614</v>
      </c>
      <c r="F1769"/>
      <c r="H1769"/>
    </row>
    <row r="1770" spans="1:8" x14ac:dyDescent="0.25">
      <c r="A1770" t="s">
        <v>12832</v>
      </c>
      <c r="B1770" t="s">
        <v>25694</v>
      </c>
      <c r="C1770" t="s">
        <v>23269</v>
      </c>
      <c r="D1770" s="2">
        <v>12.7408</v>
      </c>
      <c r="E1770" s="3">
        <v>45614</v>
      </c>
      <c r="F1770"/>
      <c r="H1770"/>
    </row>
    <row r="1771" spans="1:8" x14ac:dyDescent="0.25">
      <c r="A1771" t="s">
        <v>12833</v>
      </c>
      <c r="B1771" t="s">
        <v>25695</v>
      </c>
      <c r="C1771" t="s">
        <v>23270</v>
      </c>
      <c r="D1771" s="2">
        <v>12.833399999999999</v>
      </c>
      <c r="E1771" s="3">
        <v>45614</v>
      </c>
      <c r="F1771"/>
      <c r="H1771"/>
    </row>
    <row r="1772" spans="1:8" x14ac:dyDescent="0.25">
      <c r="A1772" t="s">
        <v>12834</v>
      </c>
      <c r="B1772" t="s">
        <v>22976</v>
      </c>
      <c r="C1772" t="s">
        <v>23271</v>
      </c>
      <c r="D1772" s="2">
        <v>17.371500000000001</v>
      </c>
      <c r="E1772" s="3">
        <v>45614</v>
      </c>
      <c r="F1772"/>
      <c r="H1772"/>
    </row>
    <row r="1773" spans="1:8" x14ac:dyDescent="0.25">
      <c r="A1773" t="s">
        <v>12835</v>
      </c>
      <c r="B1773" t="s">
        <v>25696</v>
      </c>
      <c r="C1773" t="s">
        <v>23272</v>
      </c>
      <c r="D1773" s="2">
        <v>12.520799999999999</v>
      </c>
      <c r="E1773" s="3">
        <v>45614</v>
      </c>
      <c r="F1773"/>
      <c r="H1773"/>
    </row>
    <row r="1774" spans="1:8" x14ac:dyDescent="0.25">
      <c r="A1774" t="s">
        <v>12836</v>
      </c>
      <c r="B1774" t="s">
        <v>25697</v>
      </c>
      <c r="C1774" t="s">
        <v>23273</v>
      </c>
      <c r="D1774" s="2">
        <v>12.527900000000001</v>
      </c>
      <c r="E1774" s="3">
        <v>45614</v>
      </c>
      <c r="F1774"/>
      <c r="H1774"/>
    </row>
    <row r="1775" spans="1:8" x14ac:dyDescent="0.25">
      <c r="A1775" t="s">
        <v>12837</v>
      </c>
      <c r="B1775" t="s">
        <v>25698</v>
      </c>
      <c r="C1775" t="s">
        <v>23274</v>
      </c>
      <c r="D1775" s="2">
        <v>13.3729</v>
      </c>
      <c r="E1775" s="3">
        <v>45614</v>
      </c>
      <c r="F1775"/>
      <c r="H1775"/>
    </row>
    <row r="1776" spans="1:8" x14ac:dyDescent="0.25">
      <c r="A1776" t="s">
        <v>12862</v>
      </c>
      <c r="B1776" t="s">
        <v>22976</v>
      </c>
      <c r="C1776" t="s">
        <v>1598</v>
      </c>
      <c r="D1776" s="2">
        <v>30.0154</v>
      </c>
      <c r="E1776" s="3">
        <v>45555</v>
      </c>
      <c r="F1776"/>
      <c r="H1776"/>
    </row>
    <row r="1777" spans="1:8" x14ac:dyDescent="0.25">
      <c r="A1777" t="s">
        <v>12863</v>
      </c>
      <c r="B1777" t="s">
        <v>25699</v>
      </c>
      <c r="C1777" t="s">
        <v>1599</v>
      </c>
      <c r="D1777" s="2">
        <v>12.7857</v>
      </c>
      <c r="E1777" s="3">
        <v>45614</v>
      </c>
      <c r="F1777"/>
      <c r="H1777"/>
    </row>
    <row r="1778" spans="1:8" x14ac:dyDescent="0.25">
      <c r="A1778" t="s">
        <v>23275</v>
      </c>
      <c r="B1778" t="s">
        <v>25700</v>
      </c>
      <c r="C1778" t="s">
        <v>1600</v>
      </c>
      <c r="D1778" s="2">
        <v>14.2883</v>
      </c>
      <c r="E1778" s="3">
        <v>45614</v>
      </c>
      <c r="F1778"/>
      <c r="H1778"/>
    </row>
    <row r="1779" spans="1:8" x14ac:dyDescent="0.25">
      <c r="A1779" t="s">
        <v>12864</v>
      </c>
      <c r="B1779" t="s">
        <v>22976</v>
      </c>
      <c r="C1779" t="s">
        <v>1601</v>
      </c>
      <c r="D1779" s="2">
        <v>128.68260000000001</v>
      </c>
      <c r="E1779" s="3">
        <v>45614</v>
      </c>
      <c r="F1779"/>
      <c r="H1779"/>
    </row>
    <row r="1780" spans="1:8" x14ac:dyDescent="0.25">
      <c r="A1780" t="s">
        <v>12865</v>
      </c>
      <c r="B1780" t="s">
        <v>22976</v>
      </c>
      <c r="C1780" t="s">
        <v>1602</v>
      </c>
      <c r="D1780" s="2">
        <v>119.6592</v>
      </c>
      <c r="E1780" s="3">
        <v>45614</v>
      </c>
      <c r="F1780"/>
      <c r="H1780"/>
    </row>
    <row r="1781" spans="1:8" x14ac:dyDescent="0.25">
      <c r="A1781" t="s">
        <v>12866</v>
      </c>
      <c r="B1781" t="s">
        <v>25701</v>
      </c>
      <c r="C1781" t="s">
        <v>1603</v>
      </c>
      <c r="D1781" s="2">
        <v>12.030099999999999</v>
      </c>
      <c r="E1781" s="3">
        <v>45614</v>
      </c>
      <c r="F1781"/>
      <c r="H1781"/>
    </row>
    <row r="1782" spans="1:8" x14ac:dyDescent="0.25">
      <c r="A1782" t="s">
        <v>12867</v>
      </c>
      <c r="B1782" t="s">
        <v>25702</v>
      </c>
      <c r="C1782" t="s">
        <v>1604</v>
      </c>
      <c r="D1782" s="2">
        <v>13.3452</v>
      </c>
      <c r="E1782" s="3">
        <v>45614</v>
      </c>
      <c r="F1782"/>
      <c r="H1782"/>
    </row>
    <row r="1783" spans="1:8" x14ac:dyDescent="0.25">
      <c r="A1783" t="s">
        <v>12868</v>
      </c>
      <c r="B1783" t="s">
        <v>25703</v>
      </c>
      <c r="C1783" t="s">
        <v>1605</v>
      </c>
      <c r="D1783" s="2">
        <v>11.979699999999999</v>
      </c>
      <c r="E1783" s="3">
        <v>45614</v>
      </c>
      <c r="F1783"/>
      <c r="H1783"/>
    </row>
    <row r="1784" spans="1:8" x14ac:dyDescent="0.25">
      <c r="A1784" t="s">
        <v>12869</v>
      </c>
      <c r="B1784" t="s">
        <v>22976</v>
      </c>
      <c r="C1784" t="s">
        <v>1606</v>
      </c>
      <c r="D1784" s="2">
        <v>62.281100000000002</v>
      </c>
      <c r="E1784" s="3">
        <v>45614</v>
      </c>
      <c r="F1784"/>
      <c r="H1784"/>
    </row>
    <row r="1785" spans="1:8" x14ac:dyDescent="0.25">
      <c r="A1785" t="s">
        <v>12870</v>
      </c>
      <c r="B1785" t="s">
        <v>25704</v>
      </c>
      <c r="C1785" t="s">
        <v>1607</v>
      </c>
      <c r="D1785" s="2">
        <v>11.664899999999999</v>
      </c>
      <c r="E1785" s="3">
        <v>45614</v>
      </c>
      <c r="F1785"/>
      <c r="H1785"/>
    </row>
    <row r="1786" spans="1:8" x14ac:dyDescent="0.25">
      <c r="A1786" t="s">
        <v>12871</v>
      </c>
      <c r="B1786" t="s">
        <v>25705</v>
      </c>
      <c r="C1786" t="s">
        <v>1608</v>
      </c>
      <c r="D1786" s="2">
        <v>13.366899999999999</v>
      </c>
      <c r="E1786" s="3">
        <v>45614</v>
      </c>
      <c r="F1786"/>
      <c r="H1786"/>
    </row>
    <row r="1787" spans="1:8" x14ac:dyDescent="0.25">
      <c r="A1787" t="s">
        <v>12872</v>
      </c>
      <c r="B1787" t="s">
        <v>25706</v>
      </c>
      <c r="C1787" t="s">
        <v>1609</v>
      </c>
      <c r="D1787" s="2">
        <v>11.917299999999999</v>
      </c>
      <c r="E1787" s="3">
        <v>45614</v>
      </c>
      <c r="F1787"/>
      <c r="H1787"/>
    </row>
    <row r="1788" spans="1:8" x14ac:dyDescent="0.25">
      <c r="A1788" t="s">
        <v>12873</v>
      </c>
      <c r="B1788" t="s">
        <v>25707</v>
      </c>
      <c r="C1788" t="s">
        <v>1610</v>
      </c>
      <c r="D1788" s="2">
        <v>16.444299999999998</v>
      </c>
      <c r="E1788" s="3">
        <v>45614</v>
      </c>
      <c r="F1788"/>
      <c r="H1788"/>
    </row>
    <row r="1789" spans="1:8" x14ac:dyDescent="0.25">
      <c r="A1789" t="s">
        <v>12874</v>
      </c>
      <c r="B1789" t="s">
        <v>22976</v>
      </c>
      <c r="C1789" t="s">
        <v>1611</v>
      </c>
      <c r="D1789" s="2">
        <v>67.862799999999993</v>
      </c>
      <c r="E1789" s="3">
        <v>45614</v>
      </c>
      <c r="F1789"/>
      <c r="H1789"/>
    </row>
    <row r="1790" spans="1:8" x14ac:dyDescent="0.25">
      <c r="A1790" t="s">
        <v>12875</v>
      </c>
      <c r="B1790" t="s">
        <v>25708</v>
      </c>
      <c r="C1790" t="s">
        <v>1612</v>
      </c>
      <c r="D1790" s="2">
        <v>12.542</v>
      </c>
      <c r="E1790" s="3">
        <v>45614</v>
      </c>
      <c r="F1790"/>
      <c r="H1790"/>
    </row>
    <row r="1791" spans="1:8" x14ac:dyDescent="0.25">
      <c r="A1791" t="s">
        <v>12876</v>
      </c>
      <c r="B1791" t="s">
        <v>25709</v>
      </c>
      <c r="C1791" t="s">
        <v>1613</v>
      </c>
      <c r="D1791" s="2">
        <v>16.500699999999998</v>
      </c>
      <c r="E1791" s="3">
        <v>45614</v>
      </c>
      <c r="F1791"/>
      <c r="H1791"/>
    </row>
    <row r="1792" spans="1:8" x14ac:dyDescent="0.25">
      <c r="A1792" t="s">
        <v>12877</v>
      </c>
      <c r="B1792" t="s">
        <v>25710</v>
      </c>
      <c r="C1792" t="s">
        <v>1614</v>
      </c>
      <c r="D1792" s="2">
        <v>12.480600000000001</v>
      </c>
      <c r="E1792" s="3">
        <v>45614</v>
      </c>
      <c r="F1792"/>
      <c r="H1792"/>
    </row>
    <row r="1793" spans="1:8" x14ac:dyDescent="0.25">
      <c r="A1793" t="s">
        <v>12878</v>
      </c>
      <c r="B1793" t="s">
        <v>22976</v>
      </c>
      <c r="C1793" t="s">
        <v>1615</v>
      </c>
      <c r="D1793" s="2">
        <v>54.143900000000002</v>
      </c>
      <c r="E1793" s="3">
        <v>45614</v>
      </c>
      <c r="F1793"/>
      <c r="H1793"/>
    </row>
    <row r="1794" spans="1:8" x14ac:dyDescent="0.25">
      <c r="A1794" t="s">
        <v>12879</v>
      </c>
      <c r="B1794" t="s">
        <v>25711</v>
      </c>
      <c r="C1794" t="s">
        <v>1616</v>
      </c>
      <c r="D1794" s="2">
        <v>10.3773</v>
      </c>
      <c r="E1794" s="3">
        <v>45614</v>
      </c>
      <c r="F1794"/>
      <c r="H1794"/>
    </row>
    <row r="1795" spans="1:8" x14ac:dyDescent="0.25">
      <c r="A1795" t="s">
        <v>12880</v>
      </c>
      <c r="B1795" t="s">
        <v>25712</v>
      </c>
      <c r="C1795" t="s">
        <v>1617</v>
      </c>
      <c r="D1795" s="2">
        <v>17.263200000000001</v>
      </c>
      <c r="E1795" s="3">
        <v>45614</v>
      </c>
      <c r="F1795"/>
      <c r="H1795"/>
    </row>
    <row r="1796" spans="1:8" x14ac:dyDescent="0.25">
      <c r="A1796" t="s">
        <v>12881</v>
      </c>
      <c r="B1796" t="s">
        <v>25713</v>
      </c>
      <c r="C1796" t="s">
        <v>1618</v>
      </c>
      <c r="D1796" s="2">
        <v>10.3674</v>
      </c>
      <c r="E1796" s="3">
        <v>44197</v>
      </c>
      <c r="F1796"/>
      <c r="H1796"/>
    </row>
    <row r="1797" spans="1:8" x14ac:dyDescent="0.25">
      <c r="A1797" t="s">
        <v>12882</v>
      </c>
      <c r="B1797" t="s">
        <v>22976</v>
      </c>
      <c r="C1797" t="s">
        <v>1619</v>
      </c>
      <c r="D1797" s="2">
        <v>35.127699999999997</v>
      </c>
      <c r="E1797" s="3">
        <v>45614</v>
      </c>
      <c r="F1797"/>
      <c r="H1797"/>
    </row>
    <row r="1798" spans="1:8" x14ac:dyDescent="0.25">
      <c r="A1798" t="s">
        <v>12883</v>
      </c>
      <c r="B1798" t="s">
        <v>25714</v>
      </c>
      <c r="C1798" t="s">
        <v>1620</v>
      </c>
      <c r="D1798" s="2">
        <v>16.010000000000002</v>
      </c>
      <c r="E1798" s="3">
        <v>45614</v>
      </c>
      <c r="F1798"/>
      <c r="H1798"/>
    </row>
    <row r="1799" spans="1:8" x14ac:dyDescent="0.25">
      <c r="A1799" t="s">
        <v>12884</v>
      </c>
      <c r="B1799" t="s">
        <v>25715</v>
      </c>
      <c r="C1799" t="s">
        <v>1621</v>
      </c>
      <c r="D1799" s="2">
        <v>15.651300000000001</v>
      </c>
      <c r="E1799" s="3">
        <v>45614</v>
      </c>
      <c r="F1799"/>
      <c r="H1799"/>
    </row>
    <row r="1800" spans="1:8" x14ac:dyDescent="0.25">
      <c r="A1800" t="s">
        <v>12885</v>
      </c>
      <c r="B1800" t="s">
        <v>22976</v>
      </c>
      <c r="C1800" t="s">
        <v>1622</v>
      </c>
      <c r="D1800" s="2">
        <v>34.104700000000001</v>
      </c>
      <c r="E1800" s="3">
        <v>45614</v>
      </c>
      <c r="F1800"/>
      <c r="H1800"/>
    </row>
    <row r="1801" spans="1:8" x14ac:dyDescent="0.25">
      <c r="A1801" t="s">
        <v>12886</v>
      </c>
      <c r="B1801" t="s">
        <v>25716</v>
      </c>
      <c r="C1801" t="s">
        <v>1623</v>
      </c>
      <c r="D1801" s="2">
        <v>25.83</v>
      </c>
      <c r="E1801" s="3">
        <v>45614</v>
      </c>
      <c r="F1801"/>
      <c r="H1801"/>
    </row>
    <row r="1802" spans="1:8" x14ac:dyDescent="0.25">
      <c r="A1802" t="s">
        <v>12887</v>
      </c>
      <c r="B1802" t="s">
        <v>25717</v>
      </c>
      <c r="C1802" t="s">
        <v>1624</v>
      </c>
      <c r="D1802" s="2">
        <v>16.032800000000002</v>
      </c>
      <c r="E1802" s="3">
        <v>45614</v>
      </c>
      <c r="F1802"/>
      <c r="H1802"/>
    </row>
    <row r="1803" spans="1:8" x14ac:dyDescent="0.25">
      <c r="A1803" t="s">
        <v>12888</v>
      </c>
      <c r="B1803" t="s">
        <v>22976</v>
      </c>
      <c r="C1803" t="s">
        <v>1625</v>
      </c>
      <c r="D1803" s="2">
        <v>33.028199999999998</v>
      </c>
      <c r="E1803" s="3">
        <v>45614</v>
      </c>
      <c r="F1803"/>
      <c r="H1803"/>
    </row>
    <row r="1804" spans="1:8" x14ac:dyDescent="0.25">
      <c r="A1804" t="s">
        <v>12889</v>
      </c>
      <c r="B1804" t="s">
        <v>25718</v>
      </c>
      <c r="C1804" t="s">
        <v>1626</v>
      </c>
      <c r="D1804" s="2">
        <v>17.004300000000001</v>
      </c>
      <c r="E1804" s="3">
        <v>45614</v>
      </c>
      <c r="F1804"/>
      <c r="H1804"/>
    </row>
    <row r="1805" spans="1:8" x14ac:dyDescent="0.25">
      <c r="A1805" t="s">
        <v>12890</v>
      </c>
      <c r="B1805" t="s">
        <v>25719</v>
      </c>
      <c r="C1805" t="s">
        <v>1627</v>
      </c>
      <c r="D1805" s="2">
        <v>17.624300000000002</v>
      </c>
      <c r="E1805" s="3">
        <v>45614</v>
      </c>
      <c r="F1805"/>
      <c r="H1805"/>
    </row>
    <row r="1806" spans="1:8" x14ac:dyDescent="0.25">
      <c r="A1806" t="s">
        <v>12891</v>
      </c>
      <c r="B1806" t="s">
        <v>22976</v>
      </c>
      <c r="C1806" t="s">
        <v>1628</v>
      </c>
      <c r="D1806" s="2">
        <v>59.161700000000003</v>
      </c>
      <c r="E1806" s="3">
        <v>45615</v>
      </c>
      <c r="F1806"/>
      <c r="H1806"/>
    </row>
    <row r="1807" spans="1:8" x14ac:dyDescent="0.25">
      <c r="A1807" t="s">
        <v>12892</v>
      </c>
      <c r="B1807" t="s">
        <v>25720</v>
      </c>
      <c r="C1807" t="s">
        <v>1629</v>
      </c>
      <c r="D1807" s="2">
        <v>16.878399999999999</v>
      </c>
      <c r="E1807" s="3">
        <v>45615</v>
      </c>
      <c r="F1807"/>
      <c r="H1807"/>
    </row>
    <row r="1808" spans="1:8" x14ac:dyDescent="0.25">
      <c r="A1808" t="s">
        <v>12893</v>
      </c>
      <c r="B1808" t="s">
        <v>22976</v>
      </c>
      <c r="C1808" t="s">
        <v>1630</v>
      </c>
      <c r="D1808" s="2">
        <v>53.110999999999997</v>
      </c>
      <c r="E1808" s="3">
        <v>45615</v>
      </c>
      <c r="F1808"/>
      <c r="H1808"/>
    </row>
    <row r="1809" spans="1:8" x14ac:dyDescent="0.25">
      <c r="A1809" t="s">
        <v>12894</v>
      </c>
      <c r="B1809" t="s">
        <v>25721</v>
      </c>
      <c r="C1809" t="s">
        <v>1631</v>
      </c>
      <c r="D1809" s="2">
        <v>14.9297</v>
      </c>
      <c r="E1809" s="3">
        <v>45615</v>
      </c>
      <c r="F1809"/>
      <c r="H1809"/>
    </row>
    <row r="1810" spans="1:8" x14ac:dyDescent="0.25">
      <c r="A1810" t="s">
        <v>28794</v>
      </c>
      <c r="B1810" t="s">
        <v>28795</v>
      </c>
      <c r="C1810" t="s">
        <v>28796</v>
      </c>
      <c r="D1810" s="2">
        <v>10.083500000000001</v>
      </c>
      <c r="E1810" s="3">
        <v>45615</v>
      </c>
      <c r="F1810"/>
      <c r="H1810"/>
    </row>
    <row r="1811" spans="1:8" x14ac:dyDescent="0.25">
      <c r="A1811" t="s">
        <v>28797</v>
      </c>
      <c r="B1811" t="s">
        <v>22976</v>
      </c>
      <c r="C1811" t="s">
        <v>28798</v>
      </c>
      <c r="D1811" s="2">
        <v>10.083500000000001</v>
      </c>
      <c r="E1811" s="3">
        <v>45615</v>
      </c>
      <c r="F1811"/>
      <c r="H1811"/>
    </row>
    <row r="1812" spans="1:8" x14ac:dyDescent="0.25">
      <c r="A1812" t="s">
        <v>28799</v>
      </c>
      <c r="B1812" t="s">
        <v>22976</v>
      </c>
      <c r="C1812" t="s">
        <v>28800</v>
      </c>
      <c r="D1812" s="2">
        <v>10.074400000000001</v>
      </c>
      <c r="E1812" s="3">
        <v>45615</v>
      </c>
      <c r="F1812"/>
      <c r="H1812"/>
    </row>
    <row r="1813" spans="1:8" x14ac:dyDescent="0.25">
      <c r="A1813" t="s">
        <v>28801</v>
      </c>
      <c r="B1813" t="s">
        <v>28802</v>
      </c>
      <c r="C1813" t="s">
        <v>28803</v>
      </c>
      <c r="D1813" s="2">
        <v>10.074400000000001</v>
      </c>
      <c r="E1813" s="3">
        <v>45615</v>
      </c>
      <c r="F1813"/>
      <c r="H1813"/>
    </row>
    <row r="1814" spans="1:8" x14ac:dyDescent="0.25">
      <c r="A1814" t="s">
        <v>12895</v>
      </c>
      <c r="B1814" t="s">
        <v>22976</v>
      </c>
      <c r="C1814" t="s">
        <v>1632</v>
      </c>
      <c r="D1814" s="2">
        <v>55.332900000000002</v>
      </c>
      <c r="E1814" s="3">
        <v>45614</v>
      </c>
      <c r="F1814"/>
      <c r="H1814"/>
    </row>
    <row r="1815" spans="1:8" x14ac:dyDescent="0.25">
      <c r="A1815" t="s">
        <v>12896</v>
      </c>
      <c r="B1815" t="s">
        <v>22976</v>
      </c>
      <c r="C1815" t="s">
        <v>1633</v>
      </c>
      <c r="D1815" s="2">
        <v>60.984900000000003</v>
      </c>
      <c r="E1815" s="3">
        <v>45614</v>
      </c>
      <c r="F1815"/>
      <c r="H1815"/>
    </row>
    <row r="1816" spans="1:8" x14ac:dyDescent="0.25">
      <c r="A1816" t="s">
        <v>12897</v>
      </c>
      <c r="B1816" t="s">
        <v>22976</v>
      </c>
      <c r="C1816" t="s">
        <v>1634</v>
      </c>
      <c r="D1816" s="2">
        <v>19.286100000000001</v>
      </c>
      <c r="E1816" s="3">
        <v>45614</v>
      </c>
      <c r="F1816"/>
      <c r="H1816"/>
    </row>
    <row r="1817" spans="1:8" x14ac:dyDescent="0.25">
      <c r="A1817" t="s">
        <v>12898</v>
      </c>
      <c r="B1817" t="s">
        <v>22976</v>
      </c>
      <c r="C1817" t="s">
        <v>1635</v>
      </c>
      <c r="D1817" s="2">
        <v>17.4498</v>
      </c>
      <c r="E1817" s="3">
        <v>45614</v>
      </c>
      <c r="F1817"/>
      <c r="H1817"/>
    </row>
    <row r="1818" spans="1:8" x14ac:dyDescent="0.25">
      <c r="A1818" t="s">
        <v>12899</v>
      </c>
      <c r="B1818" t="s">
        <v>25722</v>
      </c>
      <c r="C1818" t="s">
        <v>1636</v>
      </c>
      <c r="D1818" s="2">
        <v>11.317299999999999</v>
      </c>
      <c r="E1818" s="3">
        <v>45614</v>
      </c>
      <c r="F1818"/>
      <c r="H1818"/>
    </row>
    <row r="1819" spans="1:8" x14ac:dyDescent="0.25">
      <c r="A1819" t="s">
        <v>12900</v>
      </c>
      <c r="B1819" t="s">
        <v>25723</v>
      </c>
      <c r="C1819" t="s">
        <v>1637</v>
      </c>
      <c r="D1819" s="2">
        <v>12.6439</v>
      </c>
      <c r="E1819" s="3">
        <v>45614</v>
      </c>
      <c r="F1819"/>
      <c r="H1819"/>
    </row>
    <row r="1820" spans="1:8" x14ac:dyDescent="0.25">
      <c r="A1820" t="s">
        <v>12901</v>
      </c>
      <c r="B1820" t="s">
        <v>22976</v>
      </c>
      <c r="C1820" t="s">
        <v>1638</v>
      </c>
      <c r="D1820" s="2">
        <v>44.445399999999999</v>
      </c>
      <c r="E1820" s="3">
        <v>45614</v>
      </c>
      <c r="F1820"/>
      <c r="H1820"/>
    </row>
    <row r="1821" spans="1:8" x14ac:dyDescent="0.25">
      <c r="A1821" t="s">
        <v>12902</v>
      </c>
      <c r="B1821" t="s">
        <v>25724</v>
      </c>
      <c r="C1821" t="s">
        <v>1639</v>
      </c>
      <c r="D1821" s="2">
        <v>10.7311</v>
      </c>
      <c r="E1821" s="3">
        <v>45614</v>
      </c>
      <c r="F1821"/>
      <c r="H1821"/>
    </row>
    <row r="1822" spans="1:8" x14ac:dyDescent="0.25">
      <c r="A1822" t="s">
        <v>12903</v>
      </c>
      <c r="B1822" t="s">
        <v>22976</v>
      </c>
      <c r="C1822" t="s">
        <v>1640</v>
      </c>
      <c r="D1822" s="2">
        <v>40.104999999999997</v>
      </c>
      <c r="E1822" s="3">
        <v>45614</v>
      </c>
      <c r="F1822"/>
      <c r="H1822"/>
    </row>
    <row r="1823" spans="1:8" x14ac:dyDescent="0.25">
      <c r="A1823" t="s">
        <v>12904</v>
      </c>
      <c r="B1823" t="s">
        <v>25725</v>
      </c>
      <c r="C1823" t="s">
        <v>1641</v>
      </c>
      <c r="D1823" s="2">
        <v>10.772399999999999</v>
      </c>
      <c r="E1823" s="3">
        <v>45614</v>
      </c>
      <c r="F1823"/>
      <c r="H1823"/>
    </row>
    <row r="1824" spans="1:8" x14ac:dyDescent="0.25">
      <c r="A1824" t="s">
        <v>12905</v>
      </c>
      <c r="B1824" t="s">
        <v>22976</v>
      </c>
      <c r="C1824" t="s">
        <v>1642</v>
      </c>
      <c r="D1824" s="2">
        <v>12.4602</v>
      </c>
      <c r="E1824" s="3">
        <v>43283</v>
      </c>
      <c r="F1824"/>
      <c r="H1824"/>
    </row>
    <row r="1825" spans="1:8" x14ac:dyDescent="0.25">
      <c r="A1825" t="s">
        <v>12906</v>
      </c>
      <c r="B1825" t="s">
        <v>22976</v>
      </c>
      <c r="C1825" t="s">
        <v>1643</v>
      </c>
      <c r="D1825" s="2">
        <v>40.245399999999997</v>
      </c>
      <c r="E1825" s="3">
        <v>45614</v>
      </c>
      <c r="F1825"/>
      <c r="H1825"/>
    </row>
    <row r="1826" spans="1:8" x14ac:dyDescent="0.25">
      <c r="A1826" t="s">
        <v>12907</v>
      </c>
      <c r="B1826" t="s">
        <v>25726</v>
      </c>
      <c r="C1826" t="s">
        <v>1644</v>
      </c>
      <c r="D1826" s="2">
        <v>10.821099999999999</v>
      </c>
      <c r="E1826" s="3">
        <v>45614</v>
      </c>
      <c r="F1826"/>
      <c r="H1826"/>
    </row>
    <row r="1827" spans="1:8" x14ac:dyDescent="0.25">
      <c r="A1827" t="s">
        <v>12908</v>
      </c>
      <c r="B1827" t="s">
        <v>25727</v>
      </c>
      <c r="C1827" t="s">
        <v>1645</v>
      </c>
      <c r="D1827" s="2">
        <v>11.549300000000001</v>
      </c>
      <c r="E1827" s="3">
        <v>45614</v>
      </c>
      <c r="F1827"/>
      <c r="H1827"/>
    </row>
    <row r="1828" spans="1:8" x14ac:dyDescent="0.25">
      <c r="A1828" t="s">
        <v>12909</v>
      </c>
      <c r="B1828" t="s">
        <v>25728</v>
      </c>
      <c r="C1828" t="s">
        <v>1646</v>
      </c>
      <c r="D1828" s="2">
        <v>11.7094</v>
      </c>
      <c r="E1828" s="3">
        <v>45614</v>
      </c>
      <c r="F1828"/>
      <c r="H1828"/>
    </row>
    <row r="1829" spans="1:8" x14ac:dyDescent="0.25">
      <c r="A1829" t="s">
        <v>12910</v>
      </c>
      <c r="B1829" t="s">
        <v>22976</v>
      </c>
      <c r="C1829" t="s">
        <v>1647</v>
      </c>
      <c r="D1829" s="2">
        <v>38.094000000000001</v>
      </c>
      <c r="E1829" s="3">
        <v>45614</v>
      </c>
      <c r="F1829"/>
      <c r="H1829"/>
    </row>
    <row r="1830" spans="1:8" x14ac:dyDescent="0.25">
      <c r="A1830" t="s">
        <v>12911</v>
      </c>
      <c r="B1830" t="s">
        <v>25729</v>
      </c>
      <c r="C1830" t="s">
        <v>1648</v>
      </c>
      <c r="D1830" s="2">
        <v>11.1463</v>
      </c>
      <c r="E1830" s="3">
        <v>45614</v>
      </c>
      <c r="F1830"/>
      <c r="H1830"/>
    </row>
    <row r="1831" spans="1:8" x14ac:dyDescent="0.25">
      <c r="A1831" t="s">
        <v>12912</v>
      </c>
      <c r="B1831" t="s">
        <v>25730</v>
      </c>
      <c r="C1831" t="s">
        <v>1649</v>
      </c>
      <c r="D1831" s="2">
        <v>11.338699999999999</v>
      </c>
      <c r="E1831" s="3">
        <v>45614</v>
      </c>
      <c r="F1831"/>
      <c r="H1831"/>
    </row>
    <row r="1832" spans="1:8" x14ac:dyDescent="0.25">
      <c r="A1832" t="s">
        <v>12913</v>
      </c>
      <c r="B1832" t="s">
        <v>25731</v>
      </c>
      <c r="C1832" t="s">
        <v>1650</v>
      </c>
      <c r="D1832" s="2">
        <v>11.338800000000001</v>
      </c>
      <c r="E1832" s="3">
        <v>45614</v>
      </c>
      <c r="F1832"/>
      <c r="H1832"/>
    </row>
    <row r="1833" spans="1:8" x14ac:dyDescent="0.25">
      <c r="A1833" t="s">
        <v>12914</v>
      </c>
      <c r="B1833" t="s">
        <v>22976</v>
      </c>
      <c r="C1833" t="s">
        <v>1651</v>
      </c>
      <c r="D1833" s="2">
        <v>25.0654</v>
      </c>
      <c r="E1833" s="3">
        <v>43945</v>
      </c>
      <c r="F1833"/>
      <c r="H1833"/>
    </row>
    <row r="1834" spans="1:8" x14ac:dyDescent="0.25">
      <c r="A1834" t="s">
        <v>12915</v>
      </c>
      <c r="B1834" t="s">
        <v>25732</v>
      </c>
      <c r="C1834" t="s">
        <v>1652</v>
      </c>
      <c r="D1834" s="2">
        <v>10.644399999999999</v>
      </c>
      <c r="E1834" s="3">
        <v>43945</v>
      </c>
      <c r="F1834"/>
      <c r="H1834"/>
    </row>
    <row r="1835" spans="1:8" x14ac:dyDescent="0.25">
      <c r="A1835" t="s">
        <v>12916</v>
      </c>
      <c r="B1835" t="s">
        <v>25733</v>
      </c>
      <c r="C1835" t="s">
        <v>1653</v>
      </c>
      <c r="D1835" s="2">
        <v>11.429399999999999</v>
      </c>
      <c r="E1835" s="3">
        <v>43945</v>
      </c>
      <c r="F1835"/>
      <c r="H1835"/>
    </row>
    <row r="1836" spans="1:8" x14ac:dyDescent="0.25">
      <c r="A1836" t="s">
        <v>12917</v>
      </c>
      <c r="B1836" t="s">
        <v>22976</v>
      </c>
      <c r="C1836" t="s">
        <v>1654</v>
      </c>
      <c r="D1836" s="2">
        <v>28.015499999999999</v>
      </c>
      <c r="E1836" s="3">
        <v>45615</v>
      </c>
      <c r="F1836"/>
      <c r="H1836"/>
    </row>
    <row r="1837" spans="1:8" x14ac:dyDescent="0.25">
      <c r="A1837" t="s">
        <v>12918</v>
      </c>
      <c r="B1837" t="s">
        <v>22976</v>
      </c>
      <c r="C1837" t="s">
        <v>1655</v>
      </c>
      <c r="D1837" s="2">
        <v>65.247699999999995</v>
      </c>
      <c r="E1837" s="3">
        <v>45615</v>
      </c>
      <c r="F1837"/>
      <c r="H1837"/>
    </row>
    <row r="1838" spans="1:8" x14ac:dyDescent="0.25">
      <c r="A1838" t="s">
        <v>12919</v>
      </c>
      <c r="B1838" t="s">
        <v>25734</v>
      </c>
      <c r="C1838" t="s">
        <v>1656</v>
      </c>
      <c r="D1838" s="2">
        <v>23.055700000000002</v>
      </c>
      <c r="E1838" s="3">
        <v>45615</v>
      </c>
      <c r="F1838"/>
      <c r="H1838"/>
    </row>
    <row r="1839" spans="1:8" x14ac:dyDescent="0.25">
      <c r="A1839" t="s">
        <v>12920</v>
      </c>
      <c r="B1839" t="s">
        <v>22976</v>
      </c>
      <c r="C1839" t="s">
        <v>1657</v>
      </c>
      <c r="D1839" s="2">
        <v>58.7425</v>
      </c>
      <c r="E1839" s="3">
        <v>45615</v>
      </c>
      <c r="F1839"/>
      <c r="H1839"/>
    </row>
    <row r="1840" spans="1:8" x14ac:dyDescent="0.25">
      <c r="A1840" t="s">
        <v>12921</v>
      </c>
      <c r="B1840" t="s">
        <v>25735</v>
      </c>
      <c r="C1840" t="s">
        <v>1658</v>
      </c>
      <c r="D1840" s="2">
        <v>19.972799999999999</v>
      </c>
      <c r="E1840" s="3">
        <v>45615</v>
      </c>
      <c r="F1840"/>
      <c r="H1840"/>
    </row>
    <row r="1841" spans="1:8" x14ac:dyDescent="0.25">
      <c r="A1841" t="s">
        <v>12922</v>
      </c>
      <c r="B1841" t="s">
        <v>22976</v>
      </c>
      <c r="C1841" t="s">
        <v>1659</v>
      </c>
      <c r="D1841" s="2">
        <v>24.033300000000001</v>
      </c>
      <c r="E1841" s="3">
        <v>45615</v>
      </c>
      <c r="F1841"/>
      <c r="H1841"/>
    </row>
    <row r="1842" spans="1:8" x14ac:dyDescent="0.25">
      <c r="A1842" t="s">
        <v>12923</v>
      </c>
      <c r="B1842" t="s">
        <v>22976</v>
      </c>
      <c r="C1842" t="s">
        <v>1660</v>
      </c>
      <c r="D1842" s="2">
        <v>27.196899999999999</v>
      </c>
      <c r="E1842" s="3">
        <v>45614</v>
      </c>
      <c r="F1842"/>
      <c r="H1842"/>
    </row>
    <row r="1843" spans="1:8" x14ac:dyDescent="0.25">
      <c r="A1843" t="s">
        <v>12924</v>
      </c>
      <c r="B1843" t="s">
        <v>22976</v>
      </c>
      <c r="C1843" t="s">
        <v>1661</v>
      </c>
      <c r="D1843" s="2">
        <v>81.713399999999993</v>
      </c>
      <c r="E1843" s="3">
        <v>45614</v>
      </c>
      <c r="F1843"/>
      <c r="H1843"/>
    </row>
    <row r="1844" spans="1:8" x14ac:dyDescent="0.25">
      <c r="A1844" t="s">
        <v>12925</v>
      </c>
      <c r="B1844" t="s">
        <v>25736</v>
      </c>
      <c r="C1844" t="s">
        <v>1662</v>
      </c>
      <c r="D1844" s="2">
        <v>44.848399999999998</v>
      </c>
      <c r="E1844" s="3">
        <v>45614</v>
      </c>
      <c r="F1844"/>
      <c r="H1844"/>
    </row>
    <row r="1845" spans="1:8" x14ac:dyDescent="0.25">
      <c r="A1845" t="s">
        <v>12926</v>
      </c>
      <c r="B1845" t="s">
        <v>22976</v>
      </c>
      <c r="C1845" t="s">
        <v>1663</v>
      </c>
      <c r="D1845" s="2">
        <v>73.201800000000006</v>
      </c>
      <c r="E1845" s="3">
        <v>45614</v>
      </c>
      <c r="F1845"/>
      <c r="H1845"/>
    </row>
    <row r="1846" spans="1:8" x14ac:dyDescent="0.25">
      <c r="A1846" t="s">
        <v>12927</v>
      </c>
      <c r="B1846" t="s">
        <v>25737</v>
      </c>
      <c r="C1846" t="s">
        <v>1664</v>
      </c>
      <c r="D1846" s="2">
        <v>13.6554</v>
      </c>
      <c r="E1846" s="3">
        <v>42664</v>
      </c>
      <c r="F1846"/>
      <c r="H1846"/>
    </row>
    <row r="1847" spans="1:8" x14ac:dyDescent="0.25">
      <c r="A1847" t="s">
        <v>12928</v>
      </c>
      <c r="B1847" t="s">
        <v>22976</v>
      </c>
      <c r="C1847" t="s">
        <v>1665</v>
      </c>
      <c r="D1847" s="2">
        <v>42.935400000000001</v>
      </c>
      <c r="E1847" s="3">
        <v>42664</v>
      </c>
      <c r="F1847"/>
      <c r="H1847"/>
    </row>
    <row r="1848" spans="1:8" x14ac:dyDescent="0.25">
      <c r="A1848" t="s">
        <v>12929</v>
      </c>
      <c r="B1848" t="s">
        <v>22976</v>
      </c>
      <c r="C1848" t="s">
        <v>28093</v>
      </c>
      <c r="D1848" s="2">
        <v>17.755400000000002</v>
      </c>
      <c r="E1848" s="3">
        <v>45614</v>
      </c>
      <c r="F1848"/>
      <c r="H1848"/>
    </row>
    <row r="1849" spans="1:8" x14ac:dyDescent="0.25">
      <c r="A1849" t="s">
        <v>12930</v>
      </c>
      <c r="B1849" t="s">
        <v>22976</v>
      </c>
      <c r="C1849" t="s">
        <v>28094</v>
      </c>
      <c r="D1849" s="2">
        <v>73.488100000000003</v>
      </c>
      <c r="E1849" s="3">
        <v>45614</v>
      </c>
      <c r="F1849"/>
      <c r="H1849"/>
    </row>
    <row r="1850" spans="1:8" x14ac:dyDescent="0.25">
      <c r="A1850" t="s">
        <v>12931</v>
      </c>
      <c r="B1850" t="s">
        <v>25738</v>
      </c>
      <c r="C1850" t="s">
        <v>28095</v>
      </c>
      <c r="D1850" s="2">
        <v>17.755400000000002</v>
      </c>
      <c r="E1850" s="3">
        <v>45614</v>
      </c>
      <c r="F1850"/>
      <c r="H1850"/>
    </row>
    <row r="1851" spans="1:8" x14ac:dyDescent="0.25">
      <c r="A1851" t="s">
        <v>12932</v>
      </c>
      <c r="B1851" t="s">
        <v>22976</v>
      </c>
      <c r="C1851" t="s">
        <v>28096</v>
      </c>
      <c r="D1851" s="2">
        <v>17.755600000000001</v>
      </c>
      <c r="E1851" s="3">
        <v>45614</v>
      </c>
      <c r="F1851"/>
      <c r="H1851"/>
    </row>
    <row r="1852" spans="1:8" x14ac:dyDescent="0.25">
      <c r="A1852" t="s">
        <v>12933</v>
      </c>
      <c r="B1852" t="s">
        <v>22976</v>
      </c>
      <c r="C1852" t="s">
        <v>28097</v>
      </c>
      <c r="D1852" s="2">
        <v>15.041</v>
      </c>
      <c r="E1852" s="3">
        <v>45614</v>
      </c>
      <c r="F1852"/>
      <c r="H1852"/>
    </row>
    <row r="1853" spans="1:8" x14ac:dyDescent="0.25">
      <c r="A1853" t="s">
        <v>12934</v>
      </c>
      <c r="B1853" t="s">
        <v>22976</v>
      </c>
      <c r="C1853" t="s">
        <v>28098</v>
      </c>
      <c r="D1853" s="2">
        <v>68.618899999999996</v>
      </c>
      <c r="E1853" s="3">
        <v>45614</v>
      </c>
      <c r="F1853"/>
      <c r="H1853"/>
    </row>
    <row r="1854" spans="1:8" x14ac:dyDescent="0.25">
      <c r="A1854" t="s">
        <v>12935</v>
      </c>
      <c r="B1854" t="s">
        <v>25739</v>
      </c>
      <c r="C1854" t="s">
        <v>28099</v>
      </c>
      <c r="D1854" s="2">
        <v>15.040900000000001</v>
      </c>
      <c r="E1854" s="3">
        <v>45614</v>
      </c>
      <c r="F1854"/>
      <c r="H1854"/>
    </row>
    <row r="1855" spans="1:8" x14ac:dyDescent="0.25">
      <c r="A1855" t="s">
        <v>12936</v>
      </c>
      <c r="B1855" t="s">
        <v>22976</v>
      </c>
      <c r="C1855" t="s">
        <v>28100</v>
      </c>
      <c r="D1855" s="2">
        <v>15.040900000000001</v>
      </c>
      <c r="E1855" s="3">
        <v>45614</v>
      </c>
      <c r="F1855"/>
      <c r="H1855"/>
    </row>
    <row r="1856" spans="1:8" x14ac:dyDescent="0.25">
      <c r="A1856" t="s">
        <v>12937</v>
      </c>
      <c r="B1856" t="s">
        <v>25740</v>
      </c>
      <c r="C1856" t="s">
        <v>1666</v>
      </c>
      <c r="D1856" s="2">
        <v>13.3407</v>
      </c>
      <c r="E1856" s="3">
        <v>45614</v>
      </c>
      <c r="F1856"/>
      <c r="H1856"/>
    </row>
    <row r="1857" spans="1:8" x14ac:dyDescent="0.25">
      <c r="A1857" t="s">
        <v>12938</v>
      </c>
      <c r="B1857" t="s">
        <v>25741</v>
      </c>
      <c r="C1857" t="s">
        <v>1667</v>
      </c>
      <c r="D1857" s="2">
        <v>14.695</v>
      </c>
      <c r="E1857" s="3">
        <v>45614</v>
      </c>
      <c r="F1857"/>
      <c r="H1857"/>
    </row>
    <row r="1858" spans="1:8" x14ac:dyDescent="0.25">
      <c r="A1858" t="s">
        <v>12939</v>
      </c>
      <c r="B1858" t="s">
        <v>25742</v>
      </c>
      <c r="C1858" t="s">
        <v>1668</v>
      </c>
      <c r="D1858" s="2">
        <v>13.3277</v>
      </c>
      <c r="E1858" s="3">
        <v>45614</v>
      </c>
      <c r="F1858"/>
      <c r="H1858"/>
    </row>
    <row r="1859" spans="1:8" x14ac:dyDescent="0.25">
      <c r="A1859" t="s">
        <v>12940</v>
      </c>
      <c r="B1859" t="s">
        <v>22976</v>
      </c>
      <c r="C1859" t="s">
        <v>1669</v>
      </c>
      <c r="D1859" s="2">
        <v>11.4299</v>
      </c>
      <c r="E1859" s="3">
        <v>45614</v>
      </c>
      <c r="F1859"/>
      <c r="H1859"/>
    </row>
    <row r="1860" spans="1:8" x14ac:dyDescent="0.25">
      <c r="A1860" t="s">
        <v>12941</v>
      </c>
      <c r="B1860" t="s">
        <v>25743</v>
      </c>
      <c r="C1860" t="s">
        <v>1670</v>
      </c>
      <c r="D1860" s="2">
        <v>13.8088</v>
      </c>
      <c r="E1860" s="3">
        <v>45614</v>
      </c>
      <c r="F1860"/>
      <c r="H1860"/>
    </row>
    <row r="1861" spans="1:8" x14ac:dyDescent="0.25">
      <c r="A1861" t="s">
        <v>12942</v>
      </c>
      <c r="B1861" t="s">
        <v>22976</v>
      </c>
      <c r="C1861" t="s">
        <v>1671</v>
      </c>
      <c r="D1861" s="2">
        <v>95.126400000000004</v>
      </c>
      <c r="E1861" s="3">
        <v>45614</v>
      </c>
      <c r="F1861"/>
      <c r="H1861"/>
    </row>
    <row r="1862" spans="1:8" x14ac:dyDescent="0.25">
      <c r="A1862" t="s">
        <v>12943</v>
      </c>
      <c r="B1862" t="s">
        <v>22976</v>
      </c>
      <c r="C1862" t="s">
        <v>1672</v>
      </c>
      <c r="D1862" s="2">
        <v>27.183199999999999</v>
      </c>
      <c r="E1862" s="3">
        <v>45614</v>
      </c>
      <c r="F1862"/>
      <c r="H1862"/>
    </row>
    <row r="1863" spans="1:8" x14ac:dyDescent="0.25">
      <c r="A1863" t="s">
        <v>12944</v>
      </c>
      <c r="B1863" t="s">
        <v>22976</v>
      </c>
      <c r="C1863" t="s">
        <v>1673</v>
      </c>
      <c r="D1863" s="2">
        <v>24.583300000000001</v>
      </c>
      <c r="E1863" s="3">
        <v>45614</v>
      </c>
      <c r="F1863"/>
      <c r="H1863"/>
    </row>
    <row r="1864" spans="1:8" x14ac:dyDescent="0.25">
      <c r="A1864" t="s">
        <v>12945</v>
      </c>
      <c r="B1864" t="s">
        <v>22976</v>
      </c>
      <c r="C1864" t="s">
        <v>1674</v>
      </c>
      <c r="D1864" s="2">
        <v>85.509200000000007</v>
      </c>
      <c r="E1864" s="3">
        <v>45614</v>
      </c>
      <c r="F1864"/>
      <c r="H1864"/>
    </row>
    <row r="1865" spans="1:8" x14ac:dyDescent="0.25">
      <c r="A1865" t="s">
        <v>12946</v>
      </c>
      <c r="B1865" t="s">
        <v>25744</v>
      </c>
      <c r="C1865" t="s">
        <v>1675</v>
      </c>
      <c r="D1865" s="2">
        <v>12.3856</v>
      </c>
      <c r="E1865" s="3">
        <v>45614</v>
      </c>
      <c r="F1865"/>
      <c r="H1865"/>
    </row>
    <row r="1866" spans="1:8" x14ac:dyDescent="0.25">
      <c r="A1866" t="s">
        <v>12947</v>
      </c>
      <c r="B1866" t="s">
        <v>25745</v>
      </c>
      <c r="C1866" t="s">
        <v>1676</v>
      </c>
      <c r="D1866" s="2">
        <v>10.768000000000001</v>
      </c>
      <c r="E1866" s="3">
        <v>45614</v>
      </c>
      <c r="F1866"/>
      <c r="H1866"/>
    </row>
    <row r="1867" spans="1:8" x14ac:dyDescent="0.25">
      <c r="A1867" t="s">
        <v>12948</v>
      </c>
      <c r="B1867" t="s">
        <v>25746</v>
      </c>
      <c r="C1867" t="s">
        <v>1677</v>
      </c>
      <c r="D1867" s="2">
        <v>13.094200000000001</v>
      </c>
      <c r="E1867" s="3">
        <v>45614</v>
      </c>
      <c r="F1867"/>
      <c r="H1867"/>
    </row>
    <row r="1868" spans="1:8" x14ac:dyDescent="0.25">
      <c r="A1868" t="s">
        <v>12949</v>
      </c>
      <c r="B1868" t="s">
        <v>25747</v>
      </c>
      <c r="C1868" t="s">
        <v>1678</v>
      </c>
      <c r="D1868" s="2">
        <v>20.520199999999999</v>
      </c>
      <c r="E1868" s="3">
        <v>45615</v>
      </c>
      <c r="F1868"/>
      <c r="H1868"/>
    </row>
    <row r="1869" spans="1:8" x14ac:dyDescent="0.25">
      <c r="A1869" t="s">
        <v>12950</v>
      </c>
      <c r="B1869" t="s">
        <v>25748</v>
      </c>
      <c r="C1869" t="s">
        <v>1679</v>
      </c>
      <c r="D1869" s="2">
        <v>21.0077</v>
      </c>
      <c r="E1869" s="3">
        <v>45615</v>
      </c>
      <c r="F1869"/>
      <c r="H1869"/>
    </row>
    <row r="1870" spans="1:8" x14ac:dyDescent="0.25">
      <c r="A1870" t="s">
        <v>12951</v>
      </c>
      <c r="B1870" t="s">
        <v>25749</v>
      </c>
      <c r="C1870" t="s">
        <v>1680</v>
      </c>
      <c r="D1870" s="2">
        <v>17.6082</v>
      </c>
      <c r="E1870" s="3">
        <v>45615</v>
      </c>
      <c r="F1870"/>
      <c r="H1870"/>
    </row>
    <row r="1871" spans="1:8" x14ac:dyDescent="0.25">
      <c r="A1871" t="s">
        <v>12952</v>
      </c>
      <c r="B1871" t="s">
        <v>25750</v>
      </c>
      <c r="C1871" t="s">
        <v>1681</v>
      </c>
      <c r="D1871" s="2">
        <v>18.9589</v>
      </c>
      <c r="E1871" s="3">
        <v>45615</v>
      </c>
      <c r="F1871"/>
      <c r="H1871"/>
    </row>
    <row r="1872" spans="1:8" x14ac:dyDescent="0.25">
      <c r="A1872" t="s">
        <v>12953</v>
      </c>
      <c r="B1872" t="s">
        <v>22976</v>
      </c>
      <c r="C1872" t="s">
        <v>1682</v>
      </c>
      <c r="D1872" s="2">
        <v>43.886400000000002</v>
      </c>
      <c r="E1872" s="3">
        <v>45615</v>
      </c>
      <c r="F1872"/>
      <c r="H1872"/>
    </row>
    <row r="1873" spans="1:8" x14ac:dyDescent="0.25">
      <c r="A1873" t="s">
        <v>12954</v>
      </c>
      <c r="B1873" t="s">
        <v>22976</v>
      </c>
      <c r="C1873" t="s">
        <v>1683</v>
      </c>
      <c r="D1873" s="2">
        <v>72.324399999999997</v>
      </c>
      <c r="E1873" s="3">
        <v>45615</v>
      </c>
      <c r="F1873"/>
      <c r="H1873"/>
    </row>
    <row r="1874" spans="1:8" x14ac:dyDescent="0.25">
      <c r="A1874" t="s">
        <v>12955</v>
      </c>
      <c r="B1874" t="s">
        <v>22976</v>
      </c>
      <c r="C1874" t="s">
        <v>1684</v>
      </c>
      <c r="D1874" s="2">
        <v>40.7913</v>
      </c>
      <c r="E1874" s="3">
        <v>45615</v>
      </c>
      <c r="F1874"/>
      <c r="H1874"/>
    </row>
    <row r="1875" spans="1:8" x14ac:dyDescent="0.25">
      <c r="A1875" t="s">
        <v>12956</v>
      </c>
      <c r="B1875" t="s">
        <v>22976</v>
      </c>
      <c r="C1875" t="s">
        <v>1685</v>
      </c>
      <c r="D1875" s="2">
        <v>67.322400000000002</v>
      </c>
      <c r="E1875" s="3">
        <v>45615</v>
      </c>
      <c r="F1875"/>
      <c r="H1875"/>
    </row>
    <row r="1876" spans="1:8" x14ac:dyDescent="0.25">
      <c r="A1876" t="s">
        <v>12957</v>
      </c>
      <c r="B1876" t="s">
        <v>22976</v>
      </c>
      <c r="C1876" t="s">
        <v>1686</v>
      </c>
      <c r="D1876" s="2">
        <v>72.199200000000005</v>
      </c>
      <c r="E1876" s="3">
        <v>44827</v>
      </c>
      <c r="F1876"/>
      <c r="H1876"/>
    </row>
    <row r="1877" spans="1:8" x14ac:dyDescent="0.25">
      <c r="A1877" t="s">
        <v>12958</v>
      </c>
      <c r="B1877" t="s">
        <v>22976</v>
      </c>
      <c r="C1877" t="s">
        <v>1687</v>
      </c>
      <c r="D1877" s="2">
        <v>66.614000000000004</v>
      </c>
      <c r="E1877" s="3">
        <v>44827</v>
      </c>
      <c r="F1877"/>
      <c r="H1877"/>
    </row>
    <row r="1878" spans="1:8" x14ac:dyDescent="0.25">
      <c r="A1878" t="s">
        <v>12959</v>
      </c>
      <c r="B1878" t="s">
        <v>25751</v>
      </c>
      <c r="C1878" t="s">
        <v>1688</v>
      </c>
      <c r="D1878" s="2">
        <v>41.096200000000003</v>
      </c>
      <c r="E1878" s="3">
        <v>44827</v>
      </c>
      <c r="F1878"/>
      <c r="H1878"/>
    </row>
    <row r="1879" spans="1:8" x14ac:dyDescent="0.25">
      <c r="A1879" t="s">
        <v>12960</v>
      </c>
      <c r="B1879" t="s">
        <v>25752</v>
      </c>
      <c r="C1879" t="s">
        <v>1689</v>
      </c>
      <c r="D1879" s="2">
        <v>38.648699999999998</v>
      </c>
      <c r="E1879" s="3">
        <v>44827</v>
      </c>
      <c r="F1879"/>
      <c r="H1879"/>
    </row>
    <row r="1880" spans="1:8" x14ac:dyDescent="0.25">
      <c r="A1880" t="s">
        <v>12961</v>
      </c>
      <c r="B1880" t="s">
        <v>25753</v>
      </c>
      <c r="C1880" t="s">
        <v>1690</v>
      </c>
      <c r="D1880" s="2">
        <v>16.845400000000001</v>
      </c>
      <c r="E1880" s="3">
        <v>44827</v>
      </c>
      <c r="F1880"/>
      <c r="H1880"/>
    </row>
    <row r="1881" spans="1:8" x14ac:dyDescent="0.25">
      <c r="A1881" t="s">
        <v>12962</v>
      </c>
      <c r="B1881" t="s">
        <v>25754</v>
      </c>
      <c r="C1881" t="s">
        <v>1691</v>
      </c>
      <c r="D1881" s="2">
        <v>15.3414</v>
      </c>
      <c r="E1881" s="3">
        <v>44827</v>
      </c>
      <c r="F1881"/>
      <c r="H1881"/>
    </row>
    <row r="1882" spans="1:8" x14ac:dyDescent="0.25">
      <c r="A1882" t="s">
        <v>12963</v>
      </c>
      <c r="B1882" t="s">
        <v>22976</v>
      </c>
      <c r="C1882" t="s">
        <v>23276</v>
      </c>
      <c r="D1882" s="2">
        <v>12.887499999999999</v>
      </c>
      <c r="E1882" s="3">
        <v>45614</v>
      </c>
      <c r="F1882"/>
      <c r="H1882"/>
    </row>
    <row r="1883" spans="1:8" x14ac:dyDescent="0.25">
      <c r="A1883" t="s">
        <v>12964</v>
      </c>
      <c r="B1883" t="s">
        <v>25755</v>
      </c>
      <c r="C1883" t="s">
        <v>23277</v>
      </c>
      <c r="D1883" s="2">
        <v>14.748100000000001</v>
      </c>
      <c r="E1883" s="3">
        <v>45614</v>
      </c>
      <c r="F1883"/>
      <c r="H1883"/>
    </row>
    <row r="1884" spans="1:8" x14ac:dyDescent="0.25">
      <c r="A1884" t="s">
        <v>12965</v>
      </c>
      <c r="B1884" t="s">
        <v>25756</v>
      </c>
      <c r="C1884" t="s">
        <v>23278</v>
      </c>
      <c r="D1884" s="2">
        <v>14.1938</v>
      </c>
      <c r="E1884" s="3">
        <v>45614</v>
      </c>
      <c r="F1884"/>
      <c r="H1884"/>
    </row>
    <row r="1885" spans="1:8" x14ac:dyDescent="0.25">
      <c r="A1885" t="s">
        <v>12966</v>
      </c>
      <c r="B1885" t="s">
        <v>25757</v>
      </c>
      <c r="C1885" t="s">
        <v>23279</v>
      </c>
      <c r="D1885" s="2">
        <v>23.922799999999999</v>
      </c>
      <c r="E1885" s="3">
        <v>45614</v>
      </c>
      <c r="F1885"/>
      <c r="H1885"/>
    </row>
    <row r="1886" spans="1:8" x14ac:dyDescent="0.25">
      <c r="A1886" t="s">
        <v>12967</v>
      </c>
      <c r="B1886" t="s">
        <v>25758</v>
      </c>
      <c r="C1886" t="s">
        <v>23280</v>
      </c>
      <c r="D1886" s="2">
        <v>12.752599999999999</v>
      </c>
      <c r="E1886" s="3">
        <v>45614</v>
      </c>
      <c r="F1886"/>
      <c r="H1886"/>
    </row>
    <row r="1887" spans="1:8" x14ac:dyDescent="0.25">
      <c r="A1887" t="s">
        <v>12968</v>
      </c>
      <c r="B1887" t="s">
        <v>25759</v>
      </c>
      <c r="C1887" t="s">
        <v>23281</v>
      </c>
      <c r="D1887" s="2">
        <v>13.5656</v>
      </c>
      <c r="E1887" s="3">
        <v>45614</v>
      </c>
      <c r="F1887"/>
      <c r="H1887"/>
    </row>
    <row r="1888" spans="1:8" x14ac:dyDescent="0.25">
      <c r="A1888" t="s">
        <v>12969</v>
      </c>
      <c r="B1888" t="s">
        <v>25760</v>
      </c>
      <c r="C1888" t="s">
        <v>23282</v>
      </c>
      <c r="D1888" s="2">
        <v>13.783300000000001</v>
      </c>
      <c r="E1888" s="3">
        <v>45614</v>
      </c>
      <c r="F1888"/>
      <c r="H1888"/>
    </row>
    <row r="1889" spans="1:8" x14ac:dyDescent="0.25">
      <c r="A1889" t="s">
        <v>12970</v>
      </c>
      <c r="B1889" t="s">
        <v>25761</v>
      </c>
      <c r="C1889" t="s">
        <v>23283</v>
      </c>
      <c r="D1889" s="2">
        <v>17.918399999999998</v>
      </c>
      <c r="E1889" s="3">
        <v>45614</v>
      </c>
      <c r="F1889"/>
      <c r="H1889"/>
    </row>
    <row r="1890" spans="1:8" x14ac:dyDescent="0.25">
      <c r="A1890" t="s">
        <v>12971</v>
      </c>
      <c r="B1890" t="s">
        <v>22976</v>
      </c>
      <c r="C1890" t="s">
        <v>23284</v>
      </c>
      <c r="D1890" s="2">
        <v>69.765900000000002</v>
      </c>
      <c r="E1890" s="3">
        <v>45614</v>
      </c>
      <c r="F1890"/>
      <c r="H1890"/>
    </row>
    <row r="1891" spans="1:8" x14ac:dyDescent="0.25">
      <c r="A1891" t="s">
        <v>12972</v>
      </c>
      <c r="B1891" t="s">
        <v>22976</v>
      </c>
      <c r="C1891" t="s">
        <v>23285</v>
      </c>
      <c r="D1891" s="2">
        <v>75.804699999999997</v>
      </c>
      <c r="E1891" s="3">
        <v>45614</v>
      </c>
      <c r="F1891"/>
      <c r="H1891"/>
    </row>
    <row r="1892" spans="1:8" x14ac:dyDescent="0.25">
      <c r="A1892" t="s">
        <v>12973</v>
      </c>
      <c r="B1892" t="s">
        <v>25762</v>
      </c>
      <c r="C1892" t="s">
        <v>1692</v>
      </c>
      <c r="D1892" s="2">
        <v>100.27160000000001</v>
      </c>
      <c r="E1892" s="3">
        <v>45614</v>
      </c>
      <c r="F1892"/>
      <c r="H1892"/>
    </row>
    <row r="1893" spans="1:8" x14ac:dyDescent="0.25">
      <c r="A1893" t="s">
        <v>12974</v>
      </c>
      <c r="B1893" t="s">
        <v>22976</v>
      </c>
      <c r="C1893" t="s">
        <v>1693</v>
      </c>
      <c r="D1893" s="2">
        <v>352.99290000000002</v>
      </c>
      <c r="E1893" s="3">
        <v>45614</v>
      </c>
      <c r="F1893"/>
      <c r="H1893"/>
    </row>
    <row r="1894" spans="1:8" x14ac:dyDescent="0.25">
      <c r="A1894" t="s">
        <v>12975</v>
      </c>
      <c r="B1894" t="s">
        <v>22976</v>
      </c>
      <c r="C1894" t="s">
        <v>1694</v>
      </c>
      <c r="D1894" s="2">
        <v>357.2998</v>
      </c>
      <c r="E1894" s="3">
        <v>45614</v>
      </c>
      <c r="F1894"/>
      <c r="H1894"/>
    </row>
    <row r="1895" spans="1:8" x14ac:dyDescent="0.25">
      <c r="A1895" t="s">
        <v>12976</v>
      </c>
      <c r="B1895" t="s">
        <v>22976</v>
      </c>
      <c r="C1895" t="s">
        <v>1695</v>
      </c>
      <c r="D1895" s="2">
        <v>435.0727</v>
      </c>
      <c r="E1895" s="3">
        <v>45614</v>
      </c>
      <c r="F1895"/>
      <c r="H1895"/>
    </row>
    <row r="1896" spans="1:8" x14ac:dyDescent="0.25">
      <c r="A1896" t="s">
        <v>12977</v>
      </c>
      <c r="B1896" t="s">
        <v>25763</v>
      </c>
      <c r="C1896" t="s">
        <v>1696</v>
      </c>
      <c r="D1896" s="2">
        <v>1240.6470999999999</v>
      </c>
      <c r="E1896" s="3">
        <v>45614</v>
      </c>
      <c r="F1896"/>
      <c r="H1896"/>
    </row>
    <row r="1897" spans="1:8" x14ac:dyDescent="0.25">
      <c r="A1897" t="s">
        <v>12978</v>
      </c>
      <c r="B1897" t="s">
        <v>22976</v>
      </c>
      <c r="C1897" t="s">
        <v>1697</v>
      </c>
      <c r="D1897" s="2">
        <v>1375.8662999999999</v>
      </c>
      <c r="E1897" s="3">
        <v>45614</v>
      </c>
      <c r="F1897"/>
      <c r="H1897"/>
    </row>
    <row r="1898" spans="1:8" x14ac:dyDescent="0.25">
      <c r="A1898" t="s">
        <v>12979</v>
      </c>
      <c r="B1898" t="s">
        <v>25764</v>
      </c>
      <c r="C1898" t="s">
        <v>1698</v>
      </c>
      <c r="D1898" s="2">
        <v>1012.3652</v>
      </c>
      <c r="E1898" s="3">
        <v>45614</v>
      </c>
      <c r="F1898"/>
      <c r="H1898"/>
    </row>
    <row r="1899" spans="1:8" x14ac:dyDescent="0.25">
      <c r="A1899" t="s">
        <v>12980</v>
      </c>
      <c r="B1899" t="s">
        <v>25765</v>
      </c>
      <c r="C1899" t="s">
        <v>1699</v>
      </c>
      <c r="D1899" s="2">
        <v>1132.2974999999999</v>
      </c>
      <c r="E1899" s="3">
        <v>45614</v>
      </c>
      <c r="F1899"/>
      <c r="H1899"/>
    </row>
    <row r="1900" spans="1:8" x14ac:dyDescent="0.25">
      <c r="A1900" t="s">
        <v>12981</v>
      </c>
      <c r="B1900" t="s">
        <v>25766</v>
      </c>
      <c r="C1900" t="s">
        <v>1700</v>
      </c>
      <c r="D1900" s="2">
        <v>1229.9909</v>
      </c>
      <c r="E1900" s="3">
        <v>45614</v>
      </c>
      <c r="F1900"/>
      <c r="H1900"/>
    </row>
    <row r="1901" spans="1:8" x14ac:dyDescent="0.25">
      <c r="A1901" t="s">
        <v>12982</v>
      </c>
      <c r="B1901" t="s">
        <v>22976</v>
      </c>
      <c r="C1901" t="s">
        <v>1701</v>
      </c>
      <c r="D1901" s="2">
        <v>1364.759</v>
      </c>
      <c r="E1901" s="3">
        <v>45614</v>
      </c>
      <c r="F1901"/>
      <c r="H1901"/>
    </row>
    <row r="1902" spans="1:8" x14ac:dyDescent="0.25">
      <c r="A1902" t="s">
        <v>12983</v>
      </c>
      <c r="B1902" t="s">
        <v>25767</v>
      </c>
      <c r="C1902" t="s">
        <v>1702</v>
      </c>
      <c r="D1902" s="2">
        <v>1010.3579999999999</v>
      </c>
      <c r="E1902" s="3">
        <v>45614</v>
      </c>
      <c r="F1902"/>
      <c r="H1902"/>
    </row>
    <row r="1903" spans="1:8" x14ac:dyDescent="0.25">
      <c r="A1903" t="s">
        <v>12984</v>
      </c>
      <c r="B1903" t="s">
        <v>25768</v>
      </c>
      <c r="C1903" t="s">
        <v>1703</v>
      </c>
      <c r="D1903" s="2">
        <v>1121.3304000000001</v>
      </c>
      <c r="E1903" s="3">
        <v>45614</v>
      </c>
      <c r="F1903"/>
      <c r="H1903"/>
    </row>
    <row r="1904" spans="1:8" x14ac:dyDescent="0.25">
      <c r="A1904" t="s">
        <v>12985</v>
      </c>
      <c r="B1904" t="s">
        <v>22976</v>
      </c>
      <c r="C1904" t="s">
        <v>1704</v>
      </c>
      <c r="D1904" s="2">
        <v>1105.7708</v>
      </c>
      <c r="E1904" s="3">
        <v>45614</v>
      </c>
      <c r="F1904"/>
      <c r="H1904"/>
    </row>
    <row r="1905" spans="1:8" x14ac:dyDescent="0.25">
      <c r="A1905" t="s">
        <v>12986</v>
      </c>
      <c r="B1905" t="s">
        <v>25769</v>
      </c>
      <c r="C1905" t="s">
        <v>1705</v>
      </c>
      <c r="D1905" s="2">
        <v>1105.7708</v>
      </c>
      <c r="E1905" s="3">
        <v>45614</v>
      </c>
      <c r="F1905"/>
      <c r="H1905"/>
    </row>
    <row r="1906" spans="1:8" x14ac:dyDescent="0.25">
      <c r="A1906" t="s">
        <v>12987</v>
      </c>
      <c r="B1906" t="s">
        <v>25770</v>
      </c>
      <c r="C1906" t="s">
        <v>1706</v>
      </c>
      <c r="D1906" s="2">
        <v>1042.1827000000001</v>
      </c>
      <c r="E1906" s="3">
        <v>45614</v>
      </c>
      <c r="F1906"/>
      <c r="H1906"/>
    </row>
    <row r="1907" spans="1:8" x14ac:dyDescent="0.25">
      <c r="A1907" t="s">
        <v>12988</v>
      </c>
      <c r="B1907" t="s">
        <v>22976</v>
      </c>
      <c r="C1907" t="s">
        <v>1707</v>
      </c>
      <c r="D1907" s="2">
        <v>1097.7487000000001</v>
      </c>
      <c r="E1907" s="3">
        <v>45614</v>
      </c>
      <c r="F1907"/>
      <c r="H1907"/>
    </row>
    <row r="1908" spans="1:8" x14ac:dyDescent="0.25">
      <c r="A1908" t="s">
        <v>12989</v>
      </c>
      <c r="B1908" t="s">
        <v>25771</v>
      </c>
      <c r="C1908" t="s">
        <v>1708</v>
      </c>
      <c r="D1908" s="2">
        <v>1097.7487000000001</v>
      </c>
      <c r="E1908" s="3">
        <v>45614</v>
      </c>
      <c r="F1908"/>
      <c r="H1908"/>
    </row>
    <row r="1909" spans="1:8" x14ac:dyDescent="0.25">
      <c r="A1909" t="s">
        <v>12990</v>
      </c>
      <c r="B1909" t="s">
        <v>25772</v>
      </c>
      <c r="C1909" t="s">
        <v>1709</v>
      </c>
      <c r="D1909" s="2">
        <v>1047.1120000000001</v>
      </c>
      <c r="E1909" s="3">
        <v>45614</v>
      </c>
      <c r="F1909"/>
      <c r="H1909"/>
    </row>
    <row r="1910" spans="1:8" x14ac:dyDescent="0.25">
      <c r="A1910" t="s">
        <v>12991</v>
      </c>
      <c r="B1910" t="s">
        <v>25773</v>
      </c>
      <c r="C1910" t="s">
        <v>1710</v>
      </c>
      <c r="D1910" s="2">
        <v>10.2882</v>
      </c>
      <c r="E1910" s="3">
        <v>45614</v>
      </c>
      <c r="F1910"/>
      <c r="H1910"/>
    </row>
    <row r="1911" spans="1:8" x14ac:dyDescent="0.25">
      <c r="A1911" t="s">
        <v>12992</v>
      </c>
      <c r="B1911" t="s">
        <v>22976</v>
      </c>
      <c r="C1911" t="s">
        <v>1711</v>
      </c>
      <c r="D1911" s="2">
        <v>38.4709</v>
      </c>
      <c r="E1911" s="3">
        <v>45614</v>
      </c>
      <c r="F1911"/>
      <c r="H1911"/>
    </row>
    <row r="1912" spans="1:8" x14ac:dyDescent="0.25">
      <c r="A1912" t="s">
        <v>12993</v>
      </c>
      <c r="B1912" t="s">
        <v>25774</v>
      </c>
      <c r="C1912" t="s">
        <v>1712</v>
      </c>
      <c r="D1912" s="2">
        <v>10.099399999999999</v>
      </c>
      <c r="E1912" s="3">
        <v>45614</v>
      </c>
      <c r="F1912"/>
      <c r="H1912"/>
    </row>
    <row r="1913" spans="1:8" x14ac:dyDescent="0.25">
      <c r="A1913" t="s">
        <v>12994</v>
      </c>
      <c r="B1913" t="s">
        <v>25775</v>
      </c>
      <c r="C1913" t="s">
        <v>1713</v>
      </c>
      <c r="D1913" s="2">
        <v>12.617100000000001</v>
      </c>
      <c r="E1913" s="3">
        <v>45614</v>
      </c>
      <c r="F1913"/>
      <c r="H1913"/>
    </row>
    <row r="1914" spans="1:8" x14ac:dyDescent="0.25">
      <c r="A1914" t="s">
        <v>12995</v>
      </c>
      <c r="B1914" t="s">
        <v>25776</v>
      </c>
      <c r="C1914" t="s">
        <v>1714</v>
      </c>
      <c r="D1914" s="2">
        <v>10.1275</v>
      </c>
      <c r="E1914" s="3">
        <v>45614</v>
      </c>
      <c r="F1914"/>
      <c r="H1914"/>
    </row>
    <row r="1915" spans="1:8" x14ac:dyDescent="0.25">
      <c r="A1915" t="s">
        <v>12996</v>
      </c>
      <c r="B1915" t="s">
        <v>22976</v>
      </c>
      <c r="C1915" t="s">
        <v>1715</v>
      </c>
      <c r="D1915" s="2">
        <v>41.592500000000001</v>
      </c>
      <c r="E1915" s="3">
        <v>45614</v>
      </c>
      <c r="F1915"/>
      <c r="H1915"/>
    </row>
    <row r="1916" spans="1:8" x14ac:dyDescent="0.25">
      <c r="A1916" t="s">
        <v>12997</v>
      </c>
      <c r="B1916" t="s">
        <v>25777</v>
      </c>
      <c r="C1916" t="s">
        <v>1716</v>
      </c>
      <c r="D1916" s="2">
        <v>10.225099999999999</v>
      </c>
      <c r="E1916" s="3">
        <v>45614</v>
      </c>
      <c r="F1916"/>
      <c r="H1916"/>
    </row>
    <row r="1917" spans="1:8" x14ac:dyDescent="0.25">
      <c r="A1917" t="s">
        <v>12998</v>
      </c>
      <c r="B1917" t="s">
        <v>25778</v>
      </c>
      <c r="C1917" t="s">
        <v>1717</v>
      </c>
      <c r="D1917" s="2">
        <v>15.2463</v>
      </c>
      <c r="E1917" s="3">
        <v>45614</v>
      </c>
      <c r="F1917"/>
      <c r="H1917"/>
    </row>
    <row r="1918" spans="1:8" x14ac:dyDescent="0.25">
      <c r="A1918" t="s">
        <v>12999</v>
      </c>
      <c r="B1918" t="s">
        <v>22976</v>
      </c>
      <c r="C1918" t="s">
        <v>1718</v>
      </c>
      <c r="D1918" s="2">
        <v>1035.3988999999999</v>
      </c>
      <c r="E1918" s="3">
        <v>45614</v>
      </c>
      <c r="F1918"/>
      <c r="H1918"/>
    </row>
    <row r="1919" spans="1:8" x14ac:dyDescent="0.25">
      <c r="A1919" t="s">
        <v>13000</v>
      </c>
      <c r="B1919" t="s">
        <v>22976</v>
      </c>
      <c r="C1919" t="s">
        <v>1719</v>
      </c>
      <c r="D1919" s="2">
        <v>1018.975</v>
      </c>
      <c r="E1919" s="3">
        <v>45614</v>
      </c>
      <c r="F1919"/>
      <c r="H1919"/>
    </row>
    <row r="1920" spans="1:8" x14ac:dyDescent="0.25">
      <c r="A1920" t="s">
        <v>13001</v>
      </c>
      <c r="B1920" t="s">
        <v>22976</v>
      </c>
      <c r="C1920" t="s">
        <v>1720</v>
      </c>
      <c r="D1920" s="2">
        <v>1333.5074999999999</v>
      </c>
      <c r="E1920" s="3">
        <v>45614</v>
      </c>
      <c r="F1920"/>
      <c r="H1920"/>
    </row>
    <row r="1921" spans="1:8" x14ac:dyDescent="0.25">
      <c r="A1921" t="s">
        <v>13002</v>
      </c>
      <c r="B1921" t="s">
        <v>22976</v>
      </c>
      <c r="C1921" t="s">
        <v>1721</v>
      </c>
      <c r="D1921" s="2">
        <v>1316.0112999999999</v>
      </c>
      <c r="E1921" s="3">
        <v>45614</v>
      </c>
      <c r="F1921"/>
      <c r="H1921"/>
    </row>
    <row r="1922" spans="1:8" x14ac:dyDescent="0.25">
      <c r="A1922" t="s">
        <v>13003</v>
      </c>
      <c r="B1922" t="s">
        <v>22976</v>
      </c>
      <c r="C1922" t="s">
        <v>1722</v>
      </c>
      <c r="D1922" s="2">
        <v>51.812199999999997</v>
      </c>
      <c r="E1922" s="3">
        <v>45614</v>
      </c>
      <c r="F1922"/>
      <c r="H1922"/>
    </row>
    <row r="1923" spans="1:8" x14ac:dyDescent="0.25">
      <c r="A1923" t="s">
        <v>13004</v>
      </c>
      <c r="B1923" t="s">
        <v>25779</v>
      </c>
      <c r="C1923" t="s">
        <v>1723</v>
      </c>
      <c r="D1923" s="2">
        <v>12.3028</v>
      </c>
      <c r="E1923" s="3">
        <v>45614</v>
      </c>
      <c r="F1923"/>
      <c r="H1923"/>
    </row>
    <row r="1924" spans="1:8" x14ac:dyDescent="0.25">
      <c r="A1924" t="s">
        <v>13005</v>
      </c>
      <c r="B1924" t="s">
        <v>25780</v>
      </c>
      <c r="C1924" t="s">
        <v>1724</v>
      </c>
      <c r="D1924" s="2">
        <v>10.984</v>
      </c>
      <c r="E1924" s="3">
        <v>45614</v>
      </c>
      <c r="F1924"/>
      <c r="H1924"/>
    </row>
    <row r="1925" spans="1:8" x14ac:dyDescent="0.25">
      <c r="A1925" t="s">
        <v>13006</v>
      </c>
      <c r="B1925" t="s">
        <v>22976</v>
      </c>
      <c r="C1925" t="s">
        <v>1725</v>
      </c>
      <c r="D1925" s="2">
        <v>50.3489</v>
      </c>
      <c r="E1925" s="3">
        <v>45614</v>
      </c>
      <c r="F1925"/>
      <c r="H1925"/>
    </row>
    <row r="1926" spans="1:8" x14ac:dyDescent="0.25">
      <c r="A1926" t="s">
        <v>13007</v>
      </c>
      <c r="B1926" t="s">
        <v>25781</v>
      </c>
      <c r="C1926" t="s">
        <v>1726</v>
      </c>
      <c r="D1926" s="2">
        <v>12.267899999999999</v>
      </c>
      <c r="E1926" s="3">
        <v>45614</v>
      </c>
      <c r="F1926"/>
      <c r="H1926"/>
    </row>
    <row r="1927" spans="1:8" x14ac:dyDescent="0.25">
      <c r="A1927" t="s">
        <v>13008</v>
      </c>
      <c r="B1927" t="s">
        <v>25782</v>
      </c>
      <c r="C1927" t="s">
        <v>1727</v>
      </c>
      <c r="D1927" s="2">
        <v>10.9518</v>
      </c>
      <c r="E1927" s="3">
        <v>45614</v>
      </c>
      <c r="F1927"/>
      <c r="H1927"/>
    </row>
    <row r="1928" spans="1:8" x14ac:dyDescent="0.25">
      <c r="A1928" t="s">
        <v>13009</v>
      </c>
      <c r="B1928" t="s">
        <v>25783</v>
      </c>
      <c r="C1928" t="s">
        <v>1728</v>
      </c>
      <c r="D1928" s="2">
        <v>29.875499999999999</v>
      </c>
      <c r="E1928" s="3">
        <v>45614</v>
      </c>
      <c r="F1928"/>
      <c r="H1928"/>
    </row>
    <row r="1929" spans="1:8" x14ac:dyDescent="0.25">
      <c r="A1929" t="s">
        <v>13010</v>
      </c>
      <c r="B1929" t="s">
        <v>22976</v>
      </c>
      <c r="C1929" t="s">
        <v>1729</v>
      </c>
      <c r="D1929" s="2">
        <v>29.8794</v>
      </c>
      <c r="E1929" s="3">
        <v>45614</v>
      </c>
      <c r="F1929"/>
      <c r="H1929"/>
    </row>
    <row r="1930" spans="1:8" x14ac:dyDescent="0.25">
      <c r="A1930" t="s">
        <v>13011</v>
      </c>
      <c r="B1930" t="s">
        <v>25784</v>
      </c>
      <c r="C1930" t="s">
        <v>1730</v>
      </c>
      <c r="D1930" s="2">
        <v>27.863700000000001</v>
      </c>
      <c r="E1930" s="3">
        <v>45614</v>
      </c>
      <c r="F1930"/>
      <c r="H1930"/>
    </row>
    <row r="1931" spans="1:8" x14ac:dyDescent="0.25">
      <c r="A1931" t="s">
        <v>13012</v>
      </c>
      <c r="B1931" t="s">
        <v>22976</v>
      </c>
      <c r="C1931" t="s">
        <v>1731</v>
      </c>
      <c r="D1931" s="2">
        <v>23.2928</v>
      </c>
      <c r="E1931" s="3">
        <v>45614</v>
      </c>
      <c r="F1931"/>
      <c r="H1931"/>
    </row>
    <row r="1932" spans="1:8" x14ac:dyDescent="0.25">
      <c r="A1932" t="s">
        <v>13013</v>
      </c>
      <c r="B1932" t="s">
        <v>25785</v>
      </c>
      <c r="C1932" t="s">
        <v>1732</v>
      </c>
      <c r="D1932" s="2">
        <v>26.994299999999999</v>
      </c>
      <c r="E1932" s="3">
        <v>45614</v>
      </c>
      <c r="F1932"/>
      <c r="H1932"/>
    </row>
    <row r="1933" spans="1:8" x14ac:dyDescent="0.25">
      <c r="A1933" t="s">
        <v>13014</v>
      </c>
      <c r="B1933" t="s">
        <v>22976</v>
      </c>
      <c r="C1933" t="s">
        <v>1733</v>
      </c>
      <c r="D1933" s="2">
        <v>27.2194</v>
      </c>
      <c r="E1933" s="3">
        <v>45614</v>
      </c>
      <c r="F1933"/>
      <c r="H1933"/>
    </row>
    <row r="1934" spans="1:8" x14ac:dyDescent="0.25">
      <c r="A1934" t="s">
        <v>13015</v>
      </c>
      <c r="B1934" t="s">
        <v>25786</v>
      </c>
      <c r="C1934" t="s">
        <v>1734</v>
      </c>
      <c r="D1934" s="2">
        <v>25.604900000000001</v>
      </c>
      <c r="E1934" s="3">
        <v>45614</v>
      </c>
      <c r="F1934"/>
      <c r="H1934"/>
    </row>
    <row r="1935" spans="1:8" x14ac:dyDescent="0.25">
      <c r="A1935" t="s">
        <v>13016</v>
      </c>
      <c r="B1935" t="s">
        <v>22976</v>
      </c>
      <c r="C1935" t="s">
        <v>1735</v>
      </c>
      <c r="D1935" s="2">
        <v>49.385599999999997</v>
      </c>
      <c r="E1935" s="3">
        <v>45615</v>
      </c>
      <c r="F1935"/>
      <c r="H1935"/>
    </row>
    <row r="1936" spans="1:8" x14ac:dyDescent="0.25">
      <c r="A1936" t="s">
        <v>23286</v>
      </c>
      <c r="B1936" t="s">
        <v>25787</v>
      </c>
      <c r="C1936" t="s">
        <v>23287</v>
      </c>
      <c r="D1936" s="2">
        <v>10.026199999999999</v>
      </c>
      <c r="E1936" s="3">
        <v>45615</v>
      </c>
      <c r="F1936"/>
      <c r="H1936"/>
    </row>
    <row r="1937" spans="1:8" x14ac:dyDescent="0.25">
      <c r="A1937" t="s">
        <v>13017</v>
      </c>
      <c r="B1937" t="s">
        <v>22976</v>
      </c>
      <c r="C1937" t="s">
        <v>1736</v>
      </c>
      <c r="D1937" s="2">
        <v>47.840600000000002</v>
      </c>
      <c r="E1937" s="3">
        <v>45615</v>
      </c>
      <c r="F1937"/>
      <c r="H1937"/>
    </row>
    <row r="1938" spans="1:8" x14ac:dyDescent="0.25">
      <c r="A1938" t="s">
        <v>13018</v>
      </c>
      <c r="B1938" t="s">
        <v>25788</v>
      </c>
      <c r="C1938" t="s">
        <v>1737</v>
      </c>
      <c r="D1938" s="2">
        <v>0</v>
      </c>
      <c r="E1938" s="3">
        <v>44000</v>
      </c>
      <c r="F1938"/>
      <c r="H1938"/>
    </row>
    <row r="1939" spans="1:8" x14ac:dyDescent="0.25">
      <c r="A1939" t="s">
        <v>13019</v>
      </c>
      <c r="B1939" t="s">
        <v>22976</v>
      </c>
      <c r="C1939" t="s">
        <v>1738</v>
      </c>
      <c r="D1939" s="2">
        <v>0</v>
      </c>
      <c r="E1939" s="3">
        <v>42254</v>
      </c>
      <c r="F1939"/>
      <c r="H1939"/>
    </row>
    <row r="1940" spans="1:8" x14ac:dyDescent="0.25">
      <c r="A1940" t="s">
        <v>13020</v>
      </c>
      <c r="B1940" t="s">
        <v>25789</v>
      </c>
      <c r="C1940" t="s">
        <v>1739</v>
      </c>
      <c r="D1940" s="2">
        <v>10.891</v>
      </c>
      <c r="E1940" s="3">
        <v>45615</v>
      </c>
      <c r="F1940"/>
      <c r="H1940"/>
    </row>
    <row r="1941" spans="1:8" x14ac:dyDescent="0.25">
      <c r="A1941" t="s">
        <v>13021</v>
      </c>
      <c r="B1941" t="s">
        <v>25790</v>
      </c>
      <c r="C1941" t="s">
        <v>1740</v>
      </c>
      <c r="D1941" s="2">
        <v>11.492000000000001</v>
      </c>
      <c r="E1941" s="3">
        <v>45615</v>
      </c>
      <c r="F1941"/>
      <c r="H1941"/>
    </row>
    <row r="1942" spans="1:8" x14ac:dyDescent="0.25">
      <c r="A1942" t="s">
        <v>13022</v>
      </c>
      <c r="B1942" t="s">
        <v>25791</v>
      </c>
      <c r="C1942" t="s">
        <v>1741</v>
      </c>
      <c r="D1942" s="2">
        <v>10.467000000000001</v>
      </c>
      <c r="E1942" s="3">
        <v>45615</v>
      </c>
      <c r="F1942"/>
      <c r="H1942"/>
    </row>
    <row r="1943" spans="1:8" x14ac:dyDescent="0.25">
      <c r="A1943" t="s">
        <v>13023</v>
      </c>
      <c r="B1943" t="s">
        <v>25792</v>
      </c>
      <c r="C1943" t="s">
        <v>1742</v>
      </c>
      <c r="D1943" s="2">
        <v>10.966799999999999</v>
      </c>
      <c r="E1943" s="3">
        <v>45615</v>
      </c>
      <c r="F1943"/>
      <c r="H1943"/>
    </row>
    <row r="1944" spans="1:8" x14ac:dyDescent="0.25">
      <c r="A1944" t="s">
        <v>23288</v>
      </c>
      <c r="B1944" t="s">
        <v>25793</v>
      </c>
      <c r="C1944" t="s">
        <v>23289</v>
      </c>
      <c r="D1944" s="2">
        <v>10.0213</v>
      </c>
      <c r="E1944" s="3">
        <v>45615</v>
      </c>
      <c r="F1944"/>
      <c r="H1944"/>
    </row>
    <row r="1945" spans="1:8" x14ac:dyDescent="0.25">
      <c r="A1945" t="s">
        <v>13024</v>
      </c>
      <c r="B1945" t="s">
        <v>22976</v>
      </c>
      <c r="C1945" t="s">
        <v>1743</v>
      </c>
      <c r="D1945" s="2">
        <v>5453.1247999999996</v>
      </c>
      <c r="E1945" s="3">
        <v>45614</v>
      </c>
      <c r="F1945"/>
      <c r="H1945"/>
    </row>
    <row r="1946" spans="1:8" x14ac:dyDescent="0.25">
      <c r="A1946" t="s">
        <v>13025</v>
      </c>
      <c r="B1946" t="s">
        <v>22976</v>
      </c>
      <c r="C1946" t="s">
        <v>1744</v>
      </c>
      <c r="D1946" s="2">
        <v>5555.0635000000002</v>
      </c>
      <c r="E1946" s="3">
        <v>45614</v>
      </c>
      <c r="F1946"/>
      <c r="H1946"/>
    </row>
    <row r="1947" spans="1:8" x14ac:dyDescent="0.25">
      <c r="A1947" t="s">
        <v>13026</v>
      </c>
      <c r="B1947" t="s">
        <v>25794</v>
      </c>
      <c r="C1947" t="s">
        <v>1745</v>
      </c>
      <c r="D1947" s="2">
        <v>1063.8756000000001</v>
      </c>
      <c r="E1947" s="3">
        <v>45614</v>
      </c>
      <c r="F1947"/>
      <c r="H1947"/>
    </row>
    <row r="1948" spans="1:8" x14ac:dyDescent="0.25">
      <c r="A1948" t="s">
        <v>13027</v>
      </c>
      <c r="B1948" t="s">
        <v>25795</v>
      </c>
      <c r="C1948" t="s">
        <v>1746</v>
      </c>
      <c r="D1948" s="2">
        <v>1063.912</v>
      </c>
      <c r="E1948" s="3">
        <v>45614</v>
      </c>
      <c r="F1948"/>
      <c r="H1948"/>
    </row>
    <row r="1949" spans="1:8" x14ac:dyDescent="0.25">
      <c r="A1949" t="s">
        <v>13028</v>
      </c>
      <c r="B1949" t="s">
        <v>22976</v>
      </c>
      <c r="C1949" t="s">
        <v>1747</v>
      </c>
      <c r="D1949" s="2">
        <v>26.393000000000001</v>
      </c>
      <c r="E1949" s="3">
        <v>45614</v>
      </c>
      <c r="F1949"/>
      <c r="H1949"/>
    </row>
    <row r="1950" spans="1:8" x14ac:dyDescent="0.25">
      <c r="A1950" t="s">
        <v>13029</v>
      </c>
      <c r="B1950" t="s">
        <v>25796</v>
      </c>
      <c r="C1950" t="s">
        <v>1748</v>
      </c>
      <c r="D1950" s="2">
        <v>12.2479</v>
      </c>
      <c r="E1950" s="3">
        <v>45614</v>
      </c>
      <c r="F1950"/>
      <c r="H1950"/>
    </row>
    <row r="1951" spans="1:8" x14ac:dyDescent="0.25">
      <c r="A1951" t="s">
        <v>13030</v>
      </c>
      <c r="B1951" t="s">
        <v>22976</v>
      </c>
      <c r="C1951" t="s">
        <v>1749</v>
      </c>
      <c r="D1951" s="2">
        <v>25.1982</v>
      </c>
      <c r="E1951" s="3">
        <v>45614</v>
      </c>
      <c r="F1951"/>
      <c r="H1951"/>
    </row>
    <row r="1952" spans="1:8" x14ac:dyDescent="0.25">
      <c r="A1952" t="s">
        <v>13031</v>
      </c>
      <c r="B1952" t="s">
        <v>25797</v>
      </c>
      <c r="C1952" t="s">
        <v>1750</v>
      </c>
      <c r="D1952" s="2">
        <v>11.5938</v>
      </c>
      <c r="E1952" s="3">
        <v>45614</v>
      </c>
      <c r="F1952"/>
      <c r="H1952"/>
    </row>
    <row r="1953" spans="1:8" x14ac:dyDescent="0.25">
      <c r="A1953" t="s">
        <v>13032</v>
      </c>
      <c r="B1953" t="s">
        <v>22976</v>
      </c>
      <c r="C1953" t="s">
        <v>1751</v>
      </c>
      <c r="D1953" s="2">
        <v>151.2089</v>
      </c>
      <c r="E1953" s="3">
        <v>43945</v>
      </c>
      <c r="F1953"/>
      <c r="H1953"/>
    </row>
    <row r="1954" spans="1:8" x14ac:dyDescent="0.25">
      <c r="A1954" t="s">
        <v>13033</v>
      </c>
      <c r="B1954" t="s">
        <v>22976</v>
      </c>
      <c r="C1954" t="s">
        <v>1752</v>
      </c>
      <c r="D1954" s="2">
        <v>118.0134</v>
      </c>
      <c r="E1954" s="3">
        <v>42695</v>
      </c>
      <c r="F1954"/>
      <c r="H1954"/>
    </row>
    <row r="1955" spans="1:8" x14ac:dyDescent="0.25">
      <c r="A1955" t="s">
        <v>13034</v>
      </c>
      <c r="B1955" t="s">
        <v>22976</v>
      </c>
      <c r="C1955" t="s">
        <v>1753</v>
      </c>
      <c r="D1955" s="2">
        <v>100.09520000000001</v>
      </c>
      <c r="E1955" s="3">
        <v>43945</v>
      </c>
      <c r="F1955"/>
      <c r="H1955"/>
    </row>
    <row r="1956" spans="1:8" x14ac:dyDescent="0.25">
      <c r="A1956" t="s">
        <v>13035</v>
      </c>
      <c r="B1956" t="s">
        <v>22976</v>
      </c>
      <c r="C1956" t="s">
        <v>1754</v>
      </c>
      <c r="D1956" s="2">
        <v>101.3351</v>
      </c>
      <c r="E1956" s="3">
        <v>44820</v>
      </c>
      <c r="F1956"/>
      <c r="H1956"/>
    </row>
    <row r="1957" spans="1:8" x14ac:dyDescent="0.25">
      <c r="A1957" t="s">
        <v>13036</v>
      </c>
      <c r="B1957" t="s">
        <v>22976</v>
      </c>
      <c r="C1957" t="s">
        <v>1755</v>
      </c>
      <c r="D1957" s="2">
        <v>366.05110000000002</v>
      </c>
      <c r="E1957" s="3">
        <v>45614</v>
      </c>
      <c r="F1957"/>
      <c r="H1957"/>
    </row>
    <row r="1958" spans="1:8" x14ac:dyDescent="0.25">
      <c r="A1958" t="s">
        <v>13037</v>
      </c>
      <c r="B1958" t="s">
        <v>22976</v>
      </c>
      <c r="C1958" t="s">
        <v>1756</v>
      </c>
      <c r="D1958" s="2">
        <v>167.7226</v>
      </c>
      <c r="E1958" s="3">
        <v>45614</v>
      </c>
      <c r="F1958"/>
      <c r="H1958"/>
    </row>
    <row r="1959" spans="1:8" x14ac:dyDescent="0.25">
      <c r="A1959" t="s">
        <v>13038</v>
      </c>
      <c r="B1959" t="s">
        <v>25798</v>
      </c>
      <c r="C1959" t="s">
        <v>1757</v>
      </c>
      <c r="D1959" s="2">
        <v>101.04559999999999</v>
      </c>
      <c r="E1959" s="3">
        <v>44820</v>
      </c>
      <c r="F1959"/>
      <c r="H1959"/>
    </row>
    <row r="1960" spans="1:8" x14ac:dyDescent="0.25">
      <c r="A1960" t="s">
        <v>13039</v>
      </c>
      <c r="B1960" t="s">
        <v>22976</v>
      </c>
      <c r="C1960" t="s">
        <v>1758</v>
      </c>
      <c r="D1960" s="2">
        <v>100.9003</v>
      </c>
      <c r="E1960" s="3">
        <v>45614</v>
      </c>
      <c r="F1960"/>
      <c r="H1960"/>
    </row>
    <row r="1961" spans="1:8" x14ac:dyDescent="0.25">
      <c r="A1961" t="s">
        <v>13040</v>
      </c>
      <c r="B1961" t="s">
        <v>22976</v>
      </c>
      <c r="C1961" t="s">
        <v>1759</v>
      </c>
      <c r="D1961" s="2">
        <v>306.67039999999997</v>
      </c>
      <c r="E1961" s="3">
        <v>43945</v>
      </c>
      <c r="F1961"/>
      <c r="H1961"/>
    </row>
    <row r="1962" spans="1:8" x14ac:dyDescent="0.25">
      <c r="A1962" t="s">
        <v>13041</v>
      </c>
      <c r="B1962" t="s">
        <v>22976</v>
      </c>
      <c r="C1962" t="s">
        <v>1760</v>
      </c>
      <c r="D1962" s="2">
        <v>100.12949999999999</v>
      </c>
      <c r="E1962" s="3">
        <v>45614</v>
      </c>
      <c r="F1962"/>
      <c r="H1962"/>
    </row>
    <row r="1963" spans="1:8" x14ac:dyDescent="0.25">
      <c r="A1963" t="s">
        <v>13042</v>
      </c>
      <c r="B1963" t="s">
        <v>22976</v>
      </c>
      <c r="C1963" t="s">
        <v>1761</v>
      </c>
      <c r="D1963" s="2">
        <v>361.90769999999998</v>
      </c>
      <c r="E1963" s="3">
        <v>45614</v>
      </c>
      <c r="F1963"/>
      <c r="H1963"/>
    </row>
    <row r="1964" spans="1:8" x14ac:dyDescent="0.25">
      <c r="A1964" t="s">
        <v>13043</v>
      </c>
      <c r="B1964" t="s">
        <v>22976</v>
      </c>
      <c r="C1964" t="s">
        <v>1762</v>
      </c>
      <c r="D1964" s="2">
        <v>166.2182</v>
      </c>
      <c r="E1964" s="3">
        <v>45614</v>
      </c>
      <c r="F1964"/>
      <c r="H1964"/>
    </row>
    <row r="1965" spans="1:8" x14ac:dyDescent="0.25">
      <c r="A1965" t="s">
        <v>13044</v>
      </c>
      <c r="B1965" t="s">
        <v>25799</v>
      </c>
      <c r="C1965" t="s">
        <v>1763</v>
      </c>
      <c r="D1965" s="2">
        <v>100.8819</v>
      </c>
      <c r="E1965" s="3">
        <v>44820</v>
      </c>
      <c r="F1965"/>
      <c r="H1965"/>
    </row>
    <row r="1966" spans="1:8" x14ac:dyDescent="0.25">
      <c r="A1966" t="s">
        <v>13045</v>
      </c>
      <c r="B1966" t="s">
        <v>22976</v>
      </c>
      <c r="C1966" t="s">
        <v>1764</v>
      </c>
      <c r="D1966" s="2">
        <v>100.83540000000001</v>
      </c>
      <c r="E1966" s="3">
        <v>45614</v>
      </c>
      <c r="F1966"/>
      <c r="H1966"/>
    </row>
    <row r="1967" spans="1:8" x14ac:dyDescent="0.25">
      <c r="A1967" t="s">
        <v>13046</v>
      </c>
      <c r="B1967" t="s">
        <v>22976</v>
      </c>
      <c r="C1967" t="s">
        <v>1765</v>
      </c>
      <c r="D1967" s="2">
        <v>100.6605</v>
      </c>
      <c r="E1967" s="3">
        <v>44820</v>
      </c>
      <c r="F1967"/>
      <c r="H1967"/>
    </row>
    <row r="1968" spans="1:8" x14ac:dyDescent="0.25">
      <c r="A1968" t="s">
        <v>13047</v>
      </c>
      <c r="B1968" t="s">
        <v>25800</v>
      </c>
      <c r="C1968" t="s">
        <v>1766</v>
      </c>
      <c r="D1968" s="2">
        <v>2692.3971999999999</v>
      </c>
      <c r="E1968" s="3">
        <v>45614</v>
      </c>
      <c r="F1968"/>
      <c r="H1968"/>
    </row>
    <row r="1969" spans="1:8" x14ac:dyDescent="0.25">
      <c r="A1969" t="s">
        <v>13048</v>
      </c>
      <c r="B1969" t="s">
        <v>22976</v>
      </c>
      <c r="C1969" t="s">
        <v>1767</v>
      </c>
      <c r="D1969" s="2">
        <v>3005.4657999999999</v>
      </c>
      <c r="E1969" s="3">
        <v>45614</v>
      </c>
      <c r="F1969"/>
      <c r="H1969"/>
    </row>
    <row r="1970" spans="1:8" x14ac:dyDescent="0.25">
      <c r="A1970" t="s">
        <v>13049</v>
      </c>
      <c r="B1970" t="s">
        <v>25801</v>
      </c>
      <c r="C1970" t="s">
        <v>1768</v>
      </c>
      <c r="D1970" s="2">
        <v>1096.0414000000001</v>
      </c>
      <c r="E1970" s="3">
        <v>45614</v>
      </c>
      <c r="F1970"/>
      <c r="H1970"/>
    </row>
    <row r="1971" spans="1:8" x14ac:dyDescent="0.25">
      <c r="A1971" t="s">
        <v>28051</v>
      </c>
      <c r="B1971" t="s">
        <v>28052</v>
      </c>
      <c r="C1971" t="s">
        <v>28053</v>
      </c>
      <c r="D1971" s="2">
        <v>1001.6349</v>
      </c>
      <c r="E1971" s="3">
        <v>45614</v>
      </c>
      <c r="F1971"/>
      <c r="H1971"/>
    </row>
    <row r="1972" spans="1:8" x14ac:dyDescent="0.25">
      <c r="A1972" t="s">
        <v>13050</v>
      </c>
      <c r="B1972" t="s">
        <v>25802</v>
      </c>
      <c r="C1972" t="s">
        <v>1769</v>
      </c>
      <c r="D1972" s="2">
        <v>2913.5127000000002</v>
      </c>
      <c r="E1972" s="3">
        <v>45614</v>
      </c>
      <c r="F1972"/>
      <c r="H1972"/>
    </row>
    <row r="1973" spans="1:8" x14ac:dyDescent="0.25">
      <c r="A1973" t="s">
        <v>13051</v>
      </c>
      <c r="B1973" t="s">
        <v>22976</v>
      </c>
      <c r="C1973" t="s">
        <v>1770</v>
      </c>
      <c r="D1973" s="2">
        <v>2910.3240000000001</v>
      </c>
      <c r="E1973" s="3">
        <v>45614</v>
      </c>
      <c r="F1973"/>
      <c r="H1973"/>
    </row>
    <row r="1974" spans="1:8" x14ac:dyDescent="0.25">
      <c r="A1974" t="s">
        <v>13052</v>
      </c>
      <c r="B1974" t="s">
        <v>25803</v>
      </c>
      <c r="C1974" t="s">
        <v>1771</v>
      </c>
      <c r="D1974" s="2">
        <v>1021.4588</v>
      </c>
      <c r="E1974" s="3">
        <v>45614</v>
      </c>
      <c r="F1974"/>
      <c r="H1974"/>
    </row>
    <row r="1975" spans="1:8" x14ac:dyDescent="0.25">
      <c r="A1975" t="s">
        <v>13053</v>
      </c>
      <c r="B1975" t="s">
        <v>22976</v>
      </c>
      <c r="C1975" t="s">
        <v>1772</v>
      </c>
      <c r="D1975" s="2">
        <v>2585.6694000000002</v>
      </c>
      <c r="E1975" s="3">
        <v>45614</v>
      </c>
      <c r="F1975"/>
      <c r="H1975"/>
    </row>
    <row r="1976" spans="1:8" x14ac:dyDescent="0.25">
      <c r="A1976" t="s">
        <v>13054</v>
      </c>
      <c r="B1976" t="s">
        <v>25804</v>
      </c>
      <c r="C1976" t="s">
        <v>1773</v>
      </c>
      <c r="D1976" s="2">
        <v>1373.3240000000001</v>
      </c>
      <c r="E1976" s="3">
        <v>45614</v>
      </c>
      <c r="F1976"/>
      <c r="H1976"/>
    </row>
    <row r="1977" spans="1:8" x14ac:dyDescent="0.25">
      <c r="A1977" t="s">
        <v>28054</v>
      </c>
      <c r="B1977" t="s">
        <v>28055</v>
      </c>
      <c r="C1977" t="s">
        <v>28056</v>
      </c>
      <c r="D1977" s="2">
        <v>1001.4340999999999</v>
      </c>
      <c r="E1977" s="3">
        <v>45614</v>
      </c>
      <c r="F1977"/>
      <c r="H1977"/>
    </row>
    <row r="1978" spans="1:8" x14ac:dyDescent="0.25">
      <c r="A1978" t="s">
        <v>13055</v>
      </c>
      <c r="B1978" t="s">
        <v>22976</v>
      </c>
      <c r="C1978" t="s">
        <v>1774</v>
      </c>
      <c r="D1978" s="2">
        <v>28.750599999999999</v>
      </c>
      <c r="E1978" s="3">
        <v>44099</v>
      </c>
      <c r="F1978"/>
      <c r="H1978"/>
    </row>
    <row r="1979" spans="1:8" x14ac:dyDescent="0.25">
      <c r="A1979" t="s">
        <v>13056</v>
      </c>
      <c r="B1979" t="s">
        <v>22976</v>
      </c>
      <c r="C1979" t="s">
        <v>1775</v>
      </c>
      <c r="D1979" s="2">
        <v>15.960599999999999</v>
      </c>
      <c r="E1979" s="3">
        <v>44099</v>
      </c>
      <c r="F1979"/>
      <c r="H1979"/>
    </row>
    <row r="1980" spans="1:8" x14ac:dyDescent="0.25">
      <c r="A1980" t="s">
        <v>13057</v>
      </c>
      <c r="B1980" t="s">
        <v>22976</v>
      </c>
      <c r="C1980" t="s">
        <v>1776</v>
      </c>
      <c r="D1980" s="2">
        <v>15.7555</v>
      </c>
      <c r="E1980" s="3">
        <v>44099</v>
      </c>
      <c r="F1980"/>
      <c r="H1980"/>
    </row>
    <row r="1981" spans="1:8" x14ac:dyDescent="0.25">
      <c r="A1981" t="s">
        <v>13058</v>
      </c>
      <c r="B1981" t="s">
        <v>22976</v>
      </c>
      <c r="C1981" t="s">
        <v>1777</v>
      </c>
      <c r="D1981" s="2">
        <v>28.281199999999998</v>
      </c>
      <c r="E1981" s="3">
        <v>44099</v>
      </c>
      <c r="F1981"/>
      <c r="H1981"/>
    </row>
    <row r="1982" spans="1:8" x14ac:dyDescent="0.25">
      <c r="A1982" t="s">
        <v>13059</v>
      </c>
      <c r="B1982" t="s">
        <v>22976</v>
      </c>
      <c r="C1982" t="s">
        <v>23290</v>
      </c>
      <c r="D1982" s="2">
        <v>4284.2053999999998</v>
      </c>
      <c r="E1982" s="3">
        <v>45614</v>
      </c>
      <c r="F1982"/>
      <c r="H1982"/>
    </row>
    <row r="1983" spans="1:8" x14ac:dyDescent="0.25">
      <c r="A1983" t="s">
        <v>13060</v>
      </c>
      <c r="B1983" t="s">
        <v>22976</v>
      </c>
      <c r="C1983" t="s">
        <v>23291</v>
      </c>
      <c r="D1983" s="2">
        <v>4320.6639999999998</v>
      </c>
      <c r="E1983" s="3">
        <v>45614</v>
      </c>
      <c r="F1983"/>
      <c r="H1983"/>
    </row>
    <row r="1984" spans="1:8" x14ac:dyDescent="0.25">
      <c r="A1984" t="s">
        <v>13061</v>
      </c>
      <c r="B1984" t="s">
        <v>25805</v>
      </c>
      <c r="C1984" t="s">
        <v>23292</v>
      </c>
      <c r="D1984" s="2">
        <v>1051.7448999999999</v>
      </c>
      <c r="E1984" s="3">
        <v>45614</v>
      </c>
      <c r="F1984"/>
      <c r="H1984"/>
    </row>
    <row r="1985" spans="1:8" x14ac:dyDescent="0.25">
      <c r="A1985" t="s">
        <v>13062</v>
      </c>
      <c r="B1985" t="s">
        <v>25806</v>
      </c>
      <c r="C1985" t="s">
        <v>23293</v>
      </c>
      <c r="D1985" s="2">
        <v>1183.7267999999999</v>
      </c>
      <c r="E1985" s="3">
        <v>45614</v>
      </c>
      <c r="F1985"/>
      <c r="H1985"/>
    </row>
    <row r="1986" spans="1:8" x14ac:dyDescent="0.25">
      <c r="A1986" t="s">
        <v>13063</v>
      </c>
      <c r="B1986" t="s">
        <v>22976</v>
      </c>
      <c r="C1986" t="s">
        <v>28101</v>
      </c>
      <c r="D1986" s="2">
        <v>1152.8364999999999</v>
      </c>
      <c r="E1986" s="3">
        <v>45614</v>
      </c>
      <c r="F1986"/>
      <c r="H1986"/>
    </row>
    <row r="1987" spans="1:8" x14ac:dyDescent="0.25">
      <c r="A1987" t="s">
        <v>28804</v>
      </c>
      <c r="B1987" t="s">
        <v>28805</v>
      </c>
      <c r="C1987" t="s">
        <v>28806</v>
      </c>
      <c r="D1987" s="2">
        <v>1152.8367000000001</v>
      </c>
      <c r="E1987" s="3">
        <v>45614</v>
      </c>
      <c r="F1987"/>
      <c r="H1987"/>
    </row>
    <row r="1988" spans="1:8" x14ac:dyDescent="0.25">
      <c r="A1988" t="s">
        <v>13064</v>
      </c>
      <c r="B1988" t="s">
        <v>22976</v>
      </c>
      <c r="C1988" t="s">
        <v>28102</v>
      </c>
      <c r="D1988" s="2">
        <v>1141.4244000000001</v>
      </c>
      <c r="E1988" s="3">
        <v>45614</v>
      </c>
      <c r="F1988"/>
      <c r="H1988"/>
    </row>
    <row r="1989" spans="1:8" x14ac:dyDescent="0.25">
      <c r="A1989" t="s">
        <v>13065</v>
      </c>
      <c r="B1989" t="s">
        <v>25807</v>
      </c>
      <c r="C1989" t="s">
        <v>28103</v>
      </c>
      <c r="D1989" s="2">
        <v>1141.4244000000001</v>
      </c>
      <c r="E1989" s="3">
        <v>45614</v>
      </c>
      <c r="F1989"/>
      <c r="H1989"/>
    </row>
    <row r="1990" spans="1:8" x14ac:dyDescent="0.25">
      <c r="A1990" t="s">
        <v>13066</v>
      </c>
      <c r="B1990" t="s">
        <v>22976</v>
      </c>
      <c r="C1990" t="s">
        <v>1778</v>
      </c>
      <c r="D1990" s="2">
        <v>1217.2886000000001</v>
      </c>
      <c r="E1990" s="3">
        <v>45614</v>
      </c>
      <c r="F1990"/>
      <c r="H1990"/>
    </row>
    <row r="1991" spans="1:8" x14ac:dyDescent="0.25">
      <c r="A1991" t="s">
        <v>13067</v>
      </c>
      <c r="B1991" t="s">
        <v>25808</v>
      </c>
      <c r="C1991" t="s">
        <v>1779</v>
      </c>
      <c r="D1991" s="2">
        <v>1215.2835</v>
      </c>
      <c r="E1991" s="3">
        <v>45614</v>
      </c>
      <c r="F1991"/>
      <c r="H1991"/>
    </row>
    <row r="1992" spans="1:8" x14ac:dyDescent="0.25">
      <c r="A1992" t="s">
        <v>13068</v>
      </c>
      <c r="B1992" t="s">
        <v>22976</v>
      </c>
      <c r="C1992" t="s">
        <v>1780</v>
      </c>
      <c r="D1992" s="2">
        <v>1202.7840000000001</v>
      </c>
      <c r="E1992" s="3">
        <v>45614</v>
      </c>
      <c r="F1992"/>
      <c r="H1992"/>
    </row>
    <row r="1993" spans="1:8" x14ac:dyDescent="0.25">
      <c r="A1993" t="s">
        <v>13069</v>
      </c>
      <c r="B1993" t="s">
        <v>25809</v>
      </c>
      <c r="C1993" t="s">
        <v>1781</v>
      </c>
      <c r="D1993" s="2">
        <v>1202.7579000000001</v>
      </c>
      <c r="E1993" s="3">
        <v>45614</v>
      </c>
      <c r="F1993"/>
      <c r="H1993"/>
    </row>
    <row r="1994" spans="1:8" x14ac:dyDescent="0.25">
      <c r="A1994" t="s">
        <v>13070</v>
      </c>
      <c r="B1994" t="s">
        <v>25810</v>
      </c>
      <c r="C1994" t="s">
        <v>1782</v>
      </c>
      <c r="D1994" s="2">
        <v>1022.5246</v>
      </c>
      <c r="E1994" s="3">
        <v>45614</v>
      </c>
      <c r="F1994"/>
      <c r="H1994"/>
    </row>
    <row r="1995" spans="1:8" x14ac:dyDescent="0.25">
      <c r="A1995" t="s">
        <v>13071</v>
      </c>
      <c r="B1995" t="s">
        <v>25811</v>
      </c>
      <c r="C1995" t="s">
        <v>1783</v>
      </c>
      <c r="D1995" s="2">
        <v>1021.6783</v>
      </c>
      <c r="E1995" s="3">
        <v>45614</v>
      </c>
      <c r="F1995"/>
      <c r="H1995"/>
    </row>
    <row r="1996" spans="1:8" x14ac:dyDescent="0.25">
      <c r="A1996" t="s">
        <v>13072</v>
      </c>
      <c r="B1996" t="s">
        <v>22976</v>
      </c>
      <c r="C1996" t="s">
        <v>1784</v>
      </c>
      <c r="D1996" s="2">
        <v>2355.5817999999999</v>
      </c>
      <c r="E1996" s="3">
        <v>45614</v>
      </c>
      <c r="F1996"/>
      <c r="H1996"/>
    </row>
    <row r="1997" spans="1:8" x14ac:dyDescent="0.25">
      <c r="A1997" t="s">
        <v>13073</v>
      </c>
      <c r="B1997" t="s">
        <v>22976</v>
      </c>
      <c r="C1997" t="s">
        <v>1785</v>
      </c>
      <c r="D1997" s="2">
        <v>4005.9515999999999</v>
      </c>
      <c r="E1997" s="3">
        <v>45614</v>
      </c>
      <c r="F1997"/>
      <c r="H1997"/>
    </row>
    <row r="1998" spans="1:8" x14ac:dyDescent="0.25">
      <c r="A1998" t="s">
        <v>13074</v>
      </c>
      <c r="B1998" t="s">
        <v>25812</v>
      </c>
      <c r="C1998" t="s">
        <v>1786</v>
      </c>
      <c r="D1998" s="2">
        <v>1022.2908</v>
      </c>
      <c r="E1998" s="3">
        <v>45614</v>
      </c>
      <c r="F1998"/>
      <c r="H1998"/>
    </row>
    <row r="1999" spans="1:8" x14ac:dyDescent="0.25">
      <c r="A1999" t="s">
        <v>13075</v>
      </c>
      <c r="B1999" t="s">
        <v>25813</v>
      </c>
      <c r="C1999" t="s">
        <v>1787</v>
      </c>
      <c r="D1999" s="2">
        <v>1021.5353</v>
      </c>
      <c r="E1999" s="3">
        <v>45614</v>
      </c>
      <c r="F1999"/>
      <c r="H1999"/>
    </row>
    <row r="2000" spans="1:8" x14ac:dyDescent="0.25">
      <c r="A2000" t="s">
        <v>13076</v>
      </c>
      <c r="B2000" t="s">
        <v>22976</v>
      </c>
      <c r="C2000" t="s">
        <v>1788</v>
      </c>
      <c r="D2000" s="2">
        <v>1713.3216</v>
      </c>
      <c r="E2000" s="3">
        <v>43691</v>
      </c>
      <c r="F2000"/>
      <c r="H2000"/>
    </row>
    <row r="2001" spans="1:8" x14ac:dyDescent="0.25">
      <c r="A2001" t="s">
        <v>13077</v>
      </c>
      <c r="B2001" t="s">
        <v>22976</v>
      </c>
      <c r="C2001" t="s">
        <v>1789</v>
      </c>
      <c r="D2001" s="2">
        <v>3958.6133</v>
      </c>
      <c r="E2001" s="3">
        <v>45614</v>
      </c>
      <c r="F2001"/>
      <c r="H2001"/>
    </row>
    <row r="2002" spans="1:8" x14ac:dyDescent="0.25">
      <c r="A2002" t="s">
        <v>13078</v>
      </c>
      <c r="B2002" t="s">
        <v>22976</v>
      </c>
      <c r="C2002" t="s">
        <v>1790</v>
      </c>
      <c r="D2002" s="2">
        <v>1304.3574000000001</v>
      </c>
      <c r="E2002" s="3">
        <v>45615</v>
      </c>
      <c r="F2002"/>
      <c r="H2002"/>
    </row>
    <row r="2003" spans="1:8" x14ac:dyDescent="0.25">
      <c r="A2003" t="s">
        <v>13079</v>
      </c>
      <c r="B2003" t="s">
        <v>22976</v>
      </c>
      <c r="C2003" t="s">
        <v>1791</v>
      </c>
      <c r="D2003" s="2">
        <v>1063.8787</v>
      </c>
      <c r="E2003" s="3">
        <v>45615</v>
      </c>
      <c r="F2003"/>
      <c r="H2003"/>
    </row>
    <row r="2004" spans="1:8" x14ac:dyDescent="0.25">
      <c r="A2004" t="s">
        <v>13080</v>
      </c>
      <c r="B2004" t="s">
        <v>22976</v>
      </c>
      <c r="C2004" t="s">
        <v>1792</v>
      </c>
      <c r="D2004" s="2">
        <v>1268.2657999999999</v>
      </c>
      <c r="E2004" s="3">
        <v>45615</v>
      </c>
      <c r="F2004"/>
      <c r="H2004"/>
    </row>
    <row r="2005" spans="1:8" x14ac:dyDescent="0.25">
      <c r="A2005" t="s">
        <v>13081</v>
      </c>
      <c r="B2005" t="s">
        <v>22976</v>
      </c>
      <c r="C2005" t="s">
        <v>1793</v>
      </c>
      <c r="D2005" s="2">
        <v>1054.1143</v>
      </c>
      <c r="E2005" s="3">
        <v>45615</v>
      </c>
      <c r="F2005"/>
      <c r="H2005"/>
    </row>
    <row r="2006" spans="1:8" x14ac:dyDescent="0.25">
      <c r="A2006" t="s">
        <v>13082</v>
      </c>
      <c r="B2006" t="s">
        <v>22976</v>
      </c>
      <c r="C2006" t="s">
        <v>1794</v>
      </c>
      <c r="D2006" s="2">
        <v>42.395899999999997</v>
      </c>
      <c r="E2006" s="3">
        <v>45615</v>
      </c>
      <c r="F2006"/>
      <c r="H2006"/>
    </row>
    <row r="2007" spans="1:8" x14ac:dyDescent="0.25">
      <c r="A2007" t="s">
        <v>13083</v>
      </c>
      <c r="B2007" t="s">
        <v>22976</v>
      </c>
      <c r="C2007" t="s">
        <v>1795</v>
      </c>
      <c r="D2007" s="2">
        <v>39.6203</v>
      </c>
      <c r="E2007" s="3">
        <v>45615</v>
      </c>
      <c r="F2007"/>
      <c r="H2007"/>
    </row>
    <row r="2008" spans="1:8" x14ac:dyDescent="0.25">
      <c r="A2008" t="s">
        <v>13084</v>
      </c>
      <c r="B2008" t="s">
        <v>25814</v>
      </c>
      <c r="C2008" t="s">
        <v>1796</v>
      </c>
      <c r="D2008" s="2">
        <v>16.804500000000001</v>
      </c>
      <c r="E2008" s="3">
        <v>45615</v>
      </c>
      <c r="F2008"/>
      <c r="H2008"/>
    </row>
    <row r="2009" spans="1:8" x14ac:dyDescent="0.25">
      <c r="A2009" t="s">
        <v>13085</v>
      </c>
      <c r="B2009" t="s">
        <v>25815</v>
      </c>
      <c r="C2009" t="s">
        <v>1797</v>
      </c>
      <c r="D2009" s="2">
        <v>15.013400000000001</v>
      </c>
      <c r="E2009" s="3">
        <v>45615</v>
      </c>
      <c r="F2009"/>
      <c r="H2009"/>
    </row>
    <row r="2010" spans="1:8" x14ac:dyDescent="0.25">
      <c r="A2010" t="s">
        <v>13086</v>
      </c>
      <c r="B2010" t="s">
        <v>25816</v>
      </c>
      <c r="C2010" t="s">
        <v>1798</v>
      </c>
      <c r="D2010" s="2">
        <v>15.622299999999999</v>
      </c>
      <c r="E2010" s="3">
        <v>45615</v>
      </c>
      <c r="F2010"/>
      <c r="H2010"/>
    </row>
    <row r="2011" spans="1:8" x14ac:dyDescent="0.25">
      <c r="A2011" t="s">
        <v>13087</v>
      </c>
      <c r="B2011" t="s">
        <v>25817</v>
      </c>
      <c r="C2011" t="s">
        <v>1799</v>
      </c>
      <c r="D2011" s="2">
        <v>14.743499999999999</v>
      </c>
      <c r="E2011" s="3">
        <v>45615</v>
      </c>
      <c r="F2011"/>
      <c r="H2011"/>
    </row>
    <row r="2012" spans="1:8" x14ac:dyDescent="0.25">
      <c r="A2012" t="s">
        <v>13088</v>
      </c>
      <c r="B2012" t="s">
        <v>22976</v>
      </c>
      <c r="C2012" t="s">
        <v>1800</v>
      </c>
      <c r="D2012" s="2">
        <v>14.3896</v>
      </c>
      <c r="E2012" s="3">
        <v>45615</v>
      </c>
      <c r="F2012"/>
      <c r="H2012"/>
    </row>
    <row r="2013" spans="1:8" x14ac:dyDescent="0.25">
      <c r="A2013" t="s">
        <v>13089</v>
      </c>
      <c r="B2013" t="s">
        <v>22976</v>
      </c>
      <c r="C2013" t="s">
        <v>1801</v>
      </c>
      <c r="D2013" s="2">
        <v>11.1625</v>
      </c>
      <c r="E2013" s="3">
        <v>45615</v>
      </c>
      <c r="F2013"/>
      <c r="H2013"/>
    </row>
    <row r="2014" spans="1:8" x14ac:dyDescent="0.25">
      <c r="A2014" t="s">
        <v>13090</v>
      </c>
      <c r="B2014" t="s">
        <v>22976</v>
      </c>
      <c r="C2014" t="s">
        <v>1802</v>
      </c>
      <c r="D2014" s="2">
        <v>12.4575</v>
      </c>
      <c r="E2014" s="3">
        <v>45615</v>
      </c>
      <c r="F2014"/>
      <c r="H2014"/>
    </row>
    <row r="2015" spans="1:8" x14ac:dyDescent="0.25">
      <c r="A2015" t="s">
        <v>13091</v>
      </c>
      <c r="B2015" t="s">
        <v>22976</v>
      </c>
      <c r="C2015" t="s">
        <v>1803</v>
      </c>
      <c r="D2015" s="2">
        <v>14.3089</v>
      </c>
      <c r="E2015" s="3">
        <v>45615</v>
      </c>
      <c r="F2015"/>
      <c r="H2015"/>
    </row>
    <row r="2016" spans="1:8" x14ac:dyDescent="0.25">
      <c r="A2016" t="s">
        <v>13092</v>
      </c>
      <c r="B2016" t="s">
        <v>22976</v>
      </c>
      <c r="C2016" t="s">
        <v>1804</v>
      </c>
      <c r="D2016" s="2">
        <v>11.1419</v>
      </c>
      <c r="E2016" s="3">
        <v>45615</v>
      </c>
      <c r="F2016"/>
      <c r="H2016"/>
    </row>
    <row r="2017" spans="1:8" x14ac:dyDescent="0.25">
      <c r="A2017" t="s">
        <v>13093</v>
      </c>
      <c r="B2017" t="s">
        <v>22976</v>
      </c>
      <c r="C2017" t="s">
        <v>1805</v>
      </c>
      <c r="D2017" s="2">
        <v>12.386100000000001</v>
      </c>
      <c r="E2017" s="3">
        <v>45615</v>
      </c>
      <c r="F2017"/>
      <c r="H2017"/>
    </row>
    <row r="2018" spans="1:8" x14ac:dyDescent="0.25">
      <c r="A2018" t="s">
        <v>13094</v>
      </c>
      <c r="B2018" t="s">
        <v>22976</v>
      </c>
      <c r="C2018" t="s">
        <v>1806</v>
      </c>
      <c r="D2018" s="2">
        <v>4580.9258</v>
      </c>
      <c r="E2018" s="3">
        <v>45614</v>
      </c>
      <c r="F2018"/>
      <c r="H2018"/>
    </row>
    <row r="2019" spans="1:8" x14ac:dyDescent="0.25">
      <c r="A2019" t="s">
        <v>13095</v>
      </c>
      <c r="B2019" t="s">
        <v>22976</v>
      </c>
      <c r="C2019" t="s">
        <v>1807</v>
      </c>
      <c r="D2019" s="2">
        <v>4503.5505999999996</v>
      </c>
      <c r="E2019" s="3">
        <v>45614</v>
      </c>
      <c r="F2019"/>
      <c r="H2019"/>
    </row>
    <row r="2020" spans="1:8" x14ac:dyDescent="0.25">
      <c r="A2020" t="s">
        <v>13096</v>
      </c>
      <c r="B2020" t="s">
        <v>22976</v>
      </c>
      <c r="C2020" t="s">
        <v>1808</v>
      </c>
      <c r="D2020" s="2">
        <v>1170.0318</v>
      </c>
      <c r="E2020" s="3">
        <v>45615</v>
      </c>
      <c r="F2020"/>
      <c r="H2020"/>
    </row>
    <row r="2021" spans="1:8" x14ac:dyDescent="0.25">
      <c r="A2021" t="s">
        <v>13097</v>
      </c>
      <c r="B2021" t="s">
        <v>25818</v>
      </c>
      <c r="C2021" t="s">
        <v>1809</v>
      </c>
      <c r="D2021" s="2">
        <v>1096.2034000000001</v>
      </c>
      <c r="E2021" s="3">
        <v>45615</v>
      </c>
      <c r="F2021"/>
      <c r="H2021"/>
    </row>
    <row r="2022" spans="1:8" x14ac:dyDescent="0.25">
      <c r="A2022" t="s">
        <v>13098</v>
      </c>
      <c r="B2022" t="s">
        <v>22976</v>
      </c>
      <c r="C2022" t="s">
        <v>1810</v>
      </c>
      <c r="D2022" s="2">
        <v>1166.1599000000001</v>
      </c>
      <c r="E2022" s="3">
        <v>45615</v>
      </c>
      <c r="F2022"/>
      <c r="H2022"/>
    </row>
    <row r="2023" spans="1:8" x14ac:dyDescent="0.25">
      <c r="A2023" t="s">
        <v>13099</v>
      </c>
      <c r="B2023" t="s">
        <v>25819</v>
      </c>
      <c r="C2023" t="s">
        <v>1811</v>
      </c>
      <c r="D2023" s="2">
        <v>1092.5011999999999</v>
      </c>
      <c r="E2023" s="3">
        <v>45615</v>
      </c>
      <c r="F2023"/>
      <c r="H2023"/>
    </row>
    <row r="2024" spans="1:8" x14ac:dyDescent="0.25">
      <c r="A2024" t="s">
        <v>13100</v>
      </c>
      <c r="B2024" t="s">
        <v>22976</v>
      </c>
      <c r="C2024" t="s">
        <v>1812</v>
      </c>
      <c r="D2024" s="2">
        <v>1208.7425000000001</v>
      </c>
      <c r="E2024" s="3">
        <v>45615</v>
      </c>
      <c r="F2024"/>
      <c r="H2024"/>
    </row>
    <row r="2025" spans="1:8" x14ac:dyDescent="0.25">
      <c r="A2025" t="s">
        <v>13101</v>
      </c>
      <c r="B2025" t="s">
        <v>25820</v>
      </c>
      <c r="C2025" t="s">
        <v>1813</v>
      </c>
      <c r="D2025" s="2">
        <v>1005.4313</v>
      </c>
      <c r="E2025" s="3">
        <v>45615</v>
      </c>
      <c r="F2025"/>
      <c r="H2025"/>
    </row>
    <row r="2026" spans="1:8" x14ac:dyDescent="0.25">
      <c r="A2026" t="s">
        <v>13102</v>
      </c>
      <c r="B2026" t="s">
        <v>22976</v>
      </c>
      <c r="C2026" t="s">
        <v>1814</v>
      </c>
      <c r="D2026" s="2">
        <v>1181.3302000000001</v>
      </c>
      <c r="E2026" s="3">
        <v>45615</v>
      </c>
      <c r="F2026"/>
      <c r="H2026"/>
    </row>
    <row r="2027" spans="1:8" x14ac:dyDescent="0.25">
      <c r="A2027" t="s">
        <v>13103</v>
      </c>
      <c r="B2027" t="s">
        <v>25821</v>
      </c>
      <c r="C2027" t="s">
        <v>1815</v>
      </c>
      <c r="D2027" s="2">
        <v>1005.3375</v>
      </c>
      <c r="E2027" s="3">
        <v>45615</v>
      </c>
      <c r="F2027"/>
      <c r="H2027"/>
    </row>
    <row r="2028" spans="1:8" x14ac:dyDescent="0.25">
      <c r="A2028" t="s">
        <v>13104</v>
      </c>
      <c r="B2028" t="s">
        <v>22976</v>
      </c>
      <c r="C2028" t="s">
        <v>1816</v>
      </c>
      <c r="D2028" s="2">
        <v>2974.2516000000001</v>
      </c>
      <c r="E2028" s="3">
        <v>45614</v>
      </c>
      <c r="F2028"/>
      <c r="H2028"/>
    </row>
    <row r="2029" spans="1:8" x14ac:dyDescent="0.25">
      <c r="A2029" t="s">
        <v>13105</v>
      </c>
      <c r="B2029" t="s">
        <v>25822</v>
      </c>
      <c r="C2029" t="s">
        <v>1817</v>
      </c>
      <c r="D2029" s="2">
        <v>1137.6676</v>
      </c>
      <c r="E2029" s="3">
        <v>45614</v>
      </c>
      <c r="F2029"/>
      <c r="H2029"/>
    </row>
    <row r="2030" spans="1:8" x14ac:dyDescent="0.25">
      <c r="A2030" t="s">
        <v>13106</v>
      </c>
      <c r="B2030" t="s">
        <v>22976</v>
      </c>
      <c r="C2030" t="s">
        <v>1818</v>
      </c>
      <c r="D2030" s="2">
        <v>2940.2568000000001</v>
      </c>
      <c r="E2030" s="3">
        <v>45614</v>
      </c>
      <c r="F2030"/>
      <c r="H2030"/>
    </row>
    <row r="2031" spans="1:8" x14ac:dyDescent="0.25">
      <c r="A2031" t="s">
        <v>13107</v>
      </c>
      <c r="B2031" t="s">
        <v>22976</v>
      </c>
      <c r="C2031" t="s">
        <v>1819</v>
      </c>
      <c r="D2031" s="2">
        <v>2457.0713999999998</v>
      </c>
      <c r="E2031" s="3">
        <v>45614</v>
      </c>
      <c r="F2031"/>
      <c r="H2031"/>
    </row>
    <row r="2032" spans="1:8" x14ac:dyDescent="0.25">
      <c r="A2032" t="s">
        <v>13108</v>
      </c>
      <c r="B2032" t="s">
        <v>22976</v>
      </c>
      <c r="C2032" t="s">
        <v>1820</v>
      </c>
      <c r="D2032" s="2">
        <v>6794.1523999999999</v>
      </c>
      <c r="E2032" s="3">
        <v>45614</v>
      </c>
      <c r="F2032"/>
      <c r="H2032"/>
    </row>
    <row r="2033" spans="1:8" x14ac:dyDescent="0.25">
      <c r="A2033" t="s">
        <v>13109</v>
      </c>
      <c r="B2033" t="s">
        <v>25823</v>
      </c>
      <c r="C2033" t="s">
        <v>1821</v>
      </c>
      <c r="D2033" s="2">
        <v>1765.3583000000001</v>
      </c>
      <c r="E2033" s="3">
        <v>45614</v>
      </c>
      <c r="F2033"/>
      <c r="H2033"/>
    </row>
    <row r="2034" spans="1:8" x14ac:dyDescent="0.25">
      <c r="A2034" t="s">
        <v>13110</v>
      </c>
      <c r="B2034" t="s">
        <v>25824</v>
      </c>
      <c r="C2034" t="s">
        <v>1822</v>
      </c>
      <c r="D2034" s="2">
        <v>1524.5771</v>
      </c>
      <c r="E2034" s="3">
        <v>45614</v>
      </c>
      <c r="F2034"/>
      <c r="H2034"/>
    </row>
    <row r="2035" spans="1:8" x14ac:dyDescent="0.25">
      <c r="A2035" t="s">
        <v>13111</v>
      </c>
      <c r="B2035" t="s">
        <v>25825</v>
      </c>
      <c r="C2035" t="s">
        <v>1823</v>
      </c>
      <c r="D2035" s="2">
        <v>1251.8621000000001</v>
      </c>
      <c r="E2035" s="3">
        <v>45614</v>
      </c>
      <c r="F2035"/>
      <c r="H2035"/>
    </row>
    <row r="2036" spans="1:8" x14ac:dyDescent="0.25">
      <c r="A2036" t="s">
        <v>13112</v>
      </c>
      <c r="B2036" t="s">
        <v>25826</v>
      </c>
      <c r="C2036" t="s">
        <v>1824</v>
      </c>
      <c r="D2036" s="2">
        <v>1661.8954000000001</v>
      </c>
      <c r="E2036" s="3">
        <v>45614</v>
      </c>
      <c r="F2036"/>
      <c r="H2036"/>
    </row>
    <row r="2037" spans="1:8" x14ac:dyDescent="0.25">
      <c r="A2037" t="s">
        <v>13113</v>
      </c>
      <c r="B2037" t="s">
        <v>25827</v>
      </c>
      <c r="C2037" t="s">
        <v>1825</v>
      </c>
      <c r="D2037" s="2">
        <v>1455.903</v>
      </c>
      <c r="E2037" s="3">
        <v>45614</v>
      </c>
      <c r="F2037"/>
      <c r="H2037"/>
    </row>
    <row r="2038" spans="1:8" x14ac:dyDescent="0.25">
      <c r="A2038" t="s">
        <v>13114</v>
      </c>
      <c r="B2038" t="s">
        <v>25828</v>
      </c>
      <c r="C2038" t="s">
        <v>1826</v>
      </c>
      <c r="D2038" s="2">
        <v>1578.4201</v>
      </c>
      <c r="E2038" s="3">
        <v>45614</v>
      </c>
      <c r="F2038"/>
      <c r="H2038"/>
    </row>
    <row r="2039" spans="1:8" x14ac:dyDescent="0.25">
      <c r="A2039" t="s">
        <v>13115</v>
      </c>
      <c r="B2039" t="s">
        <v>25829</v>
      </c>
      <c r="C2039" t="s">
        <v>1827</v>
      </c>
      <c r="D2039" s="2">
        <v>1086.2965999999999</v>
      </c>
      <c r="E2039" s="3">
        <v>45614</v>
      </c>
      <c r="F2039"/>
      <c r="H2039"/>
    </row>
    <row r="2040" spans="1:8" x14ac:dyDescent="0.25">
      <c r="A2040" t="s">
        <v>13116</v>
      </c>
      <c r="B2040" t="s">
        <v>25830</v>
      </c>
      <c r="C2040" t="s">
        <v>1828</v>
      </c>
      <c r="D2040" s="2">
        <v>1751.2854</v>
      </c>
      <c r="E2040" s="3">
        <v>45614</v>
      </c>
      <c r="F2040"/>
      <c r="H2040"/>
    </row>
    <row r="2041" spans="1:8" x14ac:dyDescent="0.25">
      <c r="A2041" t="s">
        <v>13117</v>
      </c>
      <c r="B2041" t="s">
        <v>25831</v>
      </c>
      <c r="C2041" t="s">
        <v>1829</v>
      </c>
      <c r="D2041" s="2">
        <v>1159.9185</v>
      </c>
      <c r="E2041" s="3">
        <v>45614</v>
      </c>
      <c r="F2041"/>
      <c r="H2041"/>
    </row>
    <row r="2042" spans="1:8" x14ac:dyDescent="0.25">
      <c r="A2042" t="s">
        <v>13118</v>
      </c>
      <c r="B2042" t="s">
        <v>25832</v>
      </c>
      <c r="C2042" t="s">
        <v>1830</v>
      </c>
      <c r="D2042" s="2">
        <v>1652.2319</v>
      </c>
      <c r="E2042" s="3">
        <v>45614</v>
      </c>
      <c r="F2042"/>
      <c r="H2042"/>
    </row>
    <row r="2043" spans="1:8" x14ac:dyDescent="0.25">
      <c r="A2043" t="s">
        <v>13119</v>
      </c>
      <c r="B2043" t="s">
        <v>25833</v>
      </c>
      <c r="C2043" t="s">
        <v>1831</v>
      </c>
      <c r="D2043" s="2">
        <v>1039.8345999999999</v>
      </c>
      <c r="E2043" s="3">
        <v>45614</v>
      </c>
      <c r="F2043"/>
      <c r="H2043"/>
    </row>
    <row r="2044" spans="1:8" x14ac:dyDescent="0.25">
      <c r="A2044" t="s">
        <v>13120</v>
      </c>
      <c r="B2044" t="s">
        <v>25834</v>
      </c>
      <c r="C2044" t="s">
        <v>1832</v>
      </c>
      <c r="D2044" s="2">
        <v>1179.0852</v>
      </c>
      <c r="E2044" s="3">
        <v>44622</v>
      </c>
      <c r="F2044"/>
      <c r="H2044"/>
    </row>
    <row r="2045" spans="1:8" x14ac:dyDescent="0.25">
      <c r="A2045" t="s">
        <v>13121</v>
      </c>
      <c r="B2045" t="s">
        <v>25835</v>
      </c>
      <c r="C2045" t="s">
        <v>1833</v>
      </c>
      <c r="D2045" s="2">
        <v>1199.1851999999999</v>
      </c>
      <c r="E2045" s="3">
        <v>45614</v>
      </c>
      <c r="F2045"/>
      <c r="H2045"/>
    </row>
    <row r="2046" spans="1:8" x14ac:dyDescent="0.25">
      <c r="A2046" t="s">
        <v>13122</v>
      </c>
      <c r="B2046" t="s">
        <v>22976</v>
      </c>
      <c r="C2046" t="s">
        <v>1834</v>
      </c>
      <c r="D2046" s="2">
        <v>1004.1501</v>
      </c>
      <c r="E2046" s="3">
        <v>45614</v>
      </c>
      <c r="F2046"/>
      <c r="H2046"/>
    </row>
    <row r="2047" spans="1:8" x14ac:dyDescent="0.25">
      <c r="A2047" t="s">
        <v>13123</v>
      </c>
      <c r="B2047" t="s">
        <v>22976</v>
      </c>
      <c r="C2047" t="s">
        <v>1835</v>
      </c>
      <c r="D2047" s="2">
        <v>1004.0782</v>
      </c>
      <c r="E2047" s="3">
        <v>45614</v>
      </c>
      <c r="F2047"/>
      <c r="H2047"/>
    </row>
    <row r="2048" spans="1:8" x14ac:dyDescent="0.25">
      <c r="A2048" t="s">
        <v>13124</v>
      </c>
      <c r="B2048" t="s">
        <v>22976</v>
      </c>
      <c r="C2048" t="s">
        <v>1836</v>
      </c>
      <c r="D2048" s="2">
        <v>1349.0869</v>
      </c>
      <c r="E2048" s="3">
        <v>45614</v>
      </c>
      <c r="F2048"/>
      <c r="H2048"/>
    </row>
    <row r="2049" spans="1:8" x14ac:dyDescent="0.25">
      <c r="A2049" t="s">
        <v>13125</v>
      </c>
      <c r="B2049" t="s">
        <v>22976</v>
      </c>
      <c r="C2049" t="s">
        <v>1837</v>
      </c>
      <c r="D2049" s="2">
        <v>1339.645</v>
      </c>
      <c r="E2049" s="3">
        <v>45614</v>
      </c>
      <c r="F2049"/>
      <c r="H2049"/>
    </row>
    <row r="2050" spans="1:8" x14ac:dyDescent="0.25">
      <c r="A2050" t="s">
        <v>13126</v>
      </c>
      <c r="B2050" t="s">
        <v>22976</v>
      </c>
      <c r="C2050" t="s">
        <v>1838</v>
      </c>
      <c r="D2050" s="2">
        <v>1319.6297</v>
      </c>
      <c r="E2050" s="3">
        <v>45614</v>
      </c>
      <c r="F2050"/>
      <c r="H2050"/>
    </row>
    <row r="2051" spans="1:8" x14ac:dyDescent="0.25">
      <c r="A2051" t="s">
        <v>13127</v>
      </c>
      <c r="B2051" t="s">
        <v>25836</v>
      </c>
      <c r="C2051" t="s">
        <v>1839</v>
      </c>
      <c r="D2051" s="2">
        <v>1005.0105</v>
      </c>
      <c r="E2051" s="3">
        <v>45614</v>
      </c>
      <c r="F2051"/>
      <c r="H2051"/>
    </row>
    <row r="2052" spans="1:8" x14ac:dyDescent="0.25">
      <c r="A2052" t="s">
        <v>13128</v>
      </c>
      <c r="B2052" t="s">
        <v>25837</v>
      </c>
      <c r="C2052" t="s">
        <v>1840</v>
      </c>
      <c r="D2052" s="2">
        <v>1000.7021999999999</v>
      </c>
      <c r="E2052" s="3">
        <v>45614</v>
      </c>
      <c r="F2052"/>
      <c r="H2052"/>
    </row>
    <row r="2053" spans="1:8" x14ac:dyDescent="0.25">
      <c r="A2053" t="s">
        <v>13129</v>
      </c>
      <c r="B2053" t="s">
        <v>22976</v>
      </c>
      <c r="C2053" t="s">
        <v>1841</v>
      </c>
      <c r="D2053" s="2">
        <v>1315.4539</v>
      </c>
      <c r="E2053" s="3">
        <v>45614</v>
      </c>
      <c r="F2053"/>
      <c r="H2053"/>
    </row>
    <row r="2054" spans="1:8" x14ac:dyDescent="0.25">
      <c r="A2054" t="s">
        <v>13130</v>
      </c>
      <c r="B2054" t="s">
        <v>25838</v>
      </c>
      <c r="C2054" t="s">
        <v>1842</v>
      </c>
      <c r="D2054" s="2">
        <v>1004.9773</v>
      </c>
      <c r="E2054" s="3">
        <v>45614</v>
      </c>
      <c r="F2054"/>
      <c r="H2054"/>
    </row>
    <row r="2055" spans="1:8" x14ac:dyDescent="0.25">
      <c r="A2055" t="s">
        <v>13131</v>
      </c>
      <c r="B2055" t="s">
        <v>25839</v>
      </c>
      <c r="C2055" t="s">
        <v>1843</v>
      </c>
      <c r="D2055" s="2">
        <v>1000.6715</v>
      </c>
      <c r="E2055" s="3">
        <v>45614</v>
      </c>
      <c r="F2055"/>
      <c r="H2055"/>
    </row>
    <row r="2056" spans="1:8" x14ac:dyDescent="0.25">
      <c r="A2056" t="s">
        <v>13132</v>
      </c>
      <c r="B2056" t="s">
        <v>25840</v>
      </c>
      <c r="C2056" t="s">
        <v>1844</v>
      </c>
      <c r="D2056" s="2">
        <v>1033.1412</v>
      </c>
      <c r="E2056" s="3">
        <v>45614</v>
      </c>
      <c r="F2056"/>
      <c r="H2056"/>
    </row>
    <row r="2057" spans="1:8" x14ac:dyDescent="0.25">
      <c r="A2057" t="s">
        <v>13133</v>
      </c>
      <c r="B2057" t="s">
        <v>22976</v>
      </c>
      <c r="C2057" t="s">
        <v>1845</v>
      </c>
      <c r="D2057" s="2">
        <v>1093.8655000000001</v>
      </c>
      <c r="E2057" s="3">
        <v>45614</v>
      </c>
      <c r="F2057"/>
      <c r="H2057"/>
    </row>
    <row r="2058" spans="1:8" x14ac:dyDescent="0.25">
      <c r="A2058" t="s">
        <v>13134</v>
      </c>
      <c r="B2058" t="s">
        <v>25841</v>
      </c>
      <c r="C2058" t="s">
        <v>1846</v>
      </c>
      <c r="D2058" s="2">
        <v>1033.1412</v>
      </c>
      <c r="E2058" s="3">
        <v>45614</v>
      </c>
      <c r="F2058"/>
      <c r="H2058"/>
    </row>
    <row r="2059" spans="1:8" x14ac:dyDescent="0.25">
      <c r="A2059" t="s">
        <v>13135</v>
      </c>
      <c r="B2059" t="s">
        <v>25842</v>
      </c>
      <c r="C2059" t="s">
        <v>1847</v>
      </c>
      <c r="D2059" s="2">
        <v>1033.1412</v>
      </c>
      <c r="E2059" s="3">
        <v>45614</v>
      </c>
      <c r="F2059"/>
      <c r="H2059"/>
    </row>
    <row r="2060" spans="1:8" x14ac:dyDescent="0.25">
      <c r="A2060" t="s">
        <v>13136</v>
      </c>
      <c r="B2060" t="s">
        <v>25843</v>
      </c>
      <c r="C2060" t="s">
        <v>1848</v>
      </c>
      <c r="D2060" s="2">
        <v>1032.8859</v>
      </c>
      <c r="E2060" s="3">
        <v>45614</v>
      </c>
      <c r="F2060"/>
      <c r="H2060"/>
    </row>
    <row r="2061" spans="1:8" x14ac:dyDescent="0.25">
      <c r="A2061" t="s">
        <v>13137</v>
      </c>
      <c r="B2061" t="s">
        <v>22976</v>
      </c>
      <c r="C2061" t="s">
        <v>1849</v>
      </c>
      <c r="D2061" s="2">
        <v>1093.1134999999999</v>
      </c>
      <c r="E2061" s="3">
        <v>45614</v>
      </c>
      <c r="F2061"/>
      <c r="H2061"/>
    </row>
    <row r="2062" spans="1:8" x14ac:dyDescent="0.25">
      <c r="A2062" t="s">
        <v>13138</v>
      </c>
      <c r="B2062" t="s">
        <v>25844</v>
      </c>
      <c r="C2062" t="s">
        <v>1850</v>
      </c>
      <c r="D2062" s="2">
        <v>1032.8859</v>
      </c>
      <c r="E2062" s="3">
        <v>45614</v>
      </c>
      <c r="F2062"/>
      <c r="H2062"/>
    </row>
    <row r="2063" spans="1:8" x14ac:dyDescent="0.25">
      <c r="A2063" t="s">
        <v>13139</v>
      </c>
      <c r="B2063" t="s">
        <v>25845</v>
      </c>
      <c r="C2063" t="s">
        <v>1851</v>
      </c>
      <c r="D2063" s="2">
        <v>1032.8859</v>
      </c>
      <c r="E2063" s="3">
        <v>45614</v>
      </c>
      <c r="F2063"/>
      <c r="H2063"/>
    </row>
    <row r="2064" spans="1:8" x14ac:dyDescent="0.25">
      <c r="A2064" t="s">
        <v>13140</v>
      </c>
      <c r="B2064" t="s">
        <v>25846</v>
      </c>
      <c r="C2064" t="s">
        <v>1852</v>
      </c>
      <c r="D2064" s="2">
        <v>1000.0073</v>
      </c>
      <c r="E2064" s="3">
        <v>45614</v>
      </c>
      <c r="F2064"/>
      <c r="H2064"/>
    </row>
    <row r="2065" spans="1:8" x14ac:dyDescent="0.25">
      <c r="A2065" t="s">
        <v>13141</v>
      </c>
      <c r="B2065" t="s">
        <v>22976</v>
      </c>
      <c r="C2065" t="s">
        <v>1853</v>
      </c>
      <c r="D2065" s="2">
        <v>1330.2741000000001</v>
      </c>
      <c r="E2065" s="3">
        <v>45614</v>
      </c>
      <c r="F2065"/>
      <c r="H2065"/>
    </row>
    <row r="2066" spans="1:8" x14ac:dyDescent="0.25">
      <c r="A2066" t="s">
        <v>13142</v>
      </c>
      <c r="B2066" t="s">
        <v>25847</v>
      </c>
      <c r="C2066" t="s">
        <v>1854</v>
      </c>
      <c r="D2066" s="2">
        <v>1003.2526</v>
      </c>
      <c r="E2066" s="3">
        <v>45614</v>
      </c>
      <c r="F2066"/>
      <c r="H2066"/>
    </row>
    <row r="2067" spans="1:8" x14ac:dyDescent="0.25">
      <c r="A2067" t="s">
        <v>13143</v>
      </c>
      <c r="B2067" t="s">
        <v>25848</v>
      </c>
      <c r="C2067" t="s">
        <v>1855</v>
      </c>
      <c r="D2067" s="2">
        <v>1211.9943000000001</v>
      </c>
      <c r="E2067" s="3">
        <v>45614</v>
      </c>
      <c r="F2067"/>
      <c r="H2067"/>
    </row>
    <row r="2068" spans="1:8" x14ac:dyDescent="0.25">
      <c r="A2068" t="s">
        <v>13144</v>
      </c>
      <c r="B2068" t="s">
        <v>25849</v>
      </c>
      <c r="C2068" t="s">
        <v>1856</v>
      </c>
      <c r="D2068" s="2">
        <v>1000.7683</v>
      </c>
      <c r="E2068" s="3">
        <v>45614</v>
      </c>
      <c r="F2068"/>
      <c r="H2068"/>
    </row>
    <row r="2069" spans="1:8" x14ac:dyDescent="0.25">
      <c r="A2069" t="s">
        <v>13145</v>
      </c>
      <c r="B2069" t="s">
        <v>25850</v>
      </c>
      <c r="C2069" t="s">
        <v>1857</v>
      </c>
      <c r="D2069" s="2">
        <v>1000.0073</v>
      </c>
      <c r="E2069" s="3">
        <v>45614</v>
      </c>
      <c r="F2069"/>
      <c r="H2069"/>
    </row>
    <row r="2070" spans="1:8" x14ac:dyDescent="0.25">
      <c r="A2070" t="s">
        <v>13146</v>
      </c>
      <c r="B2070" t="s">
        <v>22976</v>
      </c>
      <c r="C2070" t="s">
        <v>1858</v>
      </c>
      <c r="D2070" s="2">
        <v>1321.7954</v>
      </c>
      <c r="E2070" s="3">
        <v>45614</v>
      </c>
      <c r="F2070"/>
      <c r="H2070"/>
    </row>
    <row r="2071" spans="1:8" x14ac:dyDescent="0.25">
      <c r="A2071" t="s">
        <v>13147</v>
      </c>
      <c r="B2071" t="s">
        <v>25851</v>
      </c>
      <c r="C2071" t="s">
        <v>1859</v>
      </c>
      <c r="D2071" s="2">
        <v>1003.1758</v>
      </c>
      <c r="E2071" s="3">
        <v>45614</v>
      </c>
      <c r="F2071"/>
      <c r="H2071"/>
    </row>
    <row r="2072" spans="1:8" x14ac:dyDescent="0.25">
      <c r="A2072" t="s">
        <v>13148</v>
      </c>
      <c r="B2072" t="s">
        <v>25852</v>
      </c>
      <c r="C2072" t="s">
        <v>1860</v>
      </c>
      <c r="D2072" s="2">
        <v>1001.6117</v>
      </c>
      <c r="E2072" s="3">
        <v>45614</v>
      </c>
      <c r="F2072"/>
      <c r="H2072"/>
    </row>
    <row r="2073" spans="1:8" x14ac:dyDescent="0.25">
      <c r="A2073" t="s">
        <v>13149</v>
      </c>
      <c r="B2073" t="s">
        <v>25853</v>
      </c>
      <c r="C2073" t="s">
        <v>1861</v>
      </c>
      <c r="D2073" s="2">
        <v>1209.4527</v>
      </c>
      <c r="E2073" s="3">
        <v>45614</v>
      </c>
      <c r="F2073"/>
      <c r="H2073"/>
    </row>
    <row r="2074" spans="1:8" x14ac:dyDescent="0.25">
      <c r="A2074" t="s">
        <v>13150</v>
      </c>
      <c r="B2074" t="s">
        <v>22976</v>
      </c>
      <c r="C2074" t="s">
        <v>1862</v>
      </c>
      <c r="D2074" s="2">
        <v>1265.2035000000001</v>
      </c>
      <c r="E2074" s="3">
        <v>45614</v>
      </c>
      <c r="F2074"/>
      <c r="H2074"/>
    </row>
    <row r="2075" spans="1:8" x14ac:dyDescent="0.25">
      <c r="A2075" t="s">
        <v>13151</v>
      </c>
      <c r="B2075" t="s">
        <v>25854</v>
      </c>
      <c r="C2075" t="s">
        <v>1863</v>
      </c>
      <c r="D2075" s="2">
        <v>1003.0742</v>
      </c>
      <c r="E2075" s="3">
        <v>45614</v>
      </c>
      <c r="F2075"/>
      <c r="H2075"/>
    </row>
    <row r="2076" spans="1:8" x14ac:dyDescent="0.25">
      <c r="A2076" t="s">
        <v>13152</v>
      </c>
      <c r="B2076" t="s">
        <v>22976</v>
      </c>
      <c r="C2076" t="s">
        <v>1864</v>
      </c>
      <c r="D2076" s="2">
        <v>1261.9244000000001</v>
      </c>
      <c r="E2076" s="3">
        <v>45614</v>
      </c>
      <c r="F2076"/>
      <c r="H2076"/>
    </row>
    <row r="2077" spans="1:8" x14ac:dyDescent="0.25">
      <c r="A2077" t="s">
        <v>13153</v>
      </c>
      <c r="B2077" t="s">
        <v>25855</v>
      </c>
      <c r="C2077" t="s">
        <v>1865</v>
      </c>
      <c r="D2077" s="2">
        <v>1003.6511</v>
      </c>
      <c r="E2077" s="3">
        <v>45614</v>
      </c>
      <c r="F2077"/>
      <c r="H2077"/>
    </row>
    <row r="2078" spans="1:8" x14ac:dyDescent="0.25">
      <c r="A2078" t="s">
        <v>13154</v>
      </c>
      <c r="B2078" t="s">
        <v>22976</v>
      </c>
      <c r="C2078" t="s">
        <v>1866</v>
      </c>
      <c r="D2078" s="2">
        <v>1309.9009000000001</v>
      </c>
      <c r="E2078" s="3">
        <v>45614</v>
      </c>
      <c r="F2078"/>
      <c r="H2078"/>
    </row>
    <row r="2079" spans="1:8" x14ac:dyDescent="0.25">
      <c r="A2079" t="s">
        <v>13155</v>
      </c>
      <c r="B2079" t="s">
        <v>22976</v>
      </c>
      <c r="C2079" t="s">
        <v>1867</v>
      </c>
      <c r="D2079" s="2">
        <v>1305.2995000000001</v>
      </c>
      <c r="E2079" s="3">
        <v>45614</v>
      </c>
      <c r="F2079"/>
      <c r="H2079"/>
    </row>
    <row r="2080" spans="1:8" x14ac:dyDescent="0.25">
      <c r="A2080" t="s">
        <v>13156</v>
      </c>
      <c r="B2080" t="s">
        <v>22976</v>
      </c>
      <c r="C2080" t="s">
        <v>1868</v>
      </c>
      <c r="D2080" s="2">
        <v>1289.1677999999999</v>
      </c>
      <c r="E2080" s="3">
        <v>45615</v>
      </c>
      <c r="F2080"/>
      <c r="H2080"/>
    </row>
    <row r="2081" spans="1:8" x14ac:dyDescent="0.25">
      <c r="A2081" t="s">
        <v>13157</v>
      </c>
      <c r="B2081" t="s">
        <v>22976</v>
      </c>
      <c r="C2081" t="s">
        <v>1869</v>
      </c>
      <c r="D2081" s="2">
        <v>1287.9947</v>
      </c>
      <c r="E2081" s="3">
        <v>45615</v>
      </c>
      <c r="F2081"/>
      <c r="H2081"/>
    </row>
    <row r="2082" spans="1:8" x14ac:dyDescent="0.25">
      <c r="A2082" t="s">
        <v>13158</v>
      </c>
      <c r="B2082" t="s">
        <v>22976</v>
      </c>
      <c r="C2082" t="s">
        <v>1870</v>
      </c>
      <c r="D2082" s="2">
        <v>1336.1039000000001</v>
      </c>
      <c r="E2082" s="3">
        <v>45614</v>
      </c>
      <c r="F2082"/>
      <c r="H2082"/>
    </row>
    <row r="2083" spans="1:8" x14ac:dyDescent="0.25">
      <c r="A2083" t="s">
        <v>13159</v>
      </c>
      <c r="B2083" t="s">
        <v>25856</v>
      </c>
      <c r="C2083" t="s">
        <v>1871</v>
      </c>
      <c r="D2083" s="2">
        <v>1000.8946</v>
      </c>
      <c r="E2083" s="3">
        <v>45068</v>
      </c>
      <c r="F2083"/>
      <c r="H2083"/>
    </row>
    <row r="2084" spans="1:8" x14ac:dyDescent="0.25">
      <c r="A2084" t="s">
        <v>13160</v>
      </c>
      <c r="B2084" t="s">
        <v>22976</v>
      </c>
      <c r="C2084" t="s">
        <v>1872</v>
      </c>
      <c r="D2084" s="2">
        <v>1329.6688999999999</v>
      </c>
      <c r="E2084" s="3">
        <v>45614</v>
      </c>
      <c r="F2084"/>
      <c r="H2084"/>
    </row>
    <row r="2085" spans="1:8" x14ac:dyDescent="0.25">
      <c r="A2085" t="s">
        <v>13161</v>
      </c>
      <c r="B2085" t="s">
        <v>25857</v>
      </c>
      <c r="C2085" t="s">
        <v>1873</v>
      </c>
      <c r="D2085" s="2">
        <v>1000.6387999999999</v>
      </c>
      <c r="E2085" s="3">
        <v>45614</v>
      </c>
      <c r="F2085"/>
      <c r="H2085"/>
    </row>
    <row r="2086" spans="1:8" x14ac:dyDescent="0.25">
      <c r="A2086" t="s">
        <v>13162</v>
      </c>
      <c r="B2086" t="s">
        <v>25858</v>
      </c>
      <c r="C2086" t="s">
        <v>1874</v>
      </c>
      <c r="D2086" s="2">
        <v>1291.6496999999999</v>
      </c>
      <c r="E2086" s="3">
        <v>45614</v>
      </c>
      <c r="F2086"/>
      <c r="H2086"/>
    </row>
    <row r="2087" spans="1:8" x14ac:dyDescent="0.25">
      <c r="A2087" t="s">
        <v>13163</v>
      </c>
      <c r="B2087" t="s">
        <v>25859</v>
      </c>
      <c r="C2087" t="s">
        <v>1875</v>
      </c>
      <c r="D2087" s="2">
        <v>1149.6445000000001</v>
      </c>
      <c r="E2087" s="3">
        <v>44970</v>
      </c>
      <c r="F2087"/>
      <c r="H2087"/>
    </row>
    <row r="2088" spans="1:8" x14ac:dyDescent="0.25">
      <c r="A2088" t="s">
        <v>13164</v>
      </c>
      <c r="B2088" t="s">
        <v>22976</v>
      </c>
      <c r="C2088" t="s">
        <v>1876</v>
      </c>
      <c r="D2088" s="2">
        <v>1291.2077999999999</v>
      </c>
      <c r="E2088" s="3">
        <v>45614</v>
      </c>
      <c r="F2088"/>
      <c r="H2088"/>
    </row>
    <row r="2089" spans="1:8" x14ac:dyDescent="0.25">
      <c r="A2089" t="s">
        <v>13165</v>
      </c>
      <c r="B2089" t="s">
        <v>25860</v>
      </c>
      <c r="C2089" t="s">
        <v>1877</v>
      </c>
      <c r="D2089" s="2">
        <v>1061.8490999999999</v>
      </c>
      <c r="E2089" s="3">
        <v>45614</v>
      </c>
      <c r="F2089"/>
      <c r="H2089"/>
    </row>
    <row r="2090" spans="1:8" x14ac:dyDescent="0.25">
      <c r="A2090" t="s">
        <v>13166</v>
      </c>
      <c r="B2090" t="s">
        <v>25861</v>
      </c>
      <c r="C2090" t="s">
        <v>1878</v>
      </c>
      <c r="D2090" s="2">
        <v>1287.3515</v>
      </c>
      <c r="E2090" s="3">
        <v>45614</v>
      </c>
      <c r="F2090"/>
      <c r="H2090"/>
    </row>
    <row r="2091" spans="1:8" x14ac:dyDescent="0.25">
      <c r="A2091" t="s">
        <v>13167</v>
      </c>
      <c r="B2091" t="s">
        <v>25862</v>
      </c>
      <c r="C2091" t="s">
        <v>1879</v>
      </c>
      <c r="D2091" s="2">
        <v>1095.8444</v>
      </c>
      <c r="E2091" s="3">
        <v>45614</v>
      </c>
      <c r="F2091"/>
      <c r="H2091"/>
    </row>
    <row r="2092" spans="1:8" x14ac:dyDescent="0.25">
      <c r="A2092" t="s">
        <v>13168</v>
      </c>
      <c r="B2092" t="s">
        <v>22976</v>
      </c>
      <c r="C2092" t="s">
        <v>1880</v>
      </c>
      <c r="D2092" s="2">
        <v>1287.3520000000001</v>
      </c>
      <c r="E2092" s="3">
        <v>45614</v>
      </c>
      <c r="F2092"/>
      <c r="H2092"/>
    </row>
    <row r="2093" spans="1:8" x14ac:dyDescent="0.25">
      <c r="A2093" t="s">
        <v>13169</v>
      </c>
      <c r="B2093" t="s">
        <v>25863</v>
      </c>
      <c r="C2093" t="s">
        <v>1881</v>
      </c>
      <c r="D2093" s="2">
        <v>1008.5033</v>
      </c>
      <c r="E2093" s="3">
        <v>45614</v>
      </c>
      <c r="F2093"/>
      <c r="H2093"/>
    </row>
    <row r="2094" spans="1:8" x14ac:dyDescent="0.25">
      <c r="A2094" t="s">
        <v>13170</v>
      </c>
      <c r="B2094" t="s">
        <v>25864</v>
      </c>
      <c r="C2094" t="s">
        <v>1882</v>
      </c>
      <c r="D2094" s="2">
        <v>1000.3433</v>
      </c>
      <c r="E2094" s="3">
        <v>45615</v>
      </c>
      <c r="F2094"/>
      <c r="H2094"/>
    </row>
    <row r="2095" spans="1:8" x14ac:dyDescent="0.25">
      <c r="A2095" t="s">
        <v>13171</v>
      </c>
      <c r="B2095" t="s">
        <v>25865</v>
      </c>
      <c r="C2095" t="s">
        <v>1883</v>
      </c>
      <c r="D2095" s="2">
        <v>1000.3473</v>
      </c>
      <c r="E2095" s="3">
        <v>45615</v>
      </c>
      <c r="F2095"/>
      <c r="H2095"/>
    </row>
    <row r="2096" spans="1:8" x14ac:dyDescent="0.25">
      <c r="A2096" t="s">
        <v>13172</v>
      </c>
      <c r="B2096" t="s">
        <v>22976</v>
      </c>
      <c r="C2096" t="s">
        <v>1884</v>
      </c>
      <c r="D2096" s="2">
        <v>1297.1550999999999</v>
      </c>
      <c r="E2096" s="3">
        <v>45615</v>
      </c>
      <c r="F2096"/>
      <c r="H2096"/>
    </row>
    <row r="2097" spans="1:8" x14ac:dyDescent="0.25">
      <c r="A2097" t="s">
        <v>13173</v>
      </c>
      <c r="B2097" t="s">
        <v>22976</v>
      </c>
      <c r="C2097" t="s">
        <v>1885</v>
      </c>
      <c r="D2097" s="2">
        <v>1300.8634</v>
      </c>
      <c r="E2097" s="3">
        <v>45615</v>
      </c>
      <c r="F2097"/>
      <c r="H2097"/>
    </row>
    <row r="2098" spans="1:8" x14ac:dyDescent="0.25">
      <c r="A2098" t="s">
        <v>13174</v>
      </c>
      <c r="B2098" t="s">
        <v>25866</v>
      </c>
      <c r="C2098" t="s">
        <v>1886</v>
      </c>
      <c r="D2098" s="2">
        <v>1216.4286</v>
      </c>
      <c r="E2098" s="3">
        <v>45614</v>
      </c>
      <c r="F2098"/>
      <c r="H2098"/>
    </row>
    <row r="2099" spans="1:8" x14ac:dyDescent="0.25">
      <c r="A2099" t="s">
        <v>13175</v>
      </c>
      <c r="B2099" t="s">
        <v>22976</v>
      </c>
      <c r="C2099" t="s">
        <v>1887</v>
      </c>
      <c r="D2099" s="2">
        <v>1286.7238</v>
      </c>
      <c r="E2099" s="3">
        <v>45614</v>
      </c>
      <c r="F2099"/>
      <c r="H2099"/>
    </row>
    <row r="2100" spans="1:8" x14ac:dyDescent="0.25">
      <c r="A2100" t="s">
        <v>13176</v>
      </c>
      <c r="B2100" t="s">
        <v>25867</v>
      </c>
      <c r="C2100" t="s">
        <v>1888</v>
      </c>
      <c r="D2100" s="2">
        <v>1004.1867</v>
      </c>
      <c r="E2100" s="3">
        <v>45614</v>
      </c>
      <c r="F2100"/>
      <c r="H2100"/>
    </row>
    <row r="2101" spans="1:8" x14ac:dyDescent="0.25">
      <c r="A2101" t="s">
        <v>13177</v>
      </c>
      <c r="B2101" t="s">
        <v>25868</v>
      </c>
      <c r="C2101" t="s">
        <v>1889</v>
      </c>
      <c r="D2101" s="2">
        <v>1002.0513999999999</v>
      </c>
      <c r="E2101" s="3">
        <v>45614</v>
      </c>
      <c r="F2101"/>
      <c r="H2101"/>
    </row>
    <row r="2102" spans="1:8" x14ac:dyDescent="0.25">
      <c r="A2102" t="s">
        <v>13178</v>
      </c>
      <c r="B2102" t="s">
        <v>25869</v>
      </c>
      <c r="C2102" t="s">
        <v>1890</v>
      </c>
      <c r="D2102" s="2">
        <v>1002.0823</v>
      </c>
      <c r="E2102" s="3">
        <v>45614</v>
      </c>
      <c r="F2102"/>
      <c r="H2102"/>
    </row>
    <row r="2103" spans="1:8" x14ac:dyDescent="0.25">
      <c r="A2103" t="s">
        <v>13179</v>
      </c>
      <c r="B2103" t="s">
        <v>22976</v>
      </c>
      <c r="C2103" t="s">
        <v>1891</v>
      </c>
      <c r="D2103" s="2">
        <v>1280.4084</v>
      </c>
      <c r="E2103" s="3">
        <v>45614</v>
      </c>
      <c r="F2103"/>
      <c r="H2103"/>
    </row>
    <row r="2104" spans="1:8" x14ac:dyDescent="0.25">
      <c r="A2104" t="s">
        <v>13180</v>
      </c>
      <c r="B2104" t="s">
        <v>25870</v>
      </c>
      <c r="C2104" t="s">
        <v>1892</v>
      </c>
      <c r="D2104" s="2">
        <v>1004.183</v>
      </c>
      <c r="E2104" s="3">
        <v>45614</v>
      </c>
      <c r="F2104"/>
      <c r="H2104"/>
    </row>
    <row r="2105" spans="1:8" x14ac:dyDescent="0.25">
      <c r="A2105" t="s">
        <v>13181</v>
      </c>
      <c r="B2105" t="s">
        <v>25871</v>
      </c>
      <c r="C2105" t="s">
        <v>1893</v>
      </c>
      <c r="D2105" s="2">
        <v>1000.9607</v>
      </c>
      <c r="E2105" s="3">
        <v>45614</v>
      </c>
      <c r="F2105"/>
      <c r="H2105"/>
    </row>
    <row r="2106" spans="1:8" x14ac:dyDescent="0.25">
      <c r="A2106" t="s">
        <v>13182</v>
      </c>
      <c r="B2106" t="s">
        <v>22976</v>
      </c>
      <c r="C2106" t="s">
        <v>1894</v>
      </c>
      <c r="D2106" s="2">
        <v>3666.3634999999999</v>
      </c>
      <c r="E2106" s="3">
        <v>45614</v>
      </c>
      <c r="F2106"/>
      <c r="H2106"/>
    </row>
    <row r="2107" spans="1:8" x14ac:dyDescent="0.25">
      <c r="A2107" t="s">
        <v>13183</v>
      </c>
      <c r="B2107" t="s">
        <v>22976</v>
      </c>
      <c r="C2107" t="s">
        <v>1895</v>
      </c>
      <c r="D2107" s="2">
        <v>3700.1188999999999</v>
      </c>
      <c r="E2107" s="3">
        <v>45614</v>
      </c>
      <c r="F2107"/>
      <c r="H2107"/>
    </row>
    <row r="2108" spans="1:8" x14ac:dyDescent="0.25">
      <c r="A2108" t="s">
        <v>23294</v>
      </c>
      <c r="B2108" t="s">
        <v>22976</v>
      </c>
      <c r="C2108" t="s">
        <v>23295</v>
      </c>
      <c r="D2108" s="2">
        <v>1000.0626</v>
      </c>
      <c r="E2108" s="3">
        <v>45615</v>
      </c>
      <c r="F2108"/>
      <c r="H2108"/>
    </row>
    <row r="2109" spans="1:8" x14ac:dyDescent="0.25">
      <c r="A2109" t="s">
        <v>23296</v>
      </c>
      <c r="B2109" t="s">
        <v>22976</v>
      </c>
      <c r="C2109" t="s">
        <v>23297</v>
      </c>
      <c r="D2109" s="2">
        <v>1072.1023</v>
      </c>
      <c r="E2109" s="3">
        <v>45615</v>
      </c>
      <c r="F2109"/>
      <c r="H2109"/>
    </row>
    <row r="2110" spans="1:8" x14ac:dyDescent="0.25">
      <c r="A2110" t="s">
        <v>23298</v>
      </c>
      <c r="B2110" t="s">
        <v>22976</v>
      </c>
      <c r="C2110" t="s">
        <v>23299</v>
      </c>
      <c r="D2110" s="2">
        <v>1000</v>
      </c>
      <c r="E2110" s="3">
        <v>45615</v>
      </c>
      <c r="F2110"/>
      <c r="H2110"/>
    </row>
    <row r="2111" spans="1:8" x14ac:dyDescent="0.25">
      <c r="A2111" t="s">
        <v>23300</v>
      </c>
      <c r="B2111" t="s">
        <v>22976</v>
      </c>
      <c r="C2111" t="s">
        <v>23301</v>
      </c>
      <c r="D2111" s="2">
        <v>1071.5266999999999</v>
      </c>
      <c r="E2111" s="3">
        <v>45615</v>
      </c>
      <c r="F2111"/>
      <c r="H2111"/>
    </row>
    <row r="2112" spans="1:8" x14ac:dyDescent="0.25">
      <c r="A2112" t="s">
        <v>13184</v>
      </c>
      <c r="B2112" t="s">
        <v>22976</v>
      </c>
      <c r="C2112" t="s">
        <v>1896</v>
      </c>
      <c r="D2112" s="2">
        <v>1305.2303999999999</v>
      </c>
      <c r="E2112" s="3">
        <v>45614</v>
      </c>
      <c r="F2112"/>
      <c r="H2112"/>
    </row>
    <row r="2113" spans="1:8" x14ac:dyDescent="0.25">
      <c r="A2113" t="s">
        <v>13185</v>
      </c>
      <c r="B2113" t="s">
        <v>25872</v>
      </c>
      <c r="C2113" t="s">
        <v>1897</v>
      </c>
      <c r="D2113" s="2">
        <v>1004.1349</v>
      </c>
      <c r="E2113" s="3">
        <v>45614</v>
      </c>
      <c r="F2113"/>
      <c r="H2113"/>
    </row>
    <row r="2114" spans="1:8" x14ac:dyDescent="0.25">
      <c r="A2114" t="s">
        <v>13186</v>
      </c>
      <c r="B2114" t="s">
        <v>25873</v>
      </c>
      <c r="C2114" t="s">
        <v>1898</v>
      </c>
      <c r="D2114" s="2">
        <v>1001.0347</v>
      </c>
      <c r="E2114" s="3">
        <v>45614</v>
      </c>
      <c r="F2114"/>
      <c r="H2114"/>
    </row>
    <row r="2115" spans="1:8" x14ac:dyDescent="0.25">
      <c r="A2115" t="s">
        <v>13187</v>
      </c>
      <c r="B2115" t="s">
        <v>22976</v>
      </c>
      <c r="C2115" t="s">
        <v>1899</v>
      </c>
      <c r="D2115" s="2">
        <v>1295.7117000000001</v>
      </c>
      <c r="E2115" s="3">
        <v>45614</v>
      </c>
      <c r="F2115"/>
      <c r="H2115"/>
    </row>
    <row r="2116" spans="1:8" x14ac:dyDescent="0.25">
      <c r="A2116" t="s">
        <v>13188</v>
      </c>
      <c r="B2116" t="s">
        <v>25874</v>
      </c>
      <c r="C2116" t="s">
        <v>1900</v>
      </c>
      <c r="D2116" s="2">
        <v>1004.0682</v>
      </c>
      <c r="E2116" s="3">
        <v>45614</v>
      </c>
      <c r="F2116"/>
      <c r="H2116"/>
    </row>
    <row r="2117" spans="1:8" x14ac:dyDescent="0.25">
      <c r="A2117" t="s">
        <v>13189</v>
      </c>
      <c r="B2117" t="s">
        <v>25875</v>
      </c>
      <c r="C2117" t="s">
        <v>1901</v>
      </c>
      <c r="D2117" s="2">
        <v>1001.0505000000001</v>
      </c>
      <c r="E2117" s="3">
        <v>45614</v>
      </c>
      <c r="F2117"/>
      <c r="H2117"/>
    </row>
    <row r="2118" spans="1:8" x14ac:dyDescent="0.25">
      <c r="A2118" t="s">
        <v>13190</v>
      </c>
      <c r="B2118" t="s">
        <v>25876</v>
      </c>
      <c r="C2118" t="s">
        <v>1902</v>
      </c>
      <c r="D2118" s="2">
        <v>1032.7746</v>
      </c>
      <c r="E2118" s="3">
        <v>44820</v>
      </c>
      <c r="F2118"/>
      <c r="H2118"/>
    </row>
    <row r="2119" spans="1:8" x14ac:dyDescent="0.25">
      <c r="A2119" t="s">
        <v>13191</v>
      </c>
      <c r="B2119" t="s">
        <v>25877</v>
      </c>
      <c r="C2119" t="s">
        <v>1903</v>
      </c>
      <c r="D2119" s="2">
        <v>1033.5731000000001</v>
      </c>
      <c r="E2119" s="3">
        <v>44820</v>
      </c>
      <c r="F2119"/>
      <c r="H2119"/>
    </row>
    <row r="2120" spans="1:8" x14ac:dyDescent="0.25">
      <c r="A2120" t="s">
        <v>13192</v>
      </c>
      <c r="B2120" t="s">
        <v>25878</v>
      </c>
      <c r="C2120" t="s">
        <v>1904</v>
      </c>
      <c r="D2120" s="2">
        <v>1000.1497000000001</v>
      </c>
      <c r="E2120" s="3">
        <v>44820</v>
      </c>
      <c r="F2120"/>
      <c r="H2120"/>
    </row>
    <row r="2121" spans="1:8" x14ac:dyDescent="0.25">
      <c r="A2121" t="s">
        <v>28104</v>
      </c>
      <c r="B2121" t="s">
        <v>22976</v>
      </c>
      <c r="C2121" t="s">
        <v>28105</v>
      </c>
      <c r="D2121" s="2">
        <v>1344.1423</v>
      </c>
      <c r="E2121" s="3">
        <v>45614</v>
      </c>
      <c r="F2121"/>
      <c r="H2121"/>
    </row>
    <row r="2122" spans="1:8" x14ac:dyDescent="0.25">
      <c r="A2122" t="s">
        <v>13193</v>
      </c>
      <c r="B2122" t="s">
        <v>25879</v>
      </c>
      <c r="C2122" t="s">
        <v>1905</v>
      </c>
      <c r="D2122" s="2">
        <v>1015.7798</v>
      </c>
      <c r="E2122" s="3">
        <v>44820</v>
      </c>
      <c r="F2122"/>
      <c r="H2122"/>
    </row>
    <row r="2123" spans="1:8" x14ac:dyDescent="0.25">
      <c r="A2123" t="s">
        <v>13194</v>
      </c>
      <c r="B2123" t="s">
        <v>25880</v>
      </c>
      <c r="C2123" t="s">
        <v>1906</v>
      </c>
      <c r="D2123" s="2">
        <v>1002.3996</v>
      </c>
      <c r="E2123" s="3">
        <v>44820</v>
      </c>
      <c r="F2123"/>
      <c r="H2123"/>
    </row>
    <row r="2124" spans="1:8" x14ac:dyDescent="0.25">
      <c r="A2124" t="s">
        <v>13195</v>
      </c>
      <c r="B2124" t="s">
        <v>25881</v>
      </c>
      <c r="C2124" t="s">
        <v>1907</v>
      </c>
      <c r="D2124" s="2">
        <v>1005.9571</v>
      </c>
      <c r="E2124" s="3">
        <v>44820</v>
      </c>
      <c r="F2124"/>
      <c r="H2124"/>
    </row>
    <row r="2125" spans="1:8" x14ac:dyDescent="0.25">
      <c r="A2125" t="s">
        <v>28106</v>
      </c>
      <c r="B2125" t="s">
        <v>22976</v>
      </c>
      <c r="C2125" t="s">
        <v>28107</v>
      </c>
      <c r="D2125" s="2">
        <v>1000</v>
      </c>
      <c r="E2125" s="3">
        <v>45614</v>
      </c>
      <c r="F2125"/>
      <c r="H2125"/>
    </row>
    <row r="2126" spans="1:8" x14ac:dyDescent="0.25">
      <c r="A2126" t="s">
        <v>28108</v>
      </c>
      <c r="B2126" t="s">
        <v>22976</v>
      </c>
      <c r="C2126" t="s">
        <v>28109</v>
      </c>
      <c r="D2126" s="2">
        <v>1185.9553000000001</v>
      </c>
      <c r="E2126" s="3">
        <v>45614</v>
      </c>
      <c r="F2126"/>
      <c r="H2126"/>
    </row>
    <row r="2127" spans="1:8" x14ac:dyDescent="0.25">
      <c r="A2127" t="s">
        <v>28110</v>
      </c>
      <c r="B2127" t="s">
        <v>22976</v>
      </c>
      <c r="C2127" t="s">
        <v>28111</v>
      </c>
      <c r="D2127" s="2">
        <v>1000</v>
      </c>
      <c r="E2127" s="3">
        <v>45614</v>
      </c>
      <c r="F2127"/>
      <c r="H2127"/>
    </row>
    <row r="2128" spans="1:8" x14ac:dyDescent="0.25">
      <c r="A2128" t="s">
        <v>28112</v>
      </c>
      <c r="B2128" t="s">
        <v>22976</v>
      </c>
      <c r="C2128" t="s">
        <v>28113</v>
      </c>
      <c r="D2128" s="2">
        <v>1185.9724000000001</v>
      </c>
      <c r="E2128" s="3">
        <v>45614</v>
      </c>
      <c r="F2128"/>
      <c r="H2128"/>
    </row>
    <row r="2129" spans="1:8" x14ac:dyDescent="0.25">
      <c r="A2129" t="s">
        <v>13196</v>
      </c>
      <c r="B2129" t="s">
        <v>25882</v>
      </c>
      <c r="C2129" t="s">
        <v>1908</v>
      </c>
      <c r="D2129" s="2">
        <v>1001.2023</v>
      </c>
      <c r="E2129" s="3">
        <v>45614</v>
      </c>
      <c r="F2129"/>
      <c r="H2129"/>
    </row>
    <row r="2130" spans="1:8" x14ac:dyDescent="0.25">
      <c r="A2130" t="s">
        <v>13197</v>
      </c>
      <c r="B2130" t="s">
        <v>25883</v>
      </c>
      <c r="C2130" t="s">
        <v>1909</v>
      </c>
      <c r="D2130" s="2">
        <v>1000.1472</v>
      </c>
      <c r="E2130" s="3">
        <v>44820</v>
      </c>
      <c r="F2130"/>
      <c r="H2130"/>
    </row>
    <row r="2131" spans="1:8" x14ac:dyDescent="0.25">
      <c r="A2131" t="s">
        <v>28114</v>
      </c>
      <c r="B2131" t="s">
        <v>22976</v>
      </c>
      <c r="C2131" t="s">
        <v>28115</v>
      </c>
      <c r="D2131" s="2">
        <v>1337.1448</v>
      </c>
      <c r="E2131" s="3">
        <v>45614</v>
      </c>
      <c r="F2131"/>
      <c r="H2131"/>
    </row>
    <row r="2132" spans="1:8" x14ac:dyDescent="0.25">
      <c r="A2132" t="s">
        <v>13198</v>
      </c>
      <c r="B2132" t="s">
        <v>25884</v>
      </c>
      <c r="C2132" t="s">
        <v>1910</v>
      </c>
      <c r="D2132" s="2">
        <v>1015.4752999999999</v>
      </c>
      <c r="E2132" s="3">
        <v>44820</v>
      </c>
      <c r="F2132"/>
      <c r="H2132"/>
    </row>
    <row r="2133" spans="1:8" x14ac:dyDescent="0.25">
      <c r="A2133" t="s">
        <v>13199</v>
      </c>
      <c r="B2133" t="s">
        <v>25885</v>
      </c>
      <c r="C2133" t="s">
        <v>1911</v>
      </c>
      <c r="D2133" s="2">
        <v>1002.3577</v>
      </c>
      <c r="E2133" s="3">
        <v>44820</v>
      </c>
      <c r="F2133"/>
      <c r="H2133"/>
    </row>
    <row r="2134" spans="1:8" x14ac:dyDescent="0.25">
      <c r="A2134" t="s">
        <v>13200</v>
      </c>
      <c r="B2134" t="s">
        <v>25886</v>
      </c>
      <c r="C2134" t="s">
        <v>1912</v>
      </c>
      <c r="D2134" s="2">
        <v>1004.0152</v>
      </c>
      <c r="E2134" s="3">
        <v>44820</v>
      </c>
      <c r="F2134"/>
      <c r="H2134"/>
    </row>
    <row r="2135" spans="1:8" x14ac:dyDescent="0.25">
      <c r="A2135" t="s">
        <v>13201</v>
      </c>
      <c r="B2135" t="s">
        <v>25887</v>
      </c>
      <c r="C2135" t="s">
        <v>1913</v>
      </c>
      <c r="D2135" s="2">
        <v>1001.19</v>
      </c>
      <c r="E2135" s="3">
        <v>45614</v>
      </c>
      <c r="F2135"/>
      <c r="H2135"/>
    </row>
    <row r="2136" spans="1:8" x14ac:dyDescent="0.25">
      <c r="A2136" t="s">
        <v>13202</v>
      </c>
      <c r="B2136" t="s">
        <v>22976</v>
      </c>
      <c r="C2136" t="s">
        <v>1914</v>
      </c>
      <c r="D2136" s="2">
        <v>1260.355</v>
      </c>
      <c r="E2136" s="3">
        <v>45614</v>
      </c>
      <c r="F2136"/>
      <c r="H2136"/>
    </row>
    <row r="2137" spans="1:8" x14ac:dyDescent="0.25">
      <c r="A2137" t="s">
        <v>13203</v>
      </c>
      <c r="B2137" t="s">
        <v>25888</v>
      </c>
      <c r="C2137" t="s">
        <v>1915</v>
      </c>
      <c r="D2137" s="2">
        <v>1003.3371</v>
      </c>
      <c r="E2137" s="3">
        <v>45614</v>
      </c>
      <c r="F2137"/>
      <c r="H2137"/>
    </row>
    <row r="2138" spans="1:8" x14ac:dyDescent="0.25">
      <c r="A2138" t="s">
        <v>13204</v>
      </c>
      <c r="B2138" t="s">
        <v>22976</v>
      </c>
      <c r="C2138" t="s">
        <v>1916</v>
      </c>
      <c r="D2138" s="2">
        <v>1256.9104</v>
      </c>
      <c r="E2138" s="3">
        <v>45614</v>
      </c>
      <c r="F2138"/>
      <c r="H2138"/>
    </row>
    <row r="2139" spans="1:8" x14ac:dyDescent="0.25">
      <c r="A2139" t="s">
        <v>13205</v>
      </c>
      <c r="B2139" t="s">
        <v>25889</v>
      </c>
      <c r="C2139" t="s">
        <v>1917</v>
      </c>
      <c r="D2139" s="2">
        <v>1003.3691</v>
      </c>
      <c r="E2139" s="3">
        <v>45614</v>
      </c>
      <c r="F2139"/>
      <c r="H2139"/>
    </row>
    <row r="2140" spans="1:8" x14ac:dyDescent="0.25">
      <c r="A2140" t="s">
        <v>13206</v>
      </c>
      <c r="B2140" t="s">
        <v>25890</v>
      </c>
      <c r="C2140" t="s">
        <v>1918</v>
      </c>
      <c r="D2140" s="2">
        <v>1000.692</v>
      </c>
      <c r="E2140" s="3">
        <v>45533</v>
      </c>
      <c r="F2140"/>
      <c r="H2140"/>
    </row>
    <row r="2141" spans="1:8" x14ac:dyDescent="0.25">
      <c r="A2141" t="s">
        <v>13207</v>
      </c>
      <c r="B2141" t="s">
        <v>25891</v>
      </c>
      <c r="C2141" t="s">
        <v>1919</v>
      </c>
      <c r="D2141" s="2">
        <v>1003.2645</v>
      </c>
      <c r="E2141" s="3">
        <v>45117</v>
      </c>
      <c r="F2141"/>
      <c r="H2141"/>
    </row>
    <row r="2142" spans="1:8" x14ac:dyDescent="0.25">
      <c r="A2142" t="s">
        <v>13208</v>
      </c>
      <c r="B2142" t="s">
        <v>22976</v>
      </c>
      <c r="C2142" t="s">
        <v>1920</v>
      </c>
      <c r="D2142" s="2">
        <v>1266.3426999999999</v>
      </c>
      <c r="E2142" s="3">
        <v>45614</v>
      </c>
      <c r="F2142"/>
      <c r="H2142"/>
    </row>
    <row r="2143" spans="1:8" x14ac:dyDescent="0.25">
      <c r="A2143" t="s">
        <v>13209</v>
      </c>
      <c r="B2143" t="s">
        <v>25892</v>
      </c>
      <c r="C2143" t="s">
        <v>1921</v>
      </c>
      <c r="D2143" s="2">
        <v>1004.8155</v>
      </c>
      <c r="E2143" s="3">
        <v>45614</v>
      </c>
      <c r="F2143"/>
      <c r="H2143"/>
    </row>
    <row r="2144" spans="1:8" x14ac:dyDescent="0.25">
      <c r="A2144" t="s">
        <v>13210</v>
      </c>
      <c r="B2144" t="s">
        <v>25893</v>
      </c>
      <c r="C2144" t="s">
        <v>1922</v>
      </c>
      <c r="D2144" s="2">
        <v>1181.3340000000001</v>
      </c>
      <c r="E2144" s="3">
        <v>45614</v>
      </c>
      <c r="F2144"/>
      <c r="H2144"/>
    </row>
    <row r="2145" spans="1:8" x14ac:dyDescent="0.25">
      <c r="A2145" t="s">
        <v>13211</v>
      </c>
      <c r="B2145" t="s">
        <v>25894</v>
      </c>
      <c r="C2145" t="s">
        <v>1923</v>
      </c>
      <c r="D2145" s="2">
        <v>1002.0323</v>
      </c>
      <c r="E2145" s="3">
        <v>45614</v>
      </c>
      <c r="F2145"/>
      <c r="H2145"/>
    </row>
    <row r="2146" spans="1:8" x14ac:dyDescent="0.25">
      <c r="A2146" t="s">
        <v>13212</v>
      </c>
      <c r="B2146" t="s">
        <v>22976</v>
      </c>
      <c r="C2146" t="s">
        <v>1924</v>
      </c>
      <c r="D2146" s="2">
        <v>1259.8257000000001</v>
      </c>
      <c r="E2146" s="3">
        <v>45614</v>
      </c>
      <c r="F2146"/>
      <c r="H2146"/>
    </row>
    <row r="2147" spans="1:8" x14ac:dyDescent="0.25">
      <c r="A2147" t="s">
        <v>13213</v>
      </c>
      <c r="B2147" t="s">
        <v>25895</v>
      </c>
      <c r="C2147" t="s">
        <v>1925</v>
      </c>
      <c r="D2147" s="2">
        <v>1001.4286</v>
      </c>
      <c r="E2147" s="3">
        <v>45614</v>
      </c>
      <c r="F2147"/>
      <c r="H2147"/>
    </row>
    <row r="2148" spans="1:8" x14ac:dyDescent="0.25">
      <c r="A2148" t="s">
        <v>13214</v>
      </c>
      <c r="B2148" t="s">
        <v>25896</v>
      </c>
      <c r="C2148" t="s">
        <v>1926</v>
      </c>
      <c r="D2148" s="2">
        <v>1000</v>
      </c>
      <c r="E2148" s="3">
        <v>45615</v>
      </c>
      <c r="F2148"/>
      <c r="H2148"/>
    </row>
    <row r="2149" spans="1:8" x14ac:dyDescent="0.25">
      <c r="A2149" t="s">
        <v>13215</v>
      </c>
      <c r="B2149" t="s">
        <v>22976</v>
      </c>
      <c r="C2149" t="s">
        <v>1927</v>
      </c>
      <c r="D2149" s="2">
        <v>1262.1647</v>
      </c>
      <c r="E2149" s="3">
        <v>45615</v>
      </c>
      <c r="F2149"/>
      <c r="H2149"/>
    </row>
    <row r="2150" spans="1:8" x14ac:dyDescent="0.25">
      <c r="A2150" t="s">
        <v>13216</v>
      </c>
      <c r="B2150" t="s">
        <v>25897</v>
      </c>
      <c r="C2150" t="s">
        <v>1928</v>
      </c>
      <c r="D2150" s="2">
        <v>1000</v>
      </c>
      <c r="E2150" s="3">
        <v>45615</v>
      </c>
      <c r="F2150"/>
      <c r="H2150"/>
    </row>
    <row r="2151" spans="1:8" x14ac:dyDescent="0.25">
      <c r="A2151" t="s">
        <v>13217</v>
      </c>
      <c r="B2151" t="s">
        <v>22976</v>
      </c>
      <c r="C2151" t="s">
        <v>1929</v>
      </c>
      <c r="D2151" s="2">
        <v>1266.5408</v>
      </c>
      <c r="E2151" s="3">
        <v>45615</v>
      </c>
      <c r="F2151"/>
      <c r="H2151"/>
    </row>
    <row r="2152" spans="1:8" x14ac:dyDescent="0.25">
      <c r="A2152" t="s">
        <v>13218</v>
      </c>
      <c r="B2152" t="s">
        <v>22976</v>
      </c>
      <c r="C2152" t="s">
        <v>1930</v>
      </c>
      <c r="D2152" s="2">
        <v>1330.5506</v>
      </c>
      <c r="E2152" s="3">
        <v>45614</v>
      </c>
      <c r="F2152"/>
      <c r="H2152"/>
    </row>
    <row r="2153" spans="1:8" x14ac:dyDescent="0.25">
      <c r="A2153" t="s">
        <v>13219</v>
      </c>
      <c r="B2153" t="s">
        <v>22976</v>
      </c>
      <c r="C2153" t="s">
        <v>1931</v>
      </c>
      <c r="D2153" s="2">
        <v>1323.3330000000001</v>
      </c>
      <c r="E2153" s="3">
        <v>45614</v>
      </c>
      <c r="F2153"/>
      <c r="H2153"/>
    </row>
    <row r="2154" spans="1:8" x14ac:dyDescent="0.25">
      <c r="A2154" t="s">
        <v>13220</v>
      </c>
      <c r="B2154" t="s">
        <v>22976</v>
      </c>
      <c r="C2154" t="s">
        <v>1932</v>
      </c>
      <c r="D2154" s="2">
        <v>1292.8226</v>
      </c>
      <c r="E2154" s="3">
        <v>45614</v>
      </c>
      <c r="F2154"/>
      <c r="H2154"/>
    </row>
    <row r="2155" spans="1:8" x14ac:dyDescent="0.25">
      <c r="A2155" t="s">
        <v>13221</v>
      </c>
      <c r="B2155" t="s">
        <v>25898</v>
      </c>
      <c r="C2155" t="s">
        <v>1933</v>
      </c>
      <c r="D2155" s="2">
        <v>1292.5254</v>
      </c>
      <c r="E2155" s="3">
        <v>45614</v>
      </c>
      <c r="F2155"/>
      <c r="H2155"/>
    </row>
    <row r="2156" spans="1:8" x14ac:dyDescent="0.25">
      <c r="A2156" t="s">
        <v>13222</v>
      </c>
      <c r="B2156" t="s">
        <v>22976</v>
      </c>
      <c r="C2156" t="s">
        <v>1934</v>
      </c>
      <c r="D2156" s="2">
        <v>1283.8733999999999</v>
      </c>
      <c r="E2156" s="3">
        <v>45614</v>
      </c>
      <c r="F2156"/>
      <c r="H2156"/>
    </row>
    <row r="2157" spans="1:8" x14ac:dyDescent="0.25">
      <c r="A2157" t="s">
        <v>13223</v>
      </c>
      <c r="B2157" t="s">
        <v>25899</v>
      </c>
      <c r="C2157" t="s">
        <v>1935</v>
      </c>
      <c r="D2157" s="2">
        <v>1135.1646000000001</v>
      </c>
      <c r="E2157" s="3">
        <v>45614</v>
      </c>
      <c r="F2157"/>
      <c r="H2157"/>
    </row>
    <row r="2158" spans="1:8" x14ac:dyDescent="0.25">
      <c r="A2158" t="s">
        <v>13224</v>
      </c>
      <c r="B2158" t="s">
        <v>22976</v>
      </c>
      <c r="C2158" t="s">
        <v>1936</v>
      </c>
      <c r="D2158" s="2">
        <v>1291.2843</v>
      </c>
      <c r="E2158" s="3">
        <v>45615</v>
      </c>
      <c r="F2158"/>
      <c r="H2158"/>
    </row>
    <row r="2159" spans="1:8" x14ac:dyDescent="0.25">
      <c r="A2159" t="s">
        <v>13225</v>
      </c>
      <c r="B2159" t="s">
        <v>22976</v>
      </c>
      <c r="C2159" t="s">
        <v>1937</v>
      </c>
      <c r="D2159" s="2">
        <v>1284.3384000000001</v>
      </c>
      <c r="E2159" s="3">
        <v>45615</v>
      </c>
      <c r="F2159"/>
      <c r="H2159"/>
    </row>
    <row r="2160" spans="1:8" x14ac:dyDescent="0.25">
      <c r="A2160" t="s">
        <v>13226</v>
      </c>
      <c r="B2160" t="s">
        <v>25900</v>
      </c>
      <c r="C2160" t="s">
        <v>1938</v>
      </c>
      <c r="D2160" s="2">
        <v>1004.3151</v>
      </c>
      <c r="E2160" s="3">
        <v>45614</v>
      </c>
      <c r="F2160"/>
      <c r="H2160"/>
    </row>
    <row r="2161" spans="1:8" x14ac:dyDescent="0.25">
      <c r="A2161" t="s">
        <v>13227</v>
      </c>
      <c r="B2161" t="s">
        <v>22976</v>
      </c>
      <c r="C2161" t="s">
        <v>1939</v>
      </c>
      <c r="D2161" s="2">
        <v>1279.0522000000001</v>
      </c>
      <c r="E2161" s="3">
        <v>45614</v>
      </c>
      <c r="F2161"/>
      <c r="H2161"/>
    </row>
    <row r="2162" spans="1:8" x14ac:dyDescent="0.25">
      <c r="A2162" t="s">
        <v>13228</v>
      </c>
      <c r="B2162" t="s">
        <v>25901</v>
      </c>
      <c r="C2162" t="s">
        <v>1940</v>
      </c>
      <c r="D2162" s="2">
        <v>1004.2514</v>
      </c>
      <c r="E2162" s="3">
        <v>45614</v>
      </c>
      <c r="F2162"/>
      <c r="H2162"/>
    </row>
    <row r="2163" spans="1:8" x14ac:dyDescent="0.25">
      <c r="A2163" t="s">
        <v>13229</v>
      </c>
      <c r="B2163" t="s">
        <v>22976</v>
      </c>
      <c r="C2163" t="s">
        <v>1941</v>
      </c>
      <c r="D2163" s="2">
        <v>1272.9502</v>
      </c>
      <c r="E2163" s="3">
        <v>45614</v>
      </c>
      <c r="F2163"/>
      <c r="H2163"/>
    </row>
    <row r="2164" spans="1:8" x14ac:dyDescent="0.25">
      <c r="A2164" t="s">
        <v>13230</v>
      </c>
      <c r="B2164" t="s">
        <v>22976</v>
      </c>
      <c r="C2164" t="s">
        <v>1942</v>
      </c>
      <c r="D2164" s="2">
        <v>10.841900000000001</v>
      </c>
      <c r="E2164" s="3">
        <v>45610</v>
      </c>
      <c r="F2164"/>
      <c r="H2164"/>
    </row>
    <row r="2165" spans="1:8" x14ac:dyDescent="0.25">
      <c r="A2165" t="s">
        <v>13231</v>
      </c>
      <c r="B2165" t="s">
        <v>22976</v>
      </c>
      <c r="C2165" t="s">
        <v>1943</v>
      </c>
      <c r="D2165" s="2">
        <v>10.8157</v>
      </c>
      <c r="E2165" s="3">
        <v>45610</v>
      </c>
      <c r="F2165"/>
      <c r="H2165"/>
    </row>
    <row r="2166" spans="1:8" x14ac:dyDescent="0.25">
      <c r="A2166" t="s">
        <v>13232</v>
      </c>
      <c r="B2166" t="s">
        <v>22976</v>
      </c>
      <c r="C2166" t="s">
        <v>1944</v>
      </c>
      <c r="D2166" s="2">
        <v>133.94829999999999</v>
      </c>
      <c r="E2166" s="3">
        <v>45614</v>
      </c>
      <c r="F2166"/>
      <c r="H2166"/>
    </row>
    <row r="2167" spans="1:8" x14ac:dyDescent="0.25">
      <c r="A2167" t="s">
        <v>13233</v>
      </c>
      <c r="B2167" t="s">
        <v>25902</v>
      </c>
      <c r="C2167" t="s">
        <v>1945</v>
      </c>
      <c r="D2167" s="2">
        <v>100.53579999999999</v>
      </c>
      <c r="E2167" s="3">
        <v>45614</v>
      </c>
      <c r="F2167"/>
      <c r="H2167"/>
    </row>
    <row r="2168" spans="1:8" x14ac:dyDescent="0.25">
      <c r="A2168" t="s">
        <v>13234</v>
      </c>
      <c r="B2168" t="s">
        <v>25903</v>
      </c>
      <c r="C2168" t="s">
        <v>1946</v>
      </c>
      <c r="D2168" s="2">
        <v>101.3154</v>
      </c>
      <c r="E2168" s="3">
        <v>45614</v>
      </c>
      <c r="F2168"/>
      <c r="H2168"/>
    </row>
    <row r="2169" spans="1:8" x14ac:dyDescent="0.25">
      <c r="A2169" t="s">
        <v>13235</v>
      </c>
      <c r="B2169" t="s">
        <v>25904</v>
      </c>
      <c r="C2169" t="s">
        <v>1947</v>
      </c>
      <c r="D2169" s="2">
        <v>100.52160000000001</v>
      </c>
      <c r="E2169" s="3">
        <v>45614</v>
      </c>
      <c r="F2169"/>
      <c r="H2169"/>
    </row>
    <row r="2170" spans="1:8" x14ac:dyDescent="0.25">
      <c r="A2170" t="s">
        <v>13236</v>
      </c>
      <c r="B2170" t="s">
        <v>25905</v>
      </c>
      <c r="C2170" t="s">
        <v>1948</v>
      </c>
      <c r="D2170" s="2">
        <v>101.29949999999999</v>
      </c>
      <c r="E2170" s="3">
        <v>45614</v>
      </c>
      <c r="F2170"/>
      <c r="H2170"/>
    </row>
    <row r="2171" spans="1:8" x14ac:dyDescent="0.25">
      <c r="A2171" t="s">
        <v>13237</v>
      </c>
      <c r="B2171" t="s">
        <v>22976</v>
      </c>
      <c r="C2171" t="s">
        <v>1949</v>
      </c>
      <c r="D2171" s="2">
        <v>133.19540000000001</v>
      </c>
      <c r="E2171" s="3">
        <v>45614</v>
      </c>
      <c r="F2171"/>
      <c r="H2171"/>
    </row>
    <row r="2172" spans="1:8" x14ac:dyDescent="0.25">
      <c r="A2172" t="s">
        <v>13238</v>
      </c>
      <c r="B2172" t="s">
        <v>22976</v>
      </c>
      <c r="C2172" t="s">
        <v>1950</v>
      </c>
      <c r="D2172" s="2">
        <v>1155.5074999999999</v>
      </c>
      <c r="E2172" s="3">
        <v>45614</v>
      </c>
      <c r="F2172"/>
      <c r="H2172"/>
    </row>
    <row r="2173" spans="1:8" x14ac:dyDescent="0.25">
      <c r="A2173" t="s">
        <v>13239</v>
      </c>
      <c r="B2173" t="s">
        <v>22976</v>
      </c>
      <c r="C2173" t="s">
        <v>1951</v>
      </c>
      <c r="D2173" s="2">
        <v>1152.8243</v>
      </c>
      <c r="E2173" s="3">
        <v>45614</v>
      </c>
      <c r="F2173"/>
      <c r="H2173"/>
    </row>
    <row r="2174" spans="1:8" x14ac:dyDescent="0.25">
      <c r="A2174" t="s">
        <v>13240</v>
      </c>
      <c r="B2174" t="s">
        <v>22976</v>
      </c>
      <c r="C2174" t="s">
        <v>1952</v>
      </c>
      <c r="D2174" s="2">
        <v>1287.3788</v>
      </c>
      <c r="E2174" s="3">
        <v>45615</v>
      </c>
      <c r="F2174"/>
      <c r="H2174"/>
    </row>
    <row r="2175" spans="1:8" x14ac:dyDescent="0.25">
      <c r="A2175" t="s">
        <v>13241</v>
      </c>
      <c r="B2175" t="s">
        <v>25906</v>
      </c>
      <c r="C2175" t="s">
        <v>1953</v>
      </c>
      <c r="D2175" s="2">
        <v>1005.6858999999999</v>
      </c>
      <c r="E2175" s="3">
        <v>45615</v>
      </c>
      <c r="F2175"/>
      <c r="H2175"/>
    </row>
    <row r="2176" spans="1:8" x14ac:dyDescent="0.25">
      <c r="A2176" t="s">
        <v>13242</v>
      </c>
      <c r="B2176" t="s">
        <v>25907</v>
      </c>
      <c r="C2176" t="s">
        <v>1954</v>
      </c>
      <c r="D2176" s="2">
        <v>1009.0302</v>
      </c>
      <c r="E2176" s="3">
        <v>45615</v>
      </c>
      <c r="F2176"/>
      <c r="H2176"/>
    </row>
    <row r="2177" spans="1:8" x14ac:dyDescent="0.25">
      <c r="A2177" t="s">
        <v>13243</v>
      </c>
      <c r="B2177" t="s">
        <v>22976</v>
      </c>
      <c r="C2177" t="s">
        <v>1955</v>
      </c>
      <c r="D2177" s="2">
        <v>1282.3255999999999</v>
      </c>
      <c r="E2177" s="3">
        <v>45615</v>
      </c>
      <c r="F2177"/>
      <c r="H2177"/>
    </row>
    <row r="2178" spans="1:8" x14ac:dyDescent="0.25">
      <c r="A2178" t="s">
        <v>13244</v>
      </c>
      <c r="B2178" t="s">
        <v>22976</v>
      </c>
      <c r="C2178" t="s">
        <v>1956</v>
      </c>
      <c r="D2178" s="2">
        <v>11.4223</v>
      </c>
      <c r="E2178" s="3">
        <v>45615</v>
      </c>
      <c r="F2178"/>
      <c r="H2178"/>
    </row>
    <row r="2179" spans="1:8" x14ac:dyDescent="0.25">
      <c r="A2179" t="s">
        <v>13245</v>
      </c>
      <c r="B2179" t="s">
        <v>22976</v>
      </c>
      <c r="C2179" t="s">
        <v>1957</v>
      </c>
      <c r="D2179" s="2">
        <v>11.396100000000001</v>
      </c>
      <c r="E2179" s="3">
        <v>45615</v>
      </c>
      <c r="F2179"/>
      <c r="H2179"/>
    </row>
    <row r="2180" spans="1:8" x14ac:dyDescent="0.25">
      <c r="A2180" t="s">
        <v>13246</v>
      </c>
      <c r="B2180" t="s">
        <v>25908</v>
      </c>
      <c r="C2180" t="s">
        <v>1958</v>
      </c>
      <c r="D2180" s="2">
        <v>11.4261</v>
      </c>
      <c r="E2180" s="3">
        <v>45615</v>
      </c>
      <c r="F2180"/>
      <c r="H2180"/>
    </row>
    <row r="2181" spans="1:8" x14ac:dyDescent="0.25">
      <c r="A2181" t="s">
        <v>13247</v>
      </c>
      <c r="B2181" t="s">
        <v>25909</v>
      </c>
      <c r="C2181" t="s">
        <v>1959</v>
      </c>
      <c r="D2181" s="2">
        <v>11.384399999999999</v>
      </c>
      <c r="E2181" s="3">
        <v>45615</v>
      </c>
      <c r="F2181"/>
      <c r="H2181"/>
    </row>
    <row r="2182" spans="1:8" x14ac:dyDescent="0.25">
      <c r="A2182" t="s">
        <v>13248</v>
      </c>
      <c r="B2182" t="s">
        <v>22976</v>
      </c>
      <c r="C2182" t="s">
        <v>1960</v>
      </c>
      <c r="D2182" s="2">
        <v>1143.3911000000001</v>
      </c>
      <c r="E2182" s="3">
        <v>45615</v>
      </c>
      <c r="F2182"/>
      <c r="H2182"/>
    </row>
    <row r="2183" spans="1:8" x14ac:dyDescent="0.25">
      <c r="A2183" t="s">
        <v>13249</v>
      </c>
      <c r="B2183" t="s">
        <v>22976</v>
      </c>
      <c r="C2183" t="s">
        <v>1961</v>
      </c>
      <c r="D2183" s="2">
        <v>1137.9385</v>
      </c>
      <c r="E2183" s="3">
        <v>45615</v>
      </c>
      <c r="F2183"/>
      <c r="H2183"/>
    </row>
    <row r="2184" spans="1:8" x14ac:dyDescent="0.25">
      <c r="A2184" t="s">
        <v>13250</v>
      </c>
      <c r="B2184" t="s">
        <v>22976</v>
      </c>
      <c r="C2184" t="s">
        <v>1962</v>
      </c>
      <c r="D2184" s="2">
        <v>4058.1840000000002</v>
      </c>
      <c r="E2184" s="3">
        <v>45615</v>
      </c>
      <c r="F2184"/>
      <c r="H2184"/>
    </row>
    <row r="2185" spans="1:8" x14ac:dyDescent="0.25">
      <c r="A2185" t="s">
        <v>13251</v>
      </c>
      <c r="B2185" t="s">
        <v>25910</v>
      </c>
      <c r="C2185" t="s">
        <v>1963</v>
      </c>
      <c r="D2185" s="2">
        <v>1286.2427</v>
      </c>
      <c r="E2185" s="3">
        <v>45615</v>
      </c>
      <c r="F2185"/>
      <c r="H2185"/>
    </row>
    <row r="2186" spans="1:8" x14ac:dyDescent="0.25">
      <c r="A2186" t="s">
        <v>13252</v>
      </c>
      <c r="B2186" t="s">
        <v>22976</v>
      </c>
      <c r="C2186" t="s">
        <v>1964</v>
      </c>
      <c r="D2186" s="2">
        <v>4007.3977</v>
      </c>
      <c r="E2186" s="3">
        <v>45615</v>
      </c>
      <c r="F2186"/>
      <c r="H2186"/>
    </row>
    <row r="2187" spans="1:8" x14ac:dyDescent="0.25">
      <c r="A2187" t="s">
        <v>13253</v>
      </c>
      <c r="B2187" t="s">
        <v>25911</v>
      </c>
      <c r="C2187" t="s">
        <v>1965</v>
      </c>
      <c r="D2187" s="2">
        <v>1281.5507</v>
      </c>
      <c r="E2187" s="3">
        <v>45615</v>
      </c>
      <c r="F2187"/>
      <c r="H2187"/>
    </row>
    <row r="2188" spans="1:8" x14ac:dyDescent="0.25">
      <c r="A2188" t="s">
        <v>13254</v>
      </c>
      <c r="B2188" t="s">
        <v>22976</v>
      </c>
      <c r="C2188" t="s">
        <v>1966</v>
      </c>
      <c r="D2188" s="2">
        <v>11.534800000000001</v>
      </c>
      <c r="E2188" s="3">
        <v>45615</v>
      </c>
      <c r="F2188"/>
      <c r="H2188"/>
    </row>
    <row r="2189" spans="1:8" x14ac:dyDescent="0.25">
      <c r="A2189" t="s">
        <v>13255</v>
      </c>
      <c r="B2189" t="s">
        <v>25912</v>
      </c>
      <c r="C2189" t="s">
        <v>1967</v>
      </c>
      <c r="D2189" s="2">
        <v>10.004899999999999</v>
      </c>
      <c r="E2189" s="3">
        <v>44959</v>
      </c>
      <c r="F2189"/>
      <c r="H2189"/>
    </row>
    <row r="2190" spans="1:8" x14ac:dyDescent="0.25">
      <c r="A2190" t="s">
        <v>13256</v>
      </c>
      <c r="B2190" t="s">
        <v>25913</v>
      </c>
      <c r="C2190" t="s">
        <v>1968</v>
      </c>
      <c r="D2190" s="2">
        <v>10.0046</v>
      </c>
      <c r="E2190" s="3">
        <v>44826</v>
      </c>
      <c r="F2190"/>
      <c r="H2190"/>
    </row>
    <row r="2191" spans="1:8" x14ac:dyDescent="0.25">
      <c r="A2191" t="s">
        <v>23302</v>
      </c>
      <c r="B2191" t="s">
        <v>25914</v>
      </c>
      <c r="C2191" t="s">
        <v>23303</v>
      </c>
      <c r="D2191" s="2">
        <v>10.0017</v>
      </c>
      <c r="E2191" s="3">
        <v>45615</v>
      </c>
      <c r="F2191"/>
      <c r="H2191"/>
    </row>
    <row r="2192" spans="1:8" x14ac:dyDescent="0.25">
      <c r="A2192" t="s">
        <v>13257</v>
      </c>
      <c r="B2192" t="s">
        <v>22976</v>
      </c>
      <c r="C2192" t="s">
        <v>1969</v>
      </c>
      <c r="D2192" s="2">
        <v>11.5098</v>
      </c>
      <c r="E2192" s="3">
        <v>45615</v>
      </c>
      <c r="F2192"/>
      <c r="H2192"/>
    </row>
    <row r="2193" spans="1:8" x14ac:dyDescent="0.25">
      <c r="A2193" t="s">
        <v>13258</v>
      </c>
      <c r="B2193" t="s">
        <v>25915</v>
      </c>
      <c r="C2193" t="s">
        <v>1970</v>
      </c>
      <c r="D2193" s="2">
        <v>10.0017</v>
      </c>
      <c r="E2193" s="3">
        <v>45615</v>
      </c>
      <c r="F2193"/>
      <c r="H2193"/>
    </row>
    <row r="2194" spans="1:8" x14ac:dyDescent="0.25">
      <c r="A2194" t="s">
        <v>13259</v>
      </c>
      <c r="B2194" t="s">
        <v>25916</v>
      </c>
      <c r="C2194" t="s">
        <v>1971</v>
      </c>
      <c r="D2194" s="2">
        <v>10.003500000000001</v>
      </c>
      <c r="E2194" s="3">
        <v>45469</v>
      </c>
      <c r="F2194"/>
      <c r="H2194"/>
    </row>
    <row r="2195" spans="1:8" x14ac:dyDescent="0.25">
      <c r="A2195" t="s">
        <v>13260</v>
      </c>
      <c r="B2195" t="s">
        <v>22976</v>
      </c>
      <c r="C2195" t="s">
        <v>1972</v>
      </c>
      <c r="D2195" s="2">
        <v>1000.03</v>
      </c>
      <c r="E2195" s="3">
        <v>45548</v>
      </c>
      <c r="F2195"/>
      <c r="H2195"/>
    </row>
    <row r="2196" spans="1:8" x14ac:dyDescent="0.25">
      <c r="A2196" t="s">
        <v>13261</v>
      </c>
      <c r="B2196" t="s">
        <v>22976</v>
      </c>
      <c r="C2196" t="s">
        <v>1973</v>
      </c>
      <c r="D2196" s="2">
        <v>1067.4521999999999</v>
      </c>
      <c r="E2196" s="3">
        <v>45548</v>
      </c>
      <c r="F2196"/>
      <c r="H2196"/>
    </row>
    <row r="2197" spans="1:8" x14ac:dyDescent="0.25">
      <c r="A2197" t="s">
        <v>13262</v>
      </c>
      <c r="B2197" t="s">
        <v>22976</v>
      </c>
      <c r="C2197" t="s">
        <v>1974</v>
      </c>
      <c r="D2197" s="2">
        <v>1325.4502</v>
      </c>
      <c r="E2197" s="3">
        <v>45615</v>
      </c>
      <c r="F2197"/>
      <c r="H2197"/>
    </row>
    <row r="2198" spans="1:8" x14ac:dyDescent="0.25">
      <c r="A2198" t="s">
        <v>13263</v>
      </c>
      <c r="B2198" t="s">
        <v>22976</v>
      </c>
      <c r="C2198" t="s">
        <v>1975</v>
      </c>
      <c r="D2198" s="2">
        <v>1043.2099000000001</v>
      </c>
      <c r="E2198" s="3">
        <v>45615</v>
      </c>
      <c r="F2198"/>
      <c r="H2198"/>
    </row>
    <row r="2199" spans="1:8" x14ac:dyDescent="0.25">
      <c r="A2199" t="s">
        <v>13264</v>
      </c>
      <c r="B2199" t="s">
        <v>22976</v>
      </c>
      <c r="C2199" t="s">
        <v>1976</v>
      </c>
      <c r="D2199" s="2">
        <v>1043.2099000000001</v>
      </c>
      <c r="E2199" s="3">
        <v>45615</v>
      </c>
      <c r="F2199"/>
      <c r="H2199"/>
    </row>
    <row r="2200" spans="1:8" x14ac:dyDescent="0.25">
      <c r="A2200" t="s">
        <v>13265</v>
      </c>
      <c r="B2200" t="s">
        <v>22976</v>
      </c>
      <c r="C2200" t="s">
        <v>1977</v>
      </c>
      <c r="D2200" s="2">
        <v>1049.5696</v>
      </c>
      <c r="E2200" s="3">
        <v>45548</v>
      </c>
      <c r="F2200"/>
      <c r="H2200"/>
    </row>
    <row r="2201" spans="1:8" x14ac:dyDescent="0.25">
      <c r="A2201" t="s">
        <v>13266</v>
      </c>
      <c r="B2201" t="s">
        <v>22976</v>
      </c>
      <c r="C2201" t="s">
        <v>1978</v>
      </c>
      <c r="D2201" s="2">
        <v>1000.03</v>
      </c>
      <c r="E2201" s="3">
        <v>45548</v>
      </c>
      <c r="F2201"/>
      <c r="H2201"/>
    </row>
    <row r="2202" spans="1:8" x14ac:dyDescent="0.25">
      <c r="A2202" t="s">
        <v>13267</v>
      </c>
      <c r="B2202" t="s">
        <v>22976</v>
      </c>
      <c r="C2202" t="s">
        <v>1979</v>
      </c>
      <c r="D2202" s="2">
        <v>1068.8380999999999</v>
      </c>
      <c r="E2202" s="3">
        <v>45548</v>
      </c>
      <c r="F2202"/>
      <c r="H2202"/>
    </row>
    <row r="2203" spans="1:8" x14ac:dyDescent="0.25">
      <c r="A2203" t="s">
        <v>13268</v>
      </c>
      <c r="B2203" t="s">
        <v>22976</v>
      </c>
      <c r="C2203" t="s">
        <v>1980</v>
      </c>
      <c r="D2203" s="2">
        <v>1317.9643000000001</v>
      </c>
      <c r="E2203" s="3">
        <v>45615</v>
      </c>
      <c r="F2203"/>
      <c r="H2203"/>
    </row>
    <row r="2204" spans="1:8" x14ac:dyDescent="0.25">
      <c r="A2204" t="s">
        <v>13269</v>
      </c>
      <c r="B2204" t="s">
        <v>22976</v>
      </c>
      <c r="C2204" t="s">
        <v>1981</v>
      </c>
      <c r="D2204" s="2">
        <v>1039.5089</v>
      </c>
      <c r="E2204" s="3">
        <v>45615</v>
      </c>
      <c r="F2204"/>
      <c r="H2204"/>
    </row>
    <row r="2205" spans="1:8" x14ac:dyDescent="0.25">
      <c r="A2205" t="s">
        <v>13270</v>
      </c>
      <c r="B2205" t="s">
        <v>22976</v>
      </c>
      <c r="C2205" t="s">
        <v>1982</v>
      </c>
      <c r="D2205" s="2">
        <v>1039.5089</v>
      </c>
      <c r="E2205" s="3">
        <v>45615</v>
      </c>
      <c r="F2205"/>
      <c r="H2205"/>
    </row>
    <row r="2206" spans="1:8" x14ac:dyDescent="0.25">
      <c r="A2206" t="s">
        <v>13271</v>
      </c>
      <c r="B2206" t="s">
        <v>22976</v>
      </c>
      <c r="C2206" t="s">
        <v>1983</v>
      </c>
      <c r="D2206" s="2">
        <v>1048.3635999999999</v>
      </c>
      <c r="E2206" s="3">
        <v>45548</v>
      </c>
      <c r="F2206"/>
      <c r="H2206"/>
    </row>
    <row r="2207" spans="1:8" x14ac:dyDescent="0.25">
      <c r="A2207" t="s">
        <v>13272</v>
      </c>
      <c r="B2207" t="s">
        <v>22976</v>
      </c>
      <c r="C2207" t="s">
        <v>1984</v>
      </c>
      <c r="D2207" s="2">
        <v>1316.0654</v>
      </c>
      <c r="E2207" s="3">
        <v>45614</v>
      </c>
      <c r="F2207"/>
      <c r="H2207"/>
    </row>
    <row r="2208" spans="1:8" x14ac:dyDescent="0.25">
      <c r="A2208" t="s">
        <v>13273</v>
      </c>
      <c r="B2208" t="s">
        <v>22976</v>
      </c>
      <c r="C2208" t="s">
        <v>1985</v>
      </c>
      <c r="D2208" s="2">
        <v>1307.8468</v>
      </c>
      <c r="E2208" s="3">
        <v>45614</v>
      </c>
      <c r="F2208"/>
      <c r="H2208"/>
    </row>
    <row r="2209" spans="1:8" x14ac:dyDescent="0.25">
      <c r="A2209" t="s">
        <v>13274</v>
      </c>
      <c r="B2209" t="s">
        <v>22976</v>
      </c>
      <c r="C2209" t="s">
        <v>1986</v>
      </c>
      <c r="D2209" s="2">
        <v>1181.2668000000001</v>
      </c>
      <c r="E2209" s="3">
        <v>45615</v>
      </c>
      <c r="F2209"/>
      <c r="H2209"/>
    </row>
    <row r="2210" spans="1:8" x14ac:dyDescent="0.25">
      <c r="A2210" t="s">
        <v>13275</v>
      </c>
      <c r="B2210" t="s">
        <v>22976</v>
      </c>
      <c r="C2210" t="s">
        <v>1987</v>
      </c>
      <c r="D2210" s="2">
        <v>1179.6103000000001</v>
      </c>
      <c r="E2210" s="3">
        <v>45615</v>
      </c>
      <c r="F2210"/>
      <c r="H2210"/>
    </row>
    <row r="2211" spans="1:8" x14ac:dyDescent="0.25">
      <c r="A2211" t="s">
        <v>13276</v>
      </c>
      <c r="B2211" t="s">
        <v>22976</v>
      </c>
      <c r="C2211" t="s">
        <v>1988</v>
      </c>
      <c r="D2211" s="2">
        <v>1313.3693000000001</v>
      </c>
      <c r="E2211" s="3">
        <v>45615</v>
      </c>
      <c r="F2211"/>
      <c r="H2211"/>
    </row>
    <row r="2212" spans="1:8" x14ac:dyDescent="0.25">
      <c r="A2212" t="s">
        <v>13277</v>
      </c>
      <c r="B2212" t="s">
        <v>25917</v>
      </c>
      <c r="C2212" t="s">
        <v>1989</v>
      </c>
      <c r="D2212" s="2">
        <v>1004.8758</v>
      </c>
      <c r="E2212" s="3">
        <v>45615</v>
      </c>
      <c r="F2212"/>
      <c r="H2212"/>
    </row>
    <row r="2213" spans="1:8" x14ac:dyDescent="0.25">
      <c r="A2213" t="s">
        <v>13278</v>
      </c>
      <c r="B2213" t="s">
        <v>22976</v>
      </c>
      <c r="C2213" t="s">
        <v>1990</v>
      </c>
      <c r="D2213" s="2">
        <v>1306.0651</v>
      </c>
      <c r="E2213" s="3">
        <v>45615</v>
      </c>
      <c r="F2213"/>
      <c r="H2213"/>
    </row>
    <row r="2214" spans="1:8" x14ac:dyDescent="0.25">
      <c r="A2214" t="s">
        <v>13279</v>
      </c>
      <c r="B2214" t="s">
        <v>25918</v>
      </c>
      <c r="C2214" t="s">
        <v>1991</v>
      </c>
      <c r="D2214" s="2">
        <v>1004.8209000000001</v>
      </c>
      <c r="E2214" s="3">
        <v>45615</v>
      </c>
      <c r="F2214"/>
      <c r="H2214"/>
    </row>
    <row r="2215" spans="1:8" x14ac:dyDescent="0.25">
      <c r="A2215" t="s">
        <v>13280</v>
      </c>
      <c r="B2215" t="s">
        <v>22976</v>
      </c>
      <c r="C2215" t="s">
        <v>1992</v>
      </c>
      <c r="D2215" s="2">
        <v>3378.5500999999999</v>
      </c>
      <c r="E2215" s="3">
        <v>45614</v>
      </c>
      <c r="F2215"/>
      <c r="H2215"/>
    </row>
    <row r="2216" spans="1:8" x14ac:dyDescent="0.25">
      <c r="A2216" t="s">
        <v>13281</v>
      </c>
      <c r="B2216" t="s">
        <v>22976</v>
      </c>
      <c r="C2216" t="s">
        <v>1993</v>
      </c>
      <c r="D2216" s="2">
        <v>3414.1442000000002</v>
      </c>
      <c r="E2216" s="3">
        <v>45614</v>
      </c>
      <c r="F2216"/>
      <c r="H2216"/>
    </row>
    <row r="2217" spans="1:8" x14ac:dyDescent="0.25">
      <c r="A2217" t="s">
        <v>13282</v>
      </c>
      <c r="B2217" t="s">
        <v>25919</v>
      </c>
      <c r="C2217" t="s">
        <v>1994</v>
      </c>
      <c r="D2217" s="2">
        <v>1791.7905000000001</v>
      </c>
      <c r="E2217" s="3">
        <v>45614</v>
      </c>
      <c r="F2217"/>
      <c r="H2217"/>
    </row>
    <row r="2218" spans="1:8" x14ac:dyDescent="0.25">
      <c r="A2218" t="s">
        <v>13283</v>
      </c>
      <c r="B2218" t="s">
        <v>25920</v>
      </c>
      <c r="C2218" t="s">
        <v>1995</v>
      </c>
      <c r="D2218" s="2">
        <v>1740.5115000000001</v>
      </c>
      <c r="E2218" s="3">
        <v>45614</v>
      </c>
      <c r="F2218"/>
      <c r="H2218"/>
    </row>
    <row r="2219" spans="1:8" x14ac:dyDescent="0.25">
      <c r="A2219" t="s">
        <v>13284</v>
      </c>
      <c r="B2219" t="s">
        <v>25921</v>
      </c>
      <c r="C2219" t="s">
        <v>1996</v>
      </c>
      <c r="D2219" s="2">
        <v>10.4572</v>
      </c>
      <c r="E2219" s="3">
        <v>45614</v>
      </c>
      <c r="F2219"/>
      <c r="H2219"/>
    </row>
    <row r="2220" spans="1:8" x14ac:dyDescent="0.25">
      <c r="A2220" t="s">
        <v>13285</v>
      </c>
      <c r="B2220" t="s">
        <v>22976</v>
      </c>
      <c r="C2220" t="s">
        <v>1997</v>
      </c>
      <c r="D2220" s="2">
        <v>48.658900000000003</v>
      </c>
      <c r="E2220" s="3">
        <v>45614</v>
      </c>
      <c r="F2220"/>
      <c r="H2220"/>
    </row>
    <row r="2221" spans="1:8" x14ac:dyDescent="0.25">
      <c r="A2221" t="s">
        <v>13286</v>
      </c>
      <c r="B2221" t="s">
        <v>22976</v>
      </c>
      <c r="C2221" t="s">
        <v>1998</v>
      </c>
      <c r="D2221" s="2">
        <v>45.136800000000001</v>
      </c>
      <c r="E2221" s="3">
        <v>45614</v>
      </c>
      <c r="F2221"/>
      <c r="H2221"/>
    </row>
    <row r="2222" spans="1:8" x14ac:dyDescent="0.25">
      <c r="A2222" t="s">
        <v>13287</v>
      </c>
      <c r="B2222" t="s">
        <v>25922</v>
      </c>
      <c r="C2222" t="s">
        <v>1999</v>
      </c>
      <c r="D2222" s="2">
        <v>14.3451</v>
      </c>
      <c r="E2222" s="3">
        <v>45614</v>
      </c>
      <c r="F2222"/>
      <c r="H2222"/>
    </row>
    <row r="2223" spans="1:8" x14ac:dyDescent="0.25">
      <c r="A2223" t="s">
        <v>13288</v>
      </c>
      <c r="B2223" t="s">
        <v>22976</v>
      </c>
      <c r="C2223" t="s">
        <v>2000</v>
      </c>
      <c r="D2223" s="2">
        <v>10.7005</v>
      </c>
      <c r="E2223" s="3">
        <v>45614</v>
      </c>
      <c r="F2223"/>
      <c r="H2223"/>
    </row>
    <row r="2224" spans="1:8" x14ac:dyDescent="0.25">
      <c r="A2224" t="s">
        <v>13289</v>
      </c>
      <c r="B2224" t="s">
        <v>25923</v>
      </c>
      <c r="C2224" t="s">
        <v>2001</v>
      </c>
      <c r="D2224" s="2">
        <v>11.3103</v>
      </c>
      <c r="E2224" s="3">
        <v>45614</v>
      </c>
      <c r="F2224"/>
      <c r="H2224"/>
    </row>
    <row r="2225" spans="1:8" x14ac:dyDescent="0.25">
      <c r="A2225" t="s">
        <v>13290</v>
      </c>
      <c r="B2225" t="s">
        <v>22976</v>
      </c>
      <c r="C2225" t="s">
        <v>28807</v>
      </c>
      <c r="D2225" s="2">
        <v>31.8171</v>
      </c>
      <c r="E2225" s="3">
        <v>45614</v>
      </c>
      <c r="F2225"/>
      <c r="H2225"/>
    </row>
    <row r="2226" spans="1:8" x14ac:dyDescent="0.25">
      <c r="A2226" t="s">
        <v>13291</v>
      </c>
      <c r="B2226" t="s">
        <v>25924</v>
      </c>
      <c r="C2226" t="s">
        <v>28808</v>
      </c>
      <c r="D2226" s="2">
        <v>10.0793</v>
      </c>
      <c r="E2226" s="3">
        <v>45614</v>
      </c>
      <c r="F2226"/>
      <c r="H2226"/>
    </row>
    <row r="2227" spans="1:8" x14ac:dyDescent="0.25">
      <c r="A2227" t="s">
        <v>13292</v>
      </c>
      <c r="B2227" t="s">
        <v>25925</v>
      </c>
      <c r="C2227" t="s">
        <v>28809</v>
      </c>
      <c r="D2227" s="2">
        <v>19.465699999999998</v>
      </c>
      <c r="E2227" s="3">
        <v>45614</v>
      </c>
      <c r="F2227"/>
      <c r="H2227"/>
    </row>
    <row r="2228" spans="1:8" x14ac:dyDescent="0.25">
      <c r="A2228" t="s">
        <v>13293</v>
      </c>
      <c r="B2228" t="s">
        <v>25926</v>
      </c>
      <c r="C2228" t="s">
        <v>28810</v>
      </c>
      <c r="D2228" s="2">
        <v>10.244899999999999</v>
      </c>
      <c r="E2228" s="3">
        <v>45614</v>
      </c>
      <c r="F2228"/>
      <c r="H2228"/>
    </row>
    <row r="2229" spans="1:8" x14ac:dyDescent="0.25">
      <c r="A2229" t="s">
        <v>13294</v>
      </c>
      <c r="B2229" t="s">
        <v>22976</v>
      </c>
      <c r="C2229" t="s">
        <v>28811</v>
      </c>
      <c r="D2229" s="2">
        <v>22.373699999999999</v>
      </c>
      <c r="E2229" s="3">
        <v>43955</v>
      </c>
      <c r="F2229"/>
      <c r="H2229"/>
    </row>
    <row r="2230" spans="1:8" x14ac:dyDescent="0.25">
      <c r="A2230" t="s">
        <v>13295</v>
      </c>
      <c r="B2230" t="s">
        <v>22976</v>
      </c>
      <c r="C2230" t="s">
        <v>28812</v>
      </c>
      <c r="D2230" s="2">
        <v>29.259599999999999</v>
      </c>
      <c r="E2230" s="3">
        <v>45614</v>
      </c>
      <c r="F2230"/>
      <c r="H2230"/>
    </row>
    <row r="2231" spans="1:8" x14ac:dyDescent="0.25">
      <c r="A2231" t="s">
        <v>13296</v>
      </c>
      <c r="B2231" t="s">
        <v>25927</v>
      </c>
      <c r="C2231" t="s">
        <v>28813</v>
      </c>
      <c r="D2231" s="2">
        <v>10.2592</v>
      </c>
      <c r="E2231" s="3">
        <v>45614</v>
      </c>
      <c r="F2231"/>
      <c r="H2231"/>
    </row>
    <row r="2232" spans="1:8" x14ac:dyDescent="0.25">
      <c r="A2232" t="s">
        <v>13297</v>
      </c>
      <c r="B2232" t="s">
        <v>25928</v>
      </c>
      <c r="C2232" t="s">
        <v>28814</v>
      </c>
      <c r="D2232" s="2">
        <v>19.574100000000001</v>
      </c>
      <c r="E2232" s="3">
        <v>45614</v>
      </c>
      <c r="F2232"/>
      <c r="H2232"/>
    </row>
    <row r="2233" spans="1:8" x14ac:dyDescent="0.25">
      <c r="A2233" t="s">
        <v>13298</v>
      </c>
      <c r="B2233" t="s">
        <v>25929</v>
      </c>
      <c r="C2233" t="s">
        <v>28815</v>
      </c>
      <c r="D2233" s="2">
        <v>10.396699999999999</v>
      </c>
      <c r="E2233" s="3">
        <v>45614</v>
      </c>
      <c r="F2233"/>
      <c r="H2233"/>
    </row>
    <row r="2234" spans="1:8" x14ac:dyDescent="0.25">
      <c r="A2234" t="s">
        <v>13299</v>
      </c>
      <c r="B2234" t="s">
        <v>22976</v>
      </c>
      <c r="C2234" t="s">
        <v>28816</v>
      </c>
      <c r="D2234" s="2">
        <v>28.921199999999999</v>
      </c>
      <c r="E2234" s="3">
        <v>45614</v>
      </c>
      <c r="F2234"/>
      <c r="H2234"/>
    </row>
    <row r="2235" spans="1:8" x14ac:dyDescent="0.25">
      <c r="A2235" t="s">
        <v>13300</v>
      </c>
      <c r="B2235" t="s">
        <v>25930</v>
      </c>
      <c r="C2235" t="s">
        <v>28817</v>
      </c>
      <c r="D2235" s="2">
        <v>10.0747</v>
      </c>
      <c r="E2235" s="3">
        <v>45614</v>
      </c>
      <c r="F2235"/>
      <c r="H2235"/>
    </row>
    <row r="2236" spans="1:8" x14ac:dyDescent="0.25">
      <c r="A2236" t="s">
        <v>13301</v>
      </c>
      <c r="B2236" t="s">
        <v>25931</v>
      </c>
      <c r="C2236" t="s">
        <v>28818</v>
      </c>
      <c r="D2236" s="2">
        <v>10.227</v>
      </c>
      <c r="E2236" s="3">
        <v>45614</v>
      </c>
      <c r="F2236"/>
      <c r="H2236"/>
    </row>
    <row r="2237" spans="1:8" x14ac:dyDescent="0.25">
      <c r="A2237" t="s">
        <v>13302</v>
      </c>
      <c r="B2237" t="s">
        <v>25932</v>
      </c>
      <c r="C2237" t="s">
        <v>2002</v>
      </c>
      <c r="D2237" s="2">
        <v>11.2859</v>
      </c>
      <c r="E2237" s="3">
        <v>45614</v>
      </c>
      <c r="F2237"/>
      <c r="H2237"/>
    </row>
    <row r="2238" spans="1:8" x14ac:dyDescent="0.25">
      <c r="A2238" t="s">
        <v>13303</v>
      </c>
      <c r="B2238" t="s">
        <v>25933</v>
      </c>
      <c r="C2238" t="s">
        <v>2003</v>
      </c>
      <c r="D2238" s="2">
        <v>10.6045</v>
      </c>
      <c r="E2238" s="3">
        <v>45614</v>
      </c>
      <c r="F2238"/>
      <c r="H2238"/>
    </row>
    <row r="2239" spans="1:8" x14ac:dyDescent="0.25">
      <c r="A2239" t="s">
        <v>13304</v>
      </c>
      <c r="B2239" t="s">
        <v>25934</v>
      </c>
      <c r="C2239" t="s">
        <v>2004</v>
      </c>
      <c r="D2239" s="2">
        <v>11.042299999999999</v>
      </c>
      <c r="E2239" s="3">
        <v>45614</v>
      </c>
      <c r="F2239"/>
      <c r="H2239"/>
    </row>
    <row r="2240" spans="1:8" x14ac:dyDescent="0.25">
      <c r="A2240" t="s">
        <v>13305</v>
      </c>
      <c r="B2240" t="s">
        <v>25935</v>
      </c>
      <c r="C2240" t="s">
        <v>2005</v>
      </c>
      <c r="D2240" s="2">
        <v>10.4291</v>
      </c>
      <c r="E2240" s="3">
        <v>45614</v>
      </c>
      <c r="F2240"/>
      <c r="H2240"/>
    </row>
    <row r="2241" spans="1:8" x14ac:dyDescent="0.25">
      <c r="A2241" t="s">
        <v>13306</v>
      </c>
      <c r="B2241" t="s">
        <v>25936</v>
      </c>
      <c r="C2241" t="s">
        <v>2006</v>
      </c>
      <c r="D2241" s="2">
        <v>20.090199999999999</v>
      </c>
      <c r="E2241" s="3">
        <v>45614</v>
      </c>
      <c r="F2241"/>
      <c r="H2241"/>
    </row>
    <row r="2242" spans="1:8" x14ac:dyDescent="0.25">
      <c r="A2242" t="s">
        <v>13307</v>
      </c>
      <c r="B2242" t="s">
        <v>25937</v>
      </c>
      <c r="C2242" t="s">
        <v>2007</v>
      </c>
      <c r="D2242" s="2">
        <v>10.6821</v>
      </c>
      <c r="E2242" s="3">
        <v>45614</v>
      </c>
      <c r="F2242"/>
      <c r="H2242"/>
    </row>
    <row r="2243" spans="1:8" x14ac:dyDescent="0.25">
      <c r="A2243" t="s">
        <v>13308</v>
      </c>
      <c r="B2243" t="s">
        <v>25938</v>
      </c>
      <c r="C2243" t="s">
        <v>2008</v>
      </c>
      <c r="D2243" s="2">
        <v>14.2521</v>
      </c>
      <c r="E2243" s="3">
        <v>42783</v>
      </c>
      <c r="F2243"/>
      <c r="H2243"/>
    </row>
    <row r="2244" spans="1:8" x14ac:dyDescent="0.25">
      <c r="A2244" t="s">
        <v>13309</v>
      </c>
      <c r="B2244" t="s">
        <v>25939</v>
      </c>
      <c r="C2244" t="s">
        <v>2009</v>
      </c>
      <c r="D2244" s="2">
        <v>11.2189</v>
      </c>
      <c r="E2244" s="3">
        <v>42783</v>
      </c>
      <c r="F2244"/>
      <c r="H2244"/>
    </row>
    <row r="2245" spans="1:8" x14ac:dyDescent="0.25">
      <c r="A2245" t="s">
        <v>13310</v>
      </c>
      <c r="B2245" t="s">
        <v>22976</v>
      </c>
      <c r="C2245" t="s">
        <v>2010</v>
      </c>
      <c r="D2245" s="2">
        <v>18.702100000000002</v>
      </c>
      <c r="E2245" s="3">
        <v>42783</v>
      </c>
      <c r="F2245"/>
      <c r="H2245"/>
    </row>
    <row r="2246" spans="1:8" x14ac:dyDescent="0.25">
      <c r="A2246" t="s">
        <v>13311</v>
      </c>
      <c r="B2246" t="s">
        <v>25940</v>
      </c>
      <c r="C2246" t="s">
        <v>2011</v>
      </c>
      <c r="D2246" s="2">
        <v>14.7416</v>
      </c>
      <c r="E2246" s="3">
        <v>42783</v>
      </c>
      <c r="F2246"/>
      <c r="H2246"/>
    </row>
    <row r="2247" spans="1:8" x14ac:dyDescent="0.25">
      <c r="A2247" t="s">
        <v>13312</v>
      </c>
      <c r="B2247" t="s">
        <v>22976</v>
      </c>
      <c r="C2247" t="s">
        <v>2012</v>
      </c>
      <c r="D2247" s="2">
        <v>22.163900000000002</v>
      </c>
      <c r="E2247" s="3">
        <v>42783</v>
      </c>
      <c r="F2247"/>
      <c r="H2247"/>
    </row>
    <row r="2248" spans="1:8" x14ac:dyDescent="0.25">
      <c r="A2248" t="s">
        <v>13313</v>
      </c>
      <c r="B2248" t="s">
        <v>25941</v>
      </c>
      <c r="C2248" t="s">
        <v>2013</v>
      </c>
      <c r="D2248" s="2">
        <v>17.7117</v>
      </c>
      <c r="E2248" s="3">
        <v>42783</v>
      </c>
      <c r="F2248"/>
      <c r="H2248"/>
    </row>
    <row r="2249" spans="1:8" x14ac:dyDescent="0.25">
      <c r="A2249" t="s">
        <v>13314</v>
      </c>
      <c r="B2249" t="s">
        <v>25942</v>
      </c>
      <c r="C2249" t="s">
        <v>2014</v>
      </c>
      <c r="D2249" s="2">
        <v>12.033799999999999</v>
      </c>
      <c r="E2249" s="3">
        <v>42783</v>
      </c>
      <c r="F2249"/>
      <c r="H2249"/>
    </row>
    <row r="2250" spans="1:8" x14ac:dyDescent="0.25">
      <c r="A2250" t="s">
        <v>13315</v>
      </c>
      <c r="B2250" t="s">
        <v>25943</v>
      </c>
      <c r="C2250" t="s">
        <v>2015</v>
      </c>
      <c r="D2250" s="2">
        <v>10.3873</v>
      </c>
      <c r="E2250" s="3">
        <v>45614</v>
      </c>
      <c r="F2250"/>
      <c r="H2250"/>
    </row>
    <row r="2251" spans="1:8" x14ac:dyDescent="0.25">
      <c r="A2251" t="s">
        <v>13316</v>
      </c>
      <c r="B2251" t="s">
        <v>22976</v>
      </c>
      <c r="C2251" t="s">
        <v>2016</v>
      </c>
      <c r="D2251" s="2">
        <v>57.801200000000001</v>
      </c>
      <c r="E2251" s="3">
        <v>45614</v>
      </c>
      <c r="F2251"/>
      <c r="H2251"/>
    </row>
    <row r="2252" spans="1:8" x14ac:dyDescent="0.25">
      <c r="A2252" t="s">
        <v>13317</v>
      </c>
      <c r="B2252" t="s">
        <v>25944</v>
      </c>
      <c r="C2252" t="s">
        <v>2017</v>
      </c>
      <c r="D2252" s="2">
        <v>10.392099999999999</v>
      </c>
      <c r="E2252" s="3">
        <v>45614</v>
      </c>
      <c r="F2252"/>
      <c r="H2252"/>
    </row>
    <row r="2253" spans="1:8" x14ac:dyDescent="0.25">
      <c r="A2253" t="s">
        <v>13318</v>
      </c>
      <c r="B2253" t="s">
        <v>25945</v>
      </c>
      <c r="C2253" t="s">
        <v>2018</v>
      </c>
      <c r="D2253" s="2">
        <v>20.8657</v>
      </c>
      <c r="E2253" s="3">
        <v>45614</v>
      </c>
      <c r="F2253"/>
      <c r="H2253"/>
    </row>
    <row r="2254" spans="1:8" x14ac:dyDescent="0.25">
      <c r="A2254" t="s">
        <v>13319</v>
      </c>
      <c r="B2254" t="s">
        <v>22976</v>
      </c>
      <c r="C2254" t="s">
        <v>2019</v>
      </c>
      <c r="D2254" s="2">
        <v>27.6249</v>
      </c>
      <c r="E2254" s="3">
        <v>45614</v>
      </c>
      <c r="F2254"/>
      <c r="H2254"/>
    </row>
    <row r="2255" spans="1:8" x14ac:dyDescent="0.25">
      <c r="A2255" t="s">
        <v>13320</v>
      </c>
      <c r="B2255" t="s">
        <v>25946</v>
      </c>
      <c r="C2255" t="s">
        <v>2020</v>
      </c>
      <c r="D2255" s="2">
        <v>13.431900000000001</v>
      </c>
      <c r="E2255" s="3">
        <v>45614</v>
      </c>
      <c r="F2255"/>
      <c r="H2255"/>
    </row>
    <row r="2256" spans="1:8" x14ac:dyDescent="0.25">
      <c r="A2256" t="s">
        <v>13321</v>
      </c>
      <c r="B2256" t="s">
        <v>25947</v>
      </c>
      <c r="C2256" t="s">
        <v>2021</v>
      </c>
      <c r="D2256" s="2">
        <v>12.7357</v>
      </c>
      <c r="E2256" s="3">
        <v>45614</v>
      </c>
      <c r="F2256"/>
      <c r="H2256"/>
    </row>
    <row r="2257" spans="1:8" x14ac:dyDescent="0.25">
      <c r="A2257" t="s">
        <v>13322</v>
      </c>
      <c r="B2257" t="s">
        <v>22976</v>
      </c>
      <c r="C2257" t="s">
        <v>2022</v>
      </c>
      <c r="D2257" s="2">
        <v>25.496700000000001</v>
      </c>
      <c r="E2257" s="3">
        <v>45614</v>
      </c>
      <c r="F2257"/>
      <c r="H2257"/>
    </row>
    <row r="2258" spans="1:8" x14ac:dyDescent="0.25">
      <c r="A2258" t="s">
        <v>13323</v>
      </c>
      <c r="B2258" t="s">
        <v>25948</v>
      </c>
      <c r="C2258" t="s">
        <v>2023</v>
      </c>
      <c r="D2258" s="2">
        <v>13.083500000000001</v>
      </c>
      <c r="E2258" s="3">
        <v>45614</v>
      </c>
      <c r="F2258"/>
      <c r="H2258"/>
    </row>
    <row r="2259" spans="1:8" x14ac:dyDescent="0.25">
      <c r="A2259" t="s">
        <v>13324</v>
      </c>
      <c r="B2259" t="s">
        <v>25949</v>
      </c>
      <c r="C2259" t="s">
        <v>2024</v>
      </c>
      <c r="D2259" s="2">
        <v>12.8932</v>
      </c>
      <c r="E2259" s="3">
        <v>45614</v>
      </c>
      <c r="F2259"/>
      <c r="H2259"/>
    </row>
    <row r="2260" spans="1:8" x14ac:dyDescent="0.25">
      <c r="A2260" t="s">
        <v>13325</v>
      </c>
      <c r="B2260" t="s">
        <v>22976</v>
      </c>
      <c r="C2260" t="s">
        <v>2025</v>
      </c>
      <c r="D2260" s="2">
        <v>29.9941</v>
      </c>
      <c r="E2260" s="3">
        <v>45614</v>
      </c>
      <c r="F2260"/>
      <c r="H2260"/>
    </row>
    <row r="2261" spans="1:8" x14ac:dyDescent="0.25">
      <c r="A2261" t="s">
        <v>13326</v>
      </c>
      <c r="B2261" t="s">
        <v>22976</v>
      </c>
      <c r="C2261" t="s">
        <v>2026</v>
      </c>
      <c r="D2261" s="2">
        <v>10.416499999999999</v>
      </c>
      <c r="E2261" s="3">
        <v>45614</v>
      </c>
      <c r="F2261"/>
      <c r="H2261"/>
    </row>
    <row r="2262" spans="1:8" x14ac:dyDescent="0.25">
      <c r="A2262" t="s">
        <v>13327</v>
      </c>
      <c r="B2262" t="s">
        <v>22976</v>
      </c>
      <c r="C2262" t="s">
        <v>2027</v>
      </c>
      <c r="D2262" s="2">
        <v>11.2013</v>
      </c>
      <c r="E2262" s="3">
        <v>45614</v>
      </c>
      <c r="F2262"/>
      <c r="H2262"/>
    </row>
    <row r="2263" spans="1:8" x14ac:dyDescent="0.25">
      <c r="A2263" t="s">
        <v>13328</v>
      </c>
      <c r="B2263" t="s">
        <v>22976</v>
      </c>
      <c r="C2263" t="s">
        <v>2028</v>
      </c>
      <c r="D2263" s="2">
        <v>27.747599999999998</v>
      </c>
      <c r="E2263" s="3">
        <v>45614</v>
      </c>
      <c r="F2263"/>
      <c r="H2263"/>
    </row>
    <row r="2264" spans="1:8" x14ac:dyDescent="0.25">
      <c r="A2264" t="s">
        <v>13329</v>
      </c>
      <c r="B2264" t="s">
        <v>25950</v>
      </c>
      <c r="C2264" t="s">
        <v>2029</v>
      </c>
      <c r="D2264" s="2">
        <v>10.260899999999999</v>
      </c>
      <c r="E2264" s="3">
        <v>45614</v>
      </c>
      <c r="F2264"/>
      <c r="H2264"/>
    </row>
    <row r="2265" spans="1:8" x14ac:dyDescent="0.25">
      <c r="A2265" t="s">
        <v>13330</v>
      </c>
      <c r="B2265" t="s">
        <v>22976</v>
      </c>
      <c r="C2265" t="s">
        <v>2030</v>
      </c>
      <c r="D2265" s="2">
        <v>10.6913</v>
      </c>
      <c r="E2265" s="3">
        <v>45614</v>
      </c>
      <c r="F2265"/>
      <c r="H2265"/>
    </row>
    <row r="2266" spans="1:8" x14ac:dyDescent="0.25">
      <c r="A2266" t="s">
        <v>13331</v>
      </c>
      <c r="B2266" t="s">
        <v>22976</v>
      </c>
      <c r="C2266" t="s">
        <v>2031</v>
      </c>
      <c r="D2266" s="2">
        <v>26.295100000000001</v>
      </c>
      <c r="E2266" s="3">
        <v>45615</v>
      </c>
      <c r="F2266"/>
      <c r="H2266"/>
    </row>
    <row r="2267" spans="1:8" x14ac:dyDescent="0.25">
      <c r="A2267" t="s">
        <v>13332</v>
      </c>
      <c r="B2267" t="s">
        <v>25951</v>
      </c>
      <c r="C2267" t="s">
        <v>2032</v>
      </c>
      <c r="D2267" s="2">
        <v>17.6646</v>
      </c>
      <c r="E2267" s="3">
        <v>45615</v>
      </c>
      <c r="F2267"/>
      <c r="H2267"/>
    </row>
    <row r="2268" spans="1:8" x14ac:dyDescent="0.25">
      <c r="A2268" t="s">
        <v>13333</v>
      </c>
      <c r="B2268" t="s">
        <v>25952</v>
      </c>
      <c r="C2268" t="s">
        <v>2033</v>
      </c>
      <c r="D2268" s="2">
        <v>16.8565</v>
      </c>
      <c r="E2268" s="3">
        <v>45615</v>
      </c>
      <c r="F2268"/>
      <c r="H2268"/>
    </row>
    <row r="2269" spans="1:8" x14ac:dyDescent="0.25">
      <c r="A2269" t="s">
        <v>13334</v>
      </c>
      <c r="B2269" t="s">
        <v>22976</v>
      </c>
      <c r="C2269" t="s">
        <v>2034</v>
      </c>
      <c r="D2269" s="2">
        <v>24.194500000000001</v>
      </c>
      <c r="E2269" s="3">
        <v>45615</v>
      </c>
      <c r="F2269"/>
      <c r="H2269"/>
    </row>
    <row r="2270" spans="1:8" x14ac:dyDescent="0.25">
      <c r="A2270" t="s">
        <v>13335</v>
      </c>
      <c r="B2270" t="s">
        <v>25953</v>
      </c>
      <c r="C2270" t="s">
        <v>2035</v>
      </c>
      <c r="D2270" s="2">
        <v>15.431100000000001</v>
      </c>
      <c r="E2270" s="3">
        <v>45615</v>
      </c>
      <c r="F2270"/>
      <c r="H2270"/>
    </row>
    <row r="2271" spans="1:8" x14ac:dyDescent="0.25">
      <c r="A2271" t="s">
        <v>13336</v>
      </c>
      <c r="B2271" t="s">
        <v>25954</v>
      </c>
      <c r="C2271" t="s">
        <v>2036</v>
      </c>
      <c r="D2271" s="2">
        <v>15.2075</v>
      </c>
      <c r="E2271" s="3">
        <v>45615</v>
      </c>
      <c r="F2271"/>
      <c r="H2271"/>
    </row>
    <row r="2272" spans="1:8" x14ac:dyDescent="0.25">
      <c r="A2272" t="s">
        <v>13337</v>
      </c>
      <c r="B2272" t="s">
        <v>22976</v>
      </c>
      <c r="C2272" t="s">
        <v>2037</v>
      </c>
      <c r="D2272" s="2">
        <v>47.933799999999998</v>
      </c>
      <c r="E2272" s="3">
        <v>45614</v>
      </c>
      <c r="F2272"/>
      <c r="H2272"/>
    </row>
    <row r="2273" spans="1:8" x14ac:dyDescent="0.25">
      <c r="A2273" t="s">
        <v>13338</v>
      </c>
      <c r="B2273" t="s">
        <v>25955</v>
      </c>
      <c r="C2273" t="s">
        <v>2038</v>
      </c>
      <c r="D2273" s="2">
        <v>12.521000000000001</v>
      </c>
      <c r="E2273" s="3">
        <v>45614</v>
      </c>
      <c r="F2273"/>
      <c r="H2273"/>
    </row>
    <row r="2274" spans="1:8" x14ac:dyDescent="0.25">
      <c r="A2274" t="s">
        <v>13339</v>
      </c>
      <c r="B2274" t="s">
        <v>25956</v>
      </c>
      <c r="C2274" t="s">
        <v>2039</v>
      </c>
      <c r="D2274" s="2">
        <v>11.648199999999999</v>
      </c>
      <c r="E2274" s="3">
        <v>45614</v>
      </c>
      <c r="F2274"/>
      <c r="H2274"/>
    </row>
    <row r="2275" spans="1:8" x14ac:dyDescent="0.25">
      <c r="A2275" t="s">
        <v>13340</v>
      </c>
      <c r="B2275" t="s">
        <v>25957</v>
      </c>
      <c r="C2275" t="s">
        <v>2040</v>
      </c>
      <c r="D2275" s="2">
        <v>10.199999999999999</v>
      </c>
      <c r="E2275" s="3">
        <v>45614</v>
      </c>
      <c r="F2275"/>
      <c r="H2275"/>
    </row>
    <row r="2276" spans="1:8" x14ac:dyDescent="0.25">
      <c r="A2276" t="s">
        <v>13341</v>
      </c>
      <c r="B2276" t="s">
        <v>25958</v>
      </c>
      <c r="C2276" t="s">
        <v>2041</v>
      </c>
      <c r="D2276" s="2">
        <v>11.552</v>
      </c>
      <c r="E2276" s="3">
        <v>45614</v>
      </c>
      <c r="F2276"/>
      <c r="H2276"/>
    </row>
    <row r="2277" spans="1:8" x14ac:dyDescent="0.25">
      <c r="A2277" t="s">
        <v>13342</v>
      </c>
      <c r="B2277" t="s">
        <v>22976</v>
      </c>
      <c r="C2277" t="s">
        <v>2042</v>
      </c>
      <c r="D2277" s="2">
        <v>44.283200000000001</v>
      </c>
      <c r="E2277" s="3">
        <v>45614</v>
      </c>
      <c r="F2277"/>
      <c r="H2277"/>
    </row>
    <row r="2278" spans="1:8" x14ac:dyDescent="0.25">
      <c r="A2278" t="s">
        <v>13343</v>
      </c>
      <c r="B2278" t="s">
        <v>25959</v>
      </c>
      <c r="C2278" t="s">
        <v>2043</v>
      </c>
      <c r="D2278" s="2">
        <v>12.5235</v>
      </c>
      <c r="E2278" s="3">
        <v>45614</v>
      </c>
      <c r="F2278"/>
      <c r="H2278"/>
    </row>
    <row r="2279" spans="1:8" x14ac:dyDescent="0.25">
      <c r="A2279" t="s">
        <v>13344</v>
      </c>
      <c r="B2279" t="s">
        <v>22976</v>
      </c>
      <c r="C2279" t="s">
        <v>2044</v>
      </c>
      <c r="D2279" s="2">
        <v>10.199299999999999</v>
      </c>
      <c r="E2279" s="3">
        <v>45614</v>
      </c>
      <c r="F2279"/>
      <c r="H2279"/>
    </row>
    <row r="2280" spans="1:8" x14ac:dyDescent="0.25">
      <c r="A2280" t="s">
        <v>23304</v>
      </c>
      <c r="B2280" t="s">
        <v>22976</v>
      </c>
      <c r="C2280" t="s">
        <v>23305</v>
      </c>
      <c r="D2280" s="2">
        <v>0</v>
      </c>
      <c r="E2280" s="3">
        <v>45615</v>
      </c>
      <c r="F2280"/>
      <c r="H2280"/>
    </row>
    <row r="2281" spans="1:8" x14ac:dyDescent="0.25">
      <c r="A2281" t="s">
        <v>13345</v>
      </c>
      <c r="B2281" t="s">
        <v>25960</v>
      </c>
      <c r="C2281" t="s">
        <v>2045</v>
      </c>
      <c r="D2281" s="2">
        <v>1465.75</v>
      </c>
      <c r="E2281" s="3">
        <v>45615</v>
      </c>
      <c r="F2281"/>
      <c r="H2281"/>
    </row>
    <row r="2282" spans="1:8" x14ac:dyDescent="0.25">
      <c r="A2282" t="s">
        <v>13346</v>
      </c>
      <c r="B2282" t="s">
        <v>25961</v>
      </c>
      <c r="C2282" t="s">
        <v>2046</v>
      </c>
      <c r="D2282" s="2">
        <v>1526.9039</v>
      </c>
      <c r="E2282" s="3">
        <v>45615</v>
      </c>
      <c r="F2282"/>
      <c r="H2282"/>
    </row>
    <row r="2283" spans="1:8" x14ac:dyDescent="0.25">
      <c r="A2283" t="s">
        <v>23306</v>
      </c>
      <c r="B2283" t="s">
        <v>22976</v>
      </c>
      <c r="C2283" t="s">
        <v>23307</v>
      </c>
      <c r="D2283" s="2">
        <v>1240.3343</v>
      </c>
      <c r="E2283" s="3">
        <v>45615</v>
      </c>
      <c r="F2283"/>
      <c r="H2283"/>
    </row>
    <row r="2284" spans="1:8" x14ac:dyDescent="0.25">
      <c r="A2284" t="s">
        <v>13347</v>
      </c>
      <c r="B2284" t="s">
        <v>25962</v>
      </c>
      <c r="C2284" t="s">
        <v>2047</v>
      </c>
      <c r="D2284" s="2">
        <v>1436.9029</v>
      </c>
      <c r="E2284" s="3">
        <v>45615</v>
      </c>
      <c r="F2284"/>
      <c r="H2284"/>
    </row>
    <row r="2285" spans="1:8" x14ac:dyDescent="0.25">
      <c r="A2285" t="s">
        <v>13348</v>
      </c>
      <c r="B2285" t="s">
        <v>25963</v>
      </c>
      <c r="C2285" t="s">
        <v>2048</v>
      </c>
      <c r="D2285" s="2">
        <v>1494.8231000000001</v>
      </c>
      <c r="E2285" s="3">
        <v>45615</v>
      </c>
      <c r="F2285"/>
      <c r="H2285"/>
    </row>
    <row r="2286" spans="1:8" x14ac:dyDescent="0.25">
      <c r="A2286" t="s">
        <v>23308</v>
      </c>
      <c r="B2286" t="s">
        <v>22976</v>
      </c>
      <c r="C2286" t="s">
        <v>23309</v>
      </c>
      <c r="D2286" s="2">
        <v>1301.4838999999999</v>
      </c>
      <c r="E2286" s="3">
        <v>45615</v>
      </c>
      <c r="F2286"/>
      <c r="H2286"/>
    </row>
    <row r="2287" spans="1:8" x14ac:dyDescent="0.25">
      <c r="A2287" t="s">
        <v>13349</v>
      </c>
      <c r="B2287" t="s">
        <v>22976</v>
      </c>
      <c r="C2287" t="s">
        <v>2049</v>
      </c>
      <c r="D2287" s="2">
        <v>5168.6697999999997</v>
      </c>
      <c r="E2287" s="3">
        <v>45615</v>
      </c>
      <c r="F2287"/>
      <c r="H2287"/>
    </row>
    <row r="2288" spans="1:8" x14ac:dyDescent="0.25">
      <c r="A2288" t="s">
        <v>13350</v>
      </c>
      <c r="B2288" t="s">
        <v>22976</v>
      </c>
      <c r="C2288" t="s">
        <v>2050</v>
      </c>
      <c r="D2288" s="2">
        <v>0</v>
      </c>
      <c r="E2288" s="3">
        <v>45615</v>
      </c>
      <c r="F2288"/>
      <c r="H2288"/>
    </row>
    <row r="2289" spans="1:8" x14ac:dyDescent="0.25">
      <c r="A2289" t="s">
        <v>13351</v>
      </c>
      <c r="B2289" t="s">
        <v>22976</v>
      </c>
      <c r="C2289" t="s">
        <v>2051</v>
      </c>
      <c r="D2289" s="2">
        <v>0</v>
      </c>
      <c r="E2289" s="3">
        <v>45615</v>
      </c>
      <c r="F2289"/>
      <c r="H2289"/>
    </row>
    <row r="2290" spans="1:8" x14ac:dyDescent="0.25">
      <c r="A2290" t="s">
        <v>13352</v>
      </c>
      <c r="B2290" t="s">
        <v>22976</v>
      </c>
      <c r="C2290" t="s">
        <v>2052</v>
      </c>
      <c r="D2290" s="2">
        <v>0</v>
      </c>
      <c r="E2290" s="3">
        <v>45173</v>
      </c>
      <c r="F2290"/>
      <c r="H2290"/>
    </row>
    <row r="2291" spans="1:8" x14ac:dyDescent="0.25">
      <c r="A2291" t="s">
        <v>13353</v>
      </c>
      <c r="B2291" t="s">
        <v>22976</v>
      </c>
      <c r="C2291" t="s">
        <v>2053</v>
      </c>
      <c r="D2291" s="2">
        <v>0</v>
      </c>
      <c r="E2291" s="3">
        <v>45180</v>
      </c>
      <c r="F2291"/>
      <c r="H2291"/>
    </row>
    <row r="2292" spans="1:8" x14ac:dyDescent="0.25">
      <c r="A2292" t="s">
        <v>13354</v>
      </c>
      <c r="B2292" t="s">
        <v>22976</v>
      </c>
      <c r="C2292" t="s">
        <v>2054</v>
      </c>
      <c r="D2292" s="2">
        <v>0</v>
      </c>
      <c r="E2292" s="3">
        <v>45180</v>
      </c>
      <c r="F2292"/>
      <c r="H2292"/>
    </row>
    <row r="2293" spans="1:8" x14ac:dyDescent="0.25">
      <c r="A2293" t="s">
        <v>13355</v>
      </c>
      <c r="B2293" t="s">
        <v>22976</v>
      </c>
      <c r="C2293" t="s">
        <v>2055</v>
      </c>
      <c r="D2293" s="2">
        <v>0</v>
      </c>
      <c r="E2293" s="3">
        <v>44032</v>
      </c>
      <c r="F2293"/>
      <c r="H2293"/>
    </row>
    <row r="2294" spans="1:8" x14ac:dyDescent="0.25">
      <c r="A2294" t="s">
        <v>13356</v>
      </c>
      <c r="B2294" t="s">
        <v>22976</v>
      </c>
      <c r="C2294" t="s">
        <v>2056</v>
      </c>
      <c r="D2294" s="2">
        <v>0</v>
      </c>
      <c r="E2294" s="3">
        <v>44032</v>
      </c>
      <c r="F2294"/>
      <c r="H2294"/>
    </row>
    <row r="2295" spans="1:8" x14ac:dyDescent="0.25">
      <c r="A2295" t="s">
        <v>13357</v>
      </c>
      <c r="B2295" t="s">
        <v>22976</v>
      </c>
      <c r="C2295" t="s">
        <v>2057</v>
      </c>
      <c r="D2295" s="2">
        <v>0</v>
      </c>
      <c r="E2295" s="3">
        <v>44032</v>
      </c>
      <c r="F2295"/>
      <c r="H2295"/>
    </row>
    <row r="2296" spans="1:8" x14ac:dyDescent="0.25">
      <c r="A2296" t="s">
        <v>13358</v>
      </c>
      <c r="B2296" t="s">
        <v>22976</v>
      </c>
      <c r="C2296" t="s">
        <v>2058</v>
      </c>
      <c r="D2296" s="2">
        <v>0</v>
      </c>
      <c r="E2296" s="3">
        <v>44032</v>
      </c>
      <c r="F2296"/>
      <c r="H2296"/>
    </row>
    <row r="2297" spans="1:8" x14ac:dyDescent="0.25">
      <c r="A2297" t="s">
        <v>13359</v>
      </c>
      <c r="B2297" t="s">
        <v>22976</v>
      </c>
      <c r="C2297" t="s">
        <v>2059</v>
      </c>
      <c r="D2297" s="2">
        <v>0</v>
      </c>
      <c r="E2297" s="3">
        <v>45180</v>
      </c>
      <c r="F2297"/>
      <c r="H2297"/>
    </row>
    <row r="2298" spans="1:8" x14ac:dyDescent="0.25">
      <c r="A2298" t="s">
        <v>13360</v>
      </c>
      <c r="B2298" t="s">
        <v>22976</v>
      </c>
      <c r="C2298" t="s">
        <v>2060</v>
      </c>
      <c r="D2298" s="2">
        <v>0</v>
      </c>
      <c r="E2298" s="3">
        <v>45180</v>
      </c>
      <c r="F2298"/>
      <c r="H2298"/>
    </row>
    <row r="2299" spans="1:8" x14ac:dyDescent="0.25">
      <c r="A2299" t="s">
        <v>13361</v>
      </c>
      <c r="B2299" t="s">
        <v>22976</v>
      </c>
      <c r="C2299" t="s">
        <v>2061</v>
      </c>
      <c r="D2299" s="2">
        <v>0</v>
      </c>
      <c r="E2299" s="3">
        <v>45173</v>
      </c>
      <c r="F2299"/>
      <c r="H2299"/>
    </row>
    <row r="2300" spans="1:8" x14ac:dyDescent="0.25">
      <c r="A2300" t="s">
        <v>13362</v>
      </c>
      <c r="B2300" t="s">
        <v>22976</v>
      </c>
      <c r="C2300" t="s">
        <v>2062</v>
      </c>
      <c r="D2300" s="2">
        <v>0</v>
      </c>
      <c r="E2300" s="3">
        <v>45180</v>
      </c>
      <c r="F2300"/>
      <c r="H2300"/>
    </row>
    <row r="2301" spans="1:8" x14ac:dyDescent="0.25">
      <c r="A2301" t="s">
        <v>13363</v>
      </c>
      <c r="B2301" t="s">
        <v>22976</v>
      </c>
      <c r="C2301" t="s">
        <v>2063</v>
      </c>
      <c r="D2301" s="2">
        <v>0</v>
      </c>
      <c r="E2301" s="3">
        <v>45180</v>
      </c>
      <c r="F2301"/>
      <c r="H2301"/>
    </row>
    <row r="2302" spans="1:8" x14ac:dyDescent="0.25">
      <c r="A2302" t="s">
        <v>13364</v>
      </c>
      <c r="B2302" t="s">
        <v>22976</v>
      </c>
      <c r="C2302" t="s">
        <v>2064</v>
      </c>
      <c r="D2302" s="2">
        <v>0</v>
      </c>
      <c r="E2302" s="3">
        <v>45180</v>
      </c>
      <c r="F2302"/>
      <c r="H2302"/>
    </row>
    <row r="2303" spans="1:8" x14ac:dyDescent="0.25">
      <c r="A2303" t="s">
        <v>13365</v>
      </c>
      <c r="B2303" t="s">
        <v>22976</v>
      </c>
      <c r="C2303" t="s">
        <v>2065</v>
      </c>
      <c r="D2303" s="2">
        <v>0</v>
      </c>
      <c r="E2303" s="3">
        <v>45615</v>
      </c>
      <c r="F2303"/>
      <c r="H2303"/>
    </row>
    <row r="2304" spans="1:8" x14ac:dyDescent="0.25">
      <c r="A2304" t="s">
        <v>13366</v>
      </c>
      <c r="B2304" t="s">
        <v>22976</v>
      </c>
      <c r="C2304" t="s">
        <v>2066</v>
      </c>
      <c r="D2304" s="2">
        <v>0</v>
      </c>
      <c r="E2304" s="3">
        <v>45615</v>
      </c>
      <c r="F2304"/>
      <c r="H2304"/>
    </row>
    <row r="2305" spans="1:8" x14ac:dyDescent="0.25">
      <c r="A2305" t="s">
        <v>13367</v>
      </c>
      <c r="B2305" t="s">
        <v>22976</v>
      </c>
      <c r="C2305" t="s">
        <v>2067</v>
      </c>
      <c r="D2305" s="2">
        <v>0</v>
      </c>
      <c r="E2305" s="3">
        <v>45615</v>
      </c>
      <c r="F2305"/>
      <c r="H2305"/>
    </row>
    <row r="2306" spans="1:8" x14ac:dyDescent="0.25">
      <c r="A2306" t="s">
        <v>13368</v>
      </c>
      <c r="B2306" t="s">
        <v>22976</v>
      </c>
      <c r="C2306" t="s">
        <v>2068</v>
      </c>
      <c r="D2306" s="2">
        <v>0</v>
      </c>
      <c r="E2306" s="3">
        <v>45615</v>
      </c>
      <c r="F2306"/>
      <c r="H2306"/>
    </row>
    <row r="2307" spans="1:8" x14ac:dyDescent="0.25">
      <c r="A2307" t="s">
        <v>13369</v>
      </c>
      <c r="B2307" t="s">
        <v>22976</v>
      </c>
      <c r="C2307" t="s">
        <v>2069</v>
      </c>
      <c r="D2307" s="2">
        <v>0</v>
      </c>
      <c r="E2307" s="3">
        <v>44025</v>
      </c>
      <c r="F2307"/>
      <c r="H2307"/>
    </row>
    <row r="2308" spans="1:8" x14ac:dyDescent="0.25">
      <c r="A2308" t="s">
        <v>13370</v>
      </c>
      <c r="B2308" t="s">
        <v>22976</v>
      </c>
      <c r="C2308" t="s">
        <v>2070</v>
      </c>
      <c r="D2308" s="2">
        <v>0</v>
      </c>
      <c r="E2308" s="3">
        <v>44032</v>
      </c>
      <c r="F2308"/>
      <c r="H2308"/>
    </row>
    <row r="2309" spans="1:8" x14ac:dyDescent="0.25">
      <c r="A2309" t="s">
        <v>13371</v>
      </c>
      <c r="B2309" t="s">
        <v>22976</v>
      </c>
      <c r="C2309" t="s">
        <v>2071</v>
      </c>
      <c r="D2309" s="2">
        <v>0</v>
      </c>
      <c r="E2309" s="3">
        <v>44032</v>
      </c>
      <c r="F2309"/>
      <c r="H2309"/>
    </row>
    <row r="2310" spans="1:8" x14ac:dyDescent="0.25">
      <c r="A2310" t="s">
        <v>13372</v>
      </c>
      <c r="B2310" t="s">
        <v>22976</v>
      </c>
      <c r="C2310" t="s">
        <v>2072</v>
      </c>
      <c r="D2310" s="2">
        <v>0</v>
      </c>
      <c r="E2310" s="3">
        <v>44032</v>
      </c>
      <c r="F2310"/>
      <c r="H2310"/>
    </row>
    <row r="2311" spans="1:8" x14ac:dyDescent="0.25">
      <c r="A2311" t="s">
        <v>13373</v>
      </c>
      <c r="B2311" t="s">
        <v>22976</v>
      </c>
      <c r="C2311" t="s">
        <v>2073</v>
      </c>
      <c r="D2311" s="2">
        <v>0</v>
      </c>
      <c r="E2311" s="3">
        <v>45615</v>
      </c>
      <c r="F2311"/>
      <c r="H2311"/>
    </row>
    <row r="2312" spans="1:8" x14ac:dyDescent="0.25">
      <c r="A2312" t="s">
        <v>13374</v>
      </c>
      <c r="B2312" t="s">
        <v>22976</v>
      </c>
      <c r="C2312" t="s">
        <v>2074</v>
      </c>
      <c r="D2312" s="2">
        <v>5149.4098999999997</v>
      </c>
      <c r="E2312" s="3">
        <v>45615</v>
      </c>
      <c r="F2312"/>
      <c r="H2312"/>
    </row>
    <row r="2313" spans="1:8" x14ac:dyDescent="0.25">
      <c r="A2313" t="s">
        <v>13375</v>
      </c>
      <c r="B2313" t="s">
        <v>22976</v>
      </c>
      <c r="C2313" t="s">
        <v>2075</v>
      </c>
      <c r="D2313" s="2">
        <v>4256.4772999999996</v>
      </c>
      <c r="E2313" s="3">
        <v>45615</v>
      </c>
      <c r="F2313"/>
      <c r="H2313"/>
    </row>
    <row r="2314" spans="1:8" x14ac:dyDescent="0.25">
      <c r="A2314" t="s">
        <v>13376</v>
      </c>
      <c r="B2314" t="s">
        <v>25964</v>
      </c>
      <c r="C2314" t="s">
        <v>2076</v>
      </c>
      <c r="D2314" s="2">
        <v>0</v>
      </c>
      <c r="E2314" s="3">
        <v>43217</v>
      </c>
      <c r="F2314"/>
      <c r="H2314"/>
    </row>
    <row r="2315" spans="1:8" x14ac:dyDescent="0.25">
      <c r="A2315" t="s">
        <v>13377</v>
      </c>
      <c r="B2315" t="s">
        <v>22976</v>
      </c>
      <c r="C2315" t="s">
        <v>2077</v>
      </c>
      <c r="D2315" s="2">
        <v>0</v>
      </c>
      <c r="E2315" s="3">
        <v>44025</v>
      </c>
      <c r="F2315"/>
      <c r="H2315"/>
    </row>
    <row r="2316" spans="1:8" x14ac:dyDescent="0.25">
      <c r="A2316" t="s">
        <v>13378</v>
      </c>
      <c r="B2316" t="s">
        <v>22976</v>
      </c>
      <c r="C2316" t="s">
        <v>2078</v>
      </c>
      <c r="D2316" s="2">
        <v>0</v>
      </c>
      <c r="E2316" s="3">
        <v>45615</v>
      </c>
      <c r="F2316"/>
      <c r="H2316"/>
    </row>
    <row r="2317" spans="1:8" x14ac:dyDescent="0.25">
      <c r="A2317" t="s">
        <v>13379</v>
      </c>
      <c r="B2317" t="s">
        <v>22976</v>
      </c>
      <c r="C2317" t="s">
        <v>2079</v>
      </c>
      <c r="D2317" s="2">
        <v>0</v>
      </c>
      <c r="E2317" s="3">
        <v>42163</v>
      </c>
      <c r="F2317"/>
      <c r="H2317"/>
    </row>
    <row r="2318" spans="1:8" x14ac:dyDescent="0.25">
      <c r="A2318" t="s">
        <v>13380</v>
      </c>
      <c r="B2318" t="s">
        <v>22976</v>
      </c>
      <c r="C2318" t="s">
        <v>2080</v>
      </c>
      <c r="D2318" s="2">
        <v>1978.9186</v>
      </c>
      <c r="E2318" s="3">
        <v>45614</v>
      </c>
      <c r="F2318"/>
      <c r="H2318"/>
    </row>
    <row r="2319" spans="1:8" x14ac:dyDescent="0.25">
      <c r="A2319" t="s">
        <v>13381</v>
      </c>
      <c r="B2319" t="s">
        <v>22976</v>
      </c>
      <c r="C2319" t="s">
        <v>2081</v>
      </c>
      <c r="D2319" s="2">
        <v>2258.6943999999999</v>
      </c>
      <c r="E2319" s="3">
        <v>45614</v>
      </c>
      <c r="F2319"/>
      <c r="H2319"/>
    </row>
    <row r="2320" spans="1:8" x14ac:dyDescent="0.25">
      <c r="A2320" t="s">
        <v>13382</v>
      </c>
      <c r="B2320" t="s">
        <v>25965</v>
      </c>
      <c r="C2320" t="s">
        <v>2082</v>
      </c>
      <c r="D2320" s="2">
        <v>1014.5568</v>
      </c>
      <c r="E2320" s="3">
        <v>45614</v>
      </c>
      <c r="F2320"/>
      <c r="H2320"/>
    </row>
    <row r="2321" spans="1:8" x14ac:dyDescent="0.25">
      <c r="A2321" t="s">
        <v>13383</v>
      </c>
      <c r="B2321" t="s">
        <v>25966</v>
      </c>
      <c r="C2321" t="s">
        <v>2083</v>
      </c>
      <c r="D2321" s="2">
        <v>1017.2353000000001</v>
      </c>
      <c r="E2321" s="3">
        <v>45614</v>
      </c>
      <c r="F2321"/>
      <c r="H2321"/>
    </row>
    <row r="2322" spans="1:8" x14ac:dyDescent="0.25">
      <c r="A2322" t="s">
        <v>13384</v>
      </c>
      <c r="B2322" t="s">
        <v>25967</v>
      </c>
      <c r="C2322" t="s">
        <v>2084</v>
      </c>
      <c r="D2322" s="2">
        <v>1013.1241</v>
      </c>
      <c r="E2322" s="3">
        <v>45614</v>
      </c>
      <c r="F2322"/>
      <c r="H2322"/>
    </row>
    <row r="2323" spans="1:8" x14ac:dyDescent="0.25">
      <c r="A2323" t="s">
        <v>13385</v>
      </c>
      <c r="B2323" t="s">
        <v>25968</v>
      </c>
      <c r="C2323" t="s">
        <v>2085</v>
      </c>
      <c r="D2323" s="2">
        <v>1015.6677</v>
      </c>
      <c r="E2323" s="3">
        <v>45614</v>
      </c>
      <c r="F2323"/>
      <c r="H2323"/>
    </row>
    <row r="2324" spans="1:8" x14ac:dyDescent="0.25">
      <c r="A2324" t="s">
        <v>13386</v>
      </c>
      <c r="B2324" t="s">
        <v>25969</v>
      </c>
      <c r="C2324" t="s">
        <v>2086</v>
      </c>
      <c r="D2324" s="2">
        <v>1022.4587</v>
      </c>
      <c r="E2324" s="3">
        <v>45614</v>
      </c>
      <c r="F2324"/>
      <c r="H2324"/>
    </row>
    <row r="2325" spans="1:8" x14ac:dyDescent="0.25">
      <c r="A2325" t="s">
        <v>13387</v>
      </c>
      <c r="B2325" t="s">
        <v>25970</v>
      </c>
      <c r="C2325" t="s">
        <v>2087</v>
      </c>
      <c r="D2325" s="2">
        <v>1013.1075</v>
      </c>
      <c r="E2325" s="3">
        <v>45614</v>
      </c>
      <c r="F2325"/>
      <c r="H2325"/>
    </row>
    <row r="2326" spans="1:8" x14ac:dyDescent="0.25">
      <c r="A2326" t="s">
        <v>13388</v>
      </c>
      <c r="B2326" t="s">
        <v>25971</v>
      </c>
      <c r="C2326" t="s">
        <v>2088</v>
      </c>
      <c r="D2326" s="2">
        <v>10.2089</v>
      </c>
      <c r="E2326" s="3">
        <v>45614</v>
      </c>
      <c r="F2326"/>
      <c r="H2326"/>
    </row>
    <row r="2327" spans="1:8" x14ac:dyDescent="0.25">
      <c r="A2327" t="s">
        <v>13389</v>
      </c>
      <c r="B2327" t="s">
        <v>22976</v>
      </c>
      <c r="C2327" t="s">
        <v>2089</v>
      </c>
      <c r="D2327" s="2">
        <v>30.383500000000002</v>
      </c>
      <c r="E2327" s="3">
        <v>45614</v>
      </c>
      <c r="F2327"/>
      <c r="H2327"/>
    </row>
    <row r="2328" spans="1:8" x14ac:dyDescent="0.25">
      <c r="A2328" t="s">
        <v>13390</v>
      </c>
      <c r="B2328" t="s">
        <v>22976</v>
      </c>
      <c r="C2328" t="s">
        <v>2090</v>
      </c>
      <c r="D2328" s="2">
        <v>31.291399999999999</v>
      </c>
      <c r="E2328" s="3">
        <v>45614</v>
      </c>
      <c r="F2328"/>
      <c r="H2328"/>
    </row>
    <row r="2329" spans="1:8" x14ac:dyDescent="0.25">
      <c r="A2329" t="s">
        <v>13391</v>
      </c>
      <c r="B2329" t="s">
        <v>22976</v>
      </c>
      <c r="C2329" t="s">
        <v>2091</v>
      </c>
      <c r="D2329" s="2">
        <v>18.539899999999999</v>
      </c>
      <c r="E2329" s="3">
        <v>45614</v>
      </c>
      <c r="F2329"/>
      <c r="H2329"/>
    </row>
    <row r="2330" spans="1:8" x14ac:dyDescent="0.25">
      <c r="A2330" t="s">
        <v>13392</v>
      </c>
      <c r="B2330" t="s">
        <v>22976</v>
      </c>
      <c r="C2330" t="s">
        <v>2092</v>
      </c>
      <c r="D2330" s="2">
        <v>18.055199999999999</v>
      </c>
      <c r="E2330" s="3">
        <v>45614</v>
      </c>
      <c r="F2330"/>
      <c r="H2330"/>
    </row>
    <row r="2331" spans="1:8" x14ac:dyDescent="0.25">
      <c r="A2331" t="s">
        <v>13393</v>
      </c>
      <c r="B2331" t="s">
        <v>25972</v>
      </c>
      <c r="C2331" t="s">
        <v>2093</v>
      </c>
      <c r="D2331" s="2">
        <v>11.084899999999999</v>
      </c>
      <c r="E2331" s="3">
        <v>45614</v>
      </c>
      <c r="F2331"/>
      <c r="H2331"/>
    </row>
    <row r="2332" spans="1:8" x14ac:dyDescent="0.25">
      <c r="A2332" t="s">
        <v>13394</v>
      </c>
      <c r="B2332" t="s">
        <v>22976</v>
      </c>
      <c r="C2332" t="s">
        <v>2094</v>
      </c>
      <c r="D2332" s="2">
        <v>25.092400000000001</v>
      </c>
      <c r="E2332" s="3">
        <v>45614</v>
      </c>
      <c r="F2332"/>
      <c r="H2332"/>
    </row>
    <row r="2333" spans="1:8" x14ac:dyDescent="0.25">
      <c r="A2333" t="s">
        <v>13395</v>
      </c>
      <c r="B2333" t="s">
        <v>25973</v>
      </c>
      <c r="C2333" t="s">
        <v>2095</v>
      </c>
      <c r="D2333" s="2">
        <v>12.731</v>
      </c>
      <c r="E2333" s="3">
        <v>45614</v>
      </c>
      <c r="F2333"/>
      <c r="H2333"/>
    </row>
    <row r="2334" spans="1:8" x14ac:dyDescent="0.25">
      <c r="A2334" t="s">
        <v>13396</v>
      </c>
      <c r="B2334" t="s">
        <v>22976</v>
      </c>
      <c r="C2334" t="s">
        <v>2096</v>
      </c>
      <c r="D2334" s="2">
        <v>26.527799999999999</v>
      </c>
      <c r="E2334" s="3">
        <v>45614</v>
      </c>
      <c r="F2334"/>
      <c r="H2334"/>
    </row>
    <row r="2335" spans="1:8" x14ac:dyDescent="0.25">
      <c r="A2335" t="s">
        <v>13397</v>
      </c>
      <c r="B2335" t="s">
        <v>25974</v>
      </c>
      <c r="C2335" t="s">
        <v>2097</v>
      </c>
      <c r="D2335" s="2">
        <v>11.7598</v>
      </c>
      <c r="E2335" s="3">
        <v>45614</v>
      </c>
      <c r="F2335"/>
      <c r="H2335"/>
    </row>
    <row r="2336" spans="1:8" x14ac:dyDescent="0.25">
      <c r="A2336" t="s">
        <v>13398</v>
      </c>
      <c r="B2336" t="s">
        <v>25975</v>
      </c>
      <c r="C2336" t="s">
        <v>2098</v>
      </c>
      <c r="D2336" s="2">
        <v>11.4041</v>
      </c>
      <c r="E2336" s="3">
        <v>45614</v>
      </c>
      <c r="F2336"/>
      <c r="H2336"/>
    </row>
    <row r="2337" spans="1:8" x14ac:dyDescent="0.25">
      <c r="A2337" t="s">
        <v>13399</v>
      </c>
      <c r="B2337" t="s">
        <v>25976</v>
      </c>
      <c r="C2337" t="s">
        <v>2099</v>
      </c>
      <c r="D2337" s="2">
        <v>12.188700000000001</v>
      </c>
      <c r="E2337" s="3">
        <v>45614</v>
      </c>
      <c r="F2337"/>
      <c r="H2337"/>
    </row>
    <row r="2338" spans="1:8" x14ac:dyDescent="0.25">
      <c r="A2338" t="s">
        <v>13400</v>
      </c>
      <c r="B2338" t="s">
        <v>22976</v>
      </c>
      <c r="C2338" t="s">
        <v>2100</v>
      </c>
      <c r="D2338" s="2">
        <v>25.093399999999999</v>
      </c>
      <c r="E2338" s="3">
        <v>45614</v>
      </c>
      <c r="F2338"/>
      <c r="H2338"/>
    </row>
    <row r="2339" spans="1:8" x14ac:dyDescent="0.25">
      <c r="A2339" t="s">
        <v>13401</v>
      </c>
      <c r="B2339" t="s">
        <v>25977</v>
      </c>
      <c r="C2339" t="s">
        <v>2101</v>
      </c>
      <c r="D2339" s="2">
        <v>10.5764</v>
      </c>
      <c r="E2339" s="3">
        <v>45614</v>
      </c>
      <c r="F2339"/>
      <c r="H2339"/>
    </row>
    <row r="2340" spans="1:8" x14ac:dyDescent="0.25">
      <c r="A2340" t="s">
        <v>13402</v>
      </c>
      <c r="B2340" t="s">
        <v>22976</v>
      </c>
      <c r="C2340" t="s">
        <v>2102</v>
      </c>
      <c r="D2340" s="2">
        <v>42.335500000000003</v>
      </c>
      <c r="E2340" s="3">
        <v>43945</v>
      </c>
      <c r="F2340"/>
      <c r="H2340"/>
    </row>
    <row r="2341" spans="1:8" x14ac:dyDescent="0.25">
      <c r="A2341" t="s">
        <v>13403</v>
      </c>
      <c r="B2341" t="s">
        <v>22976</v>
      </c>
      <c r="C2341" t="s">
        <v>2103</v>
      </c>
      <c r="D2341" s="2">
        <v>40.962000000000003</v>
      </c>
      <c r="E2341" s="3">
        <v>43613</v>
      </c>
      <c r="F2341"/>
      <c r="H2341"/>
    </row>
    <row r="2342" spans="1:8" x14ac:dyDescent="0.25">
      <c r="A2342" t="s">
        <v>13404</v>
      </c>
      <c r="B2342" t="s">
        <v>22976</v>
      </c>
      <c r="C2342" t="s">
        <v>2104</v>
      </c>
      <c r="D2342" s="2">
        <v>62.086799999999997</v>
      </c>
      <c r="E2342" s="3">
        <v>45614</v>
      </c>
      <c r="F2342"/>
      <c r="H2342"/>
    </row>
    <row r="2343" spans="1:8" x14ac:dyDescent="0.25">
      <c r="A2343" t="s">
        <v>13405</v>
      </c>
      <c r="B2343" t="s">
        <v>25978</v>
      </c>
      <c r="C2343" t="s">
        <v>2105</v>
      </c>
      <c r="D2343" s="2">
        <v>13.774100000000001</v>
      </c>
      <c r="E2343" s="3">
        <v>44820</v>
      </c>
      <c r="F2343"/>
      <c r="H2343"/>
    </row>
    <row r="2344" spans="1:8" x14ac:dyDescent="0.25">
      <c r="A2344" t="s">
        <v>13406</v>
      </c>
      <c r="B2344" t="s">
        <v>25979</v>
      </c>
      <c r="C2344" t="s">
        <v>2106</v>
      </c>
      <c r="D2344" s="2">
        <v>12.7255</v>
      </c>
      <c r="E2344" s="3">
        <v>45614</v>
      </c>
      <c r="F2344"/>
      <c r="H2344"/>
    </row>
    <row r="2345" spans="1:8" x14ac:dyDescent="0.25">
      <c r="A2345" t="s">
        <v>13407</v>
      </c>
      <c r="B2345" t="s">
        <v>22976</v>
      </c>
      <c r="C2345" t="s">
        <v>2107</v>
      </c>
      <c r="D2345" s="2">
        <v>12.823</v>
      </c>
      <c r="E2345" s="3">
        <v>44820</v>
      </c>
      <c r="F2345"/>
      <c r="H2345"/>
    </row>
    <row r="2346" spans="1:8" x14ac:dyDescent="0.25">
      <c r="A2346" t="s">
        <v>13408</v>
      </c>
      <c r="B2346" t="s">
        <v>22976</v>
      </c>
      <c r="C2346" t="s">
        <v>2108</v>
      </c>
      <c r="D2346" s="2">
        <v>57.130200000000002</v>
      </c>
      <c r="E2346" s="3">
        <v>45614</v>
      </c>
      <c r="F2346"/>
      <c r="H2346"/>
    </row>
    <row r="2347" spans="1:8" x14ac:dyDescent="0.25">
      <c r="A2347" t="s">
        <v>13409</v>
      </c>
      <c r="B2347" t="s">
        <v>25980</v>
      </c>
      <c r="C2347" t="s">
        <v>2109</v>
      </c>
      <c r="D2347" s="2">
        <v>13.495799999999999</v>
      </c>
      <c r="E2347" s="3">
        <v>44820</v>
      </c>
      <c r="F2347"/>
      <c r="H2347"/>
    </row>
    <row r="2348" spans="1:8" x14ac:dyDescent="0.25">
      <c r="A2348" t="s">
        <v>13410</v>
      </c>
      <c r="B2348" t="s">
        <v>25981</v>
      </c>
      <c r="C2348" t="s">
        <v>2110</v>
      </c>
      <c r="D2348" s="2">
        <v>12.2409</v>
      </c>
      <c r="E2348" s="3">
        <v>44820</v>
      </c>
      <c r="F2348"/>
      <c r="H2348"/>
    </row>
    <row r="2349" spans="1:8" x14ac:dyDescent="0.25">
      <c r="A2349" t="s">
        <v>13411</v>
      </c>
      <c r="B2349" t="s">
        <v>25982</v>
      </c>
      <c r="C2349" t="s">
        <v>2111</v>
      </c>
      <c r="D2349" s="2">
        <v>12.107699999999999</v>
      </c>
      <c r="E2349" s="3">
        <v>45614</v>
      </c>
      <c r="F2349"/>
      <c r="H2349"/>
    </row>
    <row r="2350" spans="1:8" x14ac:dyDescent="0.25">
      <c r="A2350" t="s">
        <v>13412</v>
      </c>
      <c r="B2350" t="s">
        <v>25983</v>
      </c>
      <c r="C2350" t="s">
        <v>2112</v>
      </c>
      <c r="D2350" s="2">
        <v>12.6927</v>
      </c>
      <c r="E2350" s="3">
        <v>43649</v>
      </c>
      <c r="F2350"/>
      <c r="H2350"/>
    </row>
    <row r="2351" spans="1:8" x14ac:dyDescent="0.25">
      <c r="A2351" t="s">
        <v>13413</v>
      </c>
      <c r="B2351" t="s">
        <v>22976</v>
      </c>
      <c r="C2351" t="s">
        <v>2113</v>
      </c>
      <c r="D2351" s="2">
        <v>43.807099999999998</v>
      </c>
      <c r="E2351" s="3">
        <v>43945</v>
      </c>
      <c r="F2351"/>
      <c r="H2351"/>
    </row>
    <row r="2352" spans="1:8" x14ac:dyDescent="0.25">
      <c r="A2352" t="s">
        <v>13414</v>
      </c>
      <c r="B2352" t="s">
        <v>22976</v>
      </c>
      <c r="C2352" t="s">
        <v>2114</v>
      </c>
      <c r="D2352" s="2">
        <v>12.880699999999999</v>
      </c>
      <c r="E2352" s="3">
        <v>43945</v>
      </c>
      <c r="F2352"/>
      <c r="H2352"/>
    </row>
    <row r="2353" spans="1:8" x14ac:dyDescent="0.25">
      <c r="A2353" t="s">
        <v>13415</v>
      </c>
      <c r="B2353" t="s">
        <v>22976</v>
      </c>
      <c r="C2353" t="s">
        <v>23310</v>
      </c>
      <c r="D2353" s="2">
        <v>3721.7438000000002</v>
      </c>
      <c r="E2353" s="3">
        <v>45614</v>
      </c>
      <c r="F2353"/>
      <c r="H2353"/>
    </row>
    <row r="2354" spans="1:8" x14ac:dyDescent="0.25">
      <c r="A2354" t="s">
        <v>13416</v>
      </c>
      <c r="B2354" t="s">
        <v>25984</v>
      </c>
      <c r="C2354" t="s">
        <v>23311</v>
      </c>
      <c r="D2354" s="2">
        <v>2449.0502000000001</v>
      </c>
      <c r="E2354" s="3">
        <v>45614</v>
      </c>
      <c r="F2354"/>
      <c r="H2354"/>
    </row>
    <row r="2355" spans="1:8" x14ac:dyDescent="0.25">
      <c r="A2355" t="s">
        <v>13417</v>
      </c>
      <c r="B2355" t="s">
        <v>25985</v>
      </c>
      <c r="C2355" t="s">
        <v>23312</v>
      </c>
      <c r="D2355" s="2">
        <v>2625.7103000000002</v>
      </c>
      <c r="E2355" s="3">
        <v>45614</v>
      </c>
      <c r="F2355"/>
      <c r="H2355"/>
    </row>
    <row r="2356" spans="1:8" x14ac:dyDescent="0.25">
      <c r="A2356" t="s">
        <v>13418</v>
      </c>
      <c r="B2356" t="s">
        <v>22976</v>
      </c>
      <c r="C2356" t="s">
        <v>23313</v>
      </c>
      <c r="D2356" s="2">
        <v>3384.4013</v>
      </c>
      <c r="E2356" s="3">
        <v>45614</v>
      </c>
      <c r="F2356"/>
      <c r="H2356"/>
    </row>
    <row r="2357" spans="1:8" x14ac:dyDescent="0.25">
      <c r="A2357" t="s">
        <v>13419</v>
      </c>
      <c r="B2357" t="s">
        <v>25986</v>
      </c>
      <c r="C2357" t="s">
        <v>23314</v>
      </c>
      <c r="D2357" s="2">
        <v>1049.9244000000001</v>
      </c>
      <c r="E2357" s="3">
        <v>45614</v>
      </c>
      <c r="F2357"/>
      <c r="H2357"/>
    </row>
    <row r="2358" spans="1:8" x14ac:dyDescent="0.25">
      <c r="A2358" t="s">
        <v>13420</v>
      </c>
      <c r="B2358" t="s">
        <v>22976</v>
      </c>
      <c r="C2358" t="s">
        <v>23315</v>
      </c>
      <c r="D2358" s="2">
        <v>3370.4162000000001</v>
      </c>
      <c r="E2358" s="3">
        <v>45614</v>
      </c>
      <c r="F2358"/>
      <c r="H2358"/>
    </row>
    <row r="2359" spans="1:8" x14ac:dyDescent="0.25">
      <c r="A2359" t="s">
        <v>13421</v>
      </c>
      <c r="B2359" t="s">
        <v>25987</v>
      </c>
      <c r="C2359" t="s">
        <v>23316</v>
      </c>
      <c r="D2359" s="2">
        <v>2206.6905999999999</v>
      </c>
      <c r="E2359" s="3">
        <v>45614</v>
      </c>
      <c r="F2359"/>
      <c r="H2359"/>
    </row>
    <row r="2360" spans="1:8" x14ac:dyDescent="0.25">
      <c r="A2360" t="s">
        <v>13422</v>
      </c>
      <c r="B2360" t="s">
        <v>25988</v>
      </c>
      <c r="C2360" t="s">
        <v>23317</v>
      </c>
      <c r="D2360" s="2">
        <v>2524.6010999999999</v>
      </c>
      <c r="E2360" s="3">
        <v>45614</v>
      </c>
      <c r="F2360"/>
      <c r="H2360"/>
    </row>
    <row r="2361" spans="1:8" x14ac:dyDescent="0.25">
      <c r="A2361" t="s">
        <v>13423</v>
      </c>
      <c r="B2361" t="s">
        <v>22976</v>
      </c>
      <c r="C2361" t="s">
        <v>2115</v>
      </c>
      <c r="D2361" s="2">
        <v>11.658200000000001</v>
      </c>
      <c r="E2361" s="3">
        <v>45615</v>
      </c>
      <c r="F2361"/>
      <c r="H2361"/>
    </row>
    <row r="2362" spans="1:8" x14ac:dyDescent="0.25">
      <c r="A2362" t="s">
        <v>13424</v>
      </c>
      <c r="B2362" t="s">
        <v>25989</v>
      </c>
      <c r="C2362" t="s">
        <v>2116</v>
      </c>
      <c r="D2362" s="2">
        <v>11.6585</v>
      </c>
      <c r="E2362" s="3">
        <v>45615</v>
      </c>
      <c r="F2362"/>
      <c r="H2362"/>
    </row>
    <row r="2363" spans="1:8" x14ac:dyDescent="0.25">
      <c r="A2363" t="s">
        <v>13425</v>
      </c>
      <c r="B2363" t="s">
        <v>22976</v>
      </c>
      <c r="C2363" t="s">
        <v>2117</v>
      </c>
      <c r="D2363" s="2">
        <v>11.4438</v>
      </c>
      <c r="E2363" s="3">
        <v>45615</v>
      </c>
      <c r="F2363"/>
      <c r="H2363"/>
    </row>
    <row r="2364" spans="1:8" x14ac:dyDescent="0.25">
      <c r="A2364" t="s">
        <v>13426</v>
      </c>
      <c r="B2364" t="s">
        <v>25990</v>
      </c>
      <c r="C2364" t="s">
        <v>2118</v>
      </c>
      <c r="D2364" s="2">
        <v>11.4435</v>
      </c>
      <c r="E2364" s="3">
        <v>45615</v>
      </c>
      <c r="F2364"/>
      <c r="H2364"/>
    </row>
    <row r="2365" spans="1:8" x14ac:dyDescent="0.25">
      <c r="A2365" t="s">
        <v>13427</v>
      </c>
      <c r="B2365" t="s">
        <v>25991</v>
      </c>
      <c r="C2365" t="s">
        <v>2119</v>
      </c>
      <c r="D2365" s="2">
        <v>10.675700000000001</v>
      </c>
      <c r="E2365" s="3">
        <v>44099</v>
      </c>
      <c r="F2365"/>
      <c r="H2365"/>
    </row>
    <row r="2366" spans="1:8" x14ac:dyDescent="0.25">
      <c r="A2366" t="s">
        <v>13428</v>
      </c>
      <c r="B2366" t="s">
        <v>22976</v>
      </c>
      <c r="C2366" t="s">
        <v>2120</v>
      </c>
      <c r="D2366" s="2">
        <v>26.962900000000001</v>
      </c>
      <c r="E2366" s="3">
        <v>44099</v>
      </c>
      <c r="F2366"/>
      <c r="H2366"/>
    </row>
    <row r="2367" spans="1:8" x14ac:dyDescent="0.25">
      <c r="A2367" t="s">
        <v>13429</v>
      </c>
      <c r="B2367" t="s">
        <v>25992</v>
      </c>
      <c r="C2367" t="s">
        <v>2121</v>
      </c>
      <c r="D2367" s="2">
        <v>10.6037</v>
      </c>
      <c r="E2367" s="3">
        <v>44099</v>
      </c>
      <c r="F2367"/>
      <c r="H2367"/>
    </row>
    <row r="2368" spans="1:8" x14ac:dyDescent="0.25">
      <c r="A2368" t="s">
        <v>13430</v>
      </c>
      <c r="B2368" t="s">
        <v>22976</v>
      </c>
      <c r="C2368" t="s">
        <v>2122</v>
      </c>
      <c r="D2368" s="2">
        <v>26.442499999999999</v>
      </c>
      <c r="E2368" s="3">
        <v>44099</v>
      </c>
      <c r="F2368"/>
      <c r="H2368"/>
    </row>
    <row r="2369" spans="1:8" x14ac:dyDescent="0.25">
      <c r="A2369" t="s">
        <v>13431</v>
      </c>
      <c r="B2369" t="s">
        <v>25993</v>
      </c>
      <c r="C2369" t="s">
        <v>2123</v>
      </c>
      <c r="D2369" s="2">
        <v>11.6715</v>
      </c>
      <c r="E2369" s="3">
        <v>44099</v>
      </c>
      <c r="F2369"/>
      <c r="H2369"/>
    </row>
    <row r="2370" spans="1:8" x14ac:dyDescent="0.25">
      <c r="A2370" t="s">
        <v>13432</v>
      </c>
      <c r="B2370" t="s">
        <v>22976</v>
      </c>
      <c r="C2370" t="s">
        <v>2124</v>
      </c>
      <c r="D2370" s="2">
        <v>36.076300000000003</v>
      </c>
      <c r="E2370" s="3">
        <v>44099</v>
      </c>
      <c r="F2370"/>
      <c r="H2370"/>
    </row>
    <row r="2371" spans="1:8" x14ac:dyDescent="0.25">
      <c r="A2371" t="s">
        <v>13433</v>
      </c>
      <c r="B2371" t="s">
        <v>25994</v>
      </c>
      <c r="C2371" t="s">
        <v>2125</v>
      </c>
      <c r="D2371" s="2">
        <v>15.370699999999999</v>
      </c>
      <c r="E2371" s="3">
        <v>45614</v>
      </c>
      <c r="F2371"/>
      <c r="H2371"/>
    </row>
    <row r="2372" spans="1:8" x14ac:dyDescent="0.25">
      <c r="A2372" t="s">
        <v>13434</v>
      </c>
      <c r="B2372" t="s">
        <v>25995</v>
      </c>
      <c r="C2372" t="s">
        <v>2126</v>
      </c>
      <c r="D2372" s="2">
        <v>11.74</v>
      </c>
      <c r="E2372" s="3">
        <v>45614</v>
      </c>
      <c r="F2372"/>
      <c r="H2372"/>
    </row>
    <row r="2373" spans="1:8" x14ac:dyDescent="0.25">
      <c r="A2373" t="s">
        <v>13435</v>
      </c>
      <c r="B2373" t="s">
        <v>22976</v>
      </c>
      <c r="C2373" t="s">
        <v>2127</v>
      </c>
      <c r="D2373" s="2">
        <v>49.579300000000003</v>
      </c>
      <c r="E2373" s="3">
        <v>45614</v>
      </c>
      <c r="F2373"/>
      <c r="H2373"/>
    </row>
    <row r="2374" spans="1:8" x14ac:dyDescent="0.25">
      <c r="A2374" t="s">
        <v>13436</v>
      </c>
      <c r="B2374" t="s">
        <v>22976</v>
      </c>
      <c r="C2374" t="s">
        <v>2128</v>
      </c>
      <c r="D2374" s="2">
        <v>54.322400000000002</v>
      </c>
      <c r="E2374" s="3">
        <v>45614</v>
      </c>
      <c r="F2374"/>
      <c r="H2374"/>
    </row>
    <row r="2375" spans="1:8" x14ac:dyDescent="0.25">
      <c r="A2375" t="s">
        <v>13437</v>
      </c>
      <c r="B2375" t="s">
        <v>25996</v>
      </c>
      <c r="C2375" t="s">
        <v>2129</v>
      </c>
      <c r="D2375" s="2">
        <v>10.054500000000001</v>
      </c>
      <c r="E2375" s="3">
        <v>44456</v>
      </c>
      <c r="F2375"/>
      <c r="H2375"/>
    </row>
    <row r="2376" spans="1:8" x14ac:dyDescent="0.25">
      <c r="A2376" t="s">
        <v>13438</v>
      </c>
      <c r="B2376" t="s">
        <v>22976</v>
      </c>
      <c r="C2376" t="s">
        <v>2130</v>
      </c>
      <c r="D2376" s="2">
        <v>14.7136</v>
      </c>
      <c r="E2376" s="3">
        <v>45614</v>
      </c>
      <c r="F2376"/>
      <c r="H2376"/>
    </row>
    <row r="2377" spans="1:8" x14ac:dyDescent="0.25">
      <c r="A2377" t="s">
        <v>13439</v>
      </c>
      <c r="B2377" t="s">
        <v>25997</v>
      </c>
      <c r="C2377" t="s">
        <v>2131</v>
      </c>
      <c r="D2377" s="2">
        <v>14.7136</v>
      </c>
      <c r="E2377" s="3">
        <v>45614</v>
      </c>
      <c r="F2377"/>
      <c r="H2377"/>
    </row>
    <row r="2378" spans="1:8" x14ac:dyDescent="0.25">
      <c r="A2378" t="s">
        <v>13440</v>
      </c>
      <c r="B2378" t="s">
        <v>25998</v>
      </c>
      <c r="C2378" t="s">
        <v>2132</v>
      </c>
      <c r="D2378" s="2">
        <v>14.7125</v>
      </c>
      <c r="E2378" s="3">
        <v>45614</v>
      </c>
      <c r="F2378"/>
      <c r="H2378"/>
    </row>
    <row r="2379" spans="1:8" x14ac:dyDescent="0.25">
      <c r="A2379" t="s">
        <v>13441</v>
      </c>
      <c r="B2379" t="s">
        <v>25999</v>
      </c>
      <c r="C2379" t="s">
        <v>2133</v>
      </c>
      <c r="D2379" s="2">
        <v>14.7119</v>
      </c>
      <c r="E2379" s="3">
        <v>45614</v>
      </c>
      <c r="F2379"/>
      <c r="H2379"/>
    </row>
    <row r="2380" spans="1:8" x14ac:dyDescent="0.25">
      <c r="A2380" t="s">
        <v>13442</v>
      </c>
      <c r="B2380" t="s">
        <v>22976</v>
      </c>
      <c r="C2380" t="s">
        <v>2134</v>
      </c>
      <c r="D2380" s="2">
        <v>13.8568</v>
      </c>
      <c r="E2380" s="3">
        <v>45614</v>
      </c>
      <c r="F2380"/>
      <c r="H2380"/>
    </row>
    <row r="2381" spans="1:8" x14ac:dyDescent="0.25">
      <c r="A2381" t="s">
        <v>13443</v>
      </c>
      <c r="B2381" t="s">
        <v>26000</v>
      </c>
      <c r="C2381" t="s">
        <v>2135</v>
      </c>
      <c r="D2381" s="2">
        <v>13.8568</v>
      </c>
      <c r="E2381" s="3">
        <v>45614</v>
      </c>
      <c r="F2381"/>
      <c r="H2381"/>
    </row>
    <row r="2382" spans="1:8" x14ac:dyDescent="0.25">
      <c r="A2382" t="s">
        <v>13444</v>
      </c>
      <c r="B2382" t="s">
        <v>26001</v>
      </c>
      <c r="C2382" t="s">
        <v>2136</v>
      </c>
      <c r="D2382" s="2">
        <v>13.857200000000001</v>
      </c>
      <c r="E2382" s="3">
        <v>45614</v>
      </c>
      <c r="F2382"/>
      <c r="H2382"/>
    </row>
    <row r="2383" spans="1:8" x14ac:dyDescent="0.25">
      <c r="A2383" t="s">
        <v>13445</v>
      </c>
      <c r="B2383" t="s">
        <v>26002</v>
      </c>
      <c r="C2383" t="s">
        <v>2137</v>
      </c>
      <c r="D2383" s="2">
        <v>12.695499999999999</v>
      </c>
      <c r="E2383" s="3">
        <v>45614</v>
      </c>
      <c r="F2383"/>
      <c r="H2383"/>
    </row>
    <row r="2384" spans="1:8" x14ac:dyDescent="0.25">
      <c r="A2384" t="s">
        <v>13446</v>
      </c>
      <c r="B2384" t="s">
        <v>26003</v>
      </c>
      <c r="C2384" t="s">
        <v>2138</v>
      </c>
      <c r="D2384" s="2">
        <v>11.690099999999999</v>
      </c>
      <c r="E2384" s="3">
        <v>45615</v>
      </c>
      <c r="F2384"/>
      <c r="H2384"/>
    </row>
    <row r="2385" spans="1:8" x14ac:dyDescent="0.25">
      <c r="A2385" t="s">
        <v>13447</v>
      </c>
      <c r="B2385" t="s">
        <v>22976</v>
      </c>
      <c r="C2385" t="s">
        <v>2139</v>
      </c>
      <c r="D2385" s="2">
        <v>12.5726</v>
      </c>
      <c r="E2385" s="3">
        <v>45615</v>
      </c>
      <c r="F2385"/>
      <c r="H2385"/>
    </row>
    <row r="2386" spans="1:8" x14ac:dyDescent="0.25">
      <c r="A2386" t="s">
        <v>13448</v>
      </c>
      <c r="B2386" t="s">
        <v>22976</v>
      </c>
      <c r="C2386" t="s">
        <v>2140</v>
      </c>
      <c r="D2386" s="2">
        <v>12.1273</v>
      </c>
      <c r="E2386" s="3">
        <v>45615</v>
      </c>
      <c r="F2386"/>
      <c r="H2386"/>
    </row>
    <row r="2387" spans="1:8" x14ac:dyDescent="0.25">
      <c r="A2387" t="s">
        <v>13449</v>
      </c>
      <c r="B2387" t="s">
        <v>26004</v>
      </c>
      <c r="C2387" t="s">
        <v>2141</v>
      </c>
      <c r="D2387" s="2">
        <v>11.2544</v>
      </c>
      <c r="E2387" s="3">
        <v>45615</v>
      </c>
      <c r="F2387"/>
      <c r="H2387"/>
    </row>
    <row r="2388" spans="1:8" x14ac:dyDescent="0.25">
      <c r="A2388" t="s">
        <v>13450</v>
      </c>
      <c r="B2388" t="s">
        <v>22976</v>
      </c>
      <c r="C2388" t="s">
        <v>23318</v>
      </c>
      <c r="D2388" s="2">
        <v>15.7624</v>
      </c>
      <c r="E2388" s="3">
        <v>45614</v>
      </c>
      <c r="F2388"/>
      <c r="H2388"/>
    </row>
    <row r="2389" spans="1:8" x14ac:dyDescent="0.25">
      <c r="A2389" t="s">
        <v>13451</v>
      </c>
      <c r="B2389" t="s">
        <v>26005</v>
      </c>
      <c r="C2389" t="s">
        <v>23319</v>
      </c>
      <c r="D2389" s="2">
        <v>15.73</v>
      </c>
      <c r="E2389" s="3">
        <v>45614</v>
      </c>
      <c r="F2389"/>
      <c r="H2389"/>
    </row>
    <row r="2390" spans="1:8" x14ac:dyDescent="0.25">
      <c r="A2390" t="s">
        <v>13453</v>
      </c>
      <c r="B2390" t="s">
        <v>22976</v>
      </c>
      <c r="C2390" t="s">
        <v>23320</v>
      </c>
      <c r="D2390" s="2">
        <v>14.9384</v>
      </c>
      <c r="E2390" s="3">
        <v>45614</v>
      </c>
      <c r="F2390"/>
      <c r="H2390"/>
    </row>
    <row r="2391" spans="1:8" x14ac:dyDescent="0.25">
      <c r="A2391" t="s">
        <v>13452</v>
      </c>
      <c r="B2391" t="s">
        <v>26006</v>
      </c>
      <c r="C2391" t="s">
        <v>23321</v>
      </c>
      <c r="D2391" s="2">
        <v>14.941599999999999</v>
      </c>
      <c r="E2391" s="3">
        <v>45614</v>
      </c>
      <c r="F2391"/>
      <c r="H2391"/>
    </row>
    <row r="2392" spans="1:8" x14ac:dyDescent="0.25">
      <c r="A2392" t="s">
        <v>13454</v>
      </c>
      <c r="B2392" t="s">
        <v>26007</v>
      </c>
      <c r="C2392" t="s">
        <v>2142</v>
      </c>
      <c r="D2392" s="2">
        <v>22.003399999999999</v>
      </c>
      <c r="E2392" s="3">
        <v>45614</v>
      </c>
      <c r="F2392"/>
      <c r="H2392"/>
    </row>
    <row r="2393" spans="1:8" x14ac:dyDescent="0.25">
      <c r="A2393" t="s">
        <v>13455</v>
      </c>
      <c r="B2393" t="s">
        <v>22976</v>
      </c>
      <c r="C2393" t="s">
        <v>2143</v>
      </c>
      <c r="D2393" s="2">
        <v>11.7403</v>
      </c>
      <c r="E2393" s="3">
        <v>45614</v>
      </c>
      <c r="F2393"/>
      <c r="H2393"/>
    </row>
    <row r="2394" spans="1:8" x14ac:dyDescent="0.25">
      <c r="A2394" t="s">
        <v>13456</v>
      </c>
      <c r="B2394" t="s">
        <v>26008</v>
      </c>
      <c r="C2394" t="s">
        <v>2144</v>
      </c>
      <c r="D2394" s="2">
        <v>15.2966</v>
      </c>
      <c r="E2394" s="3">
        <v>45614</v>
      </c>
      <c r="F2394"/>
      <c r="H2394"/>
    </row>
    <row r="2395" spans="1:8" x14ac:dyDescent="0.25">
      <c r="A2395" t="s">
        <v>13457</v>
      </c>
      <c r="B2395" t="s">
        <v>22976</v>
      </c>
      <c r="C2395" t="s">
        <v>2145</v>
      </c>
      <c r="D2395" s="2">
        <v>54.141399999999997</v>
      </c>
      <c r="E2395" s="3">
        <v>45614</v>
      </c>
      <c r="F2395"/>
      <c r="H2395"/>
    </row>
    <row r="2396" spans="1:8" x14ac:dyDescent="0.25">
      <c r="A2396" t="s">
        <v>13458</v>
      </c>
      <c r="B2396" t="s">
        <v>26009</v>
      </c>
      <c r="C2396" t="s">
        <v>2146</v>
      </c>
      <c r="D2396" s="2">
        <v>20.339500000000001</v>
      </c>
      <c r="E2396" s="3">
        <v>45614</v>
      </c>
      <c r="F2396"/>
      <c r="H2396"/>
    </row>
    <row r="2397" spans="1:8" x14ac:dyDescent="0.25">
      <c r="A2397" t="s">
        <v>13459</v>
      </c>
      <c r="B2397" t="s">
        <v>26010</v>
      </c>
      <c r="C2397" t="s">
        <v>2147</v>
      </c>
      <c r="D2397" s="2">
        <v>11.5137</v>
      </c>
      <c r="E2397" s="3">
        <v>45614</v>
      </c>
      <c r="F2397"/>
      <c r="H2397"/>
    </row>
    <row r="2398" spans="1:8" x14ac:dyDescent="0.25">
      <c r="A2398" t="s">
        <v>13460</v>
      </c>
      <c r="B2398" t="s">
        <v>26011</v>
      </c>
      <c r="C2398" t="s">
        <v>2148</v>
      </c>
      <c r="D2398" s="2">
        <v>14.9413</v>
      </c>
      <c r="E2398" s="3">
        <v>45614</v>
      </c>
      <c r="F2398"/>
      <c r="H2398"/>
    </row>
    <row r="2399" spans="1:8" x14ac:dyDescent="0.25">
      <c r="A2399" t="s">
        <v>13461</v>
      </c>
      <c r="B2399" t="s">
        <v>22976</v>
      </c>
      <c r="C2399" t="s">
        <v>2149</v>
      </c>
      <c r="D2399" s="2">
        <v>50.005699999999997</v>
      </c>
      <c r="E2399" s="3">
        <v>45614</v>
      </c>
      <c r="F2399"/>
      <c r="H2399"/>
    </row>
    <row r="2400" spans="1:8" x14ac:dyDescent="0.25">
      <c r="A2400" t="s">
        <v>13462</v>
      </c>
      <c r="B2400" t="s">
        <v>26012</v>
      </c>
      <c r="C2400" t="s">
        <v>2150</v>
      </c>
      <c r="D2400" s="2">
        <v>14.3231</v>
      </c>
      <c r="E2400" s="3">
        <v>45615</v>
      </c>
      <c r="F2400"/>
      <c r="H2400"/>
    </row>
    <row r="2401" spans="1:8" x14ac:dyDescent="0.25">
      <c r="A2401" t="s">
        <v>13463</v>
      </c>
      <c r="B2401" t="s">
        <v>26013</v>
      </c>
      <c r="C2401" t="s">
        <v>2151</v>
      </c>
      <c r="D2401" s="2">
        <v>15.7912</v>
      </c>
      <c r="E2401" s="3">
        <v>45615</v>
      </c>
      <c r="F2401"/>
      <c r="H2401"/>
    </row>
    <row r="2402" spans="1:8" x14ac:dyDescent="0.25">
      <c r="A2402" t="s">
        <v>13464</v>
      </c>
      <c r="B2402" t="s">
        <v>26014</v>
      </c>
      <c r="C2402" t="s">
        <v>2152</v>
      </c>
      <c r="D2402" s="2">
        <v>14.301600000000001</v>
      </c>
      <c r="E2402" s="3">
        <v>45615</v>
      </c>
      <c r="F2402"/>
      <c r="H2402"/>
    </row>
    <row r="2403" spans="1:8" x14ac:dyDescent="0.25">
      <c r="A2403" t="s">
        <v>13465</v>
      </c>
      <c r="B2403" t="s">
        <v>22976</v>
      </c>
      <c r="C2403" t="s">
        <v>2153</v>
      </c>
      <c r="D2403" s="2">
        <v>34.476900000000001</v>
      </c>
      <c r="E2403" s="3">
        <v>45615</v>
      </c>
      <c r="F2403"/>
      <c r="H2403"/>
    </row>
    <row r="2404" spans="1:8" x14ac:dyDescent="0.25">
      <c r="A2404" t="s">
        <v>13466</v>
      </c>
      <c r="B2404" t="s">
        <v>26015</v>
      </c>
      <c r="C2404" t="s">
        <v>2154</v>
      </c>
      <c r="D2404" s="2">
        <v>17.991499999999998</v>
      </c>
      <c r="E2404" s="3">
        <v>45615</v>
      </c>
      <c r="F2404"/>
      <c r="H2404"/>
    </row>
    <row r="2405" spans="1:8" x14ac:dyDescent="0.25">
      <c r="A2405" t="s">
        <v>13467</v>
      </c>
      <c r="B2405" t="s">
        <v>22976</v>
      </c>
      <c r="C2405" t="s">
        <v>2155</v>
      </c>
      <c r="D2405" s="2">
        <v>32.2791</v>
      </c>
      <c r="E2405" s="3">
        <v>45615</v>
      </c>
      <c r="F2405"/>
      <c r="H2405"/>
    </row>
    <row r="2406" spans="1:8" x14ac:dyDescent="0.25">
      <c r="A2406" t="s">
        <v>13468</v>
      </c>
      <c r="B2406" t="s">
        <v>26016</v>
      </c>
      <c r="C2406" t="s">
        <v>2156</v>
      </c>
      <c r="D2406" s="2">
        <v>21.741800000000001</v>
      </c>
      <c r="E2406" s="3">
        <v>45615</v>
      </c>
      <c r="F2406"/>
      <c r="H2406"/>
    </row>
    <row r="2407" spans="1:8" x14ac:dyDescent="0.25">
      <c r="A2407" t="s">
        <v>13469</v>
      </c>
      <c r="B2407" t="s">
        <v>26017</v>
      </c>
      <c r="C2407" t="s">
        <v>2157</v>
      </c>
      <c r="D2407" s="2">
        <v>14.139099999999999</v>
      </c>
      <c r="E2407" s="3">
        <v>45615</v>
      </c>
      <c r="F2407"/>
      <c r="H2407"/>
    </row>
    <row r="2408" spans="1:8" x14ac:dyDescent="0.25">
      <c r="A2408" t="s">
        <v>13470</v>
      </c>
      <c r="B2408" t="s">
        <v>26018</v>
      </c>
      <c r="C2408" t="s">
        <v>2158</v>
      </c>
      <c r="D2408" s="2">
        <v>16.847100000000001</v>
      </c>
      <c r="E2408" s="3">
        <v>45615</v>
      </c>
      <c r="F2408"/>
      <c r="H2408"/>
    </row>
    <row r="2409" spans="1:8" x14ac:dyDescent="0.25">
      <c r="A2409" t="s">
        <v>13471</v>
      </c>
      <c r="B2409" t="s">
        <v>22976</v>
      </c>
      <c r="C2409" t="s">
        <v>2159</v>
      </c>
      <c r="D2409" s="2">
        <v>30.4724</v>
      </c>
      <c r="E2409" s="3">
        <v>45615</v>
      </c>
      <c r="F2409"/>
      <c r="H2409"/>
    </row>
    <row r="2410" spans="1:8" x14ac:dyDescent="0.25">
      <c r="A2410" t="s">
        <v>13472</v>
      </c>
      <c r="B2410" t="s">
        <v>26019</v>
      </c>
      <c r="C2410" t="s">
        <v>2160</v>
      </c>
      <c r="D2410" s="2">
        <v>13.8027</v>
      </c>
      <c r="E2410" s="3">
        <v>45615</v>
      </c>
      <c r="F2410"/>
      <c r="H2410"/>
    </row>
    <row r="2411" spans="1:8" x14ac:dyDescent="0.25">
      <c r="A2411" t="s">
        <v>13473</v>
      </c>
      <c r="B2411" t="s">
        <v>26020</v>
      </c>
      <c r="C2411" t="s">
        <v>2161</v>
      </c>
      <c r="D2411" s="2">
        <v>13.8164</v>
      </c>
      <c r="E2411" s="3">
        <v>45615</v>
      </c>
      <c r="F2411"/>
      <c r="H2411"/>
    </row>
    <row r="2412" spans="1:8" x14ac:dyDescent="0.25">
      <c r="A2412" t="s">
        <v>13474</v>
      </c>
      <c r="B2412" t="s">
        <v>26021</v>
      </c>
      <c r="C2412" t="s">
        <v>2162</v>
      </c>
      <c r="D2412" s="2">
        <v>12.9001</v>
      </c>
      <c r="E2412" s="3">
        <v>45615</v>
      </c>
      <c r="F2412"/>
      <c r="H2412"/>
    </row>
    <row r="2413" spans="1:8" x14ac:dyDescent="0.25">
      <c r="A2413" t="s">
        <v>13475</v>
      </c>
      <c r="B2413" t="s">
        <v>22976</v>
      </c>
      <c r="C2413" t="s">
        <v>2163</v>
      </c>
      <c r="D2413" s="2">
        <v>14.5076</v>
      </c>
      <c r="E2413" s="3">
        <v>45615</v>
      </c>
      <c r="F2413"/>
      <c r="H2413"/>
    </row>
    <row r="2414" spans="1:8" x14ac:dyDescent="0.25">
      <c r="A2414" t="s">
        <v>13476</v>
      </c>
      <c r="B2414" t="s">
        <v>26022</v>
      </c>
      <c r="C2414" t="s">
        <v>2164</v>
      </c>
      <c r="D2414" s="2">
        <v>12.9214</v>
      </c>
      <c r="E2414" s="3">
        <v>45471</v>
      </c>
      <c r="F2414"/>
      <c r="H2414"/>
    </row>
    <row r="2415" spans="1:8" x14ac:dyDescent="0.25">
      <c r="A2415" t="s">
        <v>13477</v>
      </c>
      <c r="B2415" t="s">
        <v>22976</v>
      </c>
      <c r="C2415" t="s">
        <v>2165</v>
      </c>
      <c r="D2415" s="2">
        <v>14.505800000000001</v>
      </c>
      <c r="E2415" s="3">
        <v>45615</v>
      </c>
      <c r="F2415"/>
      <c r="H2415"/>
    </row>
    <row r="2416" spans="1:8" x14ac:dyDescent="0.25">
      <c r="A2416" t="s">
        <v>13478</v>
      </c>
      <c r="B2416" t="s">
        <v>22976</v>
      </c>
      <c r="C2416" t="s">
        <v>2166</v>
      </c>
      <c r="D2416" s="2">
        <v>14.6762</v>
      </c>
      <c r="E2416" s="3">
        <v>45615</v>
      </c>
      <c r="F2416"/>
      <c r="H2416"/>
    </row>
    <row r="2417" spans="1:8" x14ac:dyDescent="0.25">
      <c r="A2417" t="s">
        <v>13479</v>
      </c>
      <c r="B2417" t="s">
        <v>26023</v>
      </c>
      <c r="C2417" t="s">
        <v>2167</v>
      </c>
      <c r="D2417" s="2">
        <v>12.8985</v>
      </c>
      <c r="E2417" s="3">
        <v>45471</v>
      </c>
      <c r="F2417"/>
      <c r="H2417"/>
    </row>
    <row r="2418" spans="1:8" x14ac:dyDescent="0.25">
      <c r="A2418" t="s">
        <v>13480</v>
      </c>
      <c r="B2418" t="s">
        <v>26024</v>
      </c>
      <c r="C2418" t="s">
        <v>2168</v>
      </c>
      <c r="D2418" s="2">
        <v>12.883800000000001</v>
      </c>
      <c r="E2418" s="3">
        <v>45471</v>
      </c>
      <c r="F2418"/>
      <c r="H2418"/>
    </row>
    <row r="2419" spans="1:8" x14ac:dyDescent="0.25">
      <c r="A2419" t="s">
        <v>13481</v>
      </c>
      <c r="B2419" t="s">
        <v>22976</v>
      </c>
      <c r="C2419" t="s">
        <v>2169</v>
      </c>
      <c r="D2419" s="2">
        <v>14.219900000000001</v>
      </c>
      <c r="E2419" s="3">
        <v>45615</v>
      </c>
      <c r="F2419"/>
      <c r="H2419"/>
    </row>
    <row r="2420" spans="1:8" x14ac:dyDescent="0.25">
      <c r="A2420" t="s">
        <v>13482</v>
      </c>
      <c r="B2420" t="s">
        <v>22976</v>
      </c>
      <c r="C2420" t="s">
        <v>2170</v>
      </c>
      <c r="D2420" s="2">
        <v>14.219799999999999</v>
      </c>
      <c r="E2420" s="3">
        <v>45615</v>
      </c>
      <c r="F2420"/>
      <c r="H2420"/>
    </row>
    <row r="2421" spans="1:8" x14ac:dyDescent="0.25">
      <c r="A2421" t="s">
        <v>13483</v>
      </c>
      <c r="B2421" t="s">
        <v>22976</v>
      </c>
      <c r="C2421" t="s">
        <v>2171</v>
      </c>
      <c r="D2421" s="2">
        <v>14.389900000000001</v>
      </c>
      <c r="E2421" s="3">
        <v>45615</v>
      </c>
      <c r="F2421"/>
      <c r="H2421"/>
    </row>
    <row r="2422" spans="1:8" x14ac:dyDescent="0.25">
      <c r="A2422" t="s">
        <v>13484</v>
      </c>
      <c r="B2422" t="s">
        <v>26025</v>
      </c>
      <c r="C2422" t="s">
        <v>2172</v>
      </c>
      <c r="D2422" s="2">
        <v>12.862399999999999</v>
      </c>
      <c r="E2422" s="3">
        <v>45471</v>
      </c>
      <c r="F2422"/>
      <c r="H2422"/>
    </row>
    <row r="2423" spans="1:8" x14ac:dyDescent="0.25">
      <c r="A2423" t="s">
        <v>13485</v>
      </c>
      <c r="B2423" t="s">
        <v>22976</v>
      </c>
      <c r="C2423" t="s">
        <v>2173</v>
      </c>
      <c r="D2423" s="2">
        <v>45.402099999999997</v>
      </c>
      <c r="E2423" s="3">
        <v>45615</v>
      </c>
      <c r="F2423"/>
      <c r="H2423"/>
    </row>
    <row r="2424" spans="1:8" x14ac:dyDescent="0.25">
      <c r="A2424" t="s">
        <v>13486</v>
      </c>
      <c r="B2424" t="s">
        <v>22976</v>
      </c>
      <c r="C2424" t="s">
        <v>2174</v>
      </c>
      <c r="D2424" s="2">
        <v>42.116</v>
      </c>
      <c r="E2424" s="3">
        <v>45615</v>
      </c>
      <c r="F2424"/>
      <c r="H2424"/>
    </row>
    <row r="2425" spans="1:8" x14ac:dyDescent="0.25">
      <c r="A2425" t="s">
        <v>13487</v>
      </c>
      <c r="B2425" t="s">
        <v>26026</v>
      </c>
      <c r="C2425" t="s">
        <v>2175</v>
      </c>
      <c r="D2425" s="2">
        <v>12.8643</v>
      </c>
      <c r="E2425" s="3">
        <v>45615</v>
      </c>
      <c r="F2425"/>
      <c r="H2425"/>
    </row>
    <row r="2426" spans="1:8" x14ac:dyDescent="0.25">
      <c r="A2426" t="s">
        <v>13488</v>
      </c>
      <c r="B2426" t="s">
        <v>22976</v>
      </c>
      <c r="C2426" t="s">
        <v>2176</v>
      </c>
      <c r="D2426" s="2">
        <v>50.183</v>
      </c>
      <c r="E2426" s="3">
        <v>45614</v>
      </c>
      <c r="F2426"/>
      <c r="H2426"/>
    </row>
    <row r="2427" spans="1:8" x14ac:dyDescent="0.25">
      <c r="A2427" t="s">
        <v>13489</v>
      </c>
      <c r="B2427" t="s">
        <v>22976</v>
      </c>
      <c r="C2427" t="s">
        <v>2177</v>
      </c>
      <c r="D2427" s="2">
        <v>45.586100000000002</v>
      </c>
      <c r="E2427" s="3">
        <v>45614</v>
      </c>
      <c r="F2427"/>
      <c r="H2427"/>
    </row>
    <row r="2428" spans="1:8" x14ac:dyDescent="0.25">
      <c r="A2428" t="s">
        <v>13490</v>
      </c>
      <c r="B2428" t="s">
        <v>26027</v>
      </c>
      <c r="C2428" t="s">
        <v>2178</v>
      </c>
      <c r="D2428" s="2">
        <v>22.7896</v>
      </c>
      <c r="E2428" s="3">
        <v>45614</v>
      </c>
      <c r="F2428"/>
      <c r="H2428"/>
    </row>
    <row r="2429" spans="1:8" x14ac:dyDescent="0.25">
      <c r="A2429" t="s">
        <v>13491</v>
      </c>
      <c r="B2429" t="s">
        <v>26028</v>
      </c>
      <c r="C2429" t="s">
        <v>2179</v>
      </c>
      <c r="D2429" s="2">
        <v>26.625399999999999</v>
      </c>
      <c r="E2429" s="3">
        <v>45614</v>
      </c>
      <c r="F2429"/>
      <c r="H2429"/>
    </row>
    <row r="2430" spans="1:8" x14ac:dyDescent="0.25">
      <c r="A2430" t="s">
        <v>13492</v>
      </c>
      <c r="B2430" t="s">
        <v>26029</v>
      </c>
      <c r="C2430" t="s">
        <v>2180</v>
      </c>
      <c r="D2430" s="2">
        <v>20.5867</v>
      </c>
      <c r="E2430" s="3">
        <v>45614</v>
      </c>
      <c r="F2430"/>
      <c r="H2430"/>
    </row>
    <row r="2431" spans="1:8" x14ac:dyDescent="0.25">
      <c r="A2431" t="s">
        <v>13493</v>
      </c>
      <c r="B2431" t="s">
        <v>26030</v>
      </c>
      <c r="C2431" t="s">
        <v>2181</v>
      </c>
      <c r="D2431" s="2">
        <v>24.153500000000001</v>
      </c>
      <c r="E2431" s="3">
        <v>45614</v>
      </c>
      <c r="F2431"/>
      <c r="H2431"/>
    </row>
    <row r="2432" spans="1:8" x14ac:dyDescent="0.25">
      <c r="A2432" t="s">
        <v>13494</v>
      </c>
      <c r="B2432" t="s">
        <v>22976</v>
      </c>
      <c r="C2432" t="s">
        <v>23322</v>
      </c>
      <c r="D2432" s="2">
        <v>1206.5574999999999</v>
      </c>
      <c r="E2432" s="3">
        <v>45615</v>
      </c>
      <c r="F2432"/>
      <c r="H2432"/>
    </row>
    <row r="2433" spans="1:8" x14ac:dyDescent="0.25">
      <c r="A2433" t="s">
        <v>13495</v>
      </c>
      <c r="B2433" t="s">
        <v>26031</v>
      </c>
      <c r="C2433" t="s">
        <v>23323</v>
      </c>
      <c r="D2433" s="2">
        <v>1092.4802999999999</v>
      </c>
      <c r="E2433" s="3">
        <v>45615</v>
      </c>
      <c r="F2433"/>
      <c r="H2433"/>
    </row>
    <row r="2434" spans="1:8" x14ac:dyDescent="0.25">
      <c r="A2434" t="s">
        <v>13496</v>
      </c>
      <c r="B2434" t="s">
        <v>26032</v>
      </c>
      <c r="C2434" t="s">
        <v>23324</v>
      </c>
      <c r="D2434" s="2">
        <v>1107.5517</v>
      </c>
      <c r="E2434" s="3">
        <v>45615</v>
      </c>
      <c r="F2434"/>
      <c r="H2434"/>
    </row>
    <row r="2435" spans="1:8" x14ac:dyDescent="0.25">
      <c r="A2435" t="s">
        <v>13497</v>
      </c>
      <c r="B2435" t="s">
        <v>22976</v>
      </c>
      <c r="C2435" t="s">
        <v>23325</v>
      </c>
      <c r="D2435" s="2">
        <v>1186.8702000000001</v>
      </c>
      <c r="E2435" s="3">
        <v>45615</v>
      </c>
      <c r="F2435"/>
      <c r="H2435"/>
    </row>
    <row r="2436" spans="1:8" x14ac:dyDescent="0.25">
      <c r="A2436" t="s">
        <v>13498</v>
      </c>
      <c r="B2436" t="s">
        <v>26033</v>
      </c>
      <c r="C2436" t="s">
        <v>23326</v>
      </c>
      <c r="D2436" s="2">
        <v>1082.3090999999999</v>
      </c>
      <c r="E2436" s="3">
        <v>45615</v>
      </c>
      <c r="F2436"/>
      <c r="H2436"/>
    </row>
    <row r="2437" spans="1:8" x14ac:dyDescent="0.25">
      <c r="A2437" t="s">
        <v>13499</v>
      </c>
      <c r="B2437" t="s">
        <v>26034</v>
      </c>
      <c r="C2437" t="s">
        <v>23327</v>
      </c>
      <c r="D2437" s="2">
        <v>1088.5137999999999</v>
      </c>
      <c r="E2437" s="3">
        <v>45615</v>
      </c>
      <c r="F2437"/>
      <c r="H2437"/>
    </row>
    <row r="2438" spans="1:8" x14ac:dyDescent="0.25">
      <c r="A2438" t="s">
        <v>13505</v>
      </c>
      <c r="B2438" t="s">
        <v>26035</v>
      </c>
      <c r="C2438" t="s">
        <v>23328</v>
      </c>
      <c r="D2438" s="2">
        <v>13.0067</v>
      </c>
      <c r="E2438" s="3">
        <v>45614</v>
      </c>
      <c r="F2438"/>
      <c r="H2438"/>
    </row>
    <row r="2439" spans="1:8" x14ac:dyDescent="0.25">
      <c r="A2439" t="s">
        <v>13506</v>
      </c>
      <c r="B2439" t="s">
        <v>26036</v>
      </c>
      <c r="C2439" t="s">
        <v>23329</v>
      </c>
      <c r="D2439" s="2">
        <v>17.671099999999999</v>
      </c>
      <c r="E2439" s="3">
        <v>45614</v>
      </c>
      <c r="F2439"/>
      <c r="H2439"/>
    </row>
    <row r="2440" spans="1:8" x14ac:dyDescent="0.25">
      <c r="A2440" t="s">
        <v>13500</v>
      </c>
      <c r="B2440" t="s">
        <v>22976</v>
      </c>
      <c r="C2440" t="s">
        <v>23330</v>
      </c>
      <c r="D2440" s="2">
        <v>31.993400000000001</v>
      </c>
      <c r="E2440" s="3">
        <v>45614</v>
      </c>
      <c r="F2440"/>
      <c r="H2440"/>
    </row>
    <row r="2441" spans="1:8" x14ac:dyDescent="0.25">
      <c r="A2441" t="s">
        <v>13501</v>
      </c>
      <c r="B2441" t="s">
        <v>26037</v>
      </c>
      <c r="C2441" t="s">
        <v>23331</v>
      </c>
      <c r="D2441" s="2">
        <v>13.097300000000001</v>
      </c>
      <c r="E2441" s="3">
        <v>45614</v>
      </c>
      <c r="F2441"/>
      <c r="H2441"/>
    </row>
    <row r="2442" spans="1:8" x14ac:dyDescent="0.25">
      <c r="A2442" t="s">
        <v>13507</v>
      </c>
      <c r="B2442" t="s">
        <v>26038</v>
      </c>
      <c r="C2442" t="s">
        <v>23332</v>
      </c>
      <c r="D2442" s="2">
        <v>10.629200000000001</v>
      </c>
      <c r="E2442" s="3">
        <v>45614</v>
      </c>
      <c r="F2442"/>
      <c r="H2442"/>
    </row>
    <row r="2443" spans="1:8" x14ac:dyDescent="0.25">
      <c r="A2443" t="s">
        <v>13508</v>
      </c>
      <c r="B2443" t="s">
        <v>26039</v>
      </c>
      <c r="C2443" t="s">
        <v>23333</v>
      </c>
      <c r="D2443" s="2">
        <v>18.09</v>
      </c>
      <c r="E2443" s="3">
        <v>45614</v>
      </c>
      <c r="F2443"/>
      <c r="H2443"/>
    </row>
    <row r="2444" spans="1:8" x14ac:dyDescent="0.25">
      <c r="A2444" t="s">
        <v>13502</v>
      </c>
      <c r="B2444" t="s">
        <v>26040</v>
      </c>
      <c r="C2444" t="s">
        <v>23334</v>
      </c>
      <c r="D2444" s="2">
        <v>22.433900000000001</v>
      </c>
      <c r="E2444" s="3">
        <v>45614</v>
      </c>
      <c r="F2444"/>
      <c r="H2444"/>
    </row>
    <row r="2445" spans="1:8" x14ac:dyDescent="0.25">
      <c r="A2445" t="s">
        <v>13503</v>
      </c>
      <c r="B2445" t="s">
        <v>22976</v>
      </c>
      <c r="C2445" t="s">
        <v>23335</v>
      </c>
      <c r="D2445" s="2">
        <v>42.436300000000003</v>
      </c>
      <c r="E2445" s="3">
        <v>45614</v>
      </c>
      <c r="F2445"/>
      <c r="H2445"/>
    </row>
    <row r="2446" spans="1:8" x14ac:dyDescent="0.25">
      <c r="A2446" t="s">
        <v>13509</v>
      </c>
      <c r="B2446" t="s">
        <v>26041</v>
      </c>
      <c r="C2446" t="s">
        <v>23336</v>
      </c>
      <c r="D2446" s="2">
        <v>13.3317</v>
      </c>
      <c r="E2446" s="3">
        <v>45614</v>
      </c>
      <c r="F2446"/>
      <c r="H2446"/>
    </row>
    <row r="2447" spans="1:8" x14ac:dyDescent="0.25">
      <c r="A2447" t="s">
        <v>13510</v>
      </c>
      <c r="B2447" t="s">
        <v>26042</v>
      </c>
      <c r="C2447" t="s">
        <v>23337</v>
      </c>
      <c r="D2447" s="2">
        <v>17.213899999999999</v>
      </c>
      <c r="E2447" s="3">
        <v>45614</v>
      </c>
      <c r="F2447"/>
      <c r="H2447"/>
    </row>
    <row r="2448" spans="1:8" x14ac:dyDescent="0.25">
      <c r="A2448" t="s">
        <v>13504</v>
      </c>
      <c r="B2448" t="s">
        <v>22976</v>
      </c>
      <c r="C2448" t="s">
        <v>23338</v>
      </c>
      <c r="D2448" s="2">
        <v>30.146599999999999</v>
      </c>
      <c r="E2448" s="3">
        <v>45614</v>
      </c>
      <c r="F2448"/>
      <c r="H2448"/>
    </row>
    <row r="2449" spans="1:8" x14ac:dyDescent="0.25">
      <c r="A2449" t="s">
        <v>13511</v>
      </c>
      <c r="B2449" t="s">
        <v>26043</v>
      </c>
      <c r="C2449" t="s">
        <v>23339</v>
      </c>
      <c r="D2449" s="2">
        <v>12.913500000000001</v>
      </c>
      <c r="E2449" s="3">
        <v>45614</v>
      </c>
      <c r="F2449"/>
      <c r="H2449"/>
    </row>
    <row r="2450" spans="1:8" x14ac:dyDescent="0.25">
      <c r="A2450" t="s">
        <v>13512</v>
      </c>
      <c r="B2450" t="s">
        <v>26044</v>
      </c>
      <c r="C2450" t="s">
        <v>23340</v>
      </c>
      <c r="D2450" s="2">
        <v>11.8911</v>
      </c>
      <c r="E2450" s="3">
        <v>45614</v>
      </c>
      <c r="F2450"/>
      <c r="H2450"/>
    </row>
    <row r="2451" spans="1:8" x14ac:dyDescent="0.25">
      <c r="A2451" t="s">
        <v>13513</v>
      </c>
      <c r="B2451" t="s">
        <v>26045</v>
      </c>
      <c r="C2451" t="s">
        <v>23341</v>
      </c>
      <c r="D2451" s="2">
        <v>15.6</v>
      </c>
      <c r="E2451" s="3">
        <v>45614</v>
      </c>
      <c r="F2451"/>
      <c r="H2451"/>
    </row>
    <row r="2452" spans="1:8" x14ac:dyDescent="0.25">
      <c r="A2452" t="s">
        <v>13514</v>
      </c>
      <c r="B2452" t="s">
        <v>22976</v>
      </c>
      <c r="C2452" t="s">
        <v>2182</v>
      </c>
      <c r="D2452" s="2">
        <v>300.72519999999997</v>
      </c>
      <c r="E2452" s="3">
        <v>45614</v>
      </c>
      <c r="F2452"/>
      <c r="H2452"/>
    </row>
    <row r="2453" spans="1:8" x14ac:dyDescent="0.25">
      <c r="A2453" t="s">
        <v>13515</v>
      </c>
      <c r="B2453" t="s">
        <v>22976</v>
      </c>
      <c r="C2453" t="s">
        <v>2183</v>
      </c>
      <c r="D2453" s="2">
        <v>531.38559999999995</v>
      </c>
      <c r="E2453" s="3">
        <v>45614</v>
      </c>
      <c r="F2453"/>
      <c r="H2453"/>
    </row>
    <row r="2454" spans="1:8" x14ac:dyDescent="0.25">
      <c r="A2454" t="s">
        <v>13516</v>
      </c>
      <c r="B2454" t="s">
        <v>22976</v>
      </c>
      <c r="C2454" t="s">
        <v>2184</v>
      </c>
      <c r="D2454" s="2">
        <v>522.72810000000004</v>
      </c>
      <c r="E2454" s="3">
        <v>45614</v>
      </c>
      <c r="F2454"/>
      <c r="H2454"/>
    </row>
    <row r="2455" spans="1:8" x14ac:dyDescent="0.25">
      <c r="A2455" t="s">
        <v>13517</v>
      </c>
      <c r="B2455" t="s">
        <v>22976</v>
      </c>
      <c r="C2455" t="s">
        <v>2185</v>
      </c>
      <c r="D2455" s="2">
        <v>100.2586</v>
      </c>
      <c r="E2455" s="3">
        <v>45614</v>
      </c>
      <c r="F2455"/>
      <c r="H2455"/>
    </row>
    <row r="2456" spans="1:8" x14ac:dyDescent="0.25">
      <c r="A2456" t="s">
        <v>13518</v>
      </c>
      <c r="B2456" t="s">
        <v>22976</v>
      </c>
      <c r="C2456" t="s">
        <v>2186</v>
      </c>
      <c r="D2456" s="2">
        <v>100.5346</v>
      </c>
      <c r="E2456" s="3">
        <v>45614</v>
      </c>
      <c r="F2456"/>
      <c r="H2456"/>
    </row>
    <row r="2457" spans="1:8" x14ac:dyDescent="0.25">
      <c r="A2457" t="s">
        <v>13519</v>
      </c>
      <c r="B2457" t="s">
        <v>22976</v>
      </c>
      <c r="C2457" t="s">
        <v>2187</v>
      </c>
      <c r="D2457" s="2">
        <v>100.2594</v>
      </c>
      <c r="E2457" s="3">
        <v>45614</v>
      </c>
      <c r="F2457"/>
      <c r="H2457"/>
    </row>
    <row r="2458" spans="1:8" x14ac:dyDescent="0.25">
      <c r="A2458" t="s">
        <v>13520</v>
      </c>
      <c r="B2458" t="s">
        <v>22976</v>
      </c>
      <c r="C2458" t="s">
        <v>2188</v>
      </c>
      <c r="D2458" s="2">
        <v>100.51609999999999</v>
      </c>
      <c r="E2458" s="3">
        <v>45614</v>
      </c>
      <c r="F2458"/>
      <c r="H2458"/>
    </row>
    <row r="2459" spans="1:8" x14ac:dyDescent="0.25">
      <c r="A2459" t="s">
        <v>13521</v>
      </c>
      <c r="B2459" t="s">
        <v>22976</v>
      </c>
      <c r="C2459" t="s">
        <v>2189</v>
      </c>
      <c r="D2459" s="2">
        <v>100.2679</v>
      </c>
      <c r="E2459" s="3">
        <v>45614</v>
      </c>
      <c r="F2459"/>
      <c r="H2459"/>
    </row>
    <row r="2460" spans="1:8" x14ac:dyDescent="0.25">
      <c r="A2460" t="s">
        <v>13522</v>
      </c>
      <c r="B2460" t="s">
        <v>22976</v>
      </c>
      <c r="C2460" t="s">
        <v>2190</v>
      </c>
      <c r="D2460" s="2">
        <v>505.83580000000001</v>
      </c>
      <c r="E2460" s="3">
        <v>45614</v>
      </c>
      <c r="F2460"/>
      <c r="H2460"/>
    </row>
    <row r="2461" spans="1:8" x14ac:dyDescent="0.25">
      <c r="A2461" t="s">
        <v>13523</v>
      </c>
      <c r="B2461" t="s">
        <v>22976</v>
      </c>
      <c r="C2461" t="s">
        <v>2191</v>
      </c>
      <c r="D2461" s="2">
        <v>100.5164</v>
      </c>
      <c r="E2461" s="3">
        <v>45614</v>
      </c>
      <c r="F2461"/>
      <c r="H2461"/>
    </row>
    <row r="2462" spans="1:8" x14ac:dyDescent="0.25">
      <c r="A2462" t="s">
        <v>13524</v>
      </c>
      <c r="B2462" t="s">
        <v>26046</v>
      </c>
      <c r="C2462" t="s">
        <v>28819</v>
      </c>
      <c r="D2462" s="2">
        <v>10.082700000000001</v>
      </c>
      <c r="E2462" s="3">
        <v>45614</v>
      </c>
      <c r="F2462"/>
      <c r="H2462"/>
    </row>
    <row r="2463" spans="1:8" x14ac:dyDescent="0.25">
      <c r="A2463" t="s">
        <v>13525</v>
      </c>
      <c r="B2463" t="s">
        <v>26047</v>
      </c>
      <c r="C2463" t="s">
        <v>28820</v>
      </c>
      <c r="D2463" s="2">
        <v>14.9003</v>
      </c>
      <c r="E2463" s="3">
        <v>45614</v>
      </c>
      <c r="F2463"/>
      <c r="H2463"/>
    </row>
    <row r="2464" spans="1:8" x14ac:dyDescent="0.25">
      <c r="A2464" t="s">
        <v>13526</v>
      </c>
      <c r="B2464" t="s">
        <v>26048</v>
      </c>
      <c r="C2464" t="s">
        <v>28821</v>
      </c>
      <c r="D2464" s="2">
        <v>10.050000000000001</v>
      </c>
      <c r="E2464" s="3">
        <v>45614</v>
      </c>
      <c r="F2464"/>
      <c r="H2464"/>
    </row>
    <row r="2465" spans="1:8" x14ac:dyDescent="0.25">
      <c r="A2465" t="s">
        <v>13527</v>
      </c>
      <c r="B2465" t="s">
        <v>22976</v>
      </c>
      <c r="C2465" t="s">
        <v>28822</v>
      </c>
      <c r="D2465" s="2">
        <v>14.898899999999999</v>
      </c>
      <c r="E2465" s="3">
        <v>45614</v>
      </c>
      <c r="F2465"/>
      <c r="H2465"/>
    </row>
    <row r="2466" spans="1:8" x14ac:dyDescent="0.25">
      <c r="A2466" t="s">
        <v>13528</v>
      </c>
      <c r="B2466" t="s">
        <v>26049</v>
      </c>
      <c r="C2466" t="s">
        <v>28823</v>
      </c>
      <c r="D2466" s="2">
        <v>10.0845</v>
      </c>
      <c r="E2466" s="3">
        <v>45614</v>
      </c>
      <c r="F2466"/>
      <c r="H2466"/>
    </row>
    <row r="2467" spans="1:8" x14ac:dyDescent="0.25">
      <c r="A2467" t="s">
        <v>13529</v>
      </c>
      <c r="B2467" t="s">
        <v>26050</v>
      </c>
      <c r="C2467" t="s">
        <v>28824</v>
      </c>
      <c r="D2467" s="2">
        <v>14.114000000000001</v>
      </c>
      <c r="E2467" s="3">
        <v>45614</v>
      </c>
      <c r="F2467"/>
      <c r="H2467"/>
    </row>
    <row r="2468" spans="1:8" x14ac:dyDescent="0.25">
      <c r="A2468" t="s">
        <v>13530</v>
      </c>
      <c r="B2468" t="s">
        <v>26051</v>
      </c>
      <c r="C2468" t="s">
        <v>28825</v>
      </c>
      <c r="D2468" s="2">
        <v>10.0671</v>
      </c>
      <c r="E2468" s="3">
        <v>45614</v>
      </c>
      <c r="F2468"/>
      <c r="H2468"/>
    </row>
    <row r="2469" spans="1:8" x14ac:dyDescent="0.25">
      <c r="A2469" t="s">
        <v>13531</v>
      </c>
      <c r="B2469" t="s">
        <v>22976</v>
      </c>
      <c r="C2469" t="s">
        <v>28826</v>
      </c>
      <c r="D2469" s="2">
        <v>14.1142</v>
      </c>
      <c r="E2469" s="3">
        <v>45614</v>
      </c>
      <c r="F2469"/>
      <c r="H2469"/>
    </row>
    <row r="2470" spans="1:8" x14ac:dyDescent="0.25">
      <c r="A2470" t="s">
        <v>13532</v>
      </c>
      <c r="B2470" t="s">
        <v>26052</v>
      </c>
      <c r="C2470" t="s">
        <v>2192</v>
      </c>
      <c r="D2470" s="2">
        <v>10.0716</v>
      </c>
      <c r="E2470" s="3">
        <v>45614</v>
      </c>
      <c r="F2470"/>
      <c r="H2470"/>
    </row>
    <row r="2471" spans="1:8" x14ac:dyDescent="0.25">
      <c r="A2471" t="s">
        <v>13533</v>
      </c>
      <c r="B2471" t="s">
        <v>22976</v>
      </c>
      <c r="C2471" t="s">
        <v>2193</v>
      </c>
      <c r="D2471" s="2">
        <v>14.7133</v>
      </c>
      <c r="E2471" s="3">
        <v>45614</v>
      </c>
      <c r="F2471"/>
      <c r="H2471"/>
    </row>
    <row r="2472" spans="1:8" x14ac:dyDescent="0.25">
      <c r="A2472" t="s">
        <v>13534</v>
      </c>
      <c r="B2472" t="s">
        <v>26053</v>
      </c>
      <c r="C2472" t="s">
        <v>2194</v>
      </c>
      <c r="D2472" s="2">
        <v>12.4894</v>
      </c>
      <c r="E2472" s="3">
        <v>45614</v>
      </c>
      <c r="F2472"/>
      <c r="H2472"/>
    </row>
    <row r="2473" spans="1:8" x14ac:dyDescent="0.25">
      <c r="A2473" t="s">
        <v>13535</v>
      </c>
      <c r="B2473" t="s">
        <v>26054</v>
      </c>
      <c r="C2473" t="s">
        <v>2195</v>
      </c>
      <c r="D2473" s="2">
        <v>10.430099999999999</v>
      </c>
      <c r="E2473" s="3">
        <v>45614</v>
      </c>
      <c r="F2473"/>
      <c r="H2473"/>
    </row>
    <row r="2474" spans="1:8" x14ac:dyDescent="0.25">
      <c r="A2474" t="s">
        <v>13536</v>
      </c>
      <c r="B2474" t="s">
        <v>26055</v>
      </c>
      <c r="C2474" t="s">
        <v>2196</v>
      </c>
      <c r="D2474" s="2">
        <v>10.0764</v>
      </c>
      <c r="E2474" s="3">
        <v>45614</v>
      </c>
      <c r="F2474"/>
      <c r="H2474"/>
    </row>
    <row r="2475" spans="1:8" x14ac:dyDescent="0.25">
      <c r="A2475" t="s">
        <v>13537</v>
      </c>
      <c r="B2475" t="s">
        <v>26056</v>
      </c>
      <c r="C2475" t="s">
        <v>2197</v>
      </c>
      <c r="D2475" s="2">
        <v>10.0367</v>
      </c>
      <c r="E2475" s="3">
        <v>45614</v>
      </c>
      <c r="F2475"/>
      <c r="H2475"/>
    </row>
    <row r="2476" spans="1:8" x14ac:dyDescent="0.25">
      <c r="A2476" t="s">
        <v>13538</v>
      </c>
      <c r="B2476" t="s">
        <v>26057</v>
      </c>
      <c r="C2476" t="s">
        <v>2198</v>
      </c>
      <c r="D2476" s="2">
        <v>10.0519</v>
      </c>
      <c r="E2476" s="3">
        <v>45614</v>
      </c>
      <c r="F2476"/>
      <c r="H2476"/>
    </row>
    <row r="2477" spans="1:8" x14ac:dyDescent="0.25">
      <c r="A2477" t="s">
        <v>13539</v>
      </c>
      <c r="B2477" t="s">
        <v>22976</v>
      </c>
      <c r="C2477" t="s">
        <v>2199</v>
      </c>
      <c r="D2477" s="2">
        <v>14.5532</v>
      </c>
      <c r="E2477" s="3">
        <v>45614</v>
      </c>
      <c r="F2477"/>
      <c r="H2477"/>
    </row>
    <row r="2478" spans="1:8" x14ac:dyDescent="0.25">
      <c r="A2478" t="s">
        <v>13540</v>
      </c>
      <c r="B2478" t="s">
        <v>26058</v>
      </c>
      <c r="C2478" t="s">
        <v>2200</v>
      </c>
      <c r="D2478" s="2">
        <v>10.0764</v>
      </c>
      <c r="E2478" s="3">
        <v>45614</v>
      </c>
      <c r="F2478"/>
      <c r="H2478"/>
    </row>
    <row r="2479" spans="1:8" x14ac:dyDescent="0.25">
      <c r="A2479" t="s">
        <v>13541</v>
      </c>
      <c r="B2479" t="s">
        <v>26059</v>
      </c>
      <c r="C2479" t="s">
        <v>2201</v>
      </c>
      <c r="D2479" s="2">
        <v>12.2445</v>
      </c>
      <c r="E2479" s="3">
        <v>45614</v>
      </c>
      <c r="F2479"/>
      <c r="H2479"/>
    </row>
    <row r="2480" spans="1:8" x14ac:dyDescent="0.25">
      <c r="A2480" t="s">
        <v>13542</v>
      </c>
      <c r="B2480" t="s">
        <v>26060</v>
      </c>
      <c r="C2480" t="s">
        <v>2202</v>
      </c>
      <c r="D2480" s="2">
        <v>10.416</v>
      </c>
      <c r="E2480" s="3">
        <v>45614</v>
      </c>
      <c r="F2480"/>
      <c r="H2480"/>
    </row>
    <row r="2481" spans="1:8" x14ac:dyDescent="0.25">
      <c r="A2481" t="s">
        <v>13543</v>
      </c>
      <c r="B2481" t="s">
        <v>26061</v>
      </c>
      <c r="C2481" t="s">
        <v>2203</v>
      </c>
      <c r="D2481" s="2">
        <v>10.077999999999999</v>
      </c>
      <c r="E2481" s="3">
        <v>45614</v>
      </c>
      <c r="F2481"/>
      <c r="H2481"/>
    </row>
    <row r="2482" spans="1:8" x14ac:dyDescent="0.25">
      <c r="A2482" t="s">
        <v>13544</v>
      </c>
      <c r="B2482" t="s">
        <v>22976</v>
      </c>
      <c r="C2482" t="s">
        <v>2204</v>
      </c>
      <c r="D2482" s="2">
        <v>3127.1680000000001</v>
      </c>
      <c r="E2482" s="3">
        <v>45614</v>
      </c>
      <c r="F2482"/>
      <c r="H2482"/>
    </row>
    <row r="2483" spans="1:8" x14ac:dyDescent="0.25">
      <c r="A2483" t="s">
        <v>13545</v>
      </c>
      <c r="B2483" t="s">
        <v>22976</v>
      </c>
      <c r="C2483" t="s">
        <v>2205</v>
      </c>
      <c r="D2483" s="2">
        <v>3111.9926</v>
      </c>
      <c r="E2483" s="3">
        <v>45614</v>
      </c>
      <c r="F2483"/>
      <c r="H2483"/>
    </row>
    <row r="2484" spans="1:8" x14ac:dyDescent="0.25">
      <c r="A2484" t="s">
        <v>13546</v>
      </c>
      <c r="B2484" t="s">
        <v>22976</v>
      </c>
      <c r="C2484" t="s">
        <v>2206</v>
      </c>
      <c r="D2484" s="2">
        <v>3031.6878000000002</v>
      </c>
      <c r="E2484" s="3">
        <v>45614</v>
      </c>
      <c r="F2484"/>
      <c r="H2484"/>
    </row>
    <row r="2485" spans="1:8" x14ac:dyDescent="0.25">
      <c r="A2485" t="s">
        <v>22991</v>
      </c>
      <c r="B2485" t="s">
        <v>26062</v>
      </c>
      <c r="C2485" t="s">
        <v>22992</v>
      </c>
      <c r="D2485" s="2">
        <v>1001.8569</v>
      </c>
      <c r="E2485" s="3">
        <v>45614</v>
      </c>
      <c r="F2485"/>
      <c r="H2485"/>
    </row>
    <row r="2486" spans="1:8" x14ac:dyDescent="0.25">
      <c r="A2486" t="s">
        <v>13547</v>
      </c>
      <c r="B2486" t="s">
        <v>22976</v>
      </c>
      <c r="C2486" t="s">
        <v>2207</v>
      </c>
      <c r="D2486" s="2">
        <v>1473.9879000000001</v>
      </c>
      <c r="E2486" s="3">
        <v>45614</v>
      </c>
      <c r="F2486"/>
      <c r="H2486"/>
    </row>
    <row r="2487" spans="1:8" x14ac:dyDescent="0.25">
      <c r="A2487" t="s">
        <v>13548</v>
      </c>
      <c r="B2487" t="s">
        <v>22976</v>
      </c>
      <c r="C2487" t="s">
        <v>2208</v>
      </c>
      <c r="D2487" s="2">
        <v>1491.4888000000001</v>
      </c>
      <c r="E2487" s="3">
        <v>45614</v>
      </c>
      <c r="F2487"/>
      <c r="H2487"/>
    </row>
    <row r="2488" spans="1:8" x14ac:dyDescent="0.25">
      <c r="A2488" t="s">
        <v>22993</v>
      </c>
      <c r="B2488" t="s">
        <v>26063</v>
      </c>
      <c r="C2488" t="s">
        <v>22994</v>
      </c>
      <c r="D2488" s="2">
        <v>1001.8455</v>
      </c>
      <c r="E2488" s="3">
        <v>45614</v>
      </c>
      <c r="F2488"/>
      <c r="H2488"/>
    </row>
    <row r="2489" spans="1:8" x14ac:dyDescent="0.25">
      <c r="A2489" t="s">
        <v>13549</v>
      </c>
      <c r="B2489" t="s">
        <v>22976</v>
      </c>
      <c r="C2489" t="s">
        <v>2209</v>
      </c>
      <c r="D2489" s="2">
        <v>3860.7548999999999</v>
      </c>
      <c r="E2489" s="3">
        <v>45615</v>
      </c>
      <c r="F2489"/>
      <c r="H2489"/>
    </row>
    <row r="2490" spans="1:8" x14ac:dyDescent="0.25">
      <c r="A2490" t="s">
        <v>13550</v>
      </c>
      <c r="B2490" t="s">
        <v>22976</v>
      </c>
      <c r="C2490" t="s">
        <v>2210</v>
      </c>
      <c r="D2490" s="2">
        <v>2209.6255000000001</v>
      </c>
      <c r="E2490" s="3">
        <v>45615</v>
      </c>
      <c r="F2490"/>
      <c r="H2490"/>
    </row>
    <row r="2491" spans="1:8" x14ac:dyDescent="0.25">
      <c r="A2491" t="s">
        <v>13551</v>
      </c>
      <c r="B2491" t="s">
        <v>26064</v>
      </c>
      <c r="C2491" t="s">
        <v>2211</v>
      </c>
      <c r="D2491" s="2">
        <v>1005.126</v>
      </c>
      <c r="E2491" s="3">
        <v>45615</v>
      </c>
      <c r="F2491"/>
      <c r="H2491"/>
    </row>
    <row r="2492" spans="1:8" x14ac:dyDescent="0.25">
      <c r="A2492" t="s">
        <v>13552</v>
      </c>
      <c r="B2492" t="s">
        <v>26065</v>
      </c>
      <c r="C2492" t="s">
        <v>2212</v>
      </c>
      <c r="D2492" s="2">
        <v>1242.1228000000001</v>
      </c>
      <c r="E2492" s="3">
        <v>45615</v>
      </c>
      <c r="F2492"/>
      <c r="H2492"/>
    </row>
    <row r="2493" spans="1:8" x14ac:dyDescent="0.25">
      <c r="A2493" t="s">
        <v>13553</v>
      </c>
      <c r="B2493" t="s">
        <v>22976</v>
      </c>
      <c r="C2493" t="s">
        <v>2213</v>
      </c>
      <c r="D2493" s="2">
        <v>3642.5074</v>
      </c>
      <c r="E2493" s="3">
        <v>45615</v>
      </c>
      <c r="F2493"/>
      <c r="H2493"/>
    </row>
    <row r="2494" spans="1:8" x14ac:dyDescent="0.25">
      <c r="A2494" t="s">
        <v>13554</v>
      </c>
      <c r="B2494" t="s">
        <v>26066</v>
      </c>
      <c r="C2494" t="s">
        <v>2214</v>
      </c>
      <c r="D2494" s="2">
        <v>1004.7672</v>
      </c>
      <c r="E2494" s="3">
        <v>45615</v>
      </c>
      <c r="F2494"/>
      <c r="H2494"/>
    </row>
    <row r="2495" spans="1:8" x14ac:dyDescent="0.25">
      <c r="A2495" t="s">
        <v>13555</v>
      </c>
      <c r="B2495" t="s">
        <v>26067</v>
      </c>
      <c r="C2495" t="s">
        <v>2215</v>
      </c>
      <c r="D2495" s="2">
        <v>1241.9897000000001</v>
      </c>
      <c r="E2495" s="3">
        <v>45615</v>
      </c>
      <c r="F2495"/>
      <c r="H2495"/>
    </row>
    <row r="2496" spans="1:8" x14ac:dyDescent="0.25">
      <c r="A2496" t="s">
        <v>13556</v>
      </c>
      <c r="B2496" t="s">
        <v>22976</v>
      </c>
      <c r="C2496" t="s">
        <v>2216</v>
      </c>
      <c r="D2496" s="2">
        <v>1496.4064000000001</v>
      </c>
      <c r="E2496" s="3">
        <v>45615</v>
      </c>
      <c r="F2496"/>
      <c r="H2496"/>
    </row>
    <row r="2497" spans="1:8" x14ac:dyDescent="0.25">
      <c r="A2497" t="s">
        <v>13557</v>
      </c>
      <c r="B2497" t="s">
        <v>22976</v>
      </c>
      <c r="C2497" t="s">
        <v>2217</v>
      </c>
      <c r="D2497" s="2">
        <v>3528.1320000000001</v>
      </c>
      <c r="E2497" s="3">
        <v>45614</v>
      </c>
      <c r="F2497"/>
      <c r="H2497"/>
    </row>
    <row r="2498" spans="1:8" x14ac:dyDescent="0.25">
      <c r="A2498" t="s">
        <v>13558</v>
      </c>
      <c r="B2498" t="s">
        <v>26068</v>
      </c>
      <c r="C2498" t="s">
        <v>2218</v>
      </c>
      <c r="D2498" s="2">
        <v>1130.6110000000001</v>
      </c>
      <c r="E2498" s="3">
        <v>45614</v>
      </c>
      <c r="F2498"/>
      <c r="H2498"/>
    </row>
    <row r="2499" spans="1:8" x14ac:dyDescent="0.25">
      <c r="A2499" t="s">
        <v>13559</v>
      </c>
      <c r="B2499" t="s">
        <v>26069</v>
      </c>
      <c r="C2499" t="s">
        <v>2219</v>
      </c>
      <c r="D2499" s="2">
        <v>1081.7302999999999</v>
      </c>
      <c r="E2499" s="3">
        <v>45614</v>
      </c>
      <c r="F2499"/>
      <c r="H2499"/>
    </row>
    <row r="2500" spans="1:8" x14ac:dyDescent="0.25">
      <c r="A2500" t="s">
        <v>13560</v>
      </c>
      <c r="B2500" t="s">
        <v>26070</v>
      </c>
      <c r="C2500" t="s">
        <v>2220</v>
      </c>
      <c r="D2500" s="2">
        <v>1005.8187</v>
      </c>
      <c r="E2500" s="3">
        <v>45614</v>
      </c>
      <c r="F2500"/>
      <c r="H2500"/>
    </row>
    <row r="2501" spans="1:8" x14ac:dyDescent="0.25">
      <c r="A2501" t="s">
        <v>13561</v>
      </c>
      <c r="B2501" t="s">
        <v>22976</v>
      </c>
      <c r="C2501" t="s">
        <v>2221</v>
      </c>
      <c r="D2501" s="2">
        <v>3259.3805000000002</v>
      </c>
      <c r="E2501" s="3">
        <v>45614</v>
      </c>
      <c r="F2501"/>
      <c r="H2501"/>
    </row>
    <row r="2502" spans="1:8" x14ac:dyDescent="0.25">
      <c r="A2502" t="s">
        <v>13562</v>
      </c>
      <c r="B2502" t="s">
        <v>26071</v>
      </c>
      <c r="C2502" t="s">
        <v>2222</v>
      </c>
      <c r="D2502" s="2">
        <v>1074.1369</v>
      </c>
      <c r="E2502" s="3">
        <v>45614</v>
      </c>
      <c r="F2502"/>
      <c r="H2502"/>
    </row>
    <row r="2503" spans="1:8" x14ac:dyDescent="0.25">
      <c r="A2503" t="s">
        <v>13563</v>
      </c>
      <c r="B2503" t="s">
        <v>22976</v>
      </c>
      <c r="C2503" t="s">
        <v>2223</v>
      </c>
      <c r="D2503" s="2">
        <v>1118.8523</v>
      </c>
      <c r="E2503" s="3">
        <v>45614</v>
      </c>
      <c r="F2503"/>
      <c r="H2503"/>
    </row>
    <row r="2504" spans="1:8" x14ac:dyDescent="0.25">
      <c r="A2504" t="s">
        <v>13564</v>
      </c>
      <c r="B2504" t="s">
        <v>22976</v>
      </c>
      <c r="C2504" t="s">
        <v>2224</v>
      </c>
      <c r="D2504" s="2">
        <v>33.775700000000001</v>
      </c>
      <c r="E2504" s="3">
        <v>44780</v>
      </c>
      <c r="F2504"/>
      <c r="H2504"/>
    </row>
    <row r="2505" spans="1:8" x14ac:dyDescent="0.25">
      <c r="A2505" t="s">
        <v>13565</v>
      </c>
      <c r="B2505" t="s">
        <v>26072</v>
      </c>
      <c r="C2505" t="s">
        <v>2225</v>
      </c>
      <c r="D2505" s="2">
        <v>0</v>
      </c>
      <c r="E2505" s="3">
        <v>42248</v>
      </c>
      <c r="F2505"/>
      <c r="H2505"/>
    </row>
    <row r="2506" spans="1:8" x14ac:dyDescent="0.25">
      <c r="A2506" t="s">
        <v>13566</v>
      </c>
      <c r="B2506" t="s">
        <v>22976</v>
      </c>
      <c r="C2506" t="s">
        <v>2226</v>
      </c>
      <c r="D2506" s="2">
        <v>32.926200000000001</v>
      </c>
      <c r="E2506" s="3">
        <v>44780</v>
      </c>
      <c r="F2506"/>
      <c r="H2506"/>
    </row>
    <row r="2507" spans="1:8" x14ac:dyDescent="0.25">
      <c r="A2507" t="s">
        <v>13567</v>
      </c>
      <c r="B2507" t="s">
        <v>26073</v>
      </c>
      <c r="C2507" t="s">
        <v>2227</v>
      </c>
      <c r="D2507" s="2">
        <v>12.516299999999999</v>
      </c>
      <c r="E2507" s="3">
        <v>44780</v>
      </c>
      <c r="F2507"/>
      <c r="H2507"/>
    </row>
    <row r="2508" spans="1:8" x14ac:dyDescent="0.25">
      <c r="A2508" t="s">
        <v>13568</v>
      </c>
      <c r="B2508" t="s">
        <v>22976</v>
      </c>
      <c r="C2508" t="s">
        <v>2228</v>
      </c>
      <c r="D2508" s="2">
        <v>34.9131</v>
      </c>
      <c r="E2508" s="3">
        <v>44780</v>
      </c>
      <c r="F2508"/>
      <c r="H2508"/>
    </row>
    <row r="2509" spans="1:8" x14ac:dyDescent="0.25">
      <c r="A2509" t="s">
        <v>13569</v>
      </c>
      <c r="B2509" t="s">
        <v>22976</v>
      </c>
      <c r="C2509" t="s">
        <v>2229</v>
      </c>
      <c r="D2509" s="2">
        <v>34.235500000000002</v>
      </c>
      <c r="E2509" s="3">
        <v>44780</v>
      </c>
      <c r="F2509"/>
      <c r="H2509"/>
    </row>
    <row r="2510" spans="1:8" x14ac:dyDescent="0.25">
      <c r="A2510" t="s">
        <v>23342</v>
      </c>
      <c r="B2510" t="s">
        <v>22976</v>
      </c>
      <c r="C2510" t="s">
        <v>23343</v>
      </c>
      <c r="D2510" s="2">
        <v>12.511100000000001</v>
      </c>
      <c r="E2510" s="3">
        <v>44780</v>
      </c>
      <c r="F2510"/>
      <c r="H2510"/>
    </row>
    <row r="2511" spans="1:8" x14ac:dyDescent="0.25">
      <c r="A2511" t="s">
        <v>23344</v>
      </c>
      <c r="B2511" t="s">
        <v>22976</v>
      </c>
      <c r="C2511" t="s">
        <v>23345</v>
      </c>
      <c r="D2511" s="2">
        <v>12.151199999999999</v>
      </c>
      <c r="E2511" s="3">
        <v>44780</v>
      </c>
      <c r="F2511"/>
      <c r="H2511"/>
    </row>
    <row r="2512" spans="1:8" x14ac:dyDescent="0.25">
      <c r="A2512" t="s">
        <v>23346</v>
      </c>
      <c r="B2512" t="s">
        <v>22976</v>
      </c>
      <c r="C2512" t="s">
        <v>23347</v>
      </c>
      <c r="D2512" s="2">
        <v>12.196</v>
      </c>
      <c r="E2512" s="3">
        <v>44780</v>
      </c>
      <c r="F2512"/>
      <c r="H2512"/>
    </row>
    <row r="2513" spans="1:8" x14ac:dyDescent="0.25">
      <c r="A2513" t="s">
        <v>13570</v>
      </c>
      <c r="B2513" t="s">
        <v>22976</v>
      </c>
      <c r="C2513" t="s">
        <v>2230</v>
      </c>
      <c r="D2513" s="2">
        <v>0</v>
      </c>
      <c r="E2513" s="3">
        <v>44025</v>
      </c>
      <c r="F2513"/>
      <c r="H2513"/>
    </row>
    <row r="2514" spans="1:8" x14ac:dyDescent="0.25">
      <c r="A2514" t="s">
        <v>13571</v>
      </c>
      <c r="B2514" t="s">
        <v>22976</v>
      </c>
      <c r="C2514" t="s">
        <v>2231</v>
      </c>
      <c r="D2514" s="2">
        <v>0</v>
      </c>
      <c r="E2514" s="3">
        <v>44025</v>
      </c>
      <c r="F2514"/>
      <c r="H2514"/>
    </row>
    <row r="2515" spans="1:8" x14ac:dyDescent="0.25">
      <c r="A2515" t="s">
        <v>13572</v>
      </c>
      <c r="B2515" t="s">
        <v>22976</v>
      </c>
      <c r="C2515" t="s">
        <v>2232</v>
      </c>
      <c r="D2515" s="2">
        <v>0</v>
      </c>
      <c r="E2515" s="3">
        <v>44032</v>
      </c>
      <c r="F2515"/>
      <c r="H2515"/>
    </row>
    <row r="2516" spans="1:8" x14ac:dyDescent="0.25">
      <c r="A2516" t="s">
        <v>13573</v>
      </c>
      <c r="B2516" t="s">
        <v>22976</v>
      </c>
      <c r="C2516" t="s">
        <v>2233</v>
      </c>
      <c r="D2516" s="2">
        <v>0</v>
      </c>
      <c r="E2516" s="3">
        <v>44032</v>
      </c>
      <c r="F2516"/>
      <c r="H2516"/>
    </row>
    <row r="2517" spans="1:8" x14ac:dyDescent="0.25">
      <c r="A2517" t="s">
        <v>13574</v>
      </c>
      <c r="B2517" t="s">
        <v>22976</v>
      </c>
      <c r="C2517" t="s">
        <v>2234</v>
      </c>
      <c r="D2517" s="2">
        <v>0</v>
      </c>
      <c r="E2517" s="3">
        <v>44025</v>
      </c>
      <c r="F2517"/>
      <c r="H2517"/>
    </row>
    <row r="2518" spans="1:8" x14ac:dyDescent="0.25">
      <c r="A2518" t="s">
        <v>13575</v>
      </c>
      <c r="B2518" t="s">
        <v>22976</v>
      </c>
      <c r="C2518" t="s">
        <v>2235</v>
      </c>
      <c r="D2518" s="2">
        <v>0</v>
      </c>
      <c r="E2518" s="3">
        <v>44032</v>
      </c>
      <c r="F2518"/>
      <c r="H2518"/>
    </row>
    <row r="2519" spans="1:8" x14ac:dyDescent="0.25">
      <c r="A2519" t="s">
        <v>13576</v>
      </c>
      <c r="B2519" t="s">
        <v>22976</v>
      </c>
      <c r="C2519" t="s">
        <v>2236</v>
      </c>
      <c r="D2519" s="2">
        <v>0</v>
      </c>
      <c r="E2519" s="3">
        <v>44032</v>
      </c>
      <c r="F2519"/>
      <c r="H2519"/>
    </row>
    <row r="2520" spans="1:8" x14ac:dyDescent="0.25">
      <c r="A2520" t="s">
        <v>13577</v>
      </c>
      <c r="B2520" t="s">
        <v>22976</v>
      </c>
      <c r="C2520" t="s">
        <v>2237</v>
      </c>
      <c r="D2520" s="2">
        <v>0</v>
      </c>
      <c r="E2520" s="3">
        <v>44032</v>
      </c>
      <c r="F2520"/>
      <c r="H2520"/>
    </row>
    <row r="2521" spans="1:8" x14ac:dyDescent="0.25">
      <c r="A2521" t="s">
        <v>13578</v>
      </c>
      <c r="B2521" t="s">
        <v>22976</v>
      </c>
      <c r="C2521" t="s">
        <v>2238</v>
      </c>
      <c r="D2521" s="2">
        <v>0</v>
      </c>
      <c r="E2521" s="3">
        <v>44032</v>
      </c>
      <c r="F2521"/>
      <c r="H2521"/>
    </row>
    <row r="2522" spans="1:8" x14ac:dyDescent="0.25">
      <c r="A2522" t="s">
        <v>13579</v>
      </c>
      <c r="B2522" t="s">
        <v>22976</v>
      </c>
      <c r="C2522" t="s">
        <v>2239</v>
      </c>
      <c r="D2522" s="2">
        <v>0</v>
      </c>
      <c r="E2522" s="3">
        <v>44032</v>
      </c>
      <c r="F2522"/>
      <c r="H2522"/>
    </row>
    <row r="2523" spans="1:8" x14ac:dyDescent="0.25">
      <c r="A2523" t="s">
        <v>13580</v>
      </c>
      <c r="B2523" t="s">
        <v>22976</v>
      </c>
      <c r="C2523" t="s">
        <v>2240</v>
      </c>
      <c r="D2523" s="2">
        <v>0</v>
      </c>
      <c r="E2523" s="3">
        <v>44032</v>
      </c>
      <c r="F2523"/>
      <c r="H2523"/>
    </row>
    <row r="2524" spans="1:8" x14ac:dyDescent="0.25">
      <c r="A2524" t="s">
        <v>28827</v>
      </c>
      <c r="B2524" t="s">
        <v>22976</v>
      </c>
      <c r="C2524" t="s">
        <v>28828</v>
      </c>
      <c r="D2524" s="2">
        <v>10.1745</v>
      </c>
      <c r="E2524" s="3">
        <v>45615</v>
      </c>
      <c r="F2524"/>
      <c r="H2524"/>
    </row>
    <row r="2525" spans="1:8" x14ac:dyDescent="0.25">
      <c r="A2525" t="s">
        <v>28829</v>
      </c>
      <c r="B2525" t="s">
        <v>28830</v>
      </c>
      <c r="C2525" t="s">
        <v>28831</v>
      </c>
      <c r="D2525" s="2">
        <v>10.1745</v>
      </c>
      <c r="E2525" s="3">
        <v>45615</v>
      </c>
      <c r="F2525"/>
      <c r="H2525"/>
    </row>
    <row r="2526" spans="1:8" x14ac:dyDescent="0.25">
      <c r="A2526" t="s">
        <v>28832</v>
      </c>
      <c r="B2526" t="s">
        <v>22976</v>
      </c>
      <c r="C2526" t="s">
        <v>28833</v>
      </c>
      <c r="D2526" s="2">
        <v>10.162599999999999</v>
      </c>
      <c r="E2526" s="3">
        <v>45615</v>
      </c>
      <c r="F2526"/>
      <c r="H2526"/>
    </row>
    <row r="2527" spans="1:8" x14ac:dyDescent="0.25">
      <c r="A2527" t="s">
        <v>28834</v>
      </c>
      <c r="B2527" t="s">
        <v>28835</v>
      </c>
      <c r="C2527" t="s">
        <v>28836</v>
      </c>
      <c r="D2527" s="2">
        <v>10.162599999999999</v>
      </c>
      <c r="E2527" s="3">
        <v>45615</v>
      </c>
      <c r="F2527"/>
      <c r="H2527"/>
    </row>
    <row r="2528" spans="1:8" x14ac:dyDescent="0.25">
      <c r="A2528" t="s">
        <v>13581</v>
      </c>
      <c r="B2528" t="s">
        <v>22976</v>
      </c>
      <c r="C2528" t="s">
        <v>2241</v>
      </c>
      <c r="D2528" s="2">
        <v>14.7705</v>
      </c>
      <c r="E2528" s="3">
        <v>45614</v>
      </c>
      <c r="F2528"/>
      <c r="H2528"/>
    </row>
    <row r="2529" spans="1:8" x14ac:dyDescent="0.25">
      <c r="A2529" t="s">
        <v>13582</v>
      </c>
      <c r="B2529" t="s">
        <v>26074</v>
      </c>
      <c r="C2529" t="s">
        <v>2242</v>
      </c>
      <c r="D2529" s="2">
        <v>10.0923</v>
      </c>
      <c r="E2529" s="3">
        <v>45614</v>
      </c>
      <c r="F2529"/>
      <c r="H2529"/>
    </row>
    <row r="2530" spans="1:8" x14ac:dyDescent="0.25">
      <c r="A2530" t="s">
        <v>13583</v>
      </c>
      <c r="B2530" t="s">
        <v>26075</v>
      </c>
      <c r="C2530" t="s">
        <v>2243</v>
      </c>
      <c r="D2530" s="2">
        <v>10.0634</v>
      </c>
      <c r="E2530" s="3">
        <v>45614</v>
      </c>
      <c r="F2530"/>
      <c r="H2530"/>
    </row>
    <row r="2531" spans="1:8" x14ac:dyDescent="0.25">
      <c r="A2531" t="s">
        <v>13584</v>
      </c>
      <c r="B2531" t="s">
        <v>22976</v>
      </c>
      <c r="C2531" t="s">
        <v>2244</v>
      </c>
      <c r="D2531" s="2">
        <v>14.487500000000001</v>
      </c>
      <c r="E2531" s="3">
        <v>45614</v>
      </c>
      <c r="F2531"/>
      <c r="H2531"/>
    </row>
    <row r="2532" spans="1:8" x14ac:dyDescent="0.25">
      <c r="A2532" t="s">
        <v>13585</v>
      </c>
      <c r="B2532" t="s">
        <v>26076</v>
      </c>
      <c r="C2532" t="s">
        <v>2245</v>
      </c>
      <c r="D2532" s="2">
        <v>10.190899999999999</v>
      </c>
      <c r="E2532" s="3">
        <v>45614</v>
      </c>
      <c r="F2532"/>
      <c r="H2532"/>
    </row>
    <row r="2533" spans="1:8" x14ac:dyDescent="0.25">
      <c r="A2533" t="s">
        <v>13586</v>
      </c>
      <c r="B2533" t="s">
        <v>26077</v>
      </c>
      <c r="C2533" t="s">
        <v>2246</v>
      </c>
      <c r="D2533" s="2">
        <v>10.0627</v>
      </c>
      <c r="E2533" s="3">
        <v>45614</v>
      </c>
      <c r="F2533"/>
      <c r="H2533"/>
    </row>
    <row r="2534" spans="1:8" x14ac:dyDescent="0.25">
      <c r="A2534" t="s">
        <v>13587</v>
      </c>
      <c r="B2534" t="s">
        <v>22976</v>
      </c>
      <c r="C2534" t="s">
        <v>2247</v>
      </c>
      <c r="D2534" s="2">
        <v>1310.3669</v>
      </c>
      <c r="E2534" s="3">
        <v>45614</v>
      </c>
      <c r="F2534"/>
      <c r="H2534"/>
    </row>
    <row r="2535" spans="1:8" x14ac:dyDescent="0.25">
      <c r="A2535" t="s">
        <v>13588</v>
      </c>
      <c r="B2535" t="s">
        <v>26078</v>
      </c>
      <c r="C2535" t="s">
        <v>2248</v>
      </c>
      <c r="D2535" s="2">
        <v>1016.1752</v>
      </c>
      <c r="E2535" s="3">
        <v>45614</v>
      </c>
      <c r="F2535"/>
      <c r="H2535"/>
    </row>
    <row r="2536" spans="1:8" x14ac:dyDescent="0.25">
      <c r="A2536" t="s">
        <v>13589</v>
      </c>
      <c r="B2536" t="s">
        <v>22976</v>
      </c>
      <c r="C2536" t="s">
        <v>2249</v>
      </c>
      <c r="D2536" s="2">
        <v>1294.1088999999999</v>
      </c>
      <c r="E2536" s="3">
        <v>45614</v>
      </c>
      <c r="F2536"/>
      <c r="H2536"/>
    </row>
    <row r="2537" spans="1:8" x14ac:dyDescent="0.25">
      <c r="A2537" t="s">
        <v>13590</v>
      </c>
      <c r="B2537" t="s">
        <v>26079</v>
      </c>
      <c r="C2537" t="s">
        <v>2250</v>
      </c>
      <c r="D2537" s="2">
        <v>1031.6735000000001</v>
      </c>
      <c r="E2537" s="3">
        <v>45614</v>
      </c>
      <c r="F2537"/>
      <c r="H2537"/>
    </row>
    <row r="2538" spans="1:8" x14ac:dyDescent="0.25">
      <c r="A2538" t="s">
        <v>13591</v>
      </c>
      <c r="B2538" t="s">
        <v>22976</v>
      </c>
      <c r="C2538" t="s">
        <v>2251</v>
      </c>
      <c r="D2538" s="2">
        <v>28.558</v>
      </c>
      <c r="E2538" s="3">
        <v>45614</v>
      </c>
      <c r="F2538"/>
      <c r="H2538"/>
    </row>
    <row r="2539" spans="1:8" x14ac:dyDescent="0.25">
      <c r="A2539" t="s">
        <v>13592</v>
      </c>
      <c r="B2539" t="s">
        <v>26080</v>
      </c>
      <c r="C2539" t="s">
        <v>2252</v>
      </c>
      <c r="D2539" s="2">
        <v>10.754200000000001</v>
      </c>
      <c r="E2539" s="3">
        <v>44820</v>
      </c>
      <c r="F2539"/>
      <c r="H2539"/>
    </row>
    <row r="2540" spans="1:8" x14ac:dyDescent="0.25">
      <c r="A2540" t="s">
        <v>13593</v>
      </c>
      <c r="B2540" t="s">
        <v>26081</v>
      </c>
      <c r="C2540" t="s">
        <v>2253</v>
      </c>
      <c r="D2540" s="2">
        <v>10.8177</v>
      </c>
      <c r="E2540" s="3">
        <v>45614</v>
      </c>
      <c r="F2540"/>
      <c r="H2540"/>
    </row>
    <row r="2541" spans="1:8" x14ac:dyDescent="0.25">
      <c r="A2541" t="s">
        <v>13594</v>
      </c>
      <c r="B2541" t="s">
        <v>26082</v>
      </c>
      <c r="C2541" t="s">
        <v>2254</v>
      </c>
      <c r="D2541" s="2">
        <v>11.203900000000001</v>
      </c>
      <c r="E2541" s="3">
        <v>45614</v>
      </c>
      <c r="F2541"/>
      <c r="H2541"/>
    </row>
    <row r="2542" spans="1:8" x14ac:dyDescent="0.25">
      <c r="A2542" t="s">
        <v>13595</v>
      </c>
      <c r="B2542" t="s">
        <v>26083</v>
      </c>
      <c r="C2542" t="s">
        <v>2255</v>
      </c>
      <c r="D2542" s="2">
        <v>10.087899999999999</v>
      </c>
      <c r="E2542" s="3">
        <v>44820</v>
      </c>
      <c r="F2542"/>
      <c r="H2542"/>
    </row>
    <row r="2543" spans="1:8" x14ac:dyDescent="0.25">
      <c r="A2543" t="s">
        <v>13596</v>
      </c>
      <c r="B2543" t="s">
        <v>26084</v>
      </c>
      <c r="C2543" t="s">
        <v>2256</v>
      </c>
      <c r="D2543" s="2">
        <v>10.098100000000001</v>
      </c>
      <c r="E2543" s="3">
        <v>45614</v>
      </c>
      <c r="F2543"/>
      <c r="H2543"/>
    </row>
    <row r="2544" spans="1:8" x14ac:dyDescent="0.25">
      <c r="A2544" t="s">
        <v>13597</v>
      </c>
      <c r="B2544" t="s">
        <v>22976</v>
      </c>
      <c r="C2544" t="s">
        <v>2257</v>
      </c>
      <c r="D2544" s="2">
        <v>16.099599999999999</v>
      </c>
      <c r="E2544" s="3">
        <v>43945</v>
      </c>
      <c r="F2544"/>
      <c r="H2544"/>
    </row>
    <row r="2545" spans="1:8" x14ac:dyDescent="0.25">
      <c r="A2545" t="s">
        <v>13598</v>
      </c>
      <c r="B2545" t="s">
        <v>26085</v>
      </c>
      <c r="C2545" t="s">
        <v>2258</v>
      </c>
      <c r="D2545" s="2">
        <v>10.0649</v>
      </c>
      <c r="E2545" s="3">
        <v>44820</v>
      </c>
      <c r="F2545"/>
      <c r="H2545"/>
    </row>
    <row r="2546" spans="1:8" x14ac:dyDescent="0.25">
      <c r="A2546" t="s">
        <v>13599</v>
      </c>
      <c r="B2546" t="s">
        <v>22976</v>
      </c>
      <c r="C2546" t="s">
        <v>2259</v>
      </c>
      <c r="D2546" s="2">
        <v>26.4739</v>
      </c>
      <c r="E2546" s="3">
        <v>45614</v>
      </c>
      <c r="F2546"/>
      <c r="H2546"/>
    </row>
    <row r="2547" spans="1:8" x14ac:dyDescent="0.25">
      <c r="A2547" t="s">
        <v>13600</v>
      </c>
      <c r="B2547" t="s">
        <v>26086</v>
      </c>
      <c r="C2547" t="s">
        <v>2260</v>
      </c>
      <c r="D2547" s="2">
        <v>10.6114</v>
      </c>
      <c r="E2547" s="3">
        <v>44820</v>
      </c>
      <c r="F2547"/>
      <c r="H2547"/>
    </row>
    <row r="2548" spans="1:8" x14ac:dyDescent="0.25">
      <c r="A2548" t="s">
        <v>13601</v>
      </c>
      <c r="B2548" t="s">
        <v>26087</v>
      </c>
      <c r="C2548" t="s">
        <v>2261</v>
      </c>
      <c r="D2548" s="2">
        <v>10.6859</v>
      </c>
      <c r="E2548" s="3">
        <v>45614</v>
      </c>
      <c r="F2548"/>
      <c r="H2548"/>
    </row>
    <row r="2549" spans="1:8" x14ac:dyDescent="0.25">
      <c r="A2549" t="s">
        <v>13602</v>
      </c>
      <c r="B2549" t="s">
        <v>26088</v>
      </c>
      <c r="C2549" t="s">
        <v>2262</v>
      </c>
      <c r="D2549" s="2">
        <v>10.993600000000001</v>
      </c>
      <c r="E2549" s="3">
        <v>45614</v>
      </c>
      <c r="F2549"/>
      <c r="H2549"/>
    </row>
    <row r="2550" spans="1:8" x14ac:dyDescent="0.25">
      <c r="A2550" t="s">
        <v>13603</v>
      </c>
      <c r="B2550" t="s">
        <v>26089</v>
      </c>
      <c r="C2550" t="s">
        <v>2263</v>
      </c>
      <c r="D2550" s="2">
        <v>10.0815</v>
      </c>
      <c r="E2550" s="3">
        <v>45614</v>
      </c>
      <c r="F2550"/>
      <c r="H2550"/>
    </row>
    <row r="2551" spans="1:8" x14ac:dyDescent="0.25">
      <c r="A2551" t="s">
        <v>13604</v>
      </c>
      <c r="B2551" t="s">
        <v>26090</v>
      </c>
      <c r="C2551" t="s">
        <v>23348</v>
      </c>
      <c r="D2551" s="2">
        <v>1136.8202000000001</v>
      </c>
      <c r="E2551" s="3">
        <v>45614</v>
      </c>
      <c r="F2551"/>
      <c r="H2551"/>
    </row>
    <row r="2552" spans="1:8" x14ac:dyDescent="0.25">
      <c r="A2552" t="s">
        <v>13605</v>
      </c>
      <c r="B2552" t="s">
        <v>26091</v>
      </c>
      <c r="C2552" t="s">
        <v>23349</v>
      </c>
      <c r="D2552" s="2">
        <v>1955.14</v>
      </c>
      <c r="E2552" s="3">
        <v>45614</v>
      </c>
      <c r="F2552"/>
      <c r="H2552"/>
    </row>
    <row r="2553" spans="1:8" x14ac:dyDescent="0.25">
      <c r="A2553" t="s">
        <v>13606</v>
      </c>
      <c r="B2553" t="s">
        <v>22976</v>
      </c>
      <c r="C2553" t="s">
        <v>23350</v>
      </c>
      <c r="D2553" s="2">
        <v>2745.7786000000001</v>
      </c>
      <c r="E2553" s="3">
        <v>45614</v>
      </c>
      <c r="F2553"/>
      <c r="H2553"/>
    </row>
    <row r="2554" spans="1:8" x14ac:dyDescent="0.25">
      <c r="A2554" t="s">
        <v>13607</v>
      </c>
      <c r="B2554" t="s">
        <v>26092</v>
      </c>
      <c r="C2554" t="s">
        <v>23351</v>
      </c>
      <c r="D2554" s="2">
        <v>1860.5365999999999</v>
      </c>
      <c r="E2554" s="3">
        <v>45614</v>
      </c>
      <c r="F2554"/>
      <c r="H2554"/>
    </row>
    <row r="2555" spans="1:8" x14ac:dyDescent="0.25">
      <c r="A2555" t="s">
        <v>13608</v>
      </c>
      <c r="B2555" t="s">
        <v>26093</v>
      </c>
      <c r="C2555" t="s">
        <v>23352</v>
      </c>
      <c r="D2555" s="2">
        <v>1066.0269000000001</v>
      </c>
      <c r="E2555" s="3">
        <v>45614</v>
      </c>
      <c r="F2555"/>
      <c r="H2555"/>
    </row>
    <row r="2556" spans="1:8" x14ac:dyDescent="0.25">
      <c r="A2556" t="s">
        <v>13609</v>
      </c>
      <c r="B2556" t="s">
        <v>22976</v>
      </c>
      <c r="C2556" t="s">
        <v>23353</v>
      </c>
      <c r="D2556" s="2">
        <v>2579.2424000000001</v>
      </c>
      <c r="E2556" s="3">
        <v>45614</v>
      </c>
      <c r="F2556"/>
      <c r="H2556"/>
    </row>
    <row r="2557" spans="1:8" x14ac:dyDescent="0.25">
      <c r="A2557" t="s">
        <v>13610</v>
      </c>
      <c r="B2557" t="s">
        <v>26094</v>
      </c>
      <c r="C2557" t="s">
        <v>23354</v>
      </c>
      <c r="D2557" s="2">
        <v>1014.5288</v>
      </c>
      <c r="E2557" s="3">
        <v>45614</v>
      </c>
      <c r="F2557"/>
      <c r="H2557"/>
    </row>
    <row r="2558" spans="1:8" x14ac:dyDescent="0.25">
      <c r="A2558" t="s">
        <v>13611</v>
      </c>
      <c r="B2558" t="s">
        <v>26095</v>
      </c>
      <c r="C2558" t="s">
        <v>23355</v>
      </c>
      <c r="D2558" s="2">
        <v>1076.1747</v>
      </c>
      <c r="E2558" s="3">
        <v>45614</v>
      </c>
      <c r="F2558"/>
      <c r="H2558"/>
    </row>
    <row r="2559" spans="1:8" x14ac:dyDescent="0.25">
      <c r="A2559" t="s">
        <v>13612</v>
      </c>
      <c r="B2559" t="s">
        <v>26096</v>
      </c>
      <c r="C2559" t="s">
        <v>2264</v>
      </c>
      <c r="D2559" s="2">
        <v>1225.2426</v>
      </c>
      <c r="E2559" s="3">
        <v>45614</v>
      </c>
      <c r="F2559"/>
      <c r="H2559"/>
    </row>
    <row r="2560" spans="1:8" x14ac:dyDescent="0.25">
      <c r="A2560" t="s">
        <v>13613</v>
      </c>
      <c r="B2560" t="s">
        <v>26097</v>
      </c>
      <c r="C2560" t="s">
        <v>2265</v>
      </c>
      <c r="D2560" s="2">
        <v>1003.5170000000001</v>
      </c>
      <c r="E2560" s="3">
        <v>45117</v>
      </c>
      <c r="F2560"/>
      <c r="H2560"/>
    </row>
    <row r="2561" spans="1:8" x14ac:dyDescent="0.25">
      <c r="A2561" t="s">
        <v>13614</v>
      </c>
      <c r="B2561" t="s">
        <v>22976</v>
      </c>
      <c r="C2561" t="s">
        <v>2266</v>
      </c>
      <c r="D2561" s="2">
        <v>1223.7165</v>
      </c>
      <c r="E2561" s="3">
        <v>45614</v>
      </c>
      <c r="F2561"/>
      <c r="H2561"/>
    </row>
    <row r="2562" spans="1:8" x14ac:dyDescent="0.25">
      <c r="A2562" t="s">
        <v>13615</v>
      </c>
      <c r="B2562" t="s">
        <v>26098</v>
      </c>
      <c r="C2562" t="s">
        <v>2267</v>
      </c>
      <c r="D2562" s="2">
        <v>1006.1781999999999</v>
      </c>
      <c r="E2562" s="3">
        <v>45614</v>
      </c>
      <c r="F2562"/>
      <c r="H2562"/>
    </row>
    <row r="2563" spans="1:8" x14ac:dyDescent="0.25">
      <c r="A2563" t="s">
        <v>13616</v>
      </c>
      <c r="B2563" t="s">
        <v>26099</v>
      </c>
      <c r="C2563" t="s">
        <v>2268</v>
      </c>
      <c r="D2563" s="2">
        <v>1187.5123000000001</v>
      </c>
      <c r="E2563" s="3">
        <v>45614</v>
      </c>
      <c r="F2563"/>
      <c r="H2563"/>
    </row>
    <row r="2564" spans="1:8" x14ac:dyDescent="0.25">
      <c r="A2564" t="s">
        <v>13617</v>
      </c>
      <c r="B2564" t="s">
        <v>26100</v>
      </c>
      <c r="C2564" t="s">
        <v>2269</v>
      </c>
      <c r="D2564" s="2">
        <v>1002.6921</v>
      </c>
      <c r="E2564" s="3">
        <v>45614</v>
      </c>
      <c r="F2564"/>
      <c r="H2564"/>
    </row>
    <row r="2565" spans="1:8" x14ac:dyDescent="0.25">
      <c r="A2565" t="s">
        <v>13618</v>
      </c>
      <c r="B2565" t="s">
        <v>22976</v>
      </c>
      <c r="C2565" t="s">
        <v>2270</v>
      </c>
      <c r="D2565" s="2">
        <v>1187.4659999999999</v>
      </c>
      <c r="E2565" s="3">
        <v>45614</v>
      </c>
      <c r="F2565"/>
      <c r="H2565"/>
    </row>
    <row r="2566" spans="1:8" x14ac:dyDescent="0.25">
      <c r="A2566" t="s">
        <v>13619</v>
      </c>
      <c r="B2566" t="s">
        <v>26101</v>
      </c>
      <c r="C2566" t="s">
        <v>2271</v>
      </c>
      <c r="D2566" s="2">
        <v>1005.7104</v>
      </c>
      <c r="E2566" s="3">
        <v>45614</v>
      </c>
      <c r="F2566"/>
      <c r="H2566"/>
    </row>
    <row r="2567" spans="1:8" x14ac:dyDescent="0.25">
      <c r="A2567" t="s">
        <v>13620</v>
      </c>
      <c r="B2567" t="s">
        <v>22976</v>
      </c>
      <c r="C2567" t="s">
        <v>2272</v>
      </c>
      <c r="D2567" s="2">
        <v>27.843699999999998</v>
      </c>
      <c r="E2567" s="3">
        <v>44099</v>
      </c>
      <c r="F2567"/>
      <c r="H2567"/>
    </row>
    <row r="2568" spans="1:8" x14ac:dyDescent="0.25">
      <c r="A2568" t="s">
        <v>13621</v>
      </c>
      <c r="B2568" t="s">
        <v>22976</v>
      </c>
      <c r="C2568" t="s">
        <v>2273</v>
      </c>
      <c r="D2568" s="2">
        <v>27.593800000000002</v>
      </c>
      <c r="E2568" s="3">
        <v>44099</v>
      </c>
      <c r="F2568"/>
      <c r="H2568"/>
    </row>
    <row r="2569" spans="1:8" x14ac:dyDescent="0.25">
      <c r="A2569" t="s">
        <v>13622</v>
      </c>
      <c r="B2569" t="s">
        <v>22976</v>
      </c>
      <c r="C2569" t="s">
        <v>2274</v>
      </c>
      <c r="D2569" s="2">
        <v>26.95</v>
      </c>
      <c r="E2569" s="3">
        <v>44099</v>
      </c>
      <c r="F2569"/>
      <c r="H2569"/>
    </row>
    <row r="2570" spans="1:8" x14ac:dyDescent="0.25">
      <c r="A2570" t="s">
        <v>13623</v>
      </c>
      <c r="B2570" t="s">
        <v>22976</v>
      </c>
      <c r="C2570" t="s">
        <v>2275</v>
      </c>
      <c r="D2570" s="2">
        <v>26.7195</v>
      </c>
      <c r="E2570" s="3">
        <v>44099</v>
      </c>
      <c r="F2570"/>
      <c r="H2570"/>
    </row>
    <row r="2571" spans="1:8" x14ac:dyDescent="0.25">
      <c r="A2571" t="s">
        <v>13624</v>
      </c>
      <c r="B2571" t="s">
        <v>22976</v>
      </c>
      <c r="C2571" t="s">
        <v>2276</v>
      </c>
      <c r="D2571" s="2">
        <v>41.033000000000001</v>
      </c>
      <c r="E2571" s="3">
        <v>45614</v>
      </c>
      <c r="F2571"/>
      <c r="H2571"/>
    </row>
    <row r="2572" spans="1:8" x14ac:dyDescent="0.25">
      <c r="A2572" t="s">
        <v>13625</v>
      </c>
      <c r="B2572" t="s">
        <v>22976</v>
      </c>
      <c r="C2572" t="s">
        <v>2277</v>
      </c>
      <c r="D2572" s="2">
        <v>10.724399999999999</v>
      </c>
      <c r="E2572" s="3">
        <v>45614</v>
      </c>
      <c r="F2572"/>
      <c r="H2572"/>
    </row>
    <row r="2573" spans="1:8" x14ac:dyDescent="0.25">
      <c r="A2573" t="s">
        <v>13626</v>
      </c>
      <c r="B2573" t="s">
        <v>22976</v>
      </c>
      <c r="C2573" t="s">
        <v>2278</v>
      </c>
      <c r="D2573" s="2">
        <v>42.866399999999999</v>
      </c>
      <c r="E2573" s="3">
        <v>45614</v>
      </c>
      <c r="F2573"/>
      <c r="H2573"/>
    </row>
    <row r="2574" spans="1:8" x14ac:dyDescent="0.25">
      <c r="A2574" t="s">
        <v>13627</v>
      </c>
      <c r="B2574" t="s">
        <v>22976</v>
      </c>
      <c r="C2574" t="s">
        <v>2279</v>
      </c>
      <c r="D2574" s="2">
        <v>18.482700000000001</v>
      </c>
      <c r="E2574" s="3">
        <v>45614</v>
      </c>
      <c r="F2574"/>
      <c r="H2574"/>
    </row>
    <row r="2575" spans="1:8" x14ac:dyDescent="0.25">
      <c r="A2575" t="s">
        <v>13628</v>
      </c>
      <c r="B2575" t="s">
        <v>22976</v>
      </c>
      <c r="C2575" t="s">
        <v>2280</v>
      </c>
      <c r="D2575" s="2">
        <v>10.079800000000001</v>
      </c>
      <c r="E2575" s="3">
        <v>44456</v>
      </c>
      <c r="F2575"/>
      <c r="H2575"/>
    </row>
    <row r="2576" spans="1:8" x14ac:dyDescent="0.25">
      <c r="A2576" t="s">
        <v>13629</v>
      </c>
      <c r="B2576" t="s">
        <v>22976</v>
      </c>
      <c r="C2576" t="s">
        <v>2281</v>
      </c>
      <c r="D2576" s="2">
        <v>10.8186</v>
      </c>
      <c r="E2576" s="3">
        <v>44456</v>
      </c>
      <c r="F2576"/>
      <c r="H2576"/>
    </row>
    <row r="2577" spans="1:8" x14ac:dyDescent="0.25">
      <c r="A2577" t="s">
        <v>13630</v>
      </c>
      <c r="B2577" t="s">
        <v>22976</v>
      </c>
      <c r="C2577" t="s">
        <v>2282</v>
      </c>
      <c r="D2577" s="2">
        <v>1289.4648999999999</v>
      </c>
      <c r="E2577" s="3">
        <v>45614</v>
      </c>
      <c r="F2577"/>
      <c r="H2577"/>
    </row>
    <row r="2578" spans="1:8" x14ac:dyDescent="0.25">
      <c r="A2578" t="s">
        <v>13631</v>
      </c>
      <c r="B2578" t="s">
        <v>26102</v>
      </c>
      <c r="C2578" t="s">
        <v>2283</v>
      </c>
      <c r="D2578" s="2">
        <v>1289.3276000000001</v>
      </c>
      <c r="E2578" s="3">
        <v>45614</v>
      </c>
      <c r="F2578"/>
      <c r="H2578"/>
    </row>
    <row r="2579" spans="1:8" x14ac:dyDescent="0.25">
      <c r="A2579" t="s">
        <v>13632</v>
      </c>
      <c r="B2579" t="s">
        <v>26103</v>
      </c>
      <c r="C2579" t="s">
        <v>2284</v>
      </c>
      <c r="D2579" s="2">
        <v>1102.9319</v>
      </c>
      <c r="E2579" s="3">
        <v>45614</v>
      </c>
      <c r="F2579"/>
      <c r="H2579"/>
    </row>
    <row r="2580" spans="1:8" x14ac:dyDescent="0.25">
      <c r="A2580" t="s">
        <v>13633</v>
      </c>
      <c r="B2580" t="s">
        <v>22976</v>
      </c>
      <c r="C2580" t="s">
        <v>2285</v>
      </c>
      <c r="D2580" s="2">
        <v>1267.3756000000001</v>
      </c>
      <c r="E2580" s="3">
        <v>45614</v>
      </c>
      <c r="F2580"/>
      <c r="H2580"/>
    </row>
    <row r="2581" spans="1:8" x14ac:dyDescent="0.25">
      <c r="A2581" t="s">
        <v>13634</v>
      </c>
      <c r="B2581" t="s">
        <v>26104</v>
      </c>
      <c r="C2581" t="s">
        <v>2286</v>
      </c>
      <c r="D2581" s="2">
        <v>1267.577</v>
      </c>
      <c r="E2581" s="3">
        <v>45614</v>
      </c>
      <c r="F2581"/>
      <c r="H2581"/>
    </row>
    <row r="2582" spans="1:8" x14ac:dyDescent="0.25">
      <c r="A2582" t="s">
        <v>13635</v>
      </c>
      <c r="B2582" t="s">
        <v>26105</v>
      </c>
      <c r="C2582" t="s">
        <v>2287</v>
      </c>
      <c r="D2582" s="2">
        <v>1031.1433999999999</v>
      </c>
      <c r="E2582" s="3">
        <v>45614</v>
      </c>
      <c r="F2582"/>
      <c r="H2582"/>
    </row>
    <row r="2583" spans="1:8" x14ac:dyDescent="0.25">
      <c r="A2583" t="s">
        <v>13636</v>
      </c>
      <c r="B2583" t="s">
        <v>22976</v>
      </c>
      <c r="C2583" t="s">
        <v>2288</v>
      </c>
      <c r="D2583" s="2">
        <v>1345.1549</v>
      </c>
      <c r="E2583" s="3">
        <v>45615</v>
      </c>
      <c r="F2583"/>
      <c r="H2583"/>
    </row>
    <row r="2584" spans="1:8" x14ac:dyDescent="0.25">
      <c r="A2584" t="s">
        <v>13637</v>
      </c>
      <c r="B2584" t="s">
        <v>22976</v>
      </c>
      <c r="C2584" t="s">
        <v>2289</v>
      </c>
      <c r="D2584" s="2">
        <v>1316.6187</v>
      </c>
      <c r="E2584" s="3">
        <v>45615</v>
      </c>
      <c r="F2584"/>
      <c r="H2584"/>
    </row>
    <row r="2585" spans="1:8" x14ac:dyDescent="0.25">
      <c r="A2585" t="s">
        <v>13638</v>
      </c>
      <c r="B2585" t="s">
        <v>22976</v>
      </c>
      <c r="C2585" t="s">
        <v>2290</v>
      </c>
      <c r="D2585" s="2">
        <v>1260.8108999999999</v>
      </c>
      <c r="E2585" s="3">
        <v>45614</v>
      </c>
      <c r="F2585"/>
      <c r="H2585"/>
    </row>
    <row r="2586" spans="1:8" x14ac:dyDescent="0.25">
      <c r="A2586" t="s">
        <v>13639</v>
      </c>
      <c r="B2586" t="s">
        <v>26106</v>
      </c>
      <c r="C2586" t="s">
        <v>2291</v>
      </c>
      <c r="D2586" s="2">
        <v>1260.7672</v>
      </c>
      <c r="E2586" s="3">
        <v>45614</v>
      </c>
      <c r="F2586"/>
      <c r="H2586"/>
    </row>
    <row r="2587" spans="1:8" x14ac:dyDescent="0.25">
      <c r="A2587" t="s">
        <v>13640</v>
      </c>
      <c r="B2587" t="s">
        <v>22976</v>
      </c>
      <c r="C2587" t="s">
        <v>2292</v>
      </c>
      <c r="D2587" s="2">
        <v>1249.1523999999999</v>
      </c>
      <c r="E2587" s="3">
        <v>45614</v>
      </c>
      <c r="F2587"/>
      <c r="H2587"/>
    </row>
    <row r="2588" spans="1:8" x14ac:dyDescent="0.25">
      <c r="A2588" t="s">
        <v>13641</v>
      </c>
      <c r="B2588" t="s">
        <v>26107</v>
      </c>
      <c r="C2588" t="s">
        <v>2293</v>
      </c>
      <c r="D2588" s="2">
        <v>1248.7021</v>
      </c>
      <c r="E2588" s="3">
        <v>45614</v>
      </c>
      <c r="F2588"/>
      <c r="H2588"/>
    </row>
    <row r="2589" spans="1:8" x14ac:dyDescent="0.25">
      <c r="A2589" t="s">
        <v>13642</v>
      </c>
      <c r="B2589" t="s">
        <v>22976</v>
      </c>
      <c r="C2589" t="s">
        <v>2294</v>
      </c>
      <c r="D2589" s="2">
        <v>16.7697</v>
      </c>
      <c r="E2589" s="3">
        <v>45614</v>
      </c>
      <c r="F2589"/>
      <c r="H2589"/>
    </row>
    <row r="2590" spans="1:8" x14ac:dyDescent="0.25">
      <c r="A2590" t="s">
        <v>13643</v>
      </c>
      <c r="B2590" t="s">
        <v>22976</v>
      </c>
      <c r="C2590" t="s">
        <v>2295</v>
      </c>
      <c r="D2590" s="2">
        <v>15.9155</v>
      </c>
      <c r="E2590" s="3">
        <v>45614</v>
      </c>
      <c r="F2590"/>
      <c r="H2590"/>
    </row>
    <row r="2591" spans="1:8" x14ac:dyDescent="0.25">
      <c r="A2591" t="s">
        <v>13644</v>
      </c>
      <c r="B2591" t="s">
        <v>26108</v>
      </c>
      <c r="C2591" t="s">
        <v>2296</v>
      </c>
      <c r="D2591" s="2">
        <v>12.0914</v>
      </c>
      <c r="E2591" s="3">
        <v>45614</v>
      </c>
      <c r="F2591"/>
      <c r="H2591"/>
    </row>
    <row r="2592" spans="1:8" x14ac:dyDescent="0.25">
      <c r="A2592" t="s">
        <v>13645</v>
      </c>
      <c r="B2592" t="s">
        <v>26109</v>
      </c>
      <c r="C2592" t="s">
        <v>2297</v>
      </c>
      <c r="D2592" s="2">
        <v>11.831099999999999</v>
      </c>
      <c r="E2592" s="3">
        <v>45614</v>
      </c>
      <c r="F2592"/>
      <c r="H2592"/>
    </row>
    <row r="2593" spans="1:8" x14ac:dyDescent="0.25">
      <c r="A2593" t="s">
        <v>13646</v>
      </c>
      <c r="B2593" t="s">
        <v>26110</v>
      </c>
      <c r="C2593" t="s">
        <v>2298</v>
      </c>
      <c r="D2593" s="2">
        <v>11.509499999999999</v>
      </c>
      <c r="E2593" s="3">
        <v>45614</v>
      </c>
      <c r="F2593"/>
      <c r="H2593"/>
    </row>
    <row r="2594" spans="1:8" x14ac:dyDescent="0.25">
      <c r="A2594" t="s">
        <v>13647</v>
      </c>
      <c r="B2594" t="s">
        <v>26111</v>
      </c>
      <c r="C2594" t="s">
        <v>2299</v>
      </c>
      <c r="D2594" s="2">
        <v>11.7255</v>
      </c>
      <c r="E2594" s="3">
        <v>45614</v>
      </c>
      <c r="F2594"/>
      <c r="H2594"/>
    </row>
    <row r="2595" spans="1:8" x14ac:dyDescent="0.25">
      <c r="A2595" t="s">
        <v>13648</v>
      </c>
      <c r="B2595" t="s">
        <v>26112</v>
      </c>
      <c r="C2595" t="s">
        <v>2300</v>
      </c>
      <c r="D2595" s="2">
        <v>1030.4208000000001</v>
      </c>
      <c r="E2595" s="3">
        <v>45614</v>
      </c>
      <c r="F2595"/>
      <c r="H2595"/>
    </row>
    <row r="2596" spans="1:8" x14ac:dyDescent="0.25">
      <c r="A2596" t="s">
        <v>13649</v>
      </c>
      <c r="B2596" t="s">
        <v>26113</v>
      </c>
      <c r="C2596" t="s">
        <v>2301</v>
      </c>
      <c r="D2596" s="2">
        <v>1029.6165000000001</v>
      </c>
      <c r="E2596" s="3">
        <v>45614</v>
      </c>
      <c r="F2596"/>
      <c r="H2596"/>
    </row>
    <row r="2597" spans="1:8" x14ac:dyDescent="0.25">
      <c r="A2597" t="s">
        <v>13650</v>
      </c>
      <c r="B2597" t="s">
        <v>26114</v>
      </c>
      <c r="C2597" t="s">
        <v>2302</v>
      </c>
      <c r="D2597" s="2">
        <v>1020.4158</v>
      </c>
      <c r="E2597" s="3">
        <v>45614</v>
      </c>
      <c r="F2597"/>
      <c r="H2597"/>
    </row>
    <row r="2598" spans="1:8" x14ac:dyDescent="0.25">
      <c r="A2598" t="s">
        <v>13651</v>
      </c>
      <c r="B2598" t="s">
        <v>26115</v>
      </c>
      <c r="C2598" t="s">
        <v>2303</v>
      </c>
      <c r="D2598" s="2">
        <v>1022.0666</v>
      </c>
      <c r="E2598" s="3">
        <v>45614</v>
      </c>
      <c r="F2598"/>
      <c r="H2598"/>
    </row>
    <row r="2599" spans="1:8" x14ac:dyDescent="0.25">
      <c r="A2599" t="s">
        <v>13652</v>
      </c>
      <c r="B2599" t="s">
        <v>22976</v>
      </c>
      <c r="C2599" t="s">
        <v>2304</v>
      </c>
      <c r="D2599" s="2">
        <v>0</v>
      </c>
      <c r="E2599" s="3">
        <v>44630</v>
      </c>
      <c r="F2599"/>
      <c r="H2599"/>
    </row>
    <row r="2600" spans="1:8" x14ac:dyDescent="0.25">
      <c r="A2600" t="s">
        <v>13653</v>
      </c>
      <c r="B2600" t="s">
        <v>26116</v>
      </c>
      <c r="C2600" t="s">
        <v>2305</v>
      </c>
      <c r="D2600" s="2">
        <v>0</v>
      </c>
      <c r="E2600" s="3">
        <v>44630</v>
      </c>
      <c r="F2600"/>
      <c r="H2600"/>
    </row>
    <row r="2601" spans="1:8" x14ac:dyDescent="0.25">
      <c r="A2601" t="s">
        <v>13654</v>
      </c>
      <c r="B2601" t="s">
        <v>26117</v>
      </c>
      <c r="C2601" t="s">
        <v>2306</v>
      </c>
      <c r="D2601" s="2">
        <v>0</v>
      </c>
      <c r="E2601" s="3">
        <v>44630</v>
      </c>
      <c r="F2601"/>
      <c r="H2601"/>
    </row>
    <row r="2602" spans="1:8" x14ac:dyDescent="0.25">
      <c r="A2602" t="s">
        <v>13655</v>
      </c>
      <c r="B2602" t="s">
        <v>22976</v>
      </c>
      <c r="C2602" t="s">
        <v>2307</v>
      </c>
      <c r="D2602" s="2">
        <v>0</v>
      </c>
      <c r="E2602" s="3">
        <v>44630</v>
      </c>
      <c r="F2602"/>
      <c r="H2602"/>
    </row>
    <row r="2603" spans="1:8" x14ac:dyDescent="0.25">
      <c r="A2603" t="s">
        <v>13656</v>
      </c>
      <c r="B2603" t="s">
        <v>26118</v>
      </c>
      <c r="C2603" t="s">
        <v>2308</v>
      </c>
      <c r="D2603" s="2">
        <v>0</v>
      </c>
      <c r="E2603" s="3">
        <v>44630</v>
      </c>
      <c r="F2603"/>
      <c r="H2603"/>
    </row>
    <row r="2604" spans="1:8" x14ac:dyDescent="0.25">
      <c r="A2604" t="s">
        <v>13657</v>
      </c>
      <c r="B2604" t="s">
        <v>26119</v>
      </c>
      <c r="C2604" t="s">
        <v>2309</v>
      </c>
      <c r="D2604" s="2">
        <v>0</v>
      </c>
      <c r="E2604" s="3">
        <v>44630</v>
      </c>
      <c r="F2604"/>
      <c r="H2604"/>
    </row>
    <row r="2605" spans="1:8" x14ac:dyDescent="0.25">
      <c r="A2605" t="s">
        <v>13658</v>
      </c>
      <c r="B2605" t="s">
        <v>22976</v>
      </c>
      <c r="C2605" t="s">
        <v>2310</v>
      </c>
      <c r="D2605" s="2">
        <v>4232.915</v>
      </c>
      <c r="E2605" s="3">
        <v>45614</v>
      </c>
      <c r="F2605"/>
      <c r="H2605"/>
    </row>
    <row r="2606" spans="1:8" x14ac:dyDescent="0.25">
      <c r="A2606" t="s">
        <v>13659</v>
      </c>
      <c r="B2606" t="s">
        <v>22976</v>
      </c>
      <c r="C2606" t="s">
        <v>2311</v>
      </c>
      <c r="D2606" s="2">
        <v>3855.8060999999998</v>
      </c>
      <c r="E2606" s="3">
        <v>45614</v>
      </c>
      <c r="F2606"/>
      <c r="H2606"/>
    </row>
    <row r="2607" spans="1:8" x14ac:dyDescent="0.25">
      <c r="A2607" t="s">
        <v>13660</v>
      </c>
      <c r="B2607" t="s">
        <v>22976</v>
      </c>
      <c r="C2607" t="s">
        <v>2312</v>
      </c>
      <c r="D2607" s="2">
        <v>10.020300000000001</v>
      </c>
      <c r="E2607" s="3">
        <v>45615</v>
      </c>
      <c r="F2607"/>
      <c r="H2607"/>
    </row>
    <row r="2608" spans="1:8" x14ac:dyDescent="0.25">
      <c r="A2608" t="s">
        <v>13661</v>
      </c>
      <c r="B2608" t="s">
        <v>22976</v>
      </c>
      <c r="C2608" t="s">
        <v>2313</v>
      </c>
      <c r="D2608" s="2">
        <v>34.033299999999997</v>
      </c>
      <c r="E2608" s="3">
        <v>45615</v>
      </c>
      <c r="F2608"/>
      <c r="H2608"/>
    </row>
    <row r="2609" spans="1:8" x14ac:dyDescent="0.25">
      <c r="A2609" t="s">
        <v>13662</v>
      </c>
      <c r="B2609" t="s">
        <v>22976</v>
      </c>
      <c r="C2609" t="s">
        <v>2314</v>
      </c>
      <c r="D2609" s="2">
        <v>12.4312</v>
      </c>
      <c r="E2609" s="3">
        <v>45615</v>
      </c>
      <c r="F2609"/>
      <c r="H2609"/>
    </row>
    <row r="2610" spans="1:8" x14ac:dyDescent="0.25">
      <c r="A2610" t="s">
        <v>13663</v>
      </c>
      <c r="B2610" t="s">
        <v>26120</v>
      </c>
      <c r="C2610" t="s">
        <v>2315</v>
      </c>
      <c r="D2610" s="2">
        <v>10.2737</v>
      </c>
      <c r="E2610" s="3">
        <v>45615</v>
      </c>
      <c r="F2610"/>
      <c r="H2610"/>
    </row>
    <row r="2611" spans="1:8" x14ac:dyDescent="0.25">
      <c r="A2611" t="s">
        <v>13664</v>
      </c>
      <c r="B2611" t="s">
        <v>22976</v>
      </c>
      <c r="C2611" t="s">
        <v>2316</v>
      </c>
      <c r="D2611" s="2">
        <v>32.673400000000001</v>
      </c>
      <c r="E2611" s="3">
        <v>45615</v>
      </c>
      <c r="F2611"/>
      <c r="H2611"/>
    </row>
    <row r="2612" spans="1:8" x14ac:dyDescent="0.25">
      <c r="A2612" t="s">
        <v>13665</v>
      </c>
      <c r="B2612" t="s">
        <v>26121</v>
      </c>
      <c r="C2612" t="s">
        <v>2317</v>
      </c>
      <c r="D2612" s="2">
        <v>14.110799999999999</v>
      </c>
      <c r="E2612" s="3">
        <v>45615</v>
      </c>
      <c r="F2612"/>
      <c r="H2612"/>
    </row>
    <row r="2613" spans="1:8" x14ac:dyDescent="0.25">
      <c r="A2613" t="s">
        <v>13666</v>
      </c>
      <c r="B2613" t="s">
        <v>22976</v>
      </c>
      <c r="C2613" t="s">
        <v>2318</v>
      </c>
      <c r="D2613" s="2">
        <v>10.0215</v>
      </c>
      <c r="E2613" s="3">
        <v>43674</v>
      </c>
      <c r="F2613"/>
      <c r="H2613"/>
    </row>
    <row r="2614" spans="1:8" x14ac:dyDescent="0.25">
      <c r="A2614" t="s">
        <v>13667</v>
      </c>
      <c r="B2614" t="s">
        <v>22976</v>
      </c>
      <c r="C2614" t="s">
        <v>2319</v>
      </c>
      <c r="D2614" s="2">
        <v>34.245199999999997</v>
      </c>
      <c r="E2614" s="3">
        <v>44582</v>
      </c>
      <c r="F2614"/>
      <c r="H2614"/>
    </row>
    <row r="2615" spans="1:8" x14ac:dyDescent="0.25">
      <c r="A2615" t="s">
        <v>13668</v>
      </c>
      <c r="B2615" t="s">
        <v>26122</v>
      </c>
      <c r="C2615" t="s">
        <v>2320</v>
      </c>
      <c r="D2615" s="2">
        <v>10.5275</v>
      </c>
      <c r="E2615" s="3">
        <v>43674</v>
      </c>
      <c r="F2615"/>
      <c r="H2615"/>
    </row>
    <row r="2616" spans="1:8" x14ac:dyDescent="0.25">
      <c r="A2616" t="s">
        <v>13669</v>
      </c>
      <c r="B2616" t="s">
        <v>22976</v>
      </c>
      <c r="C2616" t="s">
        <v>2321</v>
      </c>
      <c r="D2616" s="2">
        <v>10.5017</v>
      </c>
      <c r="E2616" s="3">
        <v>44582</v>
      </c>
      <c r="F2616"/>
      <c r="H2616"/>
    </row>
    <row r="2617" spans="1:8" x14ac:dyDescent="0.25">
      <c r="A2617" t="s">
        <v>13670</v>
      </c>
      <c r="B2617" t="s">
        <v>26123</v>
      </c>
      <c r="C2617" t="s">
        <v>2322</v>
      </c>
      <c r="D2617" s="2">
        <v>10.0852</v>
      </c>
      <c r="E2617" s="3">
        <v>45615</v>
      </c>
      <c r="F2617"/>
      <c r="H2617"/>
    </row>
    <row r="2618" spans="1:8" x14ac:dyDescent="0.25">
      <c r="A2618" t="s">
        <v>13671</v>
      </c>
      <c r="B2618" t="s">
        <v>22976</v>
      </c>
      <c r="C2618" t="s">
        <v>2323</v>
      </c>
      <c r="D2618" s="2">
        <v>20.904499999999999</v>
      </c>
      <c r="E2618" s="3">
        <v>43157</v>
      </c>
      <c r="F2618"/>
      <c r="H2618"/>
    </row>
    <row r="2619" spans="1:8" x14ac:dyDescent="0.25">
      <c r="A2619" t="s">
        <v>13672</v>
      </c>
      <c r="B2619" t="s">
        <v>22976</v>
      </c>
      <c r="C2619" t="s">
        <v>2324</v>
      </c>
      <c r="D2619" s="2">
        <v>10.788500000000001</v>
      </c>
      <c r="E2619" s="3">
        <v>43633</v>
      </c>
      <c r="F2619"/>
      <c r="H2619"/>
    </row>
    <row r="2620" spans="1:8" x14ac:dyDescent="0.25">
      <c r="A2620" t="s">
        <v>13673</v>
      </c>
      <c r="B2620" t="s">
        <v>22976</v>
      </c>
      <c r="C2620" t="s">
        <v>2325</v>
      </c>
      <c r="D2620" s="2">
        <v>16.117100000000001</v>
      </c>
      <c r="E2620" s="3">
        <v>43290</v>
      </c>
      <c r="F2620"/>
      <c r="H2620"/>
    </row>
    <row r="2621" spans="1:8" x14ac:dyDescent="0.25">
      <c r="A2621" t="s">
        <v>13674</v>
      </c>
      <c r="B2621" t="s">
        <v>22976</v>
      </c>
      <c r="C2621" t="s">
        <v>2326</v>
      </c>
      <c r="D2621" s="2">
        <v>15.366199999999999</v>
      </c>
      <c r="E2621" s="3">
        <v>43566</v>
      </c>
      <c r="F2621"/>
      <c r="H2621"/>
    </row>
    <row r="2622" spans="1:8" x14ac:dyDescent="0.25">
      <c r="A2622" t="s">
        <v>13675</v>
      </c>
      <c r="B2622" t="s">
        <v>26124</v>
      </c>
      <c r="C2622" t="s">
        <v>2327</v>
      </c>
      <c r="D2622" s="2">
        <v>11.11</v>
      </c>
      <c r="E2622" s="3">
        <v>43674</v>
      </c>
      <c r="F2622"/>
      <c r="H2622"/>
    </row>
    <row r="2623" spans="1:8" x14ac:dyDescent="0.25">
      <c r="A2623" t="s">
        <v>13676</v>
      </c>
      <c r="B2623" t="s">
        <v>22976</v>
      </c>
      <c r="C2623" t="s">
        <v>2328</v>
      </c>
      <c r="D2623" s="2">
        <v>18.2209</v>
      </c>
      <c r="E2623" s="3">
        <v>43674</v>
      </c>
      <c r="F2623"/>
      <c r="H2623"/>
    </row>
    <row r="2624" spans="1:8" x14ac:dyDescent="0.25">
      <c r="A2624" t="s">
        <v>13677</v>
      </c>
      <c r="B2624" t="s">
        <v>26125</v>
      </c>
      <c r="C2624" t="s">
        <v>2329</v>
      </c>
      <c r="D2624" s="2">
        <v>15.25</v>
      </c>
      <c r="E2624" s="3">
        <v>43674</v>
      </c>
      <c r="F2624"/>
      <c r="H2624"/>
    </row>
    <row r="2625" spans="1:8" x14ac:dyDescent="0.25">
      <c r="A2625" t="s">
        <v>13678</v>
      </c>
      <c r="B2625" t="s">
        <v>22976</v>
      </c>
      <c r="C2625" t="s">
        <v>2330</v>
      </c>
      <c r="D2625" s="2">
        <v>12.7173</v>
      </c>
      <c r="E2625" s="3">
        <v>43193</v>
      </c>
      <c r="F2625"/>
      <c r="H2625"/>
    </row>
    <row r="2626" spans="1:8" x14ac:dyDescent="0.25">
      <c r="A2626" t="s">
        <v>13679</v>
      </c>
      <c r="B2626" t="s">
        <v>26126</v>
      </c>
      <c r="C2626" t="s">
        <v>2331</v>
      </c>
      <c r="D2626" s="2">
        <v>11.297599999999999</v>
      </c>
      <c r="E2626" s="3">
        <v>43674</v>
      </c>
      <c r="F2626"/>
      <c r="H2626"/>
    </row>
    <row r="2627" spans="1:8" x14ac:dyDescent="0.25">
      <c r="A2627" t="s">
        <v>13680</v>
      </c>
      <c r="B2627" t="s">
        <v>26127</v>
      </c>
      <c r="C2627" t="s">
        <v>2332</v>
      </c>
      <c r="D2627" s="2">
        <v>16.077000000000002</v>
      </c>
      <c r="E2627" s="3">
        <v>43674</v>
      </c>
      <c r="F2627"/>
      <c r="H2627"/>
    </row>
    <row r="2628" spans="1:8" x14ac:dyDescent="0.25">
      <c r="A2628" t="s">
        <v>13681</v>
      </c>
      <c r="B2628" t="s">
        <v>22976</v>
      </c>
      <c r="C2628" t="s">
        <v>2333</v>
      </c>
      <c r="D2628" s="2">
        <v>13.963699999999999</v>
      </c>
      <c r="E2628" s="3">
        <v>43557</v>
      </c>
      <c r="F2628"/>
      <c r="H2628"/>
    </row>
    <row r="2629" spans="1:8" x14ac:dyDescent="0.25">
      <c r="A2629" t="s">
        <v>13682</v>
      </c>
      <c r="B2629" t="s">
        <v>22976</v>
      </c>
      <c r="C2629" t="s">
        <v>2334</v>
      </c>
      <c r="D2629" s="2">
        <v>11.5762</v>
      </c>
      <c r="E2629" s="3">
        <v>43674</v>
      </c>
      <c r="F2629"/>
      <c r="H2629"/>
    </row>
    <row r="2630" spans="1:8" x14ac:dyDescent="0.25">
      <c r="A2630" t="s">
        <v>13683</v>
      </c>
      <c r="B2630" t="s">
        <v>22976</v>
      </c>
      <c r="C2630" t="s">
        <v>2335</v>
      </c>
      <c r="D2630" s="2">
        <v>16.668600000000001</v>
      </c>
      <c r="E2630" s="3">
        <v>43496</v>
      </c>
      <c r="F2630"/>
      <c r="H2630"/>
    </row>
    <row r="2631" spans="1:8" x14ac:dyDescent="0.25">
      <c r="A2631" t="s">
        <v>13684</v>
      </c>
      <c r="B2631" t="s">
        <v>22976</v>
      </c>
      <c r="C2631" t="s">
        <v>2336</v>
      </c>
      <c r="D2631" s="2">
        <v>5808.7950000000001</v>
      </c>
      <c r="E2631" s="3">
        <v>45615</v>
      </c>
      <c r="F2631"/>
      <c r="H2631"/>
    </row>
    <row r="2632" spans="1:8" x14ac:dyDescent="0.25">
      <c r="A2632" t="s">
        <v>13685</v>
      </c>
      <c r="B2632" t="s">
        <v>26128</v>
      </c>
      <c r="C2632" t="s">
        <v>2337</v>
      </c>
      <c r="D2632" s="2">
        <v>1273.7832000000001</v>
      </c>
      <c r="E2632" s="3">
        <v>45615</v>
      </c>
      <c r="F2632"/>
      <c r="H2632"/>
    </row>
    <row r="2633" spans="1:8" x14ac:dyDescent="0.25">
      <c r="A2633" t="s">
        <v>13686</v>
      </c>
      <c r="B2633" t="s">
        <v>22976</v>
      </c>
      <c r="C2633" t="s">
        <v>2338</v>
      </c>
      <c r="D2633" s="2">
        <v>5715.3521000000001</v>
      </c>
      <c r="E2633" s="3">
        <v>45615</v>
      </c>
      <c r="F2633"/>
      <c r="H2633"/>
    </row>
    <row r="2634" spans="1:8" x14ac:dyDescent="0.25">
      <c r="A2634" t="s">
        <v>13687</v>
      </c>
      <c r="B2634" t="s">
        <v>26129</v>
      </c>
      <c r="C2634" t="s">
        <v>2339</v>
      </c>
      <c r="D2634" s="2">
        <v>1265.7809</v>
      </c>
      <c r="E2634" s="3">
        <v>45615</v>
      </c>
      <c r="F2634"/>
      <c r="H2634"/>
    </row>
    <row r="2635" spans="1:8" x14ac:dyDescent="0.25">
      <c r="A2635" t="s">
        <v>13688</v>
      </c>
      <c r="B2635" t="s">
        <v>26130</v>
      </c>
      <c r="C2635" t="s">
        <v>2340</v>
      </c>
      <c r="D2635" s="2">
        <v>1185.5550000000001</v>
      </c>
      <c r="E2635" s="3">
        <v>45615</v>
      </c>
      <c r="F2635"/>
      <c r="H2635"/>
    </row>
    <row r="2636" spans="1:8" x14ac:dyDescent="0.25">
      <c r="A2636" t="s">
        <v>13689</v>
      </c>
      <c r="B2636" t="s">
        <v>26131</v>
      </c>
      <c r="C2636" t="s">
        <v>2341</v>
      </c>
      <c r="D2636" s="2">
        <v>1061.3887</v>
      </c>
      <c r="E2636" s="3">
        <v>45615</v>
      </c>
      <c r="F2636"/>
      <c r="H2636"/>
    </row>
    <row r="2637" spans="1:8" x14ac:dyDescent="0.25">
      <c r="A2637" t="s">
        <v>13690</v>
      </c>
      <c r="B2637" t="s">
        <v>22976</v>
      </c>
      <c r="C2637" t="s">
        <v>2342</v>
      </c>
      <c r="D2637" s="2">
        <v>2795.1275000000001</v>
      </c>
      <c r="E2637" s="3">
        <v>45615</v>
      </c>
      <c r="F2637"/>
      <c r="H2637"/>
    </row>
    <row r="2638" spans="1:8" x14ac:dyDescent="0.25">
      <c r="A2638" t="s">
        <v>13691</v>
      </c>
      <c r="B2638" t="s">
        <v>22976</v>
      </c>
      <c r="C2638" t="s">
        <v>2343</v>
      </c>
      <c r="D2638" s="2">
        <v>2582.3933000000002</v>
      </c>
      <c r="E2638" s="3">
        <v>45615</v>
      </c>
      <c r="F2638"/>
      <c r="H2638"/>
    </row>
    <row r="2639" spans="1:8" x14ac:dyDescent="0.25">
      <c r="A2639" t="s">
        <v>13692</v>
      </c>
      <c r="B2639" t="s">
        <v>26132</v>
      </c>
      <c r="C2639" t="s">
        <v>2344</v>
      </c>
      <c r="D2639" s="2">
        <v>1060.8141000000001</v>
      </c>
      <c r="E2639" s="3">
        <v>45615</v>
      </c>
      <c r="F2639"/>
      <c r="H2639"/>
    </row>
    <row r="2640" spans="1:8" x14ac:dyDescent="0.25">
      <c r="A2640" t="s">
        <v>13693</v>
      </c>
      <c r="B2640" t="s">
        <v>26133</v>
      </c>
      <c r="C2640" t="s">
        <v>2345</v>
      </c>
      <c r="D2640" s="2">
        <v>1142.6159</v>
      </c>
      <c r="E2640" s="3">
        <v>45615</v>
      </c>
      <c r="F2640"/>
      <c r="H2640"/>
    </row>
    <row r="2641" spans="1:8" x14ac:dyDescent="0.25">
      <c r="A2641" t="s">
        <v>13694</v>
      </c>
      <c r="B2641" t="s">
        <v>22976</v>
      </c>
      <c r="C2641" t="s">
        <v>2346</v>
      </c>
      <c r="D2641" s="2">
        <v>14.2067</v>
      </c>
      <c r="E2641" s="3">
        <v>45614</v>
      </c>
      <c r="F2641"/>
      <c r="H2641"/>
    </row>
    <row r="2642" spans="1:8" x14ac:dyDescent="0.25">
      <c r="A2642" t="s">
        <v>13695</v>
      </c>
      <c r="B2642" t="s">
        <v>22976</v>
      </c>
      <c r="C2642" t="s">
        <v>2347</v>
      </c>
      <c r="D2642" s="2">
        <v>10.415100000000001</v>
      </c>
      <c r="E2642" s="3">
        <v>45614</v>
      </c>
      <c r="F2642"/>
      <c r="H2642"/>
    </row>
    <row r="2643" spans="1:8" x14ac:dyDescent="0.25">
      <c r="A2643" t="s">
        <v>13696</v>
      </c>
      <c r="B2643" t="s">
        <v>22976</v>
      </c>
      <c r="C2643" t="s">
        <v>2348</v>
      </c>
      <c r="D2643" s="2">
        <v>14.196999999999999</v>
      </c>
      <c r="E2643" s="3">
        <v>45614</v>
      </c>
      <c r="F2643"/>
      <c r="H2643"/>
    </row>
    <row r="2644" spans="1:8" x14ac:dyDescent="0.25">
      <c r="A2644" t="s">
        <v>13697</v>
      </c>
      <c r="B2644" t="s">
        <v>22976</v>
      </c>
      <c r="C2644" t="s">
        <v>2349</v>
      </c>
      <c r="D2644" s="2">
        <v>13.5778</v>
      </c>
      <c r="E2644" s="3">
        <v>45614</v>
      </c>
      <c r="F2644"/>
      <c r="H2644"/>
    </row>
    <row r="2645" spans="1:8" x14ac:dyDescent="0.25">
      <c r="A2645" t="s">
        <v>13698</v>
      </c>
      <c r="B2645" t="s">
        <v>22976</v>
      </c>
      <c r="C2645" t="s">
        <v>2350</v>
      </c>
      <c r="D2645" s="2">
        <v>10.3871</v>
      </c>
      <c r="E2645" s="3">
        <v>45614</v>
      </c>
      <c r="F2645"/>
      <c r="H2645"/>
    </row>
    <row r="2646" spans="1:8" x14ac:dyDescent="0.25">
      <c r="A2646" t="s">
        <v>13699</v>
      </c>
      <c r="B2646" t="s">
        <v>22976</v>
      </c>
      <c r="C2646" t="s">
        <v>2351</v>
      </c>
      <c r="D2646" s="2">
        <v>13.578799999999999</v>
      </c>
      <c r="E2646" s="3">
        <v>45614</v>
      </c>
      <c r="F2646"/>
      <c r="H2646"/>
    </row>
    <row r="2647" spans="1:8" x14ac:dyDescent="0.25">
      <c r="A2647" t="s">
        <v>13703</v>
      </c>
      <c r="B2647" t="s">
        <v>26134</v>
      </c>
      <c r="C2647" t="s">
        <v>23356</v>
      </c>
      <c r="D2647" s="2">
        <v>1365.0282999999999</v>
      </c>
      <c r="E2647" s="3">
        <v>45614</v>
      </c>
      <c r="F2647"/>
      <c r="H2647"/>
    </row>
    <row r="2648" spans="1:8" x14ac:dyDescent="0.25">
      <c r="A2648" t="s">
        <v>13704</v>
      </c>
      <c r="B2648" t="s">
        <v>26135</v>
      </c>
      <c r="C2648" t="s">
        <v>23357</v>
      </c>
      <c r="D2648" s="2">
        <v>1443.7425000000001</v>
      </c>
      <c r="E2648" s="3">
        <v>45614</v>
      </c>
      <c r="F2648"/>
      <c r="H2648"/>
    </row>
    <row r="2649" spans="1:8" x14ac:dyDescent="0.25">
      <c r="A2649" t="s">
        <v>13705</v>
      </c>
      <c r="B2649" t="s">
        <v>26136</v>
      </c>
      <c r="C2649" t="s">
        <v>23358</v>
      </c>
      <c r="D2649" s="2">
        <v>2105.5101</v>
      </c>
      <c r="E2649" s="3">
        <v>45614</v>
      </c>
      <c r="F2649"/>
      <c r="H2649"/>
    </row>
    <row r="2650" spans="1:8" x14ac:dyDescent="0.25">
      <c r="A2650" t="s">
        <v>13706</v>
      </c>
      <c r="B2650" t="s">
        <v>26137</v>
      </c>
      <c r="C2650" t="s">
        <v>23359</v>
      </c>
      <c r="D2650" s="2">
        <v>1325.0926999999999</v>
      </c>
      <c r="E2650" s="3">
        <v>45614</v>
      </c>
      <c r="F2650"/>
      <c r="H2650"/>
    </row>
    <row r="2651" spans="1:8" x14ac:dyDescent="0.25">
      <c r="A2651" t="s">
        <v>13700</v>
      </c>
      <c r="B2651" t="s">
        <v>22976</v>
      </c>
      <c r="C2651" t="s">
        <v>23360</v>
      </c>
      <c r="D2651" s="2">
        <v>4339.6894000000002</v>
      </c>
      <c r="E2651" s="3">
        <v>45614</v>
      </c>
      <c r="F2651"/>
      <c r="H2651"/>
    </row>
    <row r="2652" spans="1:8" x14ac:dyDescent="0.25">
      <c r="A2652" t="s">
        <v>13707</v>
      </c>
      <c r="B2652" t="s">
        <v>26138</v>
      </c>
      <c r="C2652" t="s">
        <v>23361</v>
      </c>
      <c r="D2652" s="2">
        <v>1375.9679000000001</v>
      </c>
      <c r="E2652" s="3">
        <v>45614</v>
      </c>
      <c r="F2652"/>
      <c r="H2652"/>
    </row>
    <row r="2653" spans="1:8" x14ac:dyDescent="0.25">
      <c r="A2653" t="s">
        <v>13708</v>
      </c>
      <c r="B2653" t="s">
        <v>26139</v>
      </c>
      <c r="C2653" t="s">
        <v>23362</v>
      </c>
      <c r="D2653" s="2">
        <v>1140.0668000000001</v>
      </c>
      <c r="E2653" s="3">
        <v>45614</v>
      </c>
      <c r="F2653"/>
      <c r="H2653"/>
    </row>
    <row r="2654" spans="1:8" x14ac:dyDescent="0.25">
      <c r="A2654" t="s">
        <v>13709</v>
      </c>
      <c r="B2654" t="s">
        <v>26140</v>
      </c>
      <c r="C2654" t="s">
        <v>23363</v>
      </c>
      <c r="D2654" s="2">
        <v>1801.8821</v>
      </c>
      <c r="E2654" s="3">
        <v>45614</v>
      </c>
      <c r="F2654"/>
      <c r="H2654"/>
    </row>
    <row r="2655" spans="1:8" x14ac:dyDescent="0.25">
      <c r="A2655" t="s">
        <v>13710</v>
      </c>
      <c r="B2655" t="s">
        <v>22976</v>
      </c>
      <c r="C2655" t="s">
        <v>23364</v>
      </c>
      <c r="D2655" s="2">
        <v>1084.2634</v>
      </c>
      <c r="E2655" s="3">
        <v>45614</v>
      </c>
      <c r="F2655"/>
      <c r="H2655"/>
    </row>
    <row r="2656" spans="1:8" x14ac:dyDescent="0.25">
      <c r="A2656" t="s">
        <v>13701</v>
      </c>
      <c r="B2656" t="s">
        <v>22976</v>
      </c>
      <c r="C2656" t="s">
        <v>23365</v>
      </c>
      <c r="D2656" s="2">
        <v>2909.0576999999998</v>
      </c>
      <c r="E2656" s="3">
        <v>45614</v>
      </c>
      <c r="F2656"/>
      <c r="H2656"/>
    </row>
    <row r="2657" spans="1:8" x14ac:dyDescent="0.25">
      <c r="A2657" t="s">
        <v>13711</v>
      </c>
      <c r="B2657" t="s">
        <v>26141</v>
      </c>
      <c r="C2657" t="s">
        <v>23366</v>
      </c>
      <c r="D2657" s="2">
        <v>1328.5432000000001</v>
      </c>
      <c r="E2657" s="3">
        <v>45614</v>
      </c>
      <c r="F2657"/>
      <c r="H2657"/>
    </row>
    <row r="2658" spans="1:8" x14ac:dyDescent="0.25">
      <c r="A2658" t="s">
        <v>13712</v>
      </c>
      <c r="B2658" t="s">
        <v>26142</v>
      </c>
      <c r="C2658" t="s">
        <v>23367</v>
      </c>
      <c r="D2658" s="2">
        <v>1567.2564</v>
      </c>
      <c r="E2658" s="3">
        <v>45614</v>
      </c>
      <c r="F2658"/>
      <c r="H2658"/>
    </row>
    <row r="2659" spans="1:8" x14ac:dyDescent="0.25">
      <c r="A2659" t="s">
        <v>13713</v>
      </c>
      <c r="B2659" t="s">
        <v>26143</v>
      </c>
      <c r="C2659" t="s">
        <v>23368</v>
      </c>
      <c r="D2659" s="2">
        <v>1320.8408999999999</v>
      </c>
      <c r="E2659" s="3">
        <v>45614</v>
      </c>
      <c r="F2659"/>
      <c r="H2659"/>
    </row>
    <row r="2660" spans="1:8" x14ac:dyDescent="0.25">
      <c r="A2660" t="s">
        <v>13702</v>
      </c>
      <c r="B2660" t="s">
        <v>22976</v>
      </c>
      <c r="C2660" t="s">
        <v>23369</v>
      </c>
      <c r="D2660" s="2">
        <v>4059.8951999999999</v>
      </c>
      <c r="E2660" s="3">
        <v>45614</v>
      </c>
      <c r="F2660"/>
      <c r="H2660"/>
    </row>
    <row r="2661" spans="1:8" x14ac:dyDescent="0.25">
      <c r="A2661" t="s">
        <v>13714</v>
      </c>
      <c r="B2661" t="s">
        <v>26144</v>
      </c>
      <c r="C2661" t="s">
        <v>23370</v>
      </c>
      <c r="D2661" s="2">
        <v>1036.9981</v>
      </c>
      <c r="E2661" s="3">
        <v>45614</v>
      </c>
      <c r="F2661"/>
      <c r="H2661"/>
    </row>
    <row r="2662" spans="1:8" x14ac:dyDescent="0.25">
      <c r="A2662" t="s">
        <v>13715</v>
      </c>
      <c r="B2662" t="s">
        <v>26145</v>
      </c>
      <c r="C2662" t="s">
        <v>23371</v>
      </c>
      <c r="D2662" s="2">
        <v>1062.8157000000001</v>
      </c>
      <c r="E2662" s="3">
        <v>45614</v>
      </c>
      <c r="F2662"/>
      <c r="H2662"/>
    </row>
    <row r="2663" spans="1:8" x14ac:dyDescent="0.25">
      <c r="A2663" t="s">
        <v>13716</v>
      </c>
      <c r="B2663" t="s">
        <v>26146</v>
      </c>
      <c r="C2663" t="s">
        <v>23372</v>
      </c>
      <c r="D2663" s="2">
        <v>1226.0555999999999</v>
      </c>
      <c r="E2663" s="3">
        <v>45614</v>
      </c>
      <c r="F2663"/>
      <c r="H2663"/>
    </row>
    <row r="2664" spans="1:8" x14ac:dyDescent="0.25">
      <c r="A2664" t="s">
        <v>13717</v>
      </c>
      <c r="B2664" t="s">
        <v>26147</v>
      </c>
      <c r="C2664" t="s">
        <v>23373</v>
      </c>
      <c r="D2664" s="2">
        <v>1005.3357999999999</v>
      </c>
      <c r="E2664" s="3">
        <v>45614</v>
      </c>
      <c r="F2664"/>
      <c r="H2664"/>
    </row>
    <row r="2665" spans="1:8" x14ac:dyDescent="0.25">
      <c r="A2665" t="s">
        <v>13718</v>
      </c>
      <c r="B2665" t="s">
        <v>22976</v>
      </c>
      <c r="C2665" t="s">
        <v>23374</v>
      </c>
      <c r="D2665" s="2">
        <v>1347.412</v>
      </c>
      <c r="E2665" s="3">
        <v>45614</v>
      </c>
      <c r="F2665"/>
      <c r="H2665"/>
    </row>
    <row r="2666" spans="1:8" x14ac:dyDescent="0.25">
      <c r="A2666" t="s">
        <v>13719</v>
      </c>
      <c r="B2666" t="s">
        <v>26148</v>
      </c>
      <c r="C2666" t="s">
        <v>23375</v>
      </c>
      <c r="D2666" s="2">
        <v>1010.2974</v>
      </c>
      <c r="E2666" s="3">
        <v>45614</v>
      </c>
      <c r="F2666"/>
      <c r="H2666"/>
    </row>
    <row r="2667" spans="1:8" x14ac:dyDescent="0.25">
      <c r="A2667" t="s">
        <v>13720</v>
      </c>
      <c r="B2667" t="s">
        <v>26149</v>
      </c>
      <c r="C2667" t="s">
        <v>23376</v>
      </c>
      <c r="D2667" s="2">
        <v>1004.0007000000001</v>
      </c>
      <c r="E2667" s="3">
        <v>45614</v>
      </c>
      <c r="F2667"/>
      <c r="H2667"/>
    </row>
    <row r="2668" spans="1:8" x14ac:dyDescent="0.25">
      <c r="A2668" t="s">
        <v>13721</v>
      </c>
      <c r="B2668" t="s">
        <v>26150</v>
      </c>
      <c r="C2668" t="s">
        <v>23377</v>
      </c>
      <c r="D2668" s="2">
        <v>1005.0841</v>
      </c>
      <c r="E2668" s="3">
        <v>45614</v>
      </c>
      <c r="F2668"/>
      <c r="H2668"/>
    </row>
    <row r="2669" spans="1:8" x14ac:dyDescent="0.25">
      <c r="A2669" t="s">
        <v>13722</v>
      </c>
      <c r="B2669" t="s">
        <v>22976</v>
      </c>
      <c r="C2669" t="s">
        <v>23378</v>
      </c>
      <c r="D2669" s="2">
        <v>1305.894</v>
      </c>
      <c r="E2669" s="3">
        <v>45614</v>
      </c>
      <c r="F2669"/>
      <c r="H2669"/>
    </row>
    <row r="2670" spans="1:8" x14ac:dyDescent="0.25">
      <c r="A2670" t="s">
        <v>13723</v>
      </c>
      <c r="B2670" t="s">
        <v>26151</v>
      </c>
      <c r="C2670" t="s">
        <v>23379</v>
      </c>
      <c r="D2670" s="2">
        <v>1008.7206</v>
      </c>
      <c r="E2670" s="3">
        <v>45614</v>
      </c>
      <c r="F2670"/>
      <c r="H2670"/>
    </row>
    <row r="2671" spans="1:8" x14ac:dyDescent="0.25">
      <c r="A2671" t="s">
        <v>13724</v>
      </c>
      <c r="B2671" t="s">
        <v>26152</v>
      </c>
      <c r="C2671" t="s">
        <v>23380</v>
      </c>
      <c r="D2671" s="2">
        <v>1005.2736</v>
      </c>
      <c r="E2671" s="3">
        <v>45614</v>
      </c>
      <c r="F2671"/>
      <c r="H2671"/>
    </row>
    <row r="2672" spans="1:8" x14ac:dyDescent="0.25">
      <c r="A2672" t="s">
        <v>13725</v>
      </c>
      <c r="B2672" t="s">
        <v>22976</v>
      </c>
      <c r="C2672" t="s">
        <v>2352</v>
      </c>
      <c r="D2672" s="2">
        <v>150.76</v>
      </c>
      <c r="E2672" s="3">
        <v>45614</v>
      </c>
      <c r="F2672"/>
      <c r="H2672"/>
    </row>
    <row r="2673" spans="1:8" x14ac:dyDescent="0.25">
      <c r="A2673" t="s">
        <v>13726</v>
      </c>
      <c r="B2673" t="s">
        <v>26153</v>
      </c>
      <c r="C2673" t="s">
        <v>2353</v>
      </c>
      <c r="D2673" s="2">
        <v>70.28</v>
      </c>
      <c r="E2673" s="3">
        <v>45614</v>
      </c>
      <c r="F2673"/>
      <c r="H2673"/>
    </row>
    <row r="2674" spans="1:8" x14ac:dyDescent="0.25">
      <c r="A2674" t="s">
        <v>13727</v>
      </c>
      <c r="B2674" t="s">
        <v>22976</v>
      </c>
      <c r="C2674" t="s">
        <v>2354</v>
      </c>
      <c r="D2674" s="2">
        <v>129.57</v>
      </c>
      <c r="E2674" s="3">
        <v>45614</v>
      </c>
      <c r="F2674"/>
      <c r="H2674"/>
    </row>
    <row r="2675" spans="1:8" x14ac:dyDescent="0.25">
      <c r="A2675" t="s">
        <v>13728</v>
      </c>
      <c r="B2675" t="s">
        <v>26154</v>
      </c>
      <c r="C2675" t="s">
        <v>2355</v>
      </c>
      <c r="D2675" s="2">
        <v>52.89</v>
      </c>
      <c r="E2675" s="3">
        <v>45614</v>
      </c>
      <c r="F2675"/>
      <c r="H2675"/>
    </row>
    <row r="2676" spans="1:8" x14ac:dyDescent="0.25">
      <c r="A2676" t="s">
        <v>13729</v>
      </c>
      <c r="B2676" t="s">
        <v>22976</v>
      </c>
      <c r="C2676" t="s">
        <v>2356</v>
      </c>
      <c r="D2676" s="2">
        <v>142.93799999999999</v>
      </c>
      <c r="E2676" s="3">
        <v>45614</v>
      </c>
      <c r="F2676"/>
      <c r="H2676"/>
    </row>
    <row r="2677" spans="1:8" x14ac:dyDescent="0.25">
      <c r="A2677" t="s">
        <v>13730</v>
      </c>
      <c r="B2677" t="s">
        <v>22976</v>
      </c>
      <c r="C2677" t="s">
        <v>2357</v>
      </c>
      <c r="D2677" s="2">
        <v>167.12899999999999</v>
      </c>
      <c r="E2677" s="3">
        <v>45614</v>
      </c>
      <c r="F2677"/>
      <c r="H2677"/>
    </row>
    <row r="2678" spans="1:8" x14ac:dyDescent="0.25">
      <c r="A2678" t="s">
        <v>13731</v>
      </c>
      <c r="B2678" t="s">
        <v>26155</v>
      </c>
      <c r="C2678" t="s">
        <v>2358</v>
      </c>
      <c r="D2678" s="2">
        <v>49.27</v>
      </c>
      <c r="E2678" s="3">
        <v>45614</v>
      </c>
      <c r="F2678"/>
      <c r="H2678"/>
    </row>
    <row r="2679" spans="1:8" x14ac:dyDescent="0.25">
      <c r="A2679" t="s">
        <v>13732</v>
      </c>
      <c r="B2679" t="s">
        <v>22976</v>
      </c>
      <c r="C2679" t="s">
        <v>2359</v>
      </c>
      <c r="D2679" s="2">
        <v>59.472999999999999</v>
      </c>
      <c r="E2679" s="3">
        <v>45614</v>
      </c>
      <c r="F2679"/>
      <c r="H2679"/>
    </row>
    <row r="2680" spans="1:8" x14ac:dyDescent="0.25">
      <c r="A2680" t="s">
        <v>13733</v>
      </c>
      <c r="B2680" t="s">
        <v>22976</v>
      </c>
      <c r="C2680" t="s">
        <v>2360</v>
      </c>
      <c r="D2680" s="2">
        <v>401.81619999999998</v>
      </c>
      <c r="E2680" s="3">
        <v>45614</v>
      </c>
      <c r="F2680"/>
      <c r="H2680"/>
    </row>
    <row r="2681" spans="1:8" x14ac:dyDescent="0.25">
      <c r="A2681" t="s">
        <v>13734</v>
      </c>
      <c r="B2681" t="s">
        <v>26156</v>
      </c>
      <c r="C2681" t="s">
        <v>2361</v>
      </c>
      <c r="D2681" s="2">
        <v>84.800799999999995</v>
      </c>
      <c r="E2681" s="3">
        <v>45614</v>
      </c>
      <c r="F2681"/>
      <c r="H2681"/>
    </row>
    <row r="2682" spans="1:8" x14ac:dyDescent="0.25">
      <c r="A2682" t="s">
        <v>13735</v>
      </c>
      <c r="B2682" t="s">
        <v>22982</v>
      </c>
      <c r="C2682" t="s">
        <v>2362</v>
      </c>
      <c r="D2682" s="2">
        <v>64.171599999999998</v>
      </c>
      <c r="E2682" s="3">
        <v>45614</v>
      </c>
      <c r="F2682"/>
      <c r="H2682"/>
    </row>
    <row r="2683" spans="1:8" x14ac:dyDescent="0.25">
      <c r="A2683" t="s">
        <v>13736</v>
      </c>
      <c r="B2683" t="s">
        <v>22976</v>
      </c>
      <c r="C2683" t="s">
        <v>2363</v>
      </c>
      <c r="D2683" s="2">
        <v>370.06349999999998</v>
      </c>
      <c r="E2683" s="3">
        <v>45614</v>
      </c>
      <c r="F2683"/>
      <c r="H2683"/>
    </row>
    <row r="2684" spans="1:8" x14ac:dyDescent="0.25">
      <c r="A2684" t="s">
        <v>13737</v>
      </c>
      <c r="B2684" t="s">
        <v>22976</v>
      </c>
      <c r="C2684" t="s">
        <v>2364</v>
      </c>
      <c r="D2684" s="2">
        <v>484.92</v>
      </c>
      <c r="E2684" s="3">
        <v>45614</v>
      </c>
      <c r="F2684"/>
      <c r="H2684"/>
    </row>
    <row r="2685" spans="1:8" x14ac:dyDescent="0.25">
      <c r="A2685" t="s">
        <v>13738</v>
      </c>
      <c r="B2685" t="s">
        <v>22976</v>
      </c>
      <c r="C2685" t="s">
        <v>2365</v>
      </c>
      <c r="D2685" s="2">
        <v>443.88</v>
      </c>
      <c r="E2685" s="3">
        <v>45614</v>
      </c>
      <c r="F2685"/>
      <c r="H2685"/>
    </row>
    <row r="2686" spans="1:8" x14ac:dyDescent="0.25">
      <c r="A2686" t="s">
        <v>13739</v>
      </c>
      <c r="B2686" t="s">
        <v>26157</v>
      </c>
      <c r="C2686" t="s">
        <v>2366</v>
      </c>
      <c r="D2686" s="2">
        <v>50.17</v>
      </c>
      <c r="E2686" s="3">
        <v>45614</v>
      </c>
      <c r="F2686"/>
      <c r="H2686"/>
    </row>
    <row r="2687" spans="1:8" x14ac:dyDescent="0.25">
      <c r="A2687" t="s">
        <v>13740</v>
      </c>
      <c r="B2687" t="s">
        <v>26158</v>
      </c>
      <c r="C2687" t="s">
        <v>2367</v>
      </c>
      <c r="D2687" s="2">
        <v>27.81</v>
      </c>
      <c r="E2687" s="3">
        <v>45614</v>
      </c>
      <c r="F2687"/>
      <c r="H2687"/>
    </row>
    <row r="2688" spans="1:8" x14ac:dyDescent="0.25">
      <c r="A2688" t="s">
        <v>28837</v>
      </c>
      <c r="B2688" t="s">
        <v>22976</v>
      </c>
      <c r="C2688" t="s">
        <v>28838</v>
      </c>
      <c r="D2688" s="2">
        <v>9.1364999999999998</v>
      </c>
      <c r="E2688" s="3">
        <v>45614</v>
      </c>
      <c r="F2688"/>
      <c r="H2688"/>
    </row>
    <row r="2689" spans="1:8" x14ac:dyDescent="0.25">
      <c r="A2689" t="s">
        <v>28839</v>
      </c>
      <c r="B2689" t="s">
        <v>28840</v>
      </c>
      <c r="C2689" t="s">
        <v>28841</v>
      </c>
      <c r="D2689" s="2">
        <v>9.1364999999999998</v>
      </c>
      <c r="E2689" s="3">
        <v>45614</v>
      </c>
      <c r="F2689"/>
      <c r="H2689"/>
    </row>
    <row r="2690" spans="1:8" x14ac:dyDescent="0.25">
      <c r="A2690" t="s">
        <v>28842</v>
      </c>
      <c r="B2690" t="s">
        <v>22976</v>
      </c>
      <c r="C2690" t="s">
        <v>28843</v>
      </c>
      <c r="D2690" s="2">
        <v>9.1072000000000006</v>
      </c>
      <c r="E2690" s="3">
        <v>45614</v>
      </c>
      <c r="F2690"/>
      <c r="H2690"/>
    </row>
    <row r="2691" spans="1:8" x14ac:dyDescent="0.25">
      <c r="A2691" t="s">
        <v>28844</v>
      </c>
      <c r="B2691" t="s">
        <v>28845</v>
      </c>
      <c r="C2691" t="s">
        <v>28846</v>
      </c>
      <c r="D2691" s="2">
        <v>9.1072000000000006</v>
      </c>
      <c r="E2691" s="3">
        <v>45614</v>
      </c>
      <c r="F2691"/>
      <c r="H2691"/>
    </row>
    <row r="2692" spans="1:8" x14ac:dyDescent="0.25">
      <c r="A2692" t="s">
        <v>13741</v>
      </c>
      <c r="B2692" t="s">
        <v>22976</v>
      </c>
      <c r="C2692" t="s">
        <v>2368</v>
      </c>
      <c r="D2692" s="2">
        <v>148.0667</v>
      </c>
      <c r="E2692" s="3">
        <v>45614</v>
      </c>
      <c r="F2692"/>
      <c r="H2692"/>
    </row>
    <row r="2693" spans="1:8" x14ac:dyDescent="0.25">
      <c r="A2693" t="s">
        <v>13742</v>
      </c>
      <c r="B2693" t="s">
        <v>26159</v>
      </c>
      <c r="C2693" t="s">
        <v>2369</v>
      </c>
      <c r="D2693" s="2">
        <v>29.931000000000001</v>
      </c>
      <c r="E2693" s="3">
        <v>45614</v>
      </c>
      <c r="F2693"/>
      <c r="H2693"/>
    </row>
    <row r="2694" spans="1:8" x14ac:dyDescent="0.25">
      <c r="A2694" t="s">
        <v>13743</v>
      </c>
      <c r="B2694" t="s">
        <v>22980</v>
      </c>
      <c r="C2694" t="s">
        <v>2370</v>
      </c>
      <c r="D2694" s="2">
        <v>26.642199999999999</v>
      </c>
      <c r="E2694" s="3">
        <v>45614</v>
      </c>
      <c r="F2694"/>
      <c r="H2694"/>
    </row>
    <row r="2695" spans="1:8" x14ac:dyDescent="0.25">
      <c r="A2695" t="s">
        <v>13744</v>
      </c>
      <c r="B2695" t="s">
        <v>22976</v>
      </c>
      <c r="C2695" t="s">
        <v>2371</v>
      </c>
      <c r="D2695" s="2">
        <v>136.04560000000001</v>
      </c>
      <c r="E2695" s="3">
        <v>45614</v>
      </c>
      <c r="F2695"/>
      <c r="H2695"/>
    </row>
    <row r="2696" spans="1:8" x14ac:dyDescent="0.25">
      <c r="A2696" t="s">
        <v>13745</v>
      </c>
      <c r="B2696" t="s">
        <v>22976</v>
      </c>
      <c r="C2696" t="s">
        <v>2372</v>
      </c>
      <c r="D2696" s="2">
        <v>25.475999999999999</v>
      </c>
      <c r="E2696" s="3">
        <v>45614</v>
      </c>
      <c r="F2696"/>
      <c r="H2696"/>
    </row>
    <row r="2697" spans="1:8" x14ac:dyDescent="0.25">
      <c r="A2697" t="s">
        <v>13746</v>
      </c>
      <c r="B2697" t="s">
        <v>22976</v>
      </c>
      <c r="C2697" t="s">
        <v>2373</v>
      </c>
      <c r="D2697" s="2">
        <v>24.035</v>
      </c>
      <c r="E2697" s="3">
        <v>45614</v>
      </c>
      <c r="F2697"/>
      <c r="H2697"/>
    </row>
    <row r="2698" spans="1:8" x14ac:dyDescent="0.25">
      <c r="A2698" t="s">
        <v>13747</v>
      </c>
      <c r="B2698" t="s">
        <v>26160</v>
      </c>
      <c r="C2698" t="s">
        <v>2374</v>
      </c>
      <c r="D2698" s="2">
        <v>23.76</v>
      </c>
      <c r="E2698" s="3">
        <v>45614</v>
      </c>
      <c r="F2698"/>
      <c r="H2698"/>
    </row>
    <row r="2699" spans="1:8" x14ac:dyDescent="0.25">
      <c r="A2699" t="s">
        <v>13748</v>
      </c>
      <c r="B2699" t="s">
        <v>26161</v>
      </c>
      <c r="C2699" t="s">
        <v>2375</v>
      </c>
      <c r="D2699" s="2">
        <v>22.297999999999998</v>
      </c>
      <c r="E2699" s="3">
        <v>45614</v>
      </c>
      <c r="F2699"/>
      <c r="H2699"/>
    </row>
    <row r="2700" spans="1:8" x14ac:dyDescent="0.25">
      <c r="A2700" t="s">
        <v>13749</v>
      </c>
      <c r="B2700" t="s">
        <v>22976</v>
      </c>
      <c r="C2700" t="s">
        <v>2376</v>
      </c>
      <c r="D2700" s="2">
        <v>54.14</v>
      </c>
      <c r="E2700" s="3">
        <v>45614</v>
      </c>
      <c r="F2700"/>
      <c r="H2700"/>
    </row>
    <row r="2701" spans="1:8" x14ac:dyDescent="0.25">
      <c r="A2701" t="s">
        <v>13750</v>
      </c>
      <c r="B2701" t="s">
        <v>26162</v>
      </c>
      <c r="C2701" t="s">
        <v>2377</v>
      </c>
      <c r="D2701" s="2">
        <v>27.15</v>
      </c>
      <c r="E2701" s="3">
        <v>45614</v>
      </c>
      <c r="F2701"/>
      <c r="H2701"/>
    </row>
    <row r="2702" spans="1:8" x14ac:dyDescent="0.25">
      <c r="A2702" t="s">
        <v>13751</v>
      </c>
      <c r="B2702" t="s">
        <v>22976</v>
      </c>
      <c r="C2702" t="s">
        <v>2378</v>
      </c>
      <c r="D2702" s="2">
        <v>48.94</v>
      </c>
      <c r="E2702" s="3">
        <v>45614</v>
      </c>
      <c r="F2702"/>
      <c r="H2702"/>
    </row>
    <row r="2703" spans="1:8" x14ac:dyDescent="0.25">
      <c r="A2703" t="s">
        <v>13752</v>
      </c>
      <c r="B2703" t="s">
        <v>26163</v>
      </c>
      <c r="C2703" t="s">
        <v>2379</v>
      </c>
      <c r="D2703" s="2">
        <v>21.8</v>
      </c>
      <c r="E2703" s="3">
        <v>45614</v>
      </c>
      <c r="F2703"/>
      <c r="H2703"/>
    </row>
    <row r="2704" spans="1:8" x14ac:dyDescent="0.25">
      <c r="A2704" t="s">
        <v>13753</v>
      </c>
      <c r="B2704" t="s">
        <v>22976</v>
      </c>
      <c r="C2704" t="s">
        <v>2380</v>
      </c>
      <c r="D2704" s="2">
        <v>31.349900000000002</v>
      </c>
      <c r="E2704" s="3">
        <v>45614</v>
      </c>
      <c r="F2704"/>
      <c r="H2704"/>
    </row>
    <row r="2705" spans="1:8" x14ac:dyDescent="0.25">
      <c r="A2705" t="s">
        <v>13754</v>
      </c>
      <c r="B2705" t="s">
        <v>26164</v>
      </c>
      <c r="C2705" t="s">
        <v>2381</v>
      </c>
      <c r="D2705" s="2">
        <v>31.339400000000001</v>
      </c>
      <c r="E2705" s="3">
        <v>45614</v>
      </c>
      <c r="F2705"/>
      <c r="H2705"/>
    </row>
    <row r="2706" spans="1:8" x14ac:dyDescent="0.25">
      <c r="A2706" t="s">
        <v>13755</v>
      </c>
      <c r="B2706" t="s">
        <v>22976</v>
      </c>
      <c r="C2706" t="s">
        <v>2382</v>
      </c>
      <c r="D2706" s="2">
        <v>29.241099999999999</v>
      </c>
      <c r="E2706" s="3">
        <v>45614</v>
      </c>
      <c r="F2706"/>
      <c r="H2706"/>
    </row>
    <row r="2707" spans="1:8" x14ac:dyDescent="0.25">
      <c r="A2707" t="s">
        <v>13756</v>
      </c>
      <c r="B2707" t="s">
        <v>26165</v>
      </c>
      <c r="C2707" t="s">
        <v>2383</v>
      </c>
      <c r="D2707" s="2">
        <v>29.2407</v>
      </c>
      <c r="E2707" s="3">
        <v>45614</v>
      </c>
      <c r="F2707"/>
      <c r="H2707"/>
    </row>
    <row r="2708" spans="1:8" x14ac:dyDescent="0.25">
      <c r="A2708" t="s">
        <v>13757</v>
      </c>
      <c r="B2708" t="s">
        <v>22976</v>
      </c>
      <c r="C2708" t="s">
        <v>2384</v>
      </c>
      <c r="D2708" s="2">
        <v>15.1073</v>
      </c>
      <c r="E2708" s="3">
        <v>45615</v>
      </c>
      <c r="F2708"/>
      <c r="H2708"/>
    </row>
    <row r="2709" spans="1:8" x14ac:dyDescent="0.25">
      <c r="A2709" t="s">
        <v>13758</v>
      </c>
      <c r="B2709" t="s">
        <v>26166</v>
      </c>
      <c r="C2709" t="s">
        <v>2385</v>
      </c>
      <c r="D2709" s="2">
        <v>15.108599999999999</v>
      </c>
      <c r="E2709" s="3">
        <v>45615</v>
      </c>
      <c r="F2709"/>
      <c r="H2709"/>
    </row>
    <row r="2710" spans="1:8" x14ac:dyDescent="0.25">
      <c r="A2710" t="s">
        <v>13759</v>
      </c>
      <c r="B2710" t="s">
        <v>22976</v>
      </c>
      <c r="C2710" t="s">
        <v>2386</v>
      </c>
      <c r="D2710" s="2">
        <v>14.8377</v>
      </c>
      <c r="E2710" s="3">
        <v>45615</v>
      </c>
      <c r="F2710"/>
      <c r="H2710"/>
    </row>
    <row r="2711" spans="1:8" x14ac:dyDescent="0.25">
      <c r="A2711" t="s">
        <v>13760</v>
      </c>
      <c r="B2711" t="s">
        <v>26167</v>
      </c>
      <c r="C2711" t="s">
        <v>2387</v>
      </c>
      <c r="D2711" s="2">
        <v>14.8375</v>
      </c>
      <c r="E2711" s="3">
        <v>45615</v>
      </c>
      <c r="F2711"/>
      <c r="H2711"/>
    </row>
    <row r="2712" spans="1:8" x14ac:dyDescent="0.25">
      <c r="A2712" t="s">
        <v>13761</v>
      </c>
      <c r="B2712" t="s">
        <v>22976</v>
      </c>
      <c r="C2712" t="s">
        <v>2388</v>
      </c>
      <c r="D2712" s="2">
        <v>144.8794</v>
      </c>
      <c r="E2712" s="3">
        <v>45615</v>
      </c>
      <c r="F2712"/>
      <c r="H2712"/>
    </row>
    <row r="2713" spans="1:8" x14ac:dyDescent="0.25">
      <c r="A2713" t="s">
        <v>13762</v>
      </c>
      <c r="B2713" t="s">
        <v>26168</v>
      </c>
      <c r="C2713" t="s">
        <v>2389</v>
      </c>
      <c r="D2713" s="2">
        <v>66.9559</v>
      </c>
      <c r="E2713" s="3">
        <v>45615</v>
      </c>
      <c r="F2713"/>
      <c r="H2713"/>
    </row>
    <row r="2714" spans="1:8" x14ac:dyDescent="0.25">
      <c r="A2714" t="s">
        <v>13763</v>
      </c>
      <c r="B2714" t="s">
        <v>26169</v>
      </c>
      <c r="C2714" t="s">
        <v>2390</v>
      </c>
      <c r="D2714" s="2">
        <v>40.320099999999996</v>
      </c>
      <c r="E2714" s="3">
        <v>45615</v>
      </c>
      <c r="F2714"/>
      <c r="H2714"/>
    </row>
    <row r="2715" spans="1:8" x14ac:dyDescent="0.25">
      <c r="A2715" t="s">
        <v>13764</v>
      </c>
      <c r="B2715" t="s">
        <v>22976</v>
      </c>
      <c r="C2715" t="s">
        <v>2391</v>
      </c>
      <c r="D2715" s="2">
        <v>133.8252</v>
      </c>
      <c r="E2715" s="3">
        <v>45615</v>
      </c>
      <c r="F2715"/>
      <c r="H2715"/>
    </row>
    <row r="2716" spans="1:8" x14ac:dyDescent="0.25">
      <c r="A2716" t="s">
        <v>13765</v>
      </c>
      <c r="B2716" t="s">
        <v>22976</v>
      </c>
      <c r="C2716" t="s">
        <v>2392</v>
      </c>
      <c r="D2716" s="2">
        <v>18.28</v>
      </c>
      <c r="E2716" s="3">
        <v>45614</v>
      </c>
      <c r="F2716"/>
      <c r="H2716"/>
    </row>
    <row r="2717" spans="1:8" x14ac:dyDescent="0.25">
      <c r="A2717" t="s">
        <v>13766</v>
      </c>
      <c r="B2717" t="s">
        <v>22976</v>
      </c>
      <c r="C2717" t="s">
        <v>2393</v>
      </c>
      <c r="D2717" s="2">
        <v>18.28</v>
      </c>
      <c r="E2717" s="3">
        <v>45614</v>
      </c>
      <c r="F2717"/>
      <c r="H2717"/>
    </row>
    <row r="2718" spans="1:8" x14ac:dyDescent="0.25">
      <c r="A2718" t="s">
        <v>13767</v>
      </c>
      <c r="B2718" t="s">
        <v>22976</v>
      </c>
      <c r="C2718" t="s">
        <v>2394</v>
      </c>
      <c r="D2718" s="2">
        <v>17.1662</v>
      </c>
      <c r="E2718" s="3">
        <v>45614</v>
      </c>
      <c r="F2718"/>
      <c r="H2718"/>
    </row>
    <row r="2719" spans="1:8" x14ac:dyDescent="0.25">
      <c r="A2719" t="s">
        <v>13768</v>
      </c>
      <c r="B2719" t="s">
        <v>22976</v>
      </c>
      <c r="C2719" t="s">
        <v>2395</v>
      </c>
      <c r="D2719" s="2">
        <v>17.1662</v>
      </c>
      <c r="E2719" s="3">
        <v>45614</v>
      </c>
      <c r="F2719"/>
      <c r="H2719"/>
    </row>
    <row r="2720" spans="1:8" x14ac:dyDescent="0.25">
      <c r="A2720" t="s">
        <v>13769</v>
      </c>
      <c r="B2720" t="s">
        <v>26170</v>
      </c>
      <c r="C2720" t="s">
        <v>2396</v>
      </c>
      <c r="D2720" s="2">
        <v>39.615099999999998</v>
      </c>
      <c r="E2720" s="3">
        <v>45614</v>
      </c>
      <c r="F2720"/>
      <c r="H2720"/>
    </row>
    <row r="2721" spans="1:8" x14ac:dyDescent="0.25">
      <c r="A2721" t="s">
        <v>13770</v>
      </c>
      <c r="B2721" t="s">
        <v>26171</v>
      </c>
      <c r="C2721" t="s">
        <v>2397</v>
      </c>
      <c r="D2721" s="2">
        <v>33.193199999999997</v>
      </c>
      <c r="E2721" s="3">
        <v>45614</v>
      </c>
      <c r="F2721"/>
      <c r="H2721"/>
    </row>
    <row r="2722" spans="1:8" x14ac:dyDescent="0.25">
      <c r="A2722" t="s">
        <v>13771</v>
      </c>
      <c r="B2722" t="s">
        <v>22976</v>
      </c>
      <c r="C2722" t="s">
        <v>2398</v>
      </c>
      <c r="D2722" s="2">
        <v>171.8031</v>
      </c>
      <c r="E2722" s="3">
        <v>45614</v>
      </c>
      <c r="F2722"/>
      <c r="H2722"/>
    </row>
    <row r="2723" spans="1:8" x14ac:dyDescent="0.25">
      <c r="A2723" t="s">
        <v>13772</v>
      </c>
      <c r="B2723" t="s">
        <v>22976</v>
      </c>
      <c r="C2723" t="s">
        <v>2399</v>
      </c>
      <c r="D2723" s="2">
        <v>184.6739</v>
      </c>
      <c r="E2723" s="3">
        <v>45614</v>
      </c>
      <c r="F2723"/>
      <c r="H2723"/>
    </row>
    <row r="2724" spans="1:8" x14ac:dyDescent="0.25">
      <c r="A2724" t="s">
        <v>13773</v>
      </c>
      <c r="B2724" t="s">
        <v>22976</v>
      </c>
      <c r="C2724" t="s">
        <v>23381</v>
      </c>
      <c r="D2724" s="2">
        <v>13.151999999999999</v>
      </c>
      <c r="E2724" s="3">
        <v>45615</v>
      </c>
      <c r="F2724"/>
      <c r="H2724"/>
    </row>
    <row r="2725" spans="1:8" x14ac:dyDescent="0.25">
      <c r="A2725" t="s">
        <v>13774</v>
      </c>
      <c r="B2725" t="s">
        <v>22976</v>
      </c>
      <c r="C2725" t="s">
        <v>23382</v>
      </c>
      <c r="D2725" s="2">
        <v>13.151999999999999</v>
      </c>
      <c r="E2725" s="3">
        <v>45615</v>
      </c>
      <c r="F2725"/>
      <c r="H2725"/>
    </row>
    <row r="2726" spans="1:8" x14ac:dyDescent="0.25">
      <c r="A2726" t="s">
        <v>13775</v>
      </c>
      <c r="B2726" t="s">
        <v>22976</v>
      </c>
      <c r="C2726" t="s">
        <v>23383</v>
      </c>
      <c r="D2726" s="2">
        <v>13.0899</v>
      </c>
      <c r="E2726" s="3">
        <v>45615</v>
      </c>
      <c r="F2726"/>
      <c r="H2726"/>
    </row>
    <row r="2727" spans="1:8" x14ac:dyDescent="0.25">
      <c r="A2727" t="s">
        <v>13776</v>
      </c>
      <c r="B2727" t="s">
        <v>22976</v>
      </c>
      <c r="C2727" t="s">
        <v>23384</v>
      </c>
      <c r="D2727" s="2">
        <v>13.0899</v>
      </c>
      <c r="E2727" s="3">
        <v>45615</v>
      </c>
      <c r="F2727"/>
      <c r="H2727"/>
    </row>
    <row r="2728" spans="1:8" x14ac:dyDescent="0.25">
      <c r="A2728" t="s">
        <v>13777</v>
      </c>
      <c r="B2728" t="s">
        <v>22976</v>
      </c>
      <c r="C2728" t="s">
        <v>23385</v>
      </c>
      <c r="D2728" s="2">
        <v>62.61</v>
      </c>
      <c r="E2728" s="3">
        <v>45614</v>
      </c>
      <c r="F2728"/>
      <c r="H2728"/>
    </row>
    <row r="2729" spans="1:8" x14ac:dyDescent="0.25">
      <c r="A2729" t="s">
        <v>13778</v>
      </c>
      <c r="B2729" t="s">
        <v>22976</v>
      </c>
      <c r="C2729" t="s">
        <v>23386</v>
      </c>
      <c r="D2729" s="2">
        <v>56.36</v>
      </c>
      <c r="E2729" s="3">
        <v>45614</v>
      </c>
      <c r="F2729"/>
      <c r="H2729"/>
    </row>
    <row r="2730" spans="1:8" x14ac:dyDescent="0.25">
      <c r="A2730" t="s">
        <v>13779</v>
      </c>
      <c r="B2730" t="s">
        <v>26172</v>
      </c>
      <c r="C2730" t="s">
        <v>23387</v>
      </c>
      <c r="D2730" s="2">
        <v>431.78</v>
      </c>
      <c r="E2730" s="3">
        <v>45614</v>
      </c>
      <c r="F2730"/>
      <c r="H2730"/>
    </row>
    <row r="2731" spans="1:8" x14ac:dyDescent="0.25">
      <c r="A2731" t="s">
        <v>13780</v>
      </c>
      <c r="B2731" t="s">
        <v>26173</v>
      </c>
      <c r="C2731" t="s">
        <v>23388</v>
      </c>
      <c r="D2731" s="2">
        <v>198.05</v>
      </c>
      <c r="E2731" s="3">
        <v>45614</v>
      </c>
      <c r="F2731"/>
      <c r="H2731"/>
    </row>
    <row r="2732" spans="1:8" x14ac:dyDescent="0.25">
      <c r="A2732" t="s">
        <v>13781</v>
      </c>
      <c r="B2732" t="s">
        <v>22976</v>
      </c>
      <c r="C2732" t="s">
        <v>23389</v>
      </c>
      <c r="D2732" s="2">
        <v>102.28700000000001</v>
      </c>
      <c r="E2732" s="3">
        <v>45614</v>
      </c>
      <c r="F2732"/>
      <c r="H2732"/>
    </row>
    <row r="2733" spans="1:8" x14ac:dyDescent="0.25">
      <c r="A2733" t="s">
        <v>13782</v>
      </c>
      <c r="B2733" t="s">
        <v>26174</v>
      </c>
      <c r="C2733" t="s">
        <v>23390</v>
      </c>
      <c r="D2733" s="2">
        <v>56.262599999999999</v>
      </c>
      <c r="E2733" s="3">
        <v>45614</v>
      </c>
      <c r="F2733"/>
      <c r="H2733"/>
    </row>
    <row r="2734" spans="1:8" x14ac:dyDescent="0.25">
      <c r="A2734" t="s">
        <v>13783</v>
      </c>
      <c r="B2734" t="s">
        <v>22976</v>
      </c>
      <c r="C2734" t="s">
        <v>23391</v>
      </c>
      <c r="D2734" s="2">
        <v>91.012299999999996</v>
      </c>
      <c r="E2734" s="3">
        <v>45614</v>
      </c>
      <c r="F2734"/>
      <c r="H2734"/>
    </row>
    <row r="2735" spans="1:8" x14ac:dyDescent="0.25">
      <c r="A2735" t="s">
        <v>13784</v>
      </c>
      <c r="B2735" t="s">
        <v>26175</v>
      </c>
      <c r="C2735" t="s">
        <v>23392</v>
      </c>
      <c r="D2735" s="2">
        <v>26.490400000000001</v>
      </c>
      <c r="E2735" s="3">
        <v>45614</v>
      </c>
      <c r="F2735"/>
      <c r="H2735"/>
    </row>
    <row r="2736" spans="1:8" x14ac:dyDescent="0.25">
      <c r="A2736" t="s">
        <v>13787</v>
      </c>
      <c r="B2736" t="s">
        <v>22976</v>
      </c>
      <c r="C2736" t="s">
        <v>23393</v>
      </c>
      <c r="D2736" s="2">
        <v>165.94300000000001</v>
      </c>
      <c r="E2736" s="3">
        <v>45614</v>
      </c>
      <c r="F2736"/>
      <c r="H2736"/>
    </row>
    <row r="2737" spans="1:8" x14ac:dyDescent="0.25">
      <c r="A2737" t="s">
        <v>13788</v>
      </c>
      <c r="B2737" t="s">
        <v>26176</v>
      </c>
      <c r="C2737" t="s">
        <v>23394</v>
      </c>
      <c r="D2737" s="2">
        <v>44.052</v>
      </c>
      <c r="E2737" s="3">
        <v>45614</v>
      </c>
      <c r="F2737"/>
      <c r="H2737"/>
    </row>
    <row r="2738" spans="1:8" x14ac:dyDescent="0.25">
      <c r="A2738" t="s">
        <v>13785</v>
      </c>
      <c r="B2738" t="s">
        <v>22976</v>
      </c>
      <c r="C2738" t="s">
        <v>23395</v>
      </c>
      <c r="D2738" s="2">
        <v>145.53</v>
      </c>
      <c r="E2738" s="3">
        <v>45614</v>
      </c>
      <c r="F2738"/>
      <c r="H2738"/>
    </row>
    <row r="2739" spans="1:8" x14ac:dyDescent="0.25">
      <c r="A2739" t="s">
        <v>13786</v>
      </c>
      <c r="B2739" t="s">
        <v>26177</v>
      </c>
      <c r="C2739" t="s">
        <v>23396</v>
      </c>
      <c r="D2739" s="2">
        <v>33.72</v>
      </c>
      <c r="E2739" s="3">
        <v>45614</v>
      </c>
      <c r="F2739"/>
      <c r="H2739"/>
    </row>
    <row r="2740" spans="1:8" x14ac:dyDescent="0.25">
      <c r="A2740" t="s">
        <v>13789</v>
      </c>
      <c r="B2740" t="s">
        <v>22976</v>
      </c>
      <c r="C2740" t="s">
        <v>23397</v>
      </c>
      <c r="D2740" s="2">
        <v>187.06</v>
      </c>
      <c r="E2740" s="3">
        <v>45614</v>
      </c>
      <c r="F2740"/>
      <c r="H2740"/>
    </row>
    <row r="2741" spans="1:8" x14ac:dyDescent="0.25">
      <c r="A2741" t="s">
        <v>13790</v>
      </c>
      <c r="B2741" t="s">
        <v>26178</v>
      </c>
      <c r="C2741" t="s">
        <v>23398</v>
      </c>
      <c r="D2741" s="2">
        <v>74.709999999999994</v>
      </c>
      <c r="E2741" s="3">
        <v>45614</v>
      </c>
      <c r="F2741"/>
      <c r="H2741"/>
    </row>
    <row r="2742" spans="1:8" x14ac:dyDescent="0.25">
      <c r="A2742" t="s">
        <v>13791</v>
      </c>
      <c r="B2742" t="s">
        <v>22976</v>
      </c>
      <c r="C2742" t="s">
        <v>23399</v>
      </c>
      <c r="D2742" s="2">
        <v>174.8</v>
      </c>
      <c r="E2742" s="3">
        <v>45614</v>
      </c>
      <c r="F2742"/>
      <c r="H2742"/>
    </row>
    <row r="2743" spans="1:8" x14ac:dyDescent="0.25">
      <c r="A2743" t="s">
        <v>13792</v>
      </c>
      <c r="B2743" t="s">
        <v>26179</v>
      </c>
      <c r="C2743" t="s">
        <v>23400</v>
      </c>
      <c r="D2743" s="2">
        <v>29.01</v>
      </c>
      <c r="E2743" s="3">
        <v>45614</v>
      </c>
      <c r="F2743"/>
      <c r="H2743"/>
    </row>
    <row r="2744" spans="1:8" x14ac:dyDescent="0.25">
      <c r="A2744" t="s">
        <v>13793</v>
      </c>
      <c r="B2744" t="s">
        <v>22976</v>
      </c>
      <c r="C2744" t="s">
        <v>23401</v>
      </c>
      <c r="D2744" s="2">
        <v>161.88</v>
      </c>
      <c r="E2744" s="3">
        <v>45614</v>
      </c>
      <c r="F2744"/>
      <c r="H2744"/>
    </row>
    <row r="2745" spans="1:8" x14ac:dyDescent="0.25">
      <c r="A2745" t="s">
        <v>13794</v>
      </c>
      <c r="B2745" t="s">
        <v>26180</v>
      </c>
      <c r="C2745" t="s">
        <v>23402</v>
      </c>
      <c r="D2745" s="2">
        <v>31.18</v>
      </c>
      <c r="E2745" s="3">
        <v>45614</v>
      </c>
      <c r="F2745"/>
      <c r="H2745"/>
    </row>
    <row r="2746" spans="1:8" x14ac:dyDescent="0.25">
      <c r="A2746" t="s">
        <v>13795</v>
      </c>
      <c r="B2746" t="s">
        <v>22976</v>
      </c>
      <c r="C2746" t="s">
        <v>23403</v>
      </c>
      <c r="D2746" s="2">
        <v>102.1087</v>
      </c>
      <c r="E2746" s="3">
        <v>45614</v>
      </c>
      <c r="F2746"/>
      <c r="H2746"/>
    </row>
    <row r="2747" spans="1:8" x14ac:dyDescent="0.25">
      <c r="A2747" t="s">
        <v>13796</v>
      </c>
      <c r="B2747" t="s">
        <v>26181</v>
      </c>
      <c r="C2747" t="s">
        <v>23404</v>
      </c>
      <c r="D2747" s="2">
        <v>30.281700000000001</v>
      </c>
      <c r="E2747" s="3">
        <v>45614</v>
      </c>
      <c r="F2747"/>
      <c r="H2747"/>
    </row>
    <row r="2748" spans="1:8" x14ac:dyDescent="0.25">
      <c r="A2748" t="s">
        <v>13797</v>
      </c>
      <c r="B2748" t="s">
        <v>22976</v>
      </c>
      <c r="C2748" t="s">
        <v>23405</v>
      </c>
      <c r="D2748" s="2">
        <v>91.326099999999997</v>
      </c>
      <c r="E2748" s="3">
        <v>45614</v>
      </c>
      <c r="F2748"/>
      <c r="H2748"/>
    </row>
    <row r="2749" spans="1:8" x14ac:dyDescent="0.25">
      <c r="A2749" t="s">
        <v>13798</v>
      </c>
      <c r="B2749" t="s">
        <v>26182</v>
      </c>
      <c r="C2749" t="s">
        <v>23406</v>
      </c>
      <c r="D2749" s="2">
        <v>24.055499999999999</v>
      </c>
      <c r="E2749" s="3">
        <v>45614</v>
      </c>
      <c r="F2749"/>
      <c r="H2749"/>
    </row>
    <row r="2750" spans="1:8" x14ac:dyDescent="0.25">
      <c r="A2750" t="s">
        <v>13799</v>
      </c>
      <c r="B2750" t="s">
        <v>22976</v>
      </c>
      <c r="C2750" t="s">
        <v>23407</v>
      </c>
      <c r="D2750" s="2">
        <v>186.87</v>
      </c>
      <c r="E2750" s="3">
        <v>45615</v>
      </c>
      <c r="F2750"/>
      <c r="H2750"/>
    </row>
    <row r="2751" spans="1:8" x14ac:dyDescent="0.25">
      <c r="A2751" t="s">
        <v>13800</v>
      </c>
      <c r="B2751" t="s">
        <v>26183</v>
      </c>
      <c r="C2751" t="s">
        <v>23408</v>
      </c>
      <c r="D2751" s="2">
        <v>80.19</v>
      </c>
      <c r="E2751" s="3">
        <v>45615</v>
      </c>
      <c r="F2751"/>
      <c r="H2751"/>
    </row>
    <row r="2752" spans="1:8" x14ac:dyDescent="0.25">
      <c r="A2752" t="s">
        <v>13801</v>
      </c>
      <c r="B2752" t="s">
        <v>22976</v>
      </c>
      <c r="C2752" t="s">
        <v>23409</v>
      </c>
      <c r="D2752" s="2">
        <v>168.48</v>
      </c>
      <c r="E2752" s="3">
        <v>45615</v>
      </c>
      <c r="F2752"/>
      <c r="H2752"/>
    </row>
    <row r="2753" spans="1:8" x14ac:dyDescent="0.25">
      <c r="A2753" t="s">
        <v>13802</v>
      </c>
      <c r="B2753" t="s">
        <v>26184</v>
      </c>
      <c r="C2753" t="s">
        <v>23410</v>
      </c>
      <c r="D2753" s="2">
        <v>49.88</v>
      </c>
      <c r="E2753" s="3">
        <v>45615</v>
      </c>
      <c r="F2753"/>
      <c r="H2753"/>
    </row>
    <row r="2754" spans="1:8" x14ac:dyDescent="0.25">
      <c r="A2754" t="s">
        <v>13803</v>
      </c>
      <c r="B2754" t="s">
        <v>22976</v>
      </c>
      <c r="C2754" t="s">
        <v>23411</v>
      </c>
      <c r="D2754" s="2">
        <v>146.19499999999999</v>
      </c>
      <c r="E2754" s="3">
        <v>45614</v>
      </c>
      <c r="F2754"/>
      <c r="H2754"/>
    </row>
    <row r="2755" spans="1:8" x14ac:dyDescent="0.25">
      <c r="A2755" t="s">
        <v>13804</v>
      </c>
      <c r="B2755" t="s">
        <v>26185</v>
      </c>
      <c r="C2755" t="s">
        <v>23412</v>
      </c>
      <c r="D2755" s="2">
        <v>90.075000000000003</v>
      </c>
      <c r="E2755" s="3">
        <v>45614</v>
      </c>
      <c r="F2755"/>
      <c r="H2755"/>
    </row>
    <row r="2756" spans="1:8" x14ac:dyDescent="0.25">
      <c r="A2756" t="s">
        <v>13805</v>
      </c>
      <c r="B2756" t="s">
        <v>22976</v>
      </c>
      <c r="C2756" t="s">
        <v>23413</v>
      </c>
      <c r="D2756" s="2">
        <v>132.458</v>
      </c>
      <c r="E2756" s="3">
        <v>45614</v>
      </c>
      <c r="F2756"/>
      <c r="H2756"/>
    </row>
    <row r="2757" spans="1:8" x14ac:dyDescent="0.25">
      <c r="A2757" t="s">
        <v>13806</v>
      </c>
      <c r="B2757" t="s">
        <v>26186</v>
      </c>
      <c r="C2757" t="s">
        <v>23414</v>
      </c>
      <c r="D2757" s="2">
        <v>24.483000000000001</v>
      </c>
      <c r="E2757" s="3">
        <v>45614</v>
      </c>
      <c r="F2757"/>
      <c r="H2757"/>
    </row>
    <row r="2758" spans="1:8" x14ac:dyDescent="0.25">
      <c r="A2758" t="s">
        <v>13809</v>
      </c>
      <c r="B2758" t="s">
        <v>26187</v>
      </c>
      <c r="C2758" t="s">
        <v>23415</v>
      </c>
      <c r="D2758" s="2">
        <v>41.65</v>
      </c>
      <c r="E2758" s="3">
        <v>45614</v>
      </c>
      <c r="F2758"/>
      <c r="H2758"/>
    </row>
    <row r="2759" spans="1:8" x14ac:dyDescent="0.25">
      <c r="A2759" t="s">
        <v>13807</v>
      </c>
      <c r="B2759" t="s">
        <v>22976</v>
      </c>
      <c r="C2759" t="s">
        <v>23416</v>
      </c>
      <c r="D2759" s="2">
        <v>123.18</v>
      </c>
      <c r="E2759" s="3">
        <v>45614</v>
      </c>
      <c r="F2759"/>
      <c r="H2759"/>
    </row>
    <row r="2760" spans="1:8" x14ac:dyDescent="0.25">
      <c r="A2760" t="s">
        <v>13808</v>
      </c>
      <c r="B2760" t="s">
        <v>22976</v>
      </c>
      <c r="C2760" t="s">
        <v>23417</v>
      </c>
      <c r="D2760" s="2">
        <v>105.29</v>
      </c>
      <c r="E2760" s="3">
        <v>45614</v>
      </c>
      <c r="F2760"/>
      <c r="H2760"/>
    </row>
    <row r="2761" spans="1:8" x14ac:dyDescent="0.25">
      <c r="A2761" t="s">
        <v>13810</v>
      </c>
      <c r="B2761" t="s">
        <v>26188</v>
      </c>
      <c r="C2761" t="s">
        <v>23418</v>
      </c>
      <c r="D2761" s="2">
        <v>28.18</v>
      </c>
      <c r="E2761" s="3">
        <v>45614</v>
      </c>
      <c r="F2761"/>
      <c r="H2761"/>
    </row>
    <row r="2762" spans="1:8" x14ac:dyDescent="0.25">
      <c r="A2762" t="s">
        <v>13811</v>
      </c>
      <c r="B2762" t="s">
        <v>22976</v>
      </c>
      <c r="C2762" t="s">
        <v>23419</v>
      </c>
      <c r="D2762" s="2">
        <v>1578.57</v>
      </c>
      <c r="E2762" s="3">
        <v>45615</v>
      </c>
      <c r="F2762"/>
      <c r="H2762"/>
    </row>
    <row r="2763" spans="1:8" x14ac:dyDescent="0.25">
      <c r="A2763" t="s">
        <v>13812</v>
      </c>
      <c r="B2763" t="s">
        <v>26189</v>
      </c>
      <c r="C2763" t="s">
        <v>23420</v>
      </c>
      <c r="D2763" s="2">
        <v>79.9315</v>
      </c>
      <c r="E2763" s="3">
        <v>45615</v>
      </c>
      <c r="F2763"/>
      <c r="H2763"/>
    </row>
    <row r="2764" spans="1:8" x14ac:dyDescent="0.25">
      <c r="A2764" t="s">
        <v>13813</v>
      </c>
      <c r="B2764" t="s">
        <v>26190</v>
      </c>
      <c r="C2764" t="s">
        <v>23421</v>
      </c>
      <c r="D2764" s="2">
        <v>69.254999999999995</v>
      </c>
      <c r="E2764" s="3">
        <v>45615</v>
      </c>
      <c r="F2764"/>
      <c r="H2764"/>
    </row>
    <row r="2765" spans="1:8" x14ac:dyDescent="0.25">
      <c r="A2765" t="s">
        <v>13814</v>
      </c>
      <c r="B2765" t="s">
        <v>22976</v>
      </c>
      <c r="C2765" t="s">
        <v>23422</v>
      </c>
      <c r="D2765" s="2">
        <v>1423.2094999999999</v>
      </c>
      <c r="E2765" s="3">
        <v>45615</v>
      </c>
      <c r="F2765"/>
      <c r="H2765"/>
    </row>
    <row r="2766" spans="1:8" x14ac:dyDescent="0.25">
      <c r="A2766" t="s">
        <v>13815</v>
      </c>
      <c r="B2766" t="s">
        <v>22976</v>
      </c>
      <c r="C2766" t="s">
        <v>2400</v>
      </c>
      <c r="D2766" s="2">
        <v>21.87</v>
      </c>
      <c r="E2766" s="3">
        <v>45614</v>
      </c>
      <c r="F2766"/>
      <c r="H2766"/>
    </row>
    <row r="2767" spans="1:8" x14ac:dyDescent="0.25">
      <c r="A2767" t="s">
        <v>13816</v>
      </c>
      <c r="B2767" t="s">
        <v>22976</v>
      </c>
      <c r="C2767" t="s">
        <v>2401</v>
      </c>
      <c r="D2767" s="2">
        <v>21.9</v>
      </c>
      <c r="E2767" s="3">
        <v>45614</v>
      </c>
      <c r="F2767"/>
      <c r="H2767"/>
    </row>
    <row r="2768" spans="1:8" x14ac:dyDescent="0.25">
      <c r="A2768" t="s">
        <v>13817</v>
      </c>
      <c r="B2768" t="s">
        <v>22976</v>
      </c>
      <c r="C2768" t="s">
        <v>2402</v>
      </c>
      <c r="D2768" s="2">
        <v>19.52</v>
      </c>
      <c r="E2768" s="3">
        <v>45614</v>
      </c>
      <c r="F2768"/>
      <c r="H2768"/>
    </row>
    <row r="2769" spans="1:8" x14ac:dyDescent="0.25">
      <c r="A2769" t="s">
        <v>13818</v>
      </c>
      <c r="B2769" t="s">
        <v>22976</v>
      </c>
      <c r="C2769" t="s">
        <v>2403</v>
      </c>
      <c r="D2769" s="2">
        <v>19.52</v>
      </c>
      <c r="E2769" s="3">
        <v>45614</v>
      </c>
      <c r="F2769"/>
      <c r="H2769"/>
    </row>
    <row r="2770" spans="1:8" x14ac:dyDescent="0.25">
      <c r="A2770" t="s">
        <v>13823</v>
      </c>
      <c r="B2770" t="s">
        <v>22976</v>
      </c>
      <c r="C2770" t="s">
        <v>23423</v>
      </c>
      <c r="D2770" s="2">
        <v>1405.3340000000001</v>
      </c>
      <c r="E2770" s="3">
        <v>45614</v>
      </c>
      <c r="F2770"/>
      <c r="H2770"/>
    </row>
    <row r="2771" spans="1:8" x14ac:dyDescent="0.25">
      <c r="A2771" t="s">
        <v>13824</v>
      </c>
      <c r="B2771" t="s">
        <v>22976</v>
      </c>
      <c r="C2771" t="s">
        <v>23424</v>
      </c>
      <c r="D2771" s="2">
        <v>1306.711</v>
      </c>
      <c r="E2771" s="3">
        <v>45614</v>
      </c>
      <c r="F2771"/>
      <c r="H2771"/>
    </row>
    <row r="2772" spans="1:8" x14ac:dyDescent="0.25">
      <c r="A2772" t="s">
        <v>13825</v>
      </c>
      <c r="B2772" t="s">
        <v>26191</v>
      </c>
      <c r="C2772" t="s">
        <v>23425</v>
      </c>
      <c r="D2772" s="2">
        <v>101.54900000000001</v>
      </c>
      <c r="E2772" s="3">
        <v>45614</v>
      </c>
      <c r="F2772"/>
      <c r="H2772"/>
    </row>
    <row r="2773" spans="1:8" x14ac:dyDescent="0.25">
      <c r="A2773" t="s">
        <v>13826</v>
      </c>
      <c r="B2773" t="s">
        <v>26192</v>
      </c>
      <c r="C2773" t="s">
        <v>23426</v>
      </c>
      <c r="D2773" s="2">
        <v>77.173000000000002</v>
      </c>
      <c r="E2773" s="3">
        <v>45614</v>
      </c>
      <c r="F2773"/>
      <c r="H2773"/>
    </row>
    <row r="2774" spans="1:8" x14ac:dyDescent="0.25">
      <c r="A2774" t="s">
        <v>13819</v>
      </c>
      <c r="B2774" t="s">
        <v>22976</v>
      </c>
      <c r="C2774" t="s">
        <v>2404</v>
      </c>
      <c r="D2774" s="2">
        <v>625.38499999999999</v>
      </c>
      <c r="E2774" s="3">
        <v>44575</v>
      </c>
      <c r="F2774"/>
      <c r="H2774"/>
    </row>
    <row r="2775" spans="1:8" x14ac:dyDescent="0.25">
      <c r="A2775" t="s">
        <v>13820</v>
      </c>
      <c r="B2775" t="s">
        <v>22976</v>
      </c>
      <c r="C2775" t="s">
        <v>2405</v>
      </c>
      <c r="D2775" s="2">
        <v>595.16800000000001</v>
      </c>
      <c r="E2775" s="3">
        <v>44575</v>
      </c>
      <c r="F2775"/>
      <c r="H2775"/>
    </row>
    <row r="2776" spans="1:8" x14ac:dyDescent="0.25">
      <c r="A2776" t="s">
        <v>13821</v>
      </c>
      <c r="B2776" t="s">
        <v>26193</v>
      </c>
      <c r="C2776" t="s">
        <v>2406</v>
      </c>
      <c r="D2776" s="2">
        <v>57.515000000000001</v>
      </c>
      <c r="E2776" s="3">
        <v>44575</v>
      </c>
      <c r="F2776"/>
      <c r="H2776"/>
    </row>
    <row r="2777" spans="1:8" x14ac:dyDescent="0.25">
      <c r="A2777" t="s">
        <v>13822</v>
      </c>
      <c r="B2777" t="s">
        <v>26194</v>
      </c>
      <c r="C2777" t="s">
        <v>2407</v>
      </c>
      <c r="D2777" s="2">
        <v>51.722000000000001</v>
      </c>
      <c r="E2777" s="3">
        <v>44575</v>
      </c>
      <c r="F2777"/>
      <c r="H2777"/>
    </row>
    <row r="2778" spans="1:8" x14ac:dyDescent="0.25">
      <c r="A2778" t="s">
        <v>13827</v>
      </c>
      <c r="B2778" t="s">
        <v>22976</v>
      </c>
      <c r="C2778" t="s">
        <v>23427</v>
      </c>
      <c r="D2778" s="2">
        <v>138.90809999999999</v>
      </c>
      <c r="E2778" s="3">
        <v>45614</v>
      </c>
      <c r="F2778"/>
      <c r="H2778"/>
    </row>
    <row r="2779" spans="1:8" x14ac:dyDescent="0.25">
      <c r="A2779" t="s">
        <v>13828</v>
      </c>
      <c r="B2779" t="s">
        <v>22976</v>
      </c>
      <c r="C2779" t="s">
        <v>23428</v>
      </c>
      <c r="D2779" s="2">
        <v>43.310699999999997</v>
      </c>
      <c r="E2779" s="3">
        <v>45614</v>
      </c>
      <c r="F2779"/>
      <c r="H2779"/>
    </row>
    <row r="2780" spans="1:8" x14ac:dyDescent="0.25">
      <c r="A2780" t="s">
        <v>13829</v>
      </c>
      <c r="B2780" t="s">
        <v>22976</v>
      </c>
      <c r="C2780" t="s">
        <v>23429</v>
      </c>
      <c r="D2780" s="2">
        <v>128.12309999999999</v>
      </c>
      <c r="E2780" s="3">
        <v>45614</v>
      </c>
      <c r="F2780"/>
      <c r="H2780"/>
    </row>
    <row r="2781" spans="1:8" x14ac:dyDescent="0.25">
      <c r="A2781" t="s">
        <v>13830</v>
      </c>
      <c r="B2781" t="s">
        <v>22976</v>
      </c>
      <c r="C2781" t="s">
        <v>23430</v>
      </c>
      <c r="D2781" s="2">
        <v>30.0916</v>
      </c>
      <c r="E2781" s="3">
        <v>45614</v>
      </c>
      <c r="F2781"/>
      <c r="H2781"/>
    </row>
    <row r="2782" spans="1:8" x14ac:dyDescent="0.25">
      <c r="A2782" t="s">
        <v>13831</v>
      </c>
      <c r="B2782" t="s">
        <v>22976</v>
      </c>
      <c r="C2782" t="s">
        <v>2408</v>
      </c>
      <c r="D2782" s="2">
        <v>90.160200000000003</v>
      </c>
      <c r="E2782" s="3">
        <v>45614</v>
      </c>
      <c r="F2782"/>
      <c r="H2782"/>
    </row>
    <row r="2783" spans="1:8" x14ac:dyDescent="0.25">
      <c r="A2783" t="s">
        <v>13832</v>
      </c>
      <c r="B2783" t="s">
        <v>22976</v>
      </c>
      <c r="C2783" t="s">
        <v>2409</v>
      </c>
      <c r="D2783" s="2">
        <v>100.66970000000001</v>
      </c>
      <c r="E2783" s="3">
        <v>45614</v>
      </c>
      <c r="F2783"/>
      <c r="H2783"/>
    </row>
    <row r="2784" spans="1:8" x14ac:dyDescent="0.25">
      <c r="A2784" t="s">
        <v>13833</v>
      </c>
      <c r="B2784" t="s">
        <v>22976</v>
      </c>
      <c r="C2784" t="s">
        <v>2410</v>
      </c>
      <c r="D2784" s="2">
        <v>36.176000000000002</v>
      </c>
      <c r="E2784" s="3">
        <v>45614</v>
      </c>
      <c r="F2784"/>
      <c r="H2784"/>
    </row>
    <row r="2785" spans="1:8" x14ac:dyDescent="0.25">
      <c r="A2785" t="s">
        <v>13834</v>
      </c>
      <c r="B2785" t="s">
        <v>22976</v>
      </c>
      <c r="C2785" t="s">
        <v>2411</v>
      </c>
      <c r="D2785" s="2">
        <v>40.133600000000001</v>
      </c>
      <c r="E2785" s="3">
        <v>45614</v>
      </c>
      <c r="F2785"/>
      <c r="H2785"/>
    </row>
    <row r="2786" spans="1:8" x14ac:dyDescent="0.25">
      <c r="A2786" t="s">
        <v>13835</v>
      </c>
      <c r="B2786" t="s">
        <v>22976</v>
      </c>
      <c r="C2786" t="s">
        <v>23431</v>
      </c>
      <c r="D2786" s="2">
        <v>961.95</v>
      </c>
      <c r="E2786" s="3">
        <v>45614</v>
      </c>
      <c r="F2786"/>
      <c r="H2786"/>
    </row>
    <row r="2787" spans="1:8" x14ac:dyDescent="0.25">
      <c r="A2787" t="s">
        <v>13836</v>
      </c>
      <c r="B2787" t="s">
        <v>26195</v>
      </c>
      <c r="C2787" t="s">
        <v>23432</v>
      </c>
      <c r="D2787" s="2">
        <v>46.02</v>
      </c>
      <c r="E2787" s="3">
        <v>45614</v>
      </c>
      <c r="F2787"/>
      <c r="H2787"/>
    </row>
    <row r="2788" spans="1:8" x14ac:dyDescent="0.25">
      <c r="A2788" t="s">
        <v>13837</v>
      </c>
      <c r="B2788" t="s">
        <v>22976</v>
      </c>
      <c r="C2788" t="s">
        <v>23433</v>
      </c>
      <c r="D2788" s="2">
        <v>870.21</v>
      </c>
      <c r="E2788" s="3">
        <v>45614</v>
      </c>
      <c r="F2788"/>
      <c r="H2788"/>
    </row>
    <row r="2789" spans="1:8" x14ac:dyDescent="0.25">
      <c r="A2789" t="s">
        <v>13838</v>
      </c>
      <c r="B2789" t="s">
        <v>26196</v>
      </c>
      <c r="C2789" t="s">
        <v>23434</v>
      </c>
      <c r="D2789" s="2">
        <v>24.55</v>
      </c>
      <c r="E2789" s="3">
        <v>45614</v>
      </c>
      <c r="F2789"/>
      <c r="H2789"/>
    </row>
    <row r="2790" spans="1:8" x14ac:dyDescent="0.25">
      <c r="A2790" t="s">
        <v>13839</v>
      </c>
      <c r="B2790" t="s">
        <v>22976</v>
      </c>
      <c r="C2790" t="s">
        <v>23435</v>
      </c>
      <c r="D2790" s="2">
        <v>143.16</v>
      </c>
      <c r="E2790" s="3">
        <v>45614</v>
      </c>
      <c r="F2790"/>
      <c r="H2790"/>
    </row>
    <row r="2791" spans="1:8" x14ac:dyDescent="0.25">
      <c r="A2791" t="s">
        <v>13840</v>
      </c>
      <c r="B2791" t="s">
        <v>26197</v>
      </c>
      <c r="C2791" t="s">
        <v>23436</v>
      </c>
      <c r="D2791" s="2">
        <v>33.79</v>
      </c>
      <c r="E2791" s="3">
        <v>45614</v>
      </c>
      <c r="F2791"/>
      <c r="H2791"/>
    </row>
    <row r="2792" spans="1:8" x14ac:dyDescent="0.25">
      <c r="A2792" t="s">
        <v>13841</v>
      </c>
      <c r="B2792" t="s">
        <v>22976</v>
      </c>
      <c r="C2792" t="s">
        <v>23437</v>
      </c>
      <c r="D2792" s="2">
        <v>121.95</v>
      </c>
      <c r="E2792" s="3">
        <v>45614</v>
      </c>
      <c r="F2792"/>
      <c r="H2792"/>
    </row>
    <row r="2793" spans="1:8" x14ac:dyDescent="0.25">
      <c r="A2793" t="s">
        <v>13842</v>
      </c>
      <c r="B2793" t="s">
        <v>26198</v>
      </c>
      <c r="C2793" t="s">
        <v>23438</v>
      </c>
      <c r="D2793" s="2">
        <v>26.54</v>
      </c>
      <c r="E2793" s="3">
        <v>45614</v>
      </c>
      <c r="F2793"/>
      <c r="H2793"/>
    </row>
    <row r="2794" spans="1:8" x14ac:dyDescent="0.25">
      <c r="A2794" t="s">
        <v>13843</v>
      </c>
      <c r="B2794" t="s">
        <v>22976</v>
      </c>
      <c r="C2794" t="s">
        <v>23439</v>
      </c>
      <c r="D2794" s="2">
        <v>25.587399999999999</v>
      </c>
      <c r="E2794" s="3">
        <v>45614</v>
      </c>
      <c r="F2794"/>
      <c r="H2794"/>
    </row>
    <row r="2795" spans="1:8" x14ac:dyDescent="0.25">
      <c r="A2795" t="s">
        <v>13844</v>
      </c>
      <c r="B2795" t="s">
        <v>22976</v>
      </c>
      <c r="C2795" t="s">
        <v>23440</v>
      </c>
      <c r="D2795" s="2">
        <v>23.5947</v>
      </c>
      <c r="E2795" s="3">
        <v>45614</v>
      </c>
      <c r="F2795"/>
      <c r="H2795"/>
    </row>
    <row r="2796" spans="1:8" x14ac:dyDescent="0.25">
      <c r="A2796" t="s">
        <v>13845</v>
      </c>
      <c r="B2796" t="s">
        <v>22976</v>
      </c>
      <c r="C2796" t="s">
        <v>23441</v>
      </c>
      <c r="D2796" s="2">
        <v>23.081099999999999</v>
      </c>
      <c r="E2796" s="3">
        <v>45614</v>
      </c>
      <c r="F2796"/>
      <c r="H2796"/>
    </row>
    <row r="2797" spans="1:8" x14ac:dyDescent="0.25">
      <c r="A2797" t="s">
        <v>13846</v>
      </c>
      <c r="B2797" t="s">
        <v>22976</v>
      </c>
      <c r="C2797" t="s">
        <v>23442</v>
      </c>
      <c r="D2797" s="2">
        <v>21.180800000000001</v>
      </c>
      <c r="E2797" s="3">
        <v>45614</v>
      </c>
      <c r="F2797"/>
      <c r="H2797"/>
    </row>
    <row r="2798" spans="1:8" x14ac:dyDescent="0.25">
      <c r="A2798" t="s">
        <v>13847</v>
      </c>
      <c r="B2798" t="s">
        <v>22976</v>
      </c>
      <c r="C2798" t="s">
        <v>23443</v>
      </c>
      <c r="D2798" s="2">
        <v>53.7913</v>
      </c>
      <c r="E2798" s="3">
        <v>45615</v>
      </c>
      <c r="F2798"/>
      <c r="H2798"/>
    </row>
    <row r="2799" spans="1:8" x14ac:dyDescent="0.25">
      <c r="A2799" t="s">
        <v>13848</v>
      </c>
      <c r="B2799" t="s">
        <v>22976</v>
      </c>
      <c r="C2799" t="s">
        <v>23444</v>
      </c>
      <c r="D2799" s="2">
        <v>52.4651</v>
      </c>
      <c r="E2799" s="3">
        <v>45615</v>
      </c>
      <c r="F2799"/>
      <c r="H2799"/>
    </row>
    <row r="2800" spans="1:8" x14ac:dyDescent="0.25">
      <c r="A2800" t="s">
        <v>13849</v>
      </c>
      <c r="B2800" t="s">
        <v>22976</v>
      </c>
      <c r="C2800" t="s">
        <v>23445</v>
      </c>
      <c r="D2800" s="2">
        <v>47.484499999999997</v>
      </c>
      <c r="E2800" s="3">
        <v>45615</v>
      </c>
      <c r="F2800"/>
      <c r="H2800"/>
    </row>
    <row r="2801" spans="1:8" x14ac:dyDescent="0.25">
      <c r="A2801" t="s">
        <v>13850</v>
      </c>
      <c r="B2801" t="s">
        <v>22976</v>
      </c>
      <c r="C2801" t="s">
        <v>23446</v>
      </c>
      <c r="D2801" s="2">
        <v>47.483800000000002</v>
      </c>
      <c r="E2801" s="3">
        <v>45615</v>
      </c>
      <c r="F2801"/>
      <c r="H2801"/>
    </row>
    <row r="2802" spans="1:8" x14ac:dyDescent="0.25">
      <c r="A2802" t="s">
        <v>13851</v>
      </c>
      <c r="B2802" t="s">
        <v>22976</v>
      </c>
      <c r="C2802" t="s">
        <v>28116</v>
      </c>
      <c r="D2802" s="2">
        <v>112.181</v>
      </c>
      <c r="E2802" s="3">
        <v>45614</v>
      </c>
      <c r="F2802"/>
      <c r="H2802"/>
    </row>
    <row r="2803" spans="1:8" x14ac:dyDescent="0.25">
      <c r="A2803" t="s">
        <v>13852</v>
      </c>
      <c r="B2803" t="s">
        <v>22976</v>
      </c>
      <c r="C2803" t="s">
        <v>28117</v>
      </c>
      <c r="D2803" s="2">
        <v>130.42599999999999</v>
      </c>
      <c r="E2803" s="3">
        <v>45614</v>
      </c>
      <c r="F2803"/>
      <c r="H2803"/>
    </row>
    <row r="2804" spans="1:8" x14ac:dyDescent="0.25">
      <c r="A2804" t="s">
        <v>13853</v>
      </c>
      <c r="B2804" t="s">
        <v>26199</v>
      </c>
      <c r="C2804" t="s">
        <v>28118</v>
      </c>
      <c r="D2804" s="2">
        <v>41.984000000000002</v>
      </c>
      <c r="E2804" s="3">
        <v>45614</v>
      </c>
      <c r="F2804"/>
      <c r="H2804"/>
    </row>
    <row r="2805" spans="1:8" x14ac:dyDescent="0.25">
      <c r="A2805" t="s">
        <v>13854</v>
      </c>
      <c r="B2805" t="s">
        <v>22976</v>
      </c>
      <c r="C2805" t="s">
        <v>28119</v>
      </c>
      <c r="D2805" s="2">
        <v>54.634999999999998</v>
      </c>
      <c r="E2805" s="3">
        <v>45614</v>
      </c>
      <c r="F2805"/>
      <c r="H2805"/>
    </row>
    <row r="2806" spans="1:8" x14ac:dyDescent="0.25">
      <c r="A2806" t="s">
        <v>13855</v>
      </c>
      <c r="B2806" t="s">
        <v>22976</v>
      </c>
      <c r="C2806" t="s">
        <v>23447</v>
      </c>
      <c r="D2806" s="2">
        <v>166.98650000000001</v>
      </c>
      <c r="E2806" s="3">
        <v>45614</v>
      </c>
      <c r="F2806"/>
      <c r="H2806"/>
    </row>
    <row r="2807" spans="1:8" x14ac:dyDescent="0.25">
      <c r="A2807" t="s">
        <v>13856</v>
      </c>
      <c r="B2807" t="s">
        <v>26200</v>
      </c>
      <c r="C2807" t="s">
        <v>23448</v>
      </c>
      <c r="D2807" s="2">
        <v>36.882399999999997</v>
      </c>
      <c r="E2807" s="3">
        <v>45614</v>
      </c>
      <c r="F2807"/>
      <c r="H2807"/>
    </row>
    <row r="2808" spans="1:8" x14ac:dyDescent="0.25">
      <c r="A2808" t="s">
        <v>13857</v>
      </c>
      <c r="B2808" t="s">
        <v>22976</v>
      </c>
      <c r="C2808" t="s">
        <v>23449</v>
      </c>
      <c r="D2808" s="2">
        <v>147.42089999999999</v>
      </c>
      <c r="E2808" s="3">
        <v>45614</v>
      </c>
      <c r="F2808"/>
      <c r="H2808"/>
    </row>
    <row r="2809" spans="1:8" x14ac:dyDescent="0.25">
      <c r="A2809" t="s">
        <v>13858</v>
      </c>
      <c r="B2809" t="s">
        <v>26201</v>
      </c>
      <c r="C2809" t="s">
        <v>23450</v>
      </c>
      <c r="D2809" s="2">
        <v>30.861499999999999</v>
      </c>
      <c r="E2809" s="3">
        <v>45614</v>
      </c>
      <c r="F2809"/>
      <c r="H2809"/>
    </row>
    <row r="2810" spans="1:8" x14ac:dyDescent="0.25">
      <c r="A2810" t="s">
        <v>13859</v>
      </c>
      <c r="B2810" t="s">
        <v>22976</v>
      </c>
      <c r="C2810" t="s">
        <v>23451</v>
      </c>
      <c r="D2810" s="2">
        <v>31.081600000000002</v>
      </c>
      <c r="E2810" s="3">
        <v>45615</v>
      </c>
      <c r="F2810"/>
      <c r="H2810"/>
    </row>
    <row r="2811" spans="1:8" x14ac:dyDescent="0.25">
      <c r="A2811" t="s">
        <v>13860</v>
      </c>
      <c r="B2811" t="s">
        <v>22976</v>
      </c>
      <c r="C2811" t="s">
        <v>23452</v>
      </c>
      <c r="D2811" s="2">
        <v>18.415500000000002</v>
      </c>
      <c r="E2811" s="3">
        <v>45615</v>
      </c>
      <c r="F2811"/>
      <c r="H2811"/>
    </row>
    <row r="2812" spans="1:8" x14ac:dyDescent="0.25">
      <c r="A2812" t="s">
        <v>13861</v>
      </c>
      <c r="B2812" t="s">
        <v>22976</v>
      </c>
      <c r="C2812" t="s">
        <v>23453</v>
      </c>
      <c r="D2812" s="2">
        <v>22.099799999999998</v>
      </c>
      <c r="E2812" s="3">
        <v>45615</v>
      </c>
      <c r="F2812"/>
      <c r="H2812"/>
    </row>
    <row r="2813" spans="1:8" x14ac:dyDescent="0.25">
      <c r="A2813" t="s">
        <v>13862</v>
      </c>
      <c r="B2813" t="s">
        <v>22976</v>
      </c>
      <c r="C2813" t="s">
        <v>23454</v>
      </c>
      <c r="D2813" s="2">
        <v>26.7727</v>
      </c>
      <c r="E2813" s="3">
        <v>45615</v>
      </c>
      <c r="F2813"/>
      <c r="H2813"/>
    </row>
    <row r="2814" spans="1:8" x14ac:dyDescent="0.25">
      <c r="A2814" t="s">
        <v>13865</v>
      </c>
      <c r="B2814" t="s">
        <v>22976</v>
      </c>
      <c r="C2814" t="s">
        <v>23455</v>
      </c>
      <c r="D2814" s="2">
        <v>50.886000000000003</v>
      </c>
      <c r="E2814" s="3">
        <v>45614</v>
      </c>
      <c r="F2814"/>
      <c r="H2814"/>
    </row>
    <row r="2815" spans="1:8" x14ac:dyDescent="0.25">
      <c r="A2815" t="s">
        <v>13863</v>
      </c>
      <c r="B2815" t="s">
        <v>22976</v>
      </c>
      <c r="C2815" t="s">
        <v>23456</v>
      </c>
      <c r="D2815" s="2">
        <v>30.21</v>
      </c>
      <c r="E2815" s="3">
        <v>45614</v>
      </c>
      <c r="F2815"/>
      <c r="H2815"/>
    </row>
    <row r="2816" spans="1:8" x14ac:dyDescent="0.25">
      <c r="A2816" t="s">
        <v>13866</v>
      </c>
      <c r="B2816" t="s">
        <v>22976</v>
      </c>
      <c r="C2816" t="s">
        <v>23457</v>
      </c>
      <c r="D2816" s="2">
        <v>45.265000000000001</v>
      </c>
      <c r="E2816" s="3">
        <v>45614</v>
      </c>
      <c r="F2816"/>
      <c r="H2816"/>
    </row>
    <row r="2817" spans="1:8" x14ac:dyDescent="0.25">
      <c r="A2817" t="s">
        <v>13864</v>
      </c>
      <c r="B2817" t="s">
        <v>22976</v>
      </c>
      <c r="C2817" t="s">
        <v>23458</v>
      </c>
      <c r="D2817" s="2">
        <v>25.826000000000001</v>
      </c>
      <c r="E2817" s="3">
        <v>45614</v>
      </c>
      <c r="F2817"/>
      <c r="H2817"/>
    </row>
    <row r="2818" spans="1:8" x14ac:dyDescent="0.25">
      <c r="A2818" t="s">
        <v>13867</v>
      </c>
      <c r="B2818" t="s">
        <v>22976</v>
      </c>
      <c r="C2818" t="s">
        <v>23459</v>
      </c>
      <c r="D2818" s="2">
        <v>57.572000000000003</v>
      </c>
      <c r="E2818" s="3">
        <v>45614</v>
      </c>
      <c r="F2818"/>
      <c r="H2818"/>
    </row>
    <row r="2819" spans="1:8" x14ac:dyDescent="0.25">
      <c r="A2819" t="s">
        <v>13870</v>
      </c>
      <c r="B2819" t="s">
        <v>22976</v>
      </c>
      <c r="C2819" t="s">
        <v>23460</v>
      </c>
      <c r="D2819" s="2">
        <v>32.136200000000002</v>
      </c>
      <c r="E2819" s="3">
        <v>45614</v>
      </c>
      <c r="F2819"/>
      <c r="H2819"/>
    </row>
    <row r="2820" spans="1:8" x14ac:dyDescent="0.25">
      <c r="A2820" t="s">
        <v>13868</v>
      </c>
      <c r="B2820" t="s">
        <v>22976</v>
      </c>
      <c r="C2820" t="s">
        <v>23461</v>
      </c>
      <c r="D2820" s="2">
        <v>50.646599999999999</v>
      </c>
      <c r="E2820" s="3">
        <v>45614</v>
      </c>
      <c r="F2820"/>
      <c r="H2820"/>
    </row>
    <row r="2821" spans="1:8" x14ac:dyDescent="0.25">
      <c r="A2821" t="s">
        <v>13869</v>
      </c>
      <c r="B2821" t="s">
        <v>22976</v>
      </c>
      <c r="C2821" t="s">
        <v>23462</v>
      </c>
      <c r="D2821" s="2">
        <v>40.341200000000001</v>
      </c>
      <c r="E2821" s="3">
        <v>45614</v>
      </c>
      <c r="F2821"/>
      <c r="H2821"/>
    </row>
    <row r="2822" spans="1:8" x14ac:dyDescent="0.25">
      <c r="A2822" t="s">
        <v>13871</v>
      </c>
      <c r="B2822" t="s">
        <v>22976</v>
      </c>
      <c r="C2822" t="s">
        <v>2412</v>
      </c>
      <c r="D2822" s="2">
        <v>32.5642</v>
      </c>
      <c r="E2822" s="3">
        <v>45614</v>
      </c>
      <c r="F2822"/>
      <c r="H2822"/>
    </row>
    <row r="2823" spans="1:8" x14ac:dyDescent="0.25">
      <c r="A2823" t="s">
        <v>13872</v>
      </c>
      <c r="B2823" t="s">
        <v>22976</v>
      </c>
      <c r="C2823" t="s">
        <v>2413</v>
      </c>
      <c r="D2823" s="2">
        <v>28.16</v>
      </c>
      <c r="E2823" s="3">
        <v>45614</v>
      </c>
      <c r="F2823"/>
      <c r="H2823"/>
    </row>
    <row r="2824" spans="1:8" x14ac:dyDescent="0.25">
      <c r="A2824" t="s">
        <v>13873</v>
      </c>
      <c r="B2824" t="s">
        <v>22976</v>
      </c>
      <c r="C2824" t="s">
        <v>2414</v>
      </c>
      <c r="D2824" s="2">
        <v>32.969200000000001</v>
      </c>
      <c r="E2824" s="3">
        <v>45614</v>
      </c>
      <c r="F2824"/>
      <c r="H2824"/>
    </row>
    <row r="2825" spans="1:8" x14ac:dyDescent="0.25">
      <c r="A2825" t="s">
        <v>13874</v>
      </c>
      <c r="B2825" t="s">
        <v>22976</v>
      </c>
      <c r="C2825" t="s">
        <v>2415</v>
      </c>
      <c r="D2825" s="2">
        <v>28.162700000000001</v>
      </c>
      <c r="E2825" s="3">
        <v>45614</v>
      </c>
      <c r="F2825"/>
      <c r="H2825"/>
    </row>
    <row r="2826" spans="1:8" x14ac:dyDescent="0.25">
      <c r="A2826" t="s">
        <v>13875</v>
      </c>
      <c r="B2826" t="s">
        <v>22976</v>
      </c>
      <c r="C2826" t="s">
        <v>2416</v>
      </c>
      <c r="D2826" s="2">
        <v>14.0266</v>
      </c>
      <c r="E2826" s="3">
        <v>45614</v>
      </c>
      <c r="F2826"/>
      <c r="H2826"/>
    </row>
    <row r="2827" spans="1:8" x14ac:dyDescent="0.25">
      <c r="A2827" t="s">
        <v>13876</v>
      </c>
      <c r="B2827" t="s">
        <v>22976</v>
      </c>
      <c r="C2827" t="s">
        <v>2417</v>
      </c>
      <c r="D2827" s="2">
        <v>14.033300000000001</v>
      </c>
      <c r="E2827" s="3">
        <v>45614</v>
      </c>
      <c r="F2827"/>
      <c r="H2827"/>
    </row>
    <row r="2828" spans="1:8" x14ac:dyDescent="0.25">
      <c r="A2828" t="s">
        <v>13877</v>
      </c>
      <c r="B2828" t="s">
        <v>22976</v>
      </c>
      <c r="C2828" t="s">
        <v>2418</v>
      </c>
      <c r="D2828" s="2">
        <v>13.7814</v>
      </c>
      <c r="E2828" s="3">
        <v>45614</v>
      </c>
      <c r="F2828"/>
      <c r="H2828"/>
    </row>
    <row r="2829" spans="1:8" x14ac:dyDescent="0.25">
      <c r="A2829" t="s">
        <v>13878</v>
      </c>
      <c r="B2829" t="s">
        <v>22976</v>
      </c>
      <c r="C2829" t="s">
        <v>2419</v>
      </c>
      <c r="D2829" s="2">
        <v>13.835900000000001</v>
      </c>
      <c r="E2829" s="3">
        <v>45614</v>
      </c>
      <c r="F2829"/>
      <c r="H2829"/>
    </row>
    <row r="2830" spans="1:8" x14ac:dyDescent="0.25">
      <c r="A2830" t="s">
        <v>13879</v>
      </c>
      <c r="B2830" t="s">
        <v>22976</v>
      </c>
      <c r="C2830" t="s">
        <v>2420</v>
      </c>
      <c r="D2830" s="2">
        <v>22.209499999999998</v>
      </c>
      <c r="E2830" s="3">
        <v>45614</v>
      </c>
      <c r="F2830"/>
      <c r="H2830"/>
    </row>
    <row r="2831" spans="1:8" x14ac:dyDescent="0.25">
      <c r="A2831" t="s">
        <v>13880</v>
      </c>
      <c r="B2831" t="s">
        <v>22976</v>
      </c>
      <c r="C2831" t="s">
        <v>2421</v>
      </c>
      <c r="D2831" s="2">
        <v>23.883099999999999</v>
      </c>
      <c r="E2831" s="3">
        <v>45614</v>
      </c>
      <c r="F2831"/>
      <c r="H2831"/>
    </row>
    <row r="2832" spans="1:8" x14ac:dyDescent="0.25">
      <c r="A2832" t="s">
        <v>13881</v>
      </c>
      <c r="B2832" t="s">
        <v>26202</v>
      </c>
      <c r="C2832" t="s">
        <v>2422</v>
      </c>
      <c r="D2832" s="2">
        <v>48.307099999999998</v>
      </c>
      <c r="E2832" s="3">
        <v>45614</v>
      </c>
      <c r="F2832"/>
      <c r="H2832"/>
    </row>
    <row r="2833" spans="1:8" x14ac:dyDescent="0.25">
      <c r="A2833" t="s">
        <v>13882</v>
      </c>
      <c r="B2833" t="s">
        <v>26203</v>
      </c>
      <c r="C2833" t="s">
        <v>2423</v>
      </c>
      <c r="D2833" s="2">
        <v>36.571300000000001</v>
      </c>
      <c r="E2833" s="3">
        <v>45614</v>
      </c>
      <c r="F2833"/>
      <c r="H2833"/>
    </row>
    <row r="2834" spans="1:8" x14ac:dyDescent="0.25">
      <c r="A2834" t="s">
        <v>13883</v>
      </c>
      <c r="B2834" t="s">
        <v>22976</v>
      </c>
      <c r="C2834" t="s">
        <v>2424</v>
      </c>
      <c r="D2834" s="2">
        <v>122.1871</v>
      </c>
      <c r="E2834" s="3">
        <v>45614</v>
      </c>
      <c r="F2834"/>
      <c r="H2834"/>
    </row>
    <row r="2835" spans="1:8" x14ac:dyDescent="0.25">
      <c r="A2835" t="s">
        <v>13884</v>
      </c>
      <c r="B2835" t="s">
        <v>22976</v>
      </c>
      <c r="C2835" t="s">
        <v>2425</v>
      </c>
      <c r="D2835" s="2">
        <v>133.51089999999999</v>
      </c>
      <c r="E2835" s="3">
        <v>45614</v>
      </c>
      <c r="F2835"/>
      <c r="H2835"/>
    </row>
    <row r="2836" spans="1:8" x14ac:dyDescent="0.25">
      <c r="A2836" t="s">
        <v>13885</v>
      </c>
      <c r="B2836" t="s">
        <v>22976</v>
      </c>
      <c r="C2836" t="s">
        <v>2426</v>
      </c>
      <c r="D2836" s="2">
        <v>14.45</v>
      </c>
      <c r="E2836" s="3">
        <v>45614</v>
      </c>
      <c r="F2836"/>
      <c r="H2836"/>
    </row>
    <row r="2837" spans="1:8" x14ac:dyDescent="0.25">
      <c r="A2837" t="s">
        <v>13886</v>
      </c>
      <c r="B2837" t="s">
        <v>22976</v>
      </c>
      <c r="C2837" t="s">
        <v>2427</v>
      </c>
      <c r="D2837" s="2">
        <v>14.45</v>
      </c>
      <c r="E2837" s="3">
        <v>45614</v>
      </c>
      <c r="F2837"/>
      <c r="H2837"/>
    </row>
    <row r="2838" spans="1:8" x14ac:dyDescent="0.25">
      <c r="A2838" t="s">
        <v>13887</v>
      </c>
      <c r="B2838" t="s">
        <v>22976</v>
      </c>
      <c r="C2838" t="s">
        <v>2428</v>
      </c>
      <c r="D2838" s="2">
        <v>14.08</v>
      </c>
      <c r="E2838" s="3">
        <v>45614</v>
      </c>
      <c r="F2838"/>
      <c r="H2838"/>
    </row>
    <row r="2839" spans="1:8" x14ac:dyDescent="0.25">
      <c r="A2839" t="s">
        <v>13888</v>
      </c>
      <c r="B2839" t="s">
        <v>22976</v>
      </c>
      <c r="C2839" t="s">
        <v>2429</v>
      </c>
      <c r="D2839" s="2">
        <v>14.08</v>
      </c>
      <c r="E2839" s="3">
        <v>45614</v>
      </c>
      <c r="F2839"/>
      <c r="H2839"/>
    </row>
    <row r="2840" spans="1:8" x14ac:dyDescent="0.25">
      <c r="A2840" t="s">
        <v>13889</v>
      </c>
      <c r="B2840" t="s">
        <v>22976</v>
      </c>
      <c r="C2840" t="s">
        <v>2430</v>
      </c>
      <c r="D2840" s="2">
        <v>19.84</v>
      </c>
      <c r="E2840" s="3">
        <v>45615</v>
      </c>
      <c r="F2840"/>
      <c r="H2840"/>
    </row>
    <row r="2841" spans="1:8" x14ac:dyDescent="0.25">
      <c r="A2841" t="s">
        <v>13890</v>
      </c>
      <c r="B2841" t="s">
        <v>22976</v>
      </c>
      <c r="C2841" t="s">
        <v>2431</v>
      </c>
      <c r="D2841" s="2">
        <v>37.380000000000003</v>
      </c>
      <c r="E2841" s="3">
        <v>45615</v>
      </c>
      <c r="F2841"/>
      <c r="H2841"/>
    </row>
    <row r="2842" spans="1:8" x14ac:dyDescent="0.25">
      <c r="A2842" t="s">
        <v>13891</v>
      </c>
      <c r="B2842" t="s">
        <v>22976</v>
      </c>
      <c r="C2842" t="s">
        <v>2432</v>
      </c>
      <c r="D2842" s="2">
        <v>18.88</v>
      </c>
      <c r="E2842" s="3">
        <v>45615</v>
      </c>
      <c r="F2842"/>
      <c r="H2842"/>
    </row>
    <row r="2843" spans="1:8" x14ac:dyDescent="0.25">
      <c r="A2843" t="s">
        <v>13892</v>
      </c>
      <c r="B2843" t="s">
        <v>22976</v>
      </c>
      <c r="C2843" t="s">
        <v>2433</v>
      </c>
      <c r="D2843" s="2">
        <v>32.99</v>
      </c>
      <c r="E2843" s="3">
        <v>45615</v>
      </c>
      <c r="F2843"/>
      <c r="H2843"/>
    </row>
    <row r="2844" spans="1:8" x14ac:dyDescent="0.25">
      <c r="A2844" t="s">
        <v>13893</v>
      </c>
      <c r="B2844" t="s">
        <v>22976</v>
      </c>
      <c r="C2844" t="s">
        <v>23463</v>
      </c>
      <c r="D2844" s="2">
        <v>31.919499999999999</v>
      </c>
      <c r="E2844" s="3">
        <v>45615</v>
      </c>
      <c r="F2844"/>
      <c r="H2844"/>
    </row>
    <row r="2845" spans="1:8" x14ac:dyDescent="0.25">
      <c r="A2845" t="s">
        <v>13894</v>
      </c>
      <c r="B2845" t="s">
        <v>22976</v>
      </c>
      <c r="C2845" t="s">
        <v>23464</v>
      </c>
      <c r="D2845" s="2">
        <v>29.916599999999999</v>
      </c>
      <c r="E2845" s="3">
        <v>45615</v>
      </c>
      <c r="F2845"/>
      <c r="H2845"/>
    </row>
    <row r="2846" spans="1:8" x14ac:dyDescent="0.25">
      <c r="A2846" t="s">
        <v>13895</v>
      </c>
      <c r="B2846" t="s">
        <v>22976</v>
      </c>
      <c r="C2846" t="s">
        <v>23465</v>
      </c>
      <c r="D2846" s="2">
        <v>399.79759999999999</v>
      </c>
      <c r="E2846" s="3">
        <v>45615</v>
      </c>
      <c r="F2846"/>
      <c r="H2846"/>
    </row>
    <row r="2847" spans="1:8" x14ac:dyDescent="0.25">
      <c r="A2847" t="s">
        <v>13896</v>
      </c>
      <c r="B2847" t="s">
        <v>22976</v>
      </c>
      <c r="C2847" t="s">
        <v>23466</v>
      </c>
      <c r="D2847" s="2">
        <v>360.06740000000002</v>
      </c>
      <c r="E2847" s="3">
        <v>45615</v>
      </c>
      <c r="F2847"/>
      <c r="H2847"/>
    </row>
    <row r="2848" spans="1:8" x14ac:dyDescent="0.25">
      <c r="A2848" t="s">
        <v>13897</v>
      </c>
      <c r="B2848" t="s">
        <v>26204</v>
      </c>
      <c r="C2848" t="s">
        <v>23467</v>
      </c>
      <c r="D2848" s="2">
        <v>53.295200000000001</v>
      </c>
      <c r="E2848" s="3">
        <v>45615</v>
      </c>
      <c r="F2848"/>
      <c r="H2848"/>
    </row>
    <row r="2849" spans="1:8" x14ac:dyDescent="0.25">
      <c r="A2849" t="s">
        <v>13898</v>
      </c>
      <c r="B2849" t="s">
        <v>22976</v>
      </c>
      <c r="C2849" t="s">
        <v>23468</v>
      </c>
      <c r="D2849" s="2">
        <v>50.002000000000002</v>
      </c>
      <c r="E2849" s="3">
        <v>45615</v>
      </c>
      <c r="F2849"/>
      <c r="H2849"/>
    </row>
    <row r="2850" spans="1:8" x14ac:dyDescent="0.25">
      <c r="A2850" t="s">
        <v>13899</v>
      </c>
      <c r="B2850" t="s">
        <v>22976</v>
      </c>
      <c r="C2850" t="s">
        <v>23469</v>
      </c>
      <c r="D2850" s="2">
        <v>126.34</v>
      </c>
      <c r="E2850" s="3">
        <v>45615</v>
      </c>
      <c r="F2850"/>
      <c r="H2850"/>
    </row>
    <row r="2851" spans="1:8" x14ac:dyDescent="0.25">
      <c r="A2851" t="s">
        <v>13900</v>
      </c>
      <c r="B2851" t="s">
        <v>26205</v>
      </c>
      <c r="C2851" t="s">
        <v>23470</v>
      </c>
      <c r="D2851" s="2">
        <v>126.34</v>
      </c>
      <c r="E2851" s="3">
        <v>45615</v>
      </c>
      <c r="F2851"/>
      <c r="H2851"/>
    </row>
    <row r="2852" spans="1:8" x14ac:dyDescent="0.25">
      <c r="A2852" t="s">
        <v>13901</v>
      </c>
      <c r="B2852" t="s">
        <v>22976</v>
      </c>
      <c r="C2852" t="s">
        <v>23471</v>
      </c>
      <c r="D2852" s="2">
        <v>121.42</v>
      </c>
      <c r="E2852" s="3">
        <v>45615</v>
      </c>
      <c r="F2852"/>
      <c r="H2852"/>
    </row>
    <row r="2853" spans="1:8" x14ac:dyDescent="0.25">
      <c r="A2853" t="s">
        <v>13902</v>
      </c>
      <c r="B2853" t="s">
        <v>22976</v>
      </c>
      <c r="C2853" t="s">
        <v>23472</v>
      </c>
      <c r="D2853" s="2">
        <v>121.42</v>
      </c>
      <c r="E2853" s="3">
        <v>45615</v>
      </c>
      <c r="F2853"/>
      <c r="H2853"/>
    </row>
    <row r="2854" spans="1:8" x14ac:dyDescent="0.25">
      <c r="A2854" t="s">
        <v>13903</v>
      </c>
      <c r="B2854" t="s">
        <v>22976</v>
      </c>
      <c r="C2854" t="s">
        <v>2434</v>
      </c>
      <c r="D2854" s="2">
        <v>14.41</v>
      </c>
      <c r="E2854" s="3">
        <v>45615</v>
      </c>
      <c r="F2854"/>
      <c r="H2854"/>
    </row>
    <row r="2855" spans="1:8" x14ac:dyDescent="0.25">
      <c r="A2855" t="s">
        <v>13904</v>
      </c>
      <c r="B2855" t="s">
        <v>22976</v>
      </c>
      <c r="C2855" t="s">
        <v>2435</v>
      </c>
      <c r="D2855" s="2">
        <v>14.01</v>
      </c>
      <c r="E2855" s="3">
        <v>45615</v>
      </c>
      <c r="F2855"/>
      <c r="H2855"/>
    </row>
    <row r="2856" spans="1:8" x14ac:dyDescent="0.25">
      <c r="A2856" t="s">
        <v>13905</v>
      </c>
      <c r="B2856" t="s">
        <v>22976</v>
      </c>
      <c r="C2856" t="s">
        <v>2436</v>
      </c>
      <c r="D2856" s="2">
        <v>111.8952</v>
      </c>
      <c r="E2856" s="3">
        <v>45615</v>
      </c>
      <c r="F2856"/>
      <c r="H2856"/>
    </row>
    <row r="2857" spans="1:8" x14ac:dyDescent="0.25">
      <c r="A2857" t="s">
        <v>13906</v>
      </c>
      <c r="B2857" t="s">
        <v>22976</v>
      </c>
      <c r="C2857" t="s">
        <v>2437</v>
      </c>
      <c r="D2857" s="2">
        <v>451.75819999999999</v>
      </c>
      <c r="E2857" s="3">
        <v>45615</v>
      </c>
      <c r="F2857"/>
      <c r="H2857"/>
    </row>
    <row r="2858" spans="1:8" x14ac:dyDescent="0.25">
      <c r="A2858" t="s">
        <v>13907</v>
      </c>
      <c r="B2858" t="s">
        <v>22976</v>
      </c>
      <c r="C2858" t="s">
        <v>2438</v>
      </c>
      <c r="D2858" s="2">
        <v>85.110900000000001</v>
      </c>
      <c r="E2858" s="3">
        <v>45615</v>
      </c>
      <c r="F2858"/>
      <c r="H2858"/>
    </row>
    <row r="2859" spans="1:8" x14ac:dyDescent="0.25">
      <c r="A2859" t="s">
        <v>13908</v>
      </c>
      <c r="B2859" t="s">
        <v>22976</v>
      </c>
      <c r="C2859" t="s">
        <v>2439</v>
      </c>
      <c r="D2859" s="2">
        <v>419.80279999999999</v>
      </c>
      <c r="E2859" s="3">
        <v>45615</v>
      </c>
      <c r="F2859"/>
      <c r="H2859"/>
    </row>
    <row r="2860" spans="1:8" x14ac:dyDescent="0.25">
      <c r="A2860" t="s">
        <v>13909</v>
      </c>
      <c r="B2860" t="s">
        <v>22976</v>
      </c>
      <c r="C2860" t="s">
        <v>23473</v>
      </c>
      <c r="D2860" s="2">
        <v>24.221599999999999</v>
      </c>
      <c r="E2860" s="3">
        <v>45615</v>
      </c>
      <c r="F2860"/>
      <c r="H2860"/>
    </row>
    <row r="2861" spans="1:8" x14ac:dyDescent="0.25">
      <c r="A2861" t="s">
        <v>13910</v>
      </c>
      <c r="B2861" t="s">
        <v>22976</v>
      </c>
      <c r="C2861" t="s">
        <v>23474</v>
      </c>
      <c r="D2861" s="2">
        <v>24.059899999999999</v>
      </c>
      <c r="E2861" s="3">
        <v>45615</v>
      </c>
      <c r="F2861"/>
      <c r="H2861"/>
    </row>
    <row r="2862" spans="1:8" x14ac:dyDescent="0.25">
      <c r="A2862" t="s">
        <v>13911</v>
      </c>
      <c r="B2862" t="s">
        <v>22976</v>
      </c>
      <c r="C2862" t="s">
        <v>23475</v>
      </c>
      <c r="D2862" s="2">
        <v>21.801300000000001</v>
      </c>
      <c r="E2862" s="3">
        <v>45615</v>
      </c>
      <c r="F2862"/>
      <c r="H2862"/>
    </row>
    <row r="2863" spans="1:8" x14ac:dyDescent="0.25">
      <c r="A2863" t="s">
        <v>13912</v>
      </c>
      <c r="B2863" t="s">
        <v>22976</v>
      </c>
      <c r="C2863" t="s">
        <v>23476</v>
      </c>
      <c r="D2863" s="2">
        <v>21.808499999999999</v>
      </c>
      <c r="E2863" s="3">
        <v>45615</v>
      </c>
      <c r="F2863"/>
      <c r="H2863"/>
    </row>
    <row r="2864" spans="1:8" x14ac:dyDescent="0.25">
      <c r="A2864" t="s">
        <v>13913</v>
      </c>
      <c r="B2864" t="s">
        <v>22976</v>
      </c>
      <c r="C2864" t="s">
        <v>2440</v>
      </c>
      <c r="D2864" s="2">
        <v>218.89519999999999</v>
      </c>
      <c r="E2864" s="3">
        <v>45615</v>
      </c>
      <c r="F2864"/>
      <c r="H2864"/>
    </row>
    <row r="2865" spans="1:8" x14ac:dyDescent="0.25">
      <c r="A2865" t="s">
        <v>13914</v>
      </c>
      <c r="B2865" t="s">
        <v>26206</v>
      </c>
      <c r="C2865" t="s">
        <v>2441</v>
      </c>
      <c r="D2865" s="2">
        <v>19.754200000000001</v>
      </c>
      <c r="E2865" s="3">
        <v>45615</v>
      </c>
      <c r="F2865"/>
      <c r="H2865"/>
    </row>
    <row r="2866" spans="1:8" x14ac:dyDescent="0.25">
      <c r="A2866" t="s">
        <v>13915</v>
      </c>
      <c r="B2866" t="s">
        <v>22976</v>
      </c>
      <c r="C2866" t="s">
        <v>2442</v>
      </c>
      <c r="D2866" s="2">
        <v>207.3537</v>
      </c>
      <c r="E2866" s="3">
        <v>45615</v>
      </c>
      <c r="F2866"/>
      <c r="H2866"/>
    </row>
    <row r="2867" spans="1:8" x14ac:dyDescent="0.25">
      <c r="A2867" t="s">
        <v>13916</v>
      </c>
      <c r="B2867" t="s">
        <v>26207</v>
      </c>
      <c r="C2867" t="s">
        <v>2443</v>
      </c>
      <c r="D2867" s="2">
        <v>16.314699999999998</v>
      </c>
      <c r="E2867" s="3">
        <v>45615</v>
      </c>
      <c r="F2867"/>
      <c r="H2867"/>
    </row>
    <row r="2868" spans="1:8" x14ac:dyDescent="0.25">
      <c r="A2868" t="s">
        <v>13918</v>
      </c>
      <c r="B2868" t="s">
        <v>22976</v>
      </c>
      <c r="C2868" t="s">
        <v>23477</v>
      </c>
      <c r="D2868" s="2">
        <v>507.66969999999998</v>
      </c>
      <c r="E2868" s="3">
        <v>45615</v>
      </c>
      <c r="F2868"/>
      <c r="H2868"/>
    </row>
    <row r="2869" spans="1:8" x14ac:dyDescent="0.25">
      <c r="A2869" t="s">
        <v>13917</v>
      </c>
      <c r="B2869" t="s">
        <v>22976</v>
      </c>
      <c r="C2869" t="s">
        <v>23478</v>
      </c>
      <c r="D2869" s="2">
        <v>508.1814</v>
      </c>
      <c r="E2869" s="3">
        <v>45615</v>
      </c>
      <c r="F2869"/>
      <c r="H2869"/>
    </row>
    <row r="2870" spans="1:8" x14ac:dyDescent="0.25">
      <c r="A2870" t="s">
        <v>13919</v>
      </c>
      <c r="B2870" t="s">
        <v>22976</v>
      </c>
      <c r="C2870" t="s">
        <v>23479</v>
      </c>
      <c r="D2870" s="2">
        <v>477.01780000000002</v>
      </c>
      <c r="E2870" s="3">
        <v>45615</v>
      </c>
      <c r="F2870"/>
      <c r="H2870"/>
    </row>
    <row r="2871" spans="1:8" x14ac:dyDescent="0.25">
      <c r="A2871" t="s">
        <v>13920</v>
      </c>
      <c r="B2871" t="s">
        <v>22976</v>
      </c>
      <c r="C2871" t="s">
        <v>23480</v>
      </c>
      <c r="D2871" s="2">
        <v>398.40550000000002</v>
      </c>
      <c r="E2871" s="3">
        <v>45615</v>
      </c>
      <c r="F2871"/>
      <c r="H2871"/>
    </row>
    <row r="2872" spans="1:8" x14ac:dyDescent="0.25">
      <c r="A2872" t="s">
        <v>13921</v>
      </c>
      <c r="B2872" t="s">
        <v>22976</v>
      </c>
      <c r="C2872" t="s">
        <v>23481</v>
      </c>
      <c r="D2872" s="2">
        <v>221.4914</v>
      </c>
      <c r="E2872" s="3">
        <v>45614</v>
      </c>
      <c r="F2872"/>
      <c r="H2872"/>
    </row>
    <row r="2873" spans="1:8" x14ac:dyDescent="0.25">
      <c r="A2873" t="s">
        <v>13922</v>
      </c>
      <c r="B2873" t="s">
        <v>22976</v>
      </c>
      <c r="C2873" t="s">
        <v>23482</v>
      </c>
      <c r="D2873" s="2">
        <v>99.316000000000003</v>
      </c>
      <c r="E2873" s="3">
        <v>45614</v>
      </c>
      <c r="F2873"/>
      <c r="H2873"/>
    </row>
    <row r="2874" spans="1:8" x14ac:dyDescent="0.25">
      <c r="A2874" t="s">
        <v>13923</v>
      </c>
      <c r="B2874" t="s">
        <v>22976</v>
      </c>
      <c r="C2874" t="s">
        <v>23483</v>
      </c>
      <c r="D2874" s="2">
        <v>48.451099999999997</v>
      </c>
      <c r="E2874" s="3">
        <v>45614</v>
      </c>
      <c r="F2874"/>
      <c r="H2874"/>
    </row>
    <row r="2875" spans="1:8" x14ac:dyDescent="0.25">
      <c r="A2875" t="s">
        <v>13924</v>
      </c>
      <c r="B2875" t="s">
        <v>22976</v>
      </c>
      <c r="C2875" t="s">
        <v>23484</v>
      </c>
      <c r="D2875" s="2">
        <v>42.643099999999997</v>
      </c>
      <c r="E2875" s="3">
        <v>45614</v>
      </c>
      <c r="F2875"/>
      <c r="H2875"/>
    </row>
    <row r="2876" spans="1:8" x14ac:dyDescent="0.25">
      <c r="A2876" t="s">
        <v>13925</v>
      </c>
      <c r="B2876" t="s">
        <v>26208</v>
      </c>
      <c r="C2876" t="s">
        <v>23485</v>
      </c>
      <c r="D2876" s="2">
        <v>194.62</v>
      </c>
      <c r="E2876" s="3">
        <v>45615</v>
      </c>
      <c r="F2876"/>
      <c r="H2876"/>
    </row>
    <row r="2877" spans="1:8" x14ac:dyDescent="0.25">
      <c r="A2877" t="s">
        <v>13926</v>
      </c>
      <c r="B2877" t="s">
        <v>26209</v>
      </c>
      <c r="C2877" t="s">
        <v>23486</v>
      </c>
      <c r="D2877" s="2">
        <v>89.7</v>
      </c>
      <c r="E2877" s="3">
        <v>45615</v>
      </c>
      <c r="F2877"/>
      <c r="H2877"/>
    </row>
    <row r="2878" spans="1:8" x14ac:dyDescent="0.25">
      <c r="A2878" t="s">
        <v>13927</v>
      </c>
      <c r="B2878" t="s">
        <v>22976</v>
      </c>
      <c r="C2878" t="s">
        <v>23487</v>
      </c>
      <c r="D2878" s="2">
        <v>179.29</v>
      </c>
      <c r="E2878" s="3">
        <v>45615</v>
      </c>
      <c r="F2878"/>
      <c r="H2878"/>
    </row>
    <row r="2879" spans="1:8" x14ac:dyDescent="0.25">
      <c r="A2879" t="s">
        <v>13928</v>
      </c>
      <c r="B2879" t="s">
        <v>22976</v>
      </c>
      <c r="C2879" t="s">
        <v>23488</v>
      </c>
      <c r="D2879" s="2">
        <v>83.99</v>
      </c>
      <c r="E2879" s="3">
        <v>45615</v>
      </c>
      <c r="F2879"/>
      <c r="H2879"/>
    </row>
    <row r="2880" spans="1:8" x14ac:dyDescent="0.25">
      <c r="A2880" t="s">
        <v>13929</v>
      </c>
      <c r="B2880" t="s">
        <v>22976</v>
      </c>
      <c r="C2880" t="s">
        <v>23489</v>
      </c>
      <c r="D2880" s="2">
        <v>66.81</v>
      </c>
      <c r="E2880" s="3">
        <v>45615</v>
      </c>
      <c r="F2880"/>
      <c r="H2880"/>
    </row>
    <row r="2881" spans="1:8" x14ac:dyDescent="0.25">
      <c r="A2881" t="s">
        <v>13930</v>
      </c>
      <c r="B2881" t="s">
        <v>26210</v>
      </c>
      <c r="C2881" t="s">
        <v>23490</v>
      </c>
      <c r="D2881" s="2">
        <v>66.81</v>
      </c>
      <c r="E2881" s="3">
        <v>45615</v>
      </c>
      <c r="F2881"/>
      <c r="H2881"/>
    </row>
    <row r="2882" spans="1:8" x14ac:dyDescent="0.25">
      <c r="A2882" t="s">
        <v>13931</v>
      </c>
      <c r="B2882" t="s">
        <v>22976</v>
      </c>
      <c r="C2882" t="s">
        <v>23491</v>
      </c>
      <c r="D2882" s="2">
        <v>61.89</v>
      </c>
      <c r="E2882" s="3">
        <v>45615</v>
      </c>
      <c r="F2882"/>
      <c r="H2882"/>
    </row>
    <row r="2883" spans="1:8" x14ac:dyDescent="0.25">
      <c r="A2883" t="s">
        <v>13932</v>
      </c>
      <c r="B2883" t="s">
        <v>26211</v>
      </c>
      <c r="C2883" t="s">
        <v>23492</v>
      </c>
      <c r="D2883" s="2">
        <v>34.6</v>
      </c>
      <c r="E2883" s="3">
        <v>45615</v>
      </c>
      <c r="F2883"/>
      <c r="H2883"/>
    </row>
    <row r="2884" spans="1:8" x14ac:dyDescent="0.25">
      <c r="A2884" t="s">
        <v>13933</v>
      </c>
      <c r="B2884" t="s">
        <v>22976</v>
      </c>
      <c r="C2884" t="s">
        <v>23493</v>
      </c>
      <c r="D2884" s="2">
        <v>219.21639999999999</v>
      </c>
      <c r="E2884" s="3">
        <v>45614</v>
      </c>
      <c r="F2884"/>
      <c r="H2884"/>
    </row>
    <row r="2885" spans="1:8" x14ac:dyDescent="0.25">
      <c r="A2885" t="s">
        <v>13935</v>
      </c>
      <c r="B2885" t="s">
        <v>26212</v>
      </c>
      <c r="C2885" t="s">
        <v>23494</v>
      </c>
      <c r="D2885" s="2">
        <v>51.661200000000001</v>
      </c>
      <c r="E2885" s="3">
        <v>45614</v>
      </c>
      <c r="F2885"/>
      <c r="H2885"/>
    </row>
    <row r="2886" spans="1:8" x14ac:dyDescent="0.25">
      <c r="A2886" t="s">
        <v>13934</v>
      </c>
      <c r="B2886" t="s">
        <v>22976</v>
      </c>
      <c r="C2886" t="s">
        <v>23495</v>
      </c>
      <c r="D2886" s="2">
        <v>197.13470000000001</v>
      </c>
      <c r="E2886" s="3">
        <v>45614</v>
      </c>
      <c r="F2886"/>
      <c r="H2886"/>
    </row>
    <row r="2887" spans="1:8" x14ac:dyDescent="0.25">
      <c r="A2887" t="s">
        <v>13936</v>
      </c>
      <c r="B2887" t="s">
        <v>26213</v>
      </c>
      <c r="C2887" t="s">
        <v>23496</v>
      </c>
      <c r="D2887" s="2">
        <v>37.660800000000002</v>
      </c>
      <c r="E2887" s="3">
        <v>45614</v>
      </c>
      <c r="F2887"/>
      <c r="H2887"/>
    </row>
    <row r="2888" spans="1:8" x14ac:dyDescent="0.25">
      <c r="A2888" t="s">
        <v>13937</v>
      </c>
      <c r="B2888" t="s">
        <v>22976</v>
      </c>
      <c r="C2888" t="s">
        <v>23497</v>
      </c>
      <c r="D2888" s="2">
        <v>16.984000000000002</v>
      </c>
      <c r="E2888" s="3">
        <v>45614</v>
      </c>
      <c r="F2888"/>
      <c r="H2888"/>
    </row>
    <row r="2889" spans="1:8" x14ac:dyDescent="0.25">
      <c r="A2889" t="s">
        <v>13938</v>
      </c>
      <c r="B2889" t="s">
        <v>22976</v>
      </c>
      <c r="C2889" t="s">
        <v>23498</v>
      </c>
      <c r="D2889" s="2">
        <v>16.984000000000002</v>
      </c>
      <c r="E2889" s="3">
        <v>45614</v>
      </c>
      <c r="F2889"/>
      <c r="H2889"/>
    </row>
    <row r="2890" spans="1:8" x14ac:dyDescent="0.25">
      <c r="A2890" t="s">
        <v>13939</v>
      </c>
      <c r="B2890" t="s">
        <v>22976</v>
      </c>
      <c r="C2890" t="s">
        <v>23499</v>
      </c>
      <c r="D2890" s="2">
        <v>16.375</v>
      </c>
      <c r="E2890" s="3">
        <v>45614</v>
      </c>
      <c r="F2890"/>
      <c r="H2890"/>
    </row>
    <row r="2891" spans="1:8" x14ac:dyDescent="0.25">
      <c r="A2891" t="s">
        <v>13940</v>
      </c>
      <c r="B2891" t="s">
        <v>22976</v>
      </c>
      <c r="C2891" t="s">
        <v>23500</v>
      </c>
      <c r="D2891" s="2">
        <v>16.375</v>
      </c>
      <c r="E2891" s="3">
        <v>45614</v>
      </c>
      <c r="F2891"/>
      <c r="H2891"/>
    </row>
    <row r="2892" spans="1:8" x14ac:dyDescent="0.25">
      <c r="A2892" t="s">
        <v>23501</v>
      </c>
      <c r="B2892" t="s">
        <v>22976</v>
      </c>
      <c r="C2892" t="s">
        <v>23502</v>
      </c>
      <c r="D2892" s="2">
        <v>13.0288</v>
      </c>
      <c r="E2892" s="3">
        <v>45615</v>
      </c>
      <c r="F2892"/>
      <c r="H2892"/>
    </row>
    <row r="2893" spans="1:8" x14ac:dyDescent="0.25">
      <c r="A2893" t="s">
        <v>13941</v>
      </c>
      <c r="B2893" t="s">
        <v>22976</v>
      </c>
      <c r="C2893" t="s">
        <v>2444</v>
      </c>
      <c r="D2893" s="2">
        <v>15.104200000000001</v>
      </c>
      <c r="E2893" s="3">
        <v>45615</v>
      </c>
      <c r="F2893"/>
      <c r="H2893"/>
    </row>
    <row r="2894" spans="1:8" x14ac:dyDescent="0.25">
      <c r="A2894" t="s">
        <v>13942</v>
      </c>
      <c r="B2894" t="s">
        <v>26214</v>
      </c>
      <c r="C2894" t="s">
        <v>2445</v>
      </c>
      <c r="D2894" s="2">
        <v>15.104200000000001</v>
      </c>
      <c r="E2894" s="3">
        <v>45615</v>
      </c>
      <c r="F2894"/>
      <c r="H2894"/>
    </row>
    <row r="2895" spans="1:8" x14ac:dyDescent="0.25">
      <c r="A2895" t="s">
        <v>13943</v>
      </c>
      <c r="B2895" t="s">
        <v>22976</v>
      </c>
      <c r="C2895" t="s">
        <v>2446</v>
      </c>
      <c r="D2895" s="2">
        <v>14.7682</v>
      </c>
      <c r="E2895" s="3">
        <v>45615</v>
      </c>
      <c r="F2895"/>
      <c r="H2895"/>
    </row>
    <row r="2896" spans="1:8" x14ac:dyDescent="0.25">
      <c r="A2896" t="s">
        <v>13944</v>
      </c>
      <c r="B2896" t="s">
        <v>26215</v>
      </c>
      <c r="C2896" t="s">
        <v>2447</v>
      </c>
      <c r="D2896" s="2">
        <v>14.7682</v>
      </c>
      <c r="E2896" s="3">
        <v>45615</v>
      </c>
      <c r="F2896"/>
      <c r="H2896"/>
    </row>
    <row r="2897" spans="1:8" x14ac:dyDescent="0.25">
      <c r="A2897" t="s">
        <v>13945</v>
      </c>
      <c r="B2897" t="s">
        <v>22976</v>
      </c>
      <c r="C2897" t="s">
        <v>2448</v>
      </c>
      <c r="D2897" s="2">
        <v>1860.52</v>
      </c>
      <c r="E2897" s="3">
        <v>45614</v>
      </c>
      <c r="F2897"/>
      <c r="H2897"/>
    </row>
    <row r="2898" spans="1:8" x14ac:dyDescent="0.25">
      <c r="A2898" t="s">
        <v>13946</v>
      </c>
      <c r="B2898" t="s">
        <v>22976</v>
      </c>
      <c r="C2898" t="s">
        <v>2449</v>
      </c>
      <c r="D2898" s="2">
        <v>1673.48</v>
      </c>
      <c r="E2898" s="3">
        <v>45614</v>
      </c>
      <c r="F2898"/>
      <c r="H2898"/>
    </row>
    <row r="2899" spans="1:8" x14ac:dyDescent="0.25">
      <c r="A2899" t="s">
        <v>13947</v>
      </c>
      <c r="B2899" t="s">
        <v>26216</v>
      </c>
      <c r="C2899" t="s">
        <v>2450</v>
      </c>
      <c r="D2899" s="2">
        <v>231.42</v>
      </c>
      <c r="E2899" s="3">
        <v>45614</v>
      </c>
      <c r="F2899"/>
      <c r="H2899"/>
    </row>
    <row r="2900" spans="1:8" x14ac:dyDescent="0.25">
      <c r="A2900" t="s">
        <v>13948</v>
      </c>
      <c r="B2900" t="s">
        <v>26217</v>
      </c>
      <c r="C2900" t="s">
        <v>2451</v>
      </c>
      <c r="D2900" s="2">
        <v>164.71</v>
      </c>
      <c r="E2900" s="3">
        <v>45614</v>
      </c>
      <c r="F2900"/>
      <c r="H2900"/>
    </row>
    <row r="2901" spans="1:8" x14ac:dyDescent="0.25">
      <c r="A2901" t="s">
        <v>13949</v>
      </c>
      <c r="B2901" t="s">
        <v>22976</v>
      </c>
      <c r="C2901" t="s">
        <v>2452</v>
      </c>
      <c r="D2901" s="2">
        <v>27.49</v>
      </c>
      <c r="E2901" s="3">
        <v>45614</v>
      </c>
      <c r="F2901"/>
      <c r="H2901"/>
    </row>
    <row r="2902" spans="1:8" x14ac:dyDescent="0.25">
      <c r="A2902" t="s">
        <v>13950</v>
      </c>
      <c r="B2902" t="s">
        <v>26218</v>
      </c>
      <c r="C2902" t="s">
        <v>2453</v>
      </c>
      <c r="D2902" s="2">
        <v>19</v>
      </c>
      <c r="E2902" s="3">
        <v>45614</v>
      </c>
      <c r="F2902"/>
      <c r="H2902"/>
    </row>
    <row r="2903" spans="1:8" x14ac:dyDescent="0.25">
      <c r="A2903" t="s">
        <v>13951</v>
      </c>
      <c r="B2903" t="s">
        <v>22976</v>
      </c>
      <c r="C2903" t="s">
        <v>2454</v>
      </c>
      <c r="D2903" s="2">
        <v>25.06</v>
      </c>
      <c r="E2903" s="3">
        <v>45614</v>
      </c>
      <c r="F2903"/>
      <c r="H2903"/>
    </row>
    <row r="2904" spans="1:8" x14ac:dyDescent="0.25">
      <c r="A2904" t="s">
        <v>13952</v>
      </c>
      <c r="B2904" t="s">
        <v>26219</v>
      </c>
      <c r="C2904" t="s">
        <v>2455</v>
      </c>
      <c r="D2904" s="2">
        <v>17.5</v>
      </c>
      <c r="E2904" s="3">
        <v>45614</v>
      </c>
      <c r="F2904"/>
      <c r="H2904"/>
    </row>
    <row r="2905" spans="1:8" x14ac:dyDescent="0.25">
      <c r="A2905" t="s">
        <v>22944</v>
      </c>
      <c r="B2905" t="s">
        <v>22976</v>
      </c>
      <c r="C2905" t="s">
        <v>22945</v>
      </c>
      <c r="D2905" s="2">
        <v>13.661</v>
      </c>
      <c r="E2905" s="3">
        <v>45614</v>
      </c>
      <c r="F2905"/>
      <c r="H2905"/>
    </row>
    <row r="2906" spans="1:8" x14ac:dyDescent="0.25">
      <c r="A2906" t="s">
        <v>22946</v>
      </c>
      <c r="B2906" t="s">
        <v>22976</v>
      </c>
      <c r="C2906" t="s">
        <v>22947</v>
      </c>
      <c r="D2906" s="2">
        <v>13.919</v>
      </c>
      <c r="E2906" s="3">
        <v>45614</v>
      </c>
      <c r="F2906"/>
      <c r="H2906"/>
    </row>
    <row r="2907" spans="1:8" x14ac:dyDescent="0.25">
      <c r="A2907" t="s">
        <v>22948</v>
      </c>
      <c r="B2907" t="s">
        <v>26220</v>
      </c>
      <c r="C2907" t="s">
        <v>22949</v>
      </c>
      <c r="D2907" s="2">
        <v>13.919</v>
      </c>
      <c r="E2907" s="3">
        <v>45614</v>
      </c>
      <c r="F2907"/>
      <c r="H2907"/>
    </row>
    <row r="2908" spans="1:8" x14ac:dyDescent="0.25">
      <c r="A2908" t="s">
        <v>22950</v>
      </c>
      <c r="B2908" t="s">
        <v>26221</v>
      </c>
      <c r="C2908" t="s">
        <v>22951</v>
      </c>
      <c r="D2908" s="2">
        <v>13.661</v>
      </c>
      <c r="E2908" s="3">
        <v>45614</v>
      </c>
      <c r="F2908"/>
      <c r="H2908"/>
    </row>
    <row r="2909" spans="1:8" x14ac:dyDescent="0.25">
      <c r="A2909" t="s">
        <v>13953</v>
      </c>
      <c r="B2909" t="s">
        <v>22976</v>
      </c>
      <c r="C2909" t="s">
        <v>2456</v>
      </c>
      <c r="D2909" s="2">
        <v>194.28100000000001</v>
      </c>
      <c r="E2909" s="3">
        <v>45614</v>
      </c>
      <c r="F2909"/>
      <c r="H2909"/>
    </row>
    <row r="2910" spans="1:8" x14ac:dyDescent="0.25">
      <c r="A2910" t="s">
        <v>13954</v>
      </c>
      <c r="B2910" t="s">
        <v>26222</v>
      </c>
      <c r="C2910" t="s">
        <v>2457</v>
      </c>
      <c r="D2910" s="2">
        <v>49.890999999999998</v>
      </c>
      <c r="E2910" s="3">
        <v>45614</v>
      </c>
      <c r="F2910"/>
      <c r="H2910"/>
    </row>
    <row r="2911" spans="1:8" x14ac:dyDescent="0.25">
      <c r="A2911" t="s">
        <v>13955</v>
      </c>
      <c r="B2911" t="s">
        <v>22976</v>
      </c>
      <c r="C2911" t="s">
        <v>2458</v>
      </c>
      <c r="D2911" s="2">
        <v>211.41200000000001</v>
      </c>
      <c r="E2911" s="3">
        <v>45614</v>
      </c>
      <c r="F2911"/>
      <c r="H2911"/>
    </row>
    <row r="2912" spans="1:8" x14ac:dyDescent="0.25">
      <c r="A2912" t="s">
        <v>13956</v>
      </c>
      <c r="B2912" t="s">
        <v>26223</v>
      </c>
      <c r="C2912" t="s">
        <v>2459</v>
      </c>
      <c r="D2912" s="2">
        <v>54.101999999999997</v>
      </c>
      <c r="E2912" s="3">
        <v>45614</v>
      </c>
      <c r="F2912"/>
      <c r="H2912"/>
    </row>
    <row r="2913" spans="1:8" x14ac:dyDescent="0.25">
      <c r="A2913" t="s">
        <v>13957</v>
      </c>
      <c r="B2913" t="s">
        <v>22976</v>
      </c>
      <c r="C2913" t="s">
        <v>2460</v>
      </c>
      <c r="D2913" s="2">
        <v>36.61</v>
      </c>
      <c r="E2913" s="3">
        <v>45614</v>
      </c>
      <c r="F2913"/>
      <c r="H2913"/>
    </row>
    <row r="2914" spans="1:8" x14ac:dyDescent="0.25">
      <c r="A2914" t="s">
        <v>13958</v>
      </c>
      <c r="B2914" t="s">
        <v>26224</v>
      </c>
      <c r="C2914" t="s">
        <v>2461</v>
      </c>
      <c r="D2914" s="2">
        <v>31.29</v>
      </c>
      <c r="E2914" s="3">
        <v>45614</v>
      </c>
      <c r="F2914"/>
      <c r="H2914"/>
    </row>
    <row r="2915" spans="1:8" x14ac:dyDescent="0.25">
      <c r="A2915" t="s">
        <v>13959</v>
      </c>
      <c r="B2915" t="s">
        <v>22976</v>
      </c>
      <c r="C2915" t="s">
        <v>2462</v>
      </c>
      <c r="D2915" s="2">
        <v>34.14</v>
      </c>
      <c r="E2915" s="3">
        <v>45614</v>
      </c>
      <c r="F2915"/>
      <c r="H2915"/>
    </row>
    <row r="2916" spans="1:8" x14ac:dyDescent="0.25">
      <c r="A2916" t="s">
        <v>13960</v>
      </c>
      <c r="B2916" t="s">
        <v>26225</v>
      </c>
      <c r="C2916" t="s">
        <v>2463</v>
      </c>
      <c r="D2916" s="2">
        <v>31.02</v>
      </c>
      <c r="E2916" s="3">
        <v>45614</v>
      </c>
      <c r="F2916"/>
      <c r="H2916"/>
    </row>
    <row r="2917" spans="1:8" x14ac:dyDescent="0.25">
      <c r="A2917" t="s">
        <v>13961</v>
      </c>
      <c r="B2917" t="s">
        <v>22976</v>
      </c>
      <c r="C2917" t="s">
        <v>2464</v>
      </c>
      <c r="D2917" s="2">
        <v>15.475099999999999</v>
      </c>
      <c r="E2917" s="3">
        <v>45614</v>
      </c>
      <c r="F2917"/>
      <c r="H2917"/>
    </row>
    <row r="2918" spans="1:8" x14ac:dyDescent="0.25">
      <c r="A2918" t="s">
        <v>13962</v>
      </c>
      <c r="B2918" t="s">
        <v>26226</v>
      </c>
      <c r="C2918" t="s">
        <v>2465</v>
      </c>
      <c r="D2918" s="2">
        <v>15.475099999999999</v>
      </c>
      <c r="E2918" s="3">
        <v>45614</v>
      </c>
      <c r="F2918"/>
      <c r="H2918"/>
    </row>
    <row r="2919" spans="1:8" x14ac:dyDescent="0.25">
      <c r="A2919" t="s">
        <v>13963</v>
      </c>
      <c r="B2919" t="s">
        <v>22976</v>
      </c>
      <c r="C2919" t="s">
        <v>2466</v>
      </c>
      <c r="D2919" s="2">
        <v>14.960800000000001</v>
      </c>
      <c r="E2919" s="3">
        <v>45614</v>
      </c>
      <c r="F2919"/>
      <c r="H2919"/>
    </row>
    <row r="2920" spans="1:8" x14ac:dyDescent="0.25">
      <c r="A2920" t="s">
        <v>13964</v>
      </c>
      <c r="B2920" t="s">
        <v>26227</v>
      </c>
      <c r="C2920" t="s">
        <v>2467</v>
      </c>
      <c r="D2920" s="2">
        <v>14.960800000000001</v>
      </c>
      <c r="E2920" s="3">
        <v>45614</v>
      </c>
      <c r="F2920"/>
      <c r="H2920"/>
    </row>
    <row r="2921" spans="1:8" x14ac:dyDescent="0.25">
      <c r="A2921" t="s">
        <v>13965</v>
      </c>
      <c r="B2921" t="s">
        <v>22976</v>
      </c>
      <c r="C2921" t="s">
        <v>2468</v>
      </c>
      <c r="D2921" s="2">
        <v>356.36</v>
      </c>
      <c r="E2921" s="3">
        <v>45615</v>
      </c>
      <c r="F2921"/>
      <c r="H2921"/>
    </row>
    <row r="2922" spans="1:8" x14ac:dyDescent="0.25">
      <c r="A2922" t="s">
        <v>13966</v>
      </c>
      <c r="B2922" t="s">
        <v>26228</v>
      </c>
      <c r="C2922" t="s">
        <v>2469</v>
      </c>
      <c r="D2922" s="2">
        <v>88.55</v>
      </c>
      <c r="E2922" s="3">
        <v>45615</v>
      </c>
      <c r="F2922"/>
      <c r="H2922"/>
    </row>
    <row r="2923" spans="1:8" x14ac:dyDescent="0.25">
      <c r="A2923" t="s">
        <v>13967</v>
      </c>
      <c r="B2923" t="s">
        <v>22976</v>
      </c>
      <c r="C2923" t="s">
        <v>2470</v>
      </c>
      <c r="D2923" s="2">
        <v>320.17</v>
      </c>
      <c r="E2923" s="3">
        <v>45615</v>
      </c>
      <c r="F2923"/>
      <c r="H2923"/>
    </row>
    <row r="2924" spans="1:8" x14ac:dyDescent="0.25">
      <c r="A2924" t="s">
        <v>13968</v>
      </c>
      <c r="B2924" t="s">
        <v>26229</v>
      </c>
      <c r="C2924" t="s">
        <v>2471</v>
      </c>
      <c r="D2924" s="2">
        <v>58.7</v>
      </c>
      <c r="E2924" s="3">
        <v>45615</v>
      </c>
      <c r="F2924"/>
      <c r="H2924"/>
    </row>
    <row r="2925" spans="1:8" x14ac:dyDescent="0.25">
      <c r="A2925" t="s">
        <v>13969</v>
      </c>
      <c r="B2925" t="s">
        <v>22976</v>
      </c>
      <c r="C2925" t="s">
        <v>2472</v>
      </c>
      <c r="D2925" s="2">
        <v>109.354</v>
      </c>
      <c r="E2925" s="3">
        <v>45614</v>
      </c>
      <c r="F2925"/>
      <c r="H2925"/>
    </row>
    <row r="2926" spans="1:8" x14ac:dyDescent="0.25">
      <c r="A2926" t="s">
        <v>13970</v>
      </c>
      <c r="B2926" t="s">
        <v>26230</v>
      </c>
      <c r="C2926" t="s">
        <v>2473</v>
      </c>
      <c r="D2926" s="2">
        <v>95.212999999999994</v>
      </c>
      <c r="E2926" s="3">
        <v>45614</v>
      </c>
      <c r="F2926"/>
      <c r="H2926"/>
    </row>
    <row r="2927" spans="1:8" x14ac:dyDescent="0.25">
      <c r="A2927" t="s">
        <v>13971</v>
      </c>
      <c r="B2927" t="s">
        <v>22976</v>
      </c>
      <c r="C2927" t="s">
        <v>2474</v>
      </c>
      <c r="D2927" s="2">
        <v>99.034999999999997</v>
      </c>
      <c r="E2927" s="3">
        <v>45614</v>
      </c>
      <c r="F2927"/>
      <c r="H2927"/>
    </row>
    <row r="2928" spans="1:8" x14ac:dyDescent="0.25">
      <c r="A2928" t="s">
        <v>13972</v>
      </c>
      <c r="B2928" t="s">
        <v>26231</v>
      </c>
      <c r="C2928" t="s">
        <v>2475</v>
      </c>
      <c r="D2928" s="2">
        <v>66.471000000000004</v>
      </c>
      <c r="E2928" s="3">
        <v>45614</v>
      </c>
      <c r="F2928"/>
      <c r="H2928"/>
    </row>
    <row r="2929" spans="1:8" x14ac:dyDescent="0.25">
      <c r="A2929" t="s">
        <v>13973</v>
      </c>
      <c r="B2929" t="s">
        <v>22976</v>
      </c>
      <c r="C2929" t="s">
        <v>2476</v>
      </c>
      <c r="D2929" s="2">
        <v>42.03</v>
      </c>
      <c r="E2929" s="3">
        <v>45614</v>
      </c>
      <c r="F2929"/>
      <c r="H2929"/>
    </row>
    <row r="2930" spans="1:8" x14ac:dyDescent="0.25">
      <c r="A2930" t="s">
        <v>13974</v>
      </c>
      <c r="B2930" t="s">
        <v>26232</v>
      </c>
      <c r="C2930" t="s">
        <v>2477</v>
      </c>
      <c r="D2930" s="2">
        <v>34.506999999999998</v>
      </c>
      <c r="E2930" s="3">
        <v>45614</v>
      </c>
      <c r="F2930"/>
      <c r="H2930"/>
    </row>
    <row r="2931" spans="1:8" x14ac:dyDescent="0.25">
      <c r="A2931" t="s">
        <v>13975</v>
      </c>
      <c r="B2931" t="s">
        <v>26233</v>
      </c>
      <c r="C2931" t="s">
        <v>2478</v>
      </c>
      <c r="D2931" s="2">
        <v>30.137</v>
      </c>
      <c r="E2931" s="3">
        <v>45614</v>
      </c>
      <c r="F2931"/>
      <c r="H2931"/>
    </row>
    <row r="2932" spans="1:8" x14ac:dyDescent="0.25">
      <c r="A2932" t="s">
        <v>13976</v>
      </c>
      <c r="B2932" t="s">
        <v>22976</v>
      </c>
      <c r="C2932" t="s">
        <v>2479</v>
      </c>
      <c r="D2932" s="2">
        <v>36.704000000000001</v>
      </c>
      <c r="E2932" s="3">
        <v>45614</v>
      </c>
      <c r="F2932"/>
      <c r="H2932"/>
    </row>
    <row r="2933" spans="1:8" x14ac:dyDescent="0.25">
      <c r="A2933" t="s">
        <v>13977</v>
      </c>
      <c r="B2933" t="s">
        <v>22976</v>
      </c>
      <c r="C2933" t="s">
        <v>2480</v>
      </c>
      <c r="D2933" s="2">
        <v>1735.3232</v>
      </c>
      <c r="E2933" s="3">
        <v>45615</v>
      </c>
      <c r="F2933"/>
      <c r="H2933"/>
    </row>
    <row r="2934" spans="1:8" x14ac:dyDescent="0.25">
      <c r="A2934" t="s">
        <v>13978</v>
      </c>
      <c r="B2934" t="s">
        <v>26234</v>
      </c>
      <c r="C2934" t="s">
        <v>2481</v>
      </c>
      <c r="D2934" s="2">
        <v>77.610100000000003</v>
      </c>
      <c r="E2934" s="3">
        <v>45615</v>
      </c>
      <c r="F2934"/>
      <c r="H2934"/>
    </row>
    <row r="2935" spans="1:8" x14ac:dyDescent="0.25">
      <c r="A2935" t="s">
        <v>13979</v>
      </c>
      <c r="B2935" t="s">
        <v>22976</v>
      </c>
      <c r="C2935" t="s">
        <v>2482</v>
      </c>
      <c r="D2935" s="2">
        <v>1566.9133999999999</v>
      </c>
      <c r="E2935" s="3">
        <v>45615</v>
      </c>
      <c r="F2935"/>
      <c r="H2935"/>
    </row>
    <row r="2936" spans="1:8" x14ac:dyDescent="0.25">
      <c r="A2936" t="s">
        <v>13980</v>
      </c>
      <c r="B2936" t="s">
        <v>26235</v>
      </c>
      <c r="C2936" t="s">
        <v>2483</v>
      </c>
      <c r="D2936" s="2">
        <v>68.893699999999995</v>
      </c>
      <c r="E2936" s="3">
        <v>45615</v>
      </c>
      <c r="F2936"/>
      <c r="H2936"/>
    </row>
    <row r="2937" spans="1:8" x14ac:dyDescent="0.25">
      <c r="A2937" t="s">
        <v>13981</v>
      </c>
      <c r="B2937" t="s">
        <v>22976</v>
      </c>
      <c r="C2937" t="s">
        <v>2484</v>
      </c>
      <c r="D2937" s="2">
        <v>1997.0319999999999</v>
      </c>
      <c r="E2937" s="3">
        <v>45614</v>
      </c>
      <c r="F2937"/>
      <c r="H2937"/>
    </row>
    <row r="2938" spans="1:8" x14ac:dyDescent="0.25">
      <c r="A2938" t="s">
        <v>13982</v>
      </c>
      <c r="B2938" t="s">
        <v>22976</v>
      </c>
      <c r="C2938" t="s">
        <v>2485</v>
      </c>
      <c r="D2938" s="2">
        <v>1834.4380000000001</v>
      </c>
      <c r="E2938" s="3">
        <v>45614</v>
      </c>
      <c r="F2938"/>
      <c r="H2938"/>
    </row>
    <row r="2939" spans="1:8" x14ac:dyDescent="0.25">
      <c r="A2939" t="s">
        <v>13983</v>
      </c>
      <c r="B2939" t="s">
        <v>26236</v>
      </c>
      <c r="C2939" t="s">
        <v>2486</v>
      </c>
      <c r="D2939" s="2">
        <v>94.454999999999998</v>
      </c>
      <c r="E2939" s="3">
        <v>45614</v>
      </c>
      <c r="F2939"/>
      <c r="H2939"/>
    </row>
    <row r="2940" spans="1:8" x14ac:dyDescent="0.25">
      <c r="A2940" t="s">
        <v>13984</v>
      </c>
      <c r="B2940" t="s">
        <v>26237</v>
      </c>
      <c r="C2940" t="s">
        <v>2487</v>
      </c>
      <c r="D2940" s="2">
        <v>80.054000000000002</v>
      </c>
      <c r="E2940" s="3">
        <v>45614</v>
      </c>
      <c r="F2940"/>
      <c r="H2940"/>
    </row>
    <row r="2941" spans="1:8" x14ac:dyDescent="0.25">
      <c r="A2941" t="s">
        <v>23503</v>
      </c>
      <c r="B2941" t="s">
        <v>22976</v>
      </c>
      <c r="C2941" t="s">
        <v>23504</v>
      </c>
      <c r="D2941" s="2">
        <v>13.83</v>
      </c>
      <c r="E2941" s="3">
        <v>45615</v>
      </c>
      <c r="F2941"/>
      <c r="H2941"/>
    </row>
    <row r="2942" spans="1:8" x14ac:dyDescent="0.25">
      <c r="A2942" t="s">
        <v>23505</v>
      </c>
      <c r="B2942" t="s">
        <v>26238</v>
      </c>
      <c r="C2942" t="s">
        <v>23506</v>
      </c>
      <c r="D2942" s="2">
        <v>13.83</v>
      </c>
      <c r="E2942" s="3">
        <v>45615</v>
      </c>
      <c r="F2942"/>
      <c r="H2942"/>
    </row>
    <row r="2943" spans="1:8" x14ac:dyDescent="0.25">
      <c r="A2943" t="s">
        <v>23507</v>
      </c>
      <c r="B2943" t="s">
        <v>22976</v>
      </c>
      <c r="C2943" t="s">
        <v>23508</v>
      </c>
      <c r="D2943" s="2">
        <v>13.62</v>
      </c>
      <c r="E2943" s="3">
        <v>45615</v>
      </c>
      <c r="F2943"/>
      <c r="H2943"/>
    </row>
    <row r="2944" spans="1:8" x14ac:dyDescent="0.25">
      <c r="A2944" t="s">
        <v>23509</v>
      </c>
      <c r="B2944" t="s">
        <v>26239</v>
      </c>
      <c r="C2944" t="s">
        <v>23510</v>
      </c>
      <c r="D2944" s="2">
        <v>13.62</v>
      </c>
      <c r="E2944" s="3">
        <v>45615</v>
      </c>
      <c r="F2944"/>
      <c r="H2944"/>
    </row>
    <row r="2945" spans="1:8" x14ac:dyDescent="0.25">
      <c r="A2945" t="s">
        <v>13985</v>
      </c>
      <c r="B2945" t="s">
        <v>22976</v>
      </c>
      <c r="C2945" t="s">
        <v>2488</v>
      </c>
      <c r="D2945" s="2">
        <v>233.3032</v>
      </c>
      <c r="E2945" s="3">
        <v>45614</v>
      </c>
      <c r="F2945"/>
      <c r="H2945"/>
    </row>
    <row r="2946" spans="1:8" x14ac:dyDescent="0.25">
      <c r="A2946" t="s">
        <v>13986</v>
      </c>
      <c r="B2946" t="s">
        <v>26240</v>
      </c>
      <c r="C2946" t="s">
        <v>2489</v>
      </c>
      <c r="D2946" s="2">
        <v>50.848500000000001</v>
      </c>
      <c r="E2946" s="3">
        <v>45614</v>
      </c>
      <c r="F2946"/>
      <c r="H2946"/>
    </row>
    <row r="2947" spans="1:8" x14ac:dyDescent="0.25">
      <c r="A2947" t="s">
        <v>13987</v>
      </c>
      <c r="B2947" t="s">
        <v>22976</v>
      </c>
      <c r="C2947" t="s">
        <v>2490</v>
      </c>
      <c r="D2947" s="2">
        <v>210.23500000000001</v>
      </c>
      <c r="E2947" s="3">
        <v>45614</v>
      </c>
      <c r="F2947"/>
      <c r="H2947"/>
    </row>
    <row r="2948" spans="1:8" x14ac:dyDescent="0.25">
      <c r="A2948" t="s">
        <v>13988</v>
      </c>
      <c r="B2948" t="s">
        <v>26241</v>
      </c>
      <c r="C2948" t="s">
        <v>2491</v>
      </c>
      <c r="D2948" s="2">
        <v>47.3765</v>
      </c>
      <c r="E2948" s="3">
        <v>45614</v>
      </c>
      <c r="F2948"/>
      <c r="H2948"/>
    </row>
    <row r="2949" spans="1:8" x14ac:dyDescent="0.25">
      <c r="A2949" t="s">
        <v>13989</v>
      </c>
      <c r="B2949" t="s">
        <v>22976</v>
      </c>
      <c r="C2949" t="s">
        <v>2492</v>
      </c>
      <c r="D2949" s="2">
        <v>18.61</v>
      </c>
      <c r="E2949" s="3">
        <v>45614</v>
      </c>
      <c r="F2949"/>
      <c r="H2949"/>
    </row>
    <row r="2950" spans="1:8" x14ac:dyDescent="0.25">
      <c r="A2950" t="s">
        <v>13990</v>
      </c>
      <c r="B2950" t="s">
        <v>26242</v>
      </c>
      <c r="C2950" t="s">
        <v>2493</v>
      </c>
      <c r="D2950" s="2">
        <v>18.61</v>
      </c>
      <c r="E2950" s="3">
        <v>45614</v>
      </c>
      <c r="F2950"/>
      <c r="H2950"/>
    </row>
    <row r="2951" spans="1:8" x14ac:dyDescent="0.25">
      <c r="A2951" t="s">
        <v>13991</v>
      </c>
      <c r="B2951" t="s">
        <v>22976</v>
      </c>
      <c r="C2951" t="s">
        <v>2494</v>
      </c>
      <c r="D2951" s="2">
        <v>17.850000000000001</v>
      </c>
      <c r="E2951" s="3">
        <v>45614</v>
      </c>
      <c r="F2951"/>
      <c r="H2951"/>
    </row>
    <row r="2952" spans="1:8" x14ac:dyDescent="0.25">
      <c r="A2952" t="s">
        <v>13992</v>
      </c>
      <c r="B2952" t="s">
        <v>26243</v>
      </c>
      <c r="C2952" t="s">
        <v>2495</v>
      </c>
      <c r="D2952" s="2">
        <v>17.84</v>
      </c>
      <c r="E2952" s="3">
        <v>45614</v>
      </c>
      <c r="F2952"/>
      <c r="H2952"/>
    </row>
    <row r="2953" spans="1:8" x14ac:dyDescent="0.25">
      <c r="A2953" t="s">
        <v>13993</v>
      </c>
      <c r="B2953" t="s">
        <v>22976</v>
      </c>
      <c r="C2953" t="s">
        <v>2496</v>
      </c>
      <c r="D2953" s="2">
        <v>18.579999999999998</v>
      </c>
      <c r="E2953" s="3">
        <v>45614</v>
      </c>
      <c r="F2953"/>
      <c r="H2953"/>
    </row>
    <row r="2954" spans="1:8" x14ac:dyDescent="0.25">
      <c r="A2954" t="s">
        <v>13994</v>
      </c>
      <c r="B2954" t="s">
        <v>26244</v>
      </c>
      <c r="C2954" t="s">
        <v>2497</v>
      </c>
      <c r="D2954" s="2">
        <v>18.59</v>
      </c>
      <c r="E2954" s="3">
        <v>45614</v>
      </c>
      <c r="F2954"/>
      <c r="H2954"/>
    </row>
    <row r="2955" spans="1:8" x14ac:dyDescent="0.25">
      <c r="A2955" t="s">
        <v>13995</v>
      </c>
      <c r="B2955" t="s">
        <v>22976</v>
      </c>
      <c r="C2955" t="s">
        <v>2498</v>
      </c>
      <c r="D2955" s="2">
        <v>17.77</v>
      </c>
      <c r="E2955" s="3">
        <v>45614</v>
      </c>
      <c r="F2955"/>
      <c r="H2955"/>
    </row>
    <row r="2956" spans="1:8" x14ac:dyDescent="0.25">
      <c r="A2956" t="s">
        <v>13996</v>
      </c>
      <c r="B2956" t="s">
        <v>26245</v>
      </c>
      <c r="C2956" t="s">
        <v>2499</v>
      </c>
      <c r="D2956" s="2">
        <v>17.77</v>
      </c>
      <c r="E2956" s="3">
        <v>45614</v>
      </c>
      <c r="F2956"/>
      <c r="H2956"/>
    </row>
    <row r="2957" spans="1:8" x14ac:dyDescent="0.25">
      <c r="A2957" t="s">
        <v>13997</v>
      </c>
      <c r="B2957" t="s">
        <v>22976</v>
      </c>
      <c r="C2957" t="s">
        <v>2500</v>
      </c>
      <c r="D2957" s="2">
        <v>17.816500000000001</v>
      </c>
      <c r="E2957" s="3">
        <v>45614</v>
      </c>
      <c r="F2957"/>
      <c r="H2957"/>
    </row>
    <row r="2958" spans="1:8" x14ac:dyDescent="0.25">
      <c r="A2958" t="s">
        <v>13998</v>
      </c>
      <c r="B2958" t="s">
        <v>26246</v>
      </c>
      <c r="C2958" t="s">
        <v>2501</v>
      </c>
      <c r="D2958" s="2">
        <v>17.816500000000001</v>
      </c>
      <c r="E2958" s="3">
        <v>45614</v>
      </c>
      <c r="F2958"/>
      <c r="H2958"/>
    </row>
    <row r="2959" spans="1:8" x14ac:dyDescent="0.25">
      <c r="A2959" t="s">
        <v>13999</v>
      </c>
      <c r="B2959" t="s">
        <v>22976</v>
      </c>
      <c r="C2959" t="s">
        <v>2502</v>
      </c>
      <c r="D2959" s="2">
        <v>17.2561</v>
      </c>
      <c r="E2959" s="3">
        <v>45614</v>
      </c>
      <c r="F2959"/>
      <c r="H2959"/>
    </row>
    <row r="2960" spans="1:8" x14ac:dyDescent="0.25">
      <c r="A2960" t="s">
        <v>14000</v>
      </c>
      <c r="B2960" t="s">
        <v>26247</v>
      </c>
      <c r="C2960" t="s">
        <v>2503</v>
      </c>
      <c r="D2960" s="2">
        <v>17.2561</v>
      </c>
      <c r="E2960" s="3">
        <v>45614</v>
      </c>
      <c r="F2960"/>
      <c r="H2960"/>
    </row>
    <row r="2961" spans="1:8" x14ac:dyDescent="0.25">
      <c r="A2961" t="s">
        <v>14001</v>
      </c>
      <c r="B2961" t="s">
        <v>22976</v>
      </c>
      <c r="C2961" t="s">
        <v>2504</v>
      </c>
      <c r="D2961" s="2">
        <v>112.7547</v>
      </c>
      <c r="E2961" s="3">
        <v>45615</v>
      </c>
      <c r="F2961"/>
      <c r="H2961"/>
    </row>
    <row r="2962" spans="1:8" x14ac:dyDescent="0.25">
      <c r="A2962" t="s">
        <v>14002</v>
      </c>
      <c r="B2962" t="s">
        <v>26248</v>
      </c>
      <c r="C2962" t="s">
        <v>2505</v>
      </c>
      <c r="D2962" s="2">
        <v>102.4885</v>
      </c>
      <c r="E2962" s="3">
        <v>45615</v>
      </c>
      <c r="F2962"/>
      <c r="H2962"/>
    </row>
    <row r="2963" spans="1:8" x14ac:dyDescent="0.25">
      <c r="A2963" t="s">
        <v>14003</v>
      </c>
      <c r="B2963" t="s">
        <v>22976</v>
      </c>
      <c r="C2963" t="s">
        <v>2506</v>
      </c>
      <c r="D2963" s="2">
        <v>99.934799999999996</v>
      </c>
      <c r="E2963" s="3">
        <v>45615</v>
      </c>
      <c r="F2963"/>
      <c r="H2963"/>
    </row>
    <row r="2964" spans="1:8" x14ac:dyDescent="0.25">
      <c r="A2964" t="s">
        <v>14004</v>
      </c>
      <c r="B2964" t="s">
        <v>26249</v>
      </c>
      <c r="C2964" t="s">
        <v>2507</v>
      </c>
      <c r="D2964" s="2">
        <v>77.007400000000004</v>
      </c>
      <c r="E2964" s="3">
        <v>45615</v>
      </c>
      <c r="F2964"/>
      <c r="H2964"/>
    </row>
    <row r="2965" spans="1:8" x14ac:dyDescent="0.25">
      <c r="A2965" t="s">
        <v>14005</v>
      </c>
      <c r="B2965" t="s">
        <v>22976</v>
      </c>
      <c r="C2965" t="s">
        <v>2508</v>
      </c>
      <c r="D2965" s="2">
        <v>77.747</v>
      </c>
      <c r="E2965" s="3">
        <v>45614</v>
      </c>
      <c r="F2965"/>
      <c r="H2965"/>
    </row>
    <row r="2966" spans="1:8" x14ac:dyDescent="0.25">
      <c r="A2966" t="s">
        <v>14006</v>
      </c>
      <c r="B2966" t="s">
        <v>22976</v>
      </c>
      <c r="C2966" t="s">
        <v>2509</v>
      </c>
      <c r="D2966" s="2">
        <v>87.094999999999999</v>
      </c>
      <c r="E2966" s="3">
        <v>45614</v>
      </c>
      <c r="F2966"/>
      <c r="H2966"/>
    </row>
    <row r="2967" spans="1:8" x14ac:dyDescent="0.25">
      <c r="A2967" t="s">
        <v>14007</v>
      </c>
      <c r="B2967" t="s">
        <v>26250</v>
      </c>
      <c r="C2967" t="s">
        <v>2510</v>
      </c>
      <c r="D2967" s="2">
        <v>46.947000000000003</v>
      </c>
      <c r="E2967" s="3">
        <v>45614</v>
      </c>
      <c r="F2967"/>
      <c r="H2967"/>
    </row>
    <row r="2968" spans="1:8" x14ac:dyDescent="0.25">
      <c r="A2968" t="s">
        <v>14008</v>
      </c>
      <c r="B2968" t="s">
        <v>26251</v>
      </c>
      <c r="C2968" t="s">
        <v>2511</v>
      </c>
      <c r="D2968" s="2">
        <v>53.19</v>
      </c>
      <c r="E2968" s="3">
        <v>45614</v>
      </c>
      <c r="F2968"/>
      <c r="H2968"/>
    </row>
    <row r="2969" spans="1:8" x14ac:dyDescent="0.25">
      <c r="A2969" t="s">
        <v>14009</v>
      </c>
      <c r="B2969" t="s">
        <v>22976</v>
      </c>
      <c r="C2969" t="s">
        <v>2512</v>
      </c>
      <c r="D2969" s="2">
        <v>105.44540000000001</v>
      </c>
      <c r="E2969" s="3">
        <v>45614</v>
      </c>
      <c r="F2969"/>
      <c r="H2969"/>
    </row>
    <row r="2970" spans="1:8" x14ac:dyDescent="0.25">
      <c r="A2970" t="s">
        <v>14010</v>
      </c>
      <c r="B2970" t="s">
        <v>26252</v>
      </c>
      <c r="C2970" t="s">
        <v>2513</v>
      </c>
      <c r="D2970" s="2">
        <v>35.4923</v>
      </c>
      <c r="E2970" s="3">
        <v>45614</v>
      </c>
      <c r="F2970"/>
      <c r="H2970"/>
    </row>
    <row r="2971" spans="1:8" x14ac:dyDescent="0.25">
      <c r="A2971" t="s">
        <v>14011</v>
      </c>
      <c r="B2971" t="s">
        <v>22976</v>
      </c>
      <c r="C2971" t="s">
        <v>2514</v>
      </c>
      <c r="D2971" s="2">
        <v>96.358999999999995</v>
      </c>
      <c r="E2971" s="3">
        <v>45614</v>
      </c>
      <c r="F2971"/>
      <c r="H2971"/>
    </row>
    <row r="2972" spans="1:8" x14ac:dyDescent="0.25">
      <c r="A2972" t="s">
        <v>14012</v>
      </c>
      <c r="B2972" t="s">
        <v>26253</v>
      </c>
      <c r="C2972" t="s">
        <v>2515</v>
      </c>
      <c r="D2972" s="2">
        <v>30.4072</v>
      </c>
      <c r="E2972" s="3">
        <v>45614</v>
      </c>
      <c r="F2972"/>
      <c r="H2972"/>
    </row>
    <row r="2973" spans="1:8" x14ac:dyDescent="0.25">
      <c r="A2973" t="s">
        <v>14013</v>
      </c>
      <c r="B2973" t="s">
        <v>22976</v>
      </c>
      <c r="C2973" t="s">
        <v>2516</v>
      </c>
      <c r="D2973" s="2">
        <v>16.214700000000001</v>
      </c>
      <c r="E2973" s="3">
        <v>45615</v>
      </c>
      <c r="F2973"/>
      <c r="H2973"/>
    </row>
    <row r="2974" spans="1:8" x14ac:dyDescent="0.25">
      <c r="A2974" t="s">
        <v>14014</v>
      </c>
      <c r="B2974" t="s">
        <v>26254</v>
      </c>
      <c r="C2974" t="s">
        <v>2517</v>
      </c>
      <c r="D2974" s="2">
        <v>15.095599999999999</v>
      </c>
      <c r="E2974" s="3">
        <v>45615</v>
      </c>
      <c r="F2974"/>
      <c r="H2974"/>
    </row>
    <row r="2975" spans="1:8" x14ac:dyDescent="0.25">
      <c r="A2975" t="s">
        <v>14015</v>
      </c>
      <c r="B2975" t="s">
        <v>22976</v>
      </c>
      <c r="C2975" t="s">
        <v>2518</v>
      </c>
      <c r="D2975" s="2">
        <v>15.253500000000001</v>
      </c>
      <c r="E2975" s="3">
        <v>45615</v>
      </c>
      <c r="F2975"/>
      <c r="H2975"/>
    </row>
    <row r="2976" spans="1:8" x14ac:dyDescent="0.25">
      <c r="A2976" t="s">
        <v>14016</v>
      </c>
      <c r="B2976" t="s">
        <v>26255</v>
      </c>
      <c r="C2976" t="s">
        <v>2519</v>
      </c>
      <c r="D2976" s="2">
        <v>14.147399999999999</v>
      </c>
      <c r="E2976" s="3">
        <v>45615</v>
      </c>
      <c r="F2976"/>
      <c r="H2976"/>
    </row>
    <row r="2977" spans="1:8" x14ac:dyDescent="0.25">
      <c r="A2977" t="s">
        <v>14017</v>
      </c>
      <c r="B2977" t="s">
        <v>26256</v>
      </c>
      <c r="C2977" t="s">
        <v>2520</v>
      </c>
      <c r="D2977" s="2">
        <v>14.907</v>
      </c>
      <c r="E2977" s="3">
        <v>45614</v>
      </c>
      <c r="F2977"/>
      <c r="H2977"/>
    </row>
    <row r="2978" spans="1:8" x14ac:dyDescent="0.25">
      <c r="A2978" t="s">
        <v>14018</v>
      </c>
      <c r="B2978" t="s">
        <v>22976</v>
      </c>
      <c r="C2978" t="s">
        <v>2521</v>
      </c>
      <c r="D2978" s="2">
        <v>14.951000000000001</v>
      </c>
      <c r="E2978" s="3">
        <v>45614</v>
      </c>
      <c r="F2978"/>
      <c r="H2978"/>
    </row>
    <row r="2979" spans="1:8" x14ac:dyDescent="0.25">
      <c r="A2979" t="s">
        <v>14019</v>
      </c>
      <c r="B2979" t="s">
        <v>22976</v>
      </c>
      <c r="C2979" t="s">
        <v>2522</v>
      </c>
      <c r="D2979" s="2">
        <v>14.564</v>
      </c>
      <c r="E2979" s="3">
        <v>45614</v>
      </c>
      <c r="F2979"/>
      <c r="H2979"/>
    </row>
    <row r="2980" spans="1:8" x14ac:dyDescent="0.25">
      <c r="A2980" t="s">
        <v>14020</v>
      </c>
      <c r="B2980" t="s">
        <v>26257</v>
      </c>
      <c r="C2980" t="s">
        <v>2523</v>
      </c>
      <c r="D2980" s="2">
        <v>14.569000000000001</v>
      </c>
      <c r="E2980" s="3">
        <v>45614</v>
      </c>
      <c r="F2980"/>
      <c r="H2980"/>
    </row>
    <row r="2981" spans="1:8" x14ac:dyDescent="0.25">
      <c r="A2981" t="s">
        <v>14021</v>
      </c>
      <c r="B2981" t="s">
        <v>26258</v>
      </c>
      <c r="C2981" t="s">
        <v>2524</v>
      </c>
      <c r="D2981" s="2">
        <v>36.714100000000002</v>
      </c>
      <c r="E2981" s="3">
        <v>45614</v>
      </c>
      <c r="F2981"/>
      <c r="H2981"/>
    </row>
    <row r="2982" spans="1:8" x14ac:dyDescent="0.25">
      <c r="A2982" t="s">
        <v>14022</v>
      </c>
      <c r="B2982" t="s">
        <v>22976</v>
      </c>
      <c r="C2982" t="s">
        <v>2525</v>
      </c>
      <c r="D2982" s="2">
        <v>64.6404</v>
      </c>
      <c r="E2982" s="3">
        <v>45614</v>
      </c>
      <c r="F2982"/>
      <c r="H2982"/>
    </row>
    <row r="2983" spans="1:8" x14ac:dyDescent="0.25">
      <c r="A2983" t="s">
        <v>14023</v>
      </c>
      <c r="B2983" t="s">
        <v>26259</v>
      </c>
      <c r="C2983" t="s">
        <v>2526</v>
      </c>
      <c r="D2983" s="2">
        <v>35.471600000000002</v>
      </c>
      <c r="E2983" s="3">
        <v>45614</v>
      </c>
      <c r="F2983"/>
      <c r="H2983"/>
    </row>
    <row r="2984" spans="1:8" x14ac:dyDescent="0.25">
      <c r="A2984" t="s">
        <v>14024</v>
      </c>
      <c r="B2984" t="s">
        <v>22976</v>
      </c>
      <c r="C2984" t="s">
        <v>2527</v>
      </c>
      <c r="D2984" s="2">
        <v>58.6616</v>
      </c>
      <c r="E2984" s="3">
        <v>45614</v>
      </c>
      <c r="F2984"/>
      <c r="H2984"/>
    </row>
    <row r="2985" spans="1:8" x14ac:dyDescent="0.25">
      <c r="A2985" t="s">
        <v>14025</v>
      </c>
      <c r="B2985" t="s">
        <v>22976</v>
      </c>
      <c r="C2985" t="s">
        <v>2528</v>
      </c>
      <c r="D2985" s="2">
        <v>25.229299999999999</v>
      </c>
      <c r="E2985" s="3">
        <v>45614</v>
      </c>
      <c r="F2985"/>
      <c r="H2985"/>
    </row>
    <row r="2986" spans="1:8" x14ac:dyDescent="0.25">
      <c r="A2986" t="s">
        <v>14026</v>
      </c>
      <c r="B2986" t="s">
        <v>26260</v>
      </c>
      <c r="C2986" t="s">
        <v>2529</v>
      </c>
      <c r="D2986" s="2">
        <v>25.040600000000001</v>
      </c>
      <c r="E2986" s="3">
        <v>45614</v>
      </c>
      <c r="F2986"/>
      <c r="H2986"/>
    </row>
    <row r="2987" spans="1:8" x14ac:dyDescent="0.25">
      <c r="A2987" t="s">
        <v>14027</v>
      </c>
      <c r="B2987" t="s">
        <v>26261</v>
      </c>
      <c r="C2987" t="s">
        <v>2530</v>
      </c>
      <c r="D2987" s="2">
        <v>25.041399999999999</v>
      </c>
      <c r="E2987" s="3">
        <v>45614</v>
      </c>
      <c r="F2987"/>
      <c r="H2987"/>
    </row>
    <row r="2988" spans="1:8" x14ac:dyDescent="0.25">
      <c r="A2988" t="s">
        <v>14028</v>
      </c>
      <c r="B2988" t="s">
        <v>26262</v>
      </c>
      <c r="C2988" t="s">
        <v>2531</v>
      </c>
      <c r="D2988" s="2">
        <v>25.035900000000002</v>
      </c>
      <c r="E2988" s="3">
        <v>45614</v>
      </c>
      <c r="F2988"/>
      <c r="H2988"/>
    </row>
    <row r="2989" spans="1:8" x14ac:dyDescent="0.25">
      <c r="A2989" t="s">
        <v>14029</v>
      </c>
      <c r="B2989" t="s">
        <v>26263</v>
      </c>
      <c r="C2989" t="s">
        <v>2532</v>
      </c>
      <c r="D2989" s="2">
        <v>25.009399999999999</v>
      </c>
      <c r="E2989" s="3">
        <v>45614</v>
      </c>
      <c r="F2989"/>
      <c r="H2989"/>
    </row>
    <row r="2990" spans="1:8" x14ac:dyDescent="0.25">
      <c r="A2990" t="s">
        <v>14030</v>
      </c>
      <c r="B2990" t="s">
        <v>26264</v>
      </c>
      <c r="C2990" t="s">
        <v>2533</v>
      </c>
      <c r="D2990" s="2">
        <v>25.060300000000002</v>
      </c>
      <c r="E2990" s="3">
        <v>45614</v>
      </c>
      <c r="F2990"/>
      <c r="H2990"/>
    </row>
    <row r="2991" spans="1:8" x14ac:dyDescent="0.25">
      <c r="A2991" t="s">
        <v>14031</v>
      </c>
      <c r="B2991" t="s">
        <v>22976</v>
      </c>
      <c r="C2991" t="s">
        <v>2534</v>
      </c>
      <c r="D2991" s="2">
        <v>22.2301</v>
      </c>
      <c r="E2991" s="3">
        <v>45614</v>
      </c>
      <c r="F2991"/>
      <c r="H2991"/>
    </row>
    <row r="2992" spans="1:8" x14ac:dyDescent="0.25">
      <c r="A2992" t="s">
        <v>14032</v>
      </c>
      <c r="B2992" t="s">
        <v>26265</v>
      </c>
      <c r="C2992" t="s">
        <v>2535</v>
      </c>
      <c r="D2992" s="2">
        <v>22.230699999999999</v>
      </c>
      <c r="E2992" s="3">
        <v>45614</v>
      </c>
      <c r="F2992"/>
      <c r="H2992"/>
    </row>
    <row r="2993" spans="1:8" x14ac:dyDescent="0.25">
      <c r="A2993" t="s">
        <v>14033</v>
      </c>
      <c r="B2993" t="s">
        <v>26266</v>
      </c>
      <c r="C2993" t="s">
        <v>2536</v>
      </c>
      <c r="D2993" s="2">
        <v>22.233499999999999</v>
      </c>
      <c r="E2993" s="3">
        <v>45614</v>
      </c>
      <c r="F2993"/>
      <c r="H2993"/>
    </row>
    <row r="2994" spans="1:8" x14ac:dyDescent="0.25">
      <c r="A2994" t="s">
        <v>14034</v>
      </c>
      <c r="B2994" t="s">
        <v>26267</v>
      </c>
      <c r="C2994" t="s">
        <v>2537</v>
      </c>
      <c r="D2994" s="2">
        <v>22.238800000000001</v>
      </c>
      <c r="E2994" s="3">
        <v>45614</v>
      </c>
      <c r="F2994"/>
      <c r="H2994"/>
    </row>
    <row r="2995" spans="1:8" x14ac:dyDescent="0.25">
      <c r="A2995" t="s">
        <v>14035</v>
      </c>
      <c r="B2995" t="s">
        <v>26268</v>
      </c>
      <c r="C2995" t="s">
        <v>2538</v>
      </c>
      <c r="D2995" s="2">
        <v>22.2333</v>
      </c>
      <c r="E2995" s="3">
        <v>45614</v>
      </c>
      <c r="F2995"/>
      <c r="H2995"/>
    </row>
    <row r="2996" spans="1:8" x14ac:dyDescent="0.25">
      <c r="A2996" t="s">
        <v>14036</v>
      </c>
      <c r="B2996" t="s">
        <v>26269</v>
      </c>
      <c r="C2996" t="s">
        <v>2539</v>
      </c>
      <c r="D2996" s="2">
        <v>22.227599999999999</v>
      </c>
      <c r="E2996" s="3">
        <v>45614</v>
      </c>
      <c r="F2996"/>
      <c r="H2996"/>
    </row>
    <row r="2997" spans="1:8" x14ac:dyDescent="0.25">
      <c r="A2997" t="s">
        <v>14037</v>
      </c>
      <c r="B2997" t="s">
        <v>22976</v>
      </c>
      <c r="C2997" t="s">
        <v>2540</v>
      </c>
      <c r="D2997" s="2">
        <v>16.762899999999998</v>
      </c>
      <c r="E2997" s="3">
        <v>45614</v>
      </c>
      <c r="F2997"/>
      <c r="H2997"/>
    </row>
    <row r="2998" spans="1:8" x14ac:dyDescent="0.25">
      <c r="A2998" t="s">
        <v>14038</v>
      </c>
      <c r="B2998" t="s">
        <v>26270</v>
      </c>
      <c r="C2998" t="s">
        <v>2541</v>
      </c>
      <c r="D2998" s="2">
        <v>16.762899999999998</v>
      </c>
      <c r="E2998" s="3">
        <v>45614</v>
      </c>
      <c r="F2998"/>
      <c r="H2998"/>
    </row>
    <row r="2999" spans="1:8" x14ac:dyDescent="0.25">
      <c r="A2999" t="s">
        <v>14039</v>
      </c>
      <c r="B2999" t="s">
        <v>22976</v>
      </c>
      <c r="C2999" t="s">
        <v>2542</v>
      </c>
      <c r="D2999" s="2">
        <v>15.9876</v>
      </c>
      <c r="E2999" s="3">
        <v>45614</v>
      </c>
      <c r="F2999"/>
      <c r="H2999"/>
    </row>
    <row r="3000" spans="1:8" x14ac:dyDescent="0.25">
      <c r="A3000" t="s">
        <v>14040</v>
      </c>
      <c r="B3000" t="s">
        <v>26271</v>
      </c>
      <c r="C3000" t="s">
        <v>2543</v>
      </c>
      <c r="D3000" s="2">
        <v>15.9876</v>
      </c>
      <c r="E3000" s="3">
        <v>45614</v>
      </c>
      <c r="F3000"/>
      <c r="H3000"/>
    </row>
    <row r="3001" spans="1:8" x14ac:dyDescent="0.25">
      <c r="A3001" t="s">
        <v>23064</v>
      </c>
      <c r="B3001" t="s">
        <v>22976</v>
      </c>
      <c r="C3001" t="s">
        <v>23065</v>
      </c>
      <c r="D3001" s="2">
        <v>13.91</v>
      </c>
      <c r="E3001" s="3">
        <v>45614</v>
      </c>
      <c r="F3001"/>
      <c r="H3001"/>
    </row>
    <row r="3002" spans="1:8" x14ac:dyDescent="0.25">
      <c r="A3002" t="s">
        <v>23066</v>
      </c>
      <c r="B3002" t="s">
        <v>22976</v>
      </c>
      <c r="C3002" t="s">
        <v>23067</v>
      </c>
      <c r="D3002" s="2">
        <v>13.91</v>
      </c>
      <c r="E3002" s="3">
        <v>45614</v>
      </c>
      <c r="F3002"/>
      <c r="H3002"/>
    </row>
    <row r="3003" spans="1:8" x14ac:dyDescent="0.25">
      <c r="A3003" t="s">
        <v>23068</v>
      </c>
      <c r="B3003" t="s">
        <v>22976</v>
      </c>
      <c r="C3003" t="s">
        <v>23069</v>
      </c>
      <c r="D3003" s="2">
        <v>13.62</v>
      </c>
      <c r="E3003" s="3">
        <v>45614</v>
      </c>
      <c r="F3003"/>
      <c r="H3003"/>
    </row>
    <row r="3004" spans="1:8" x14ac:dyDescent="0.25">
      <c r="A3004" t="s">
        <v>23070</v>
      </c>
      <c r="B3004" t="s">
        <v>22976</v>
      </c>
      <c r="C3004" t="s">
        <v>23071</v>
      </c>
      <c r="D3004" s="2">
        <v>13.62</v>
      </c>
      <c r="E3004" s="3">
        <v>45614</v>
      </c>
      <c r="F3004"/>
      <c r="H3004"/>
    </row>
    <row r="3005" spans="1:8" x14ac:dyDescent="0.25">
      <c r="A3005" t="s">
        <v>14041</v>
      </c>
      <c r="B3005" t="s">
        <v>26272</v>
      </c>
      <c r="C3005" t="s">
        <v>2544</v>
      </c>
      <c r="D3005" s="2">
        <v>22.31</v>
      </c>
      <c r="E3005" s="3">
        <v>45615</v>
      </c>
      <c r="F3005"/>
      <c r="H3005"/>
    </row>
    <row r="3006" spans="1:8" x14ac:dyDescent="0.25">
      <c r="A3006" t="s">
        <v>14042</v>
      </c>
      <c r="B3006" t="s">
        <v>22976</v>
      </c>
      <c r="C3006" t="s">
        <v>2545</v>
      </c>
      <c r="D3006" s="2">
        <v>39.43</v>
      </c>
      <c r="E3006" s="3">
        <v>45615</v>
      </c>
      <c r="F3006"/>
      <c r="H3006"/>
    </row>
    <row r="3007" spans="1:8" x14ac:dyDescent="0.25">
      <c r="A3007" t="s">
        <v>14043</v>
      </c>
      <c r="B3007" t="s">
        <v>26273</v>
      </c>
      <c r="C3007" t="s">
        <v>2546</v>
      </c>
      <c r="D3007" s="2">
        <v>19.920000000000002</v>
      </c>
      <c r="E3007" s="3">
        <v>45615</v>
      </c>
      <c r="F3007"/>
      <c r="H3007"/>
    </row>
    <row r="3008" spans="1:8" x14ac:dyDescent="0.25">
      <c r="A3008" t="s">
        <v>14044</v>
      </c>
      <c r="B3008" t="s">
        <v>22976</v>
      </c>
      <c r="C3008" t="s">
        <v>2547</v>
      </c>
      <c r="D3008" s="2">
        <v>34.04</v>
      </c>
      <c r="E3008" s="3">
        <v>45615</v>
      </c>
      <c r="F3008"/>
      <c r="H3008"/>
    </row>
    <row r="3009" spans="1:8" x14ac:dyDescent="0.25">
      <c r="A3009" t="s">
        <v>14045</v>
      </c>
      <c r="B3009" t="s">
        <v>22976</v>
      </c>
      <c r="C3009" t="s">
        <v>2548</v>
      </c>
      <c r="D3009" s="2">
        <v>85.244299999999996</v>
      </c>
      <c r="E3009" s="3">
        <v>45614</v>
      </c>
      <c r="F3009"/>
      <c r="H3009"/>
    </row>
    <row r="3010" spans="1:8" x14ac:dyDescent="0.25">
      <c r="A3010" t="s">
        <v>14046</v>
      </c>
      <c r="B3010" t="s">
        <v>22976</v>
      </c>
      <c r="C3010" t="s">
        <v>2549</v>
      </c>
      <c r="D3010" s="2">
        <v>78.571100000000001</v>
      </c>
      <c r="E3010" s="3">
        <v>45614</v>
      </c>
      <c r="F3010"/>
      <c r="H3010"/>
    </row>
    <row r="3011" spans="1:8" x14ac:dyDescent="0.25">
      <c r="A3011" t="s">
        <v>14047</v>
      </c>
      <c r="B3011" t="s">
        <v>22976</v>
      </c>
      <c r="C3011" t="s">
        <v>2550</v>
      </c>
      <c r="D3011" s="2">
        <v>96.003299999999996</v>
      </c>
      <c r="E3011" s="3">
        <v>45615</v>
      </c>
      <c r="F3011"/>
      <c r="H3011"/>
    </row>
    <row r="3012" spans="1:8" x14ac:dyDescent="0.25">
      <c r="A3012" t="s">
        <v>14048</v>
      </c>
      <c r="B3012" t="s">
        <v>22976</v>
      </c>
      <c r="C3012" t="s">
        <v>2551</v>
      </c>
      <c r="D3012" s="2">
        <v>105.874</v>
      </c>
      <c r="E3012" s="3">
        <v>45615</v>
      </c>
      <c r="F3012"/>
      <c r="H3012"/>
    </row>
    <row r="3013" spans="1:8" x14ac:dyDescent="0.25">
      <c r="A3013" t="s">
        <v>14049</v>
      </c>
      <c r="B3013" t="s">
        <v>26274</v>
      </c>
      <c r="C3013" t="s">
        <v>2552</v>
      </c>
      <c r="D3013" s="2">
        <v>72.036799999999999</v>
      </c>
      <c r="E3013" s="3">
        <v>45615</v>
      </c>
      <c r="F3013"/>
      <c r="H3013"/>
    </row>
    <row r="3014" spans="1:8" x14ac:dyDescent="0.25">
      <c r="A3014" t="s">
        <v>14050</v>
      </c>
      <c r="B3014" t="s">
        <v>26275</v>
      </c>
      <c r="C3014" t="s">
        <v>2553</v>
      </c>
      <c r="D3014" s="2">
        <v>68.617500000000007</v>
      </c>
      <c r="E3014" s="3">
        <v>45615</v>
      </c>
      <c r="F3014"/>
      <c r="H3014"/>
    </row>
    <row r="3015" spans="1:8" x14ac:dyDescent="0.25">
      <c r="A3015" t="s">
        <v>14051</v>
      </c>
      <c r="B3015" t="s">
        <v>22976</v>
      </c>
      <c r="C3015" t="s">
        <v>2554</v>
      </c>
      <c r="D3015" s="2">
        <v>12.08</v>
      </c>
      <c r="E3015" s="3">
        <v>45615</v>
      </c>
      <c r="F3015"/>
      <c r="H3015"/>
    </row>
    <row r="3016" spans="1:8" x14ac:dyDescent="0.25">
      <c r="A3016" t="s">
        <v>14052</v>
      </c>
      <c r="B3016" t="s">
        <v>22976</v>
      </c>
      <c r="C3016" t="s">
        <v>2555</v>
      </c>
      <c r="D3016" s="2">
        <v>11.59</v>
      </c>
      <c r="E3016" s="3">
        <v>45615</v>
      </c>
      <c r="F3016"/>
      <c r="H3016"/>
    </row>
    <row r="3017" spans="1:8" x14ac:dyDescent="0.25">
      <c r="A3017" t="s">
        <v>14053</v>
      </c>
      <c r="B3017" t="s">
        <v>22976</v>
      </c>
      <c r="C3017" t="s">
        <v>2556</v>
      </c>
      <c r="D3017" s="2">
        <v>116.27970000000001</v>
      </c>
      <c r="E3017" s="3">
        <v>45614</v>
      </c>
      <c r="F3017"/>
      <c r="H3017"/>
    </row>
    <row r="3018" spans="1:8" x14ac:dyDescent="0.25">
      <c r="A3018" t="s">
        <v>14054</v>
      </c>
      <c r="B3018" t="s">
        <v>26276</v>
      </c>
      <c r="C3018" t="s">
        <v>2557</v>
      </c>
      <c r="D3018" s="2">
        <v>58.120100000000001</v>
      </c>
      <c r="E3018" s="3">
        <v>45614</v>
      </c>
      <c r="F3018"/>
      <c r="H3018"/>
    </row>
    <row r="3019" spans="1:8" x14ac:dyDescent="0.25">
      <c r="A3019" t="s">
        <v>14055</v>
      </c>
      <c r="B3019" t="s">
        <v>26277</v>
      </c>
      <c r="C3019" t="s">
        <v>2558</v>
      </c>
      <c r="D3019" s="2">
        <v>46.870199999999997</v>
      </c>
      <c r="E3019" s="3">
        <v>45614</v>
      </c>
      <c r="F3019"/>
      <c r="H3019"/>
    </row>
    <row r="3020" spans="1:8" x14ac:dyDescent="0.25">
      <c r="A3020" t="s">
        <v>14056</v>
      </c>
      <c r="B3020" t="s">
        <v>22976</v>
      </c>
      <c r="C3020" t="s">
        <v>2559</v>
      </c>
      <c r="D3020" s="2">
        <v>104.6733</v>
      </c>
      <c r="E3020" s="3">
        <v>45614</v>
      </c>
      <c r="F3020"/>
      <c r="H3020"/>
    </row>
    <row r="3021" spans="1:8" x14ac:dyDescent="0.25">
      <c r="A3021" t="s">
        <v>14057</v>
      </c>
      <c r="B3021" t="s">
        <v>22976</v>
      </c>
      <c r="C3021" t="s">
        <v>2560</v>
      </c>
      <c r="D3021" s="2">
        <v>23.395299999999999</v>
      </c>
      <c r="E3021" s="3">
        <v>45615</v>
      </c>
      <c r="F3021"/>
      <c r="H3021"/>
    </row>
    <row r="3022" spans="1:8" x14ac:dyDescent="0.25">
      <c r="A3022" t="s">
        <v>14058</v>
      </c>
      <c r="B3022" t="s">
        <v>26278</v>
      </c>
      <c r="C3022" t="s">
        <v>2561</v>
      </c>
      <c r="D3022" s="2">
        <v>23.184999999999999</v>
      </c>
      <c r="E3022" s="3">
        <v>45615</v>
      </c>
      <c r="F3022"/>
      <c r="H3022"/>
    </row>
    <row r="3023" spans="1:8" x14ac:dyDescent="0.25">
      <c r="A3023" t="s">
        <v>14059</v>
      </c>
      <c r="B3023" t="s">
        <v>22976</v>
      </c>
      <c r="C3023" t="s">
        <v>2562</v>
      </c>
      <c r="D3023" s="2">
        <v>20.9557</v>
      </c>
      <c r="E3023" s="3">
        <v>45615</v>
      </c>
      <c r="F3023"/>
      <c r="H3023"/>
    </row>
    <row r="3024" spans="1:8" x14ac:dyDescent="0.25">
      <c r="A3024" t="s">
        <v>14060</v>
      </c>
      <c r="B3024" t="s">
        <v>26279</v>
      </c>
      <c r="C3024" t="s">
        <v>2563</v>
      </c>
      <c r="D3024" s="2">
        <v>20.950900000000001</v>
      </c>
      <c r="E3024" s="3">
        <v>45615</v>
      </c>
      <c r="F3024"/>
      <c r="H3024"/>
    </row>
    <row r="3025" spans="1:8" x14ac:dyDescent="0.25">
      <c r="A3025" t="s">
        <v>14061</v>
      </c>
      <c r="B3025" t="s">
        <v>22976</v>
      </c>
      <c r="C3025" t="s">
        <v>2564</v>
      </c>
      <c r="D3025" s="2">
        <v>14.4229</v>
      </c>
      <c r="E3025" s="3">
        <v>45615</v>
      </c>
      <c r="F3025"/>
      <c r="H3025"/>
    </row>
    <row r="3026" spans="1:8" x14ac:dyDescent="0.25">
      <c r="A3026" t="s">
        <v>14062</v>
      </c>
      <c r="B3026" t="s">
        <v>22976</v>
      </c>
      <c r="C3026" t="s">
        <v>2565</v>
      </c>
      <c r="D3026" s="2">
        <v>13.6806</v>
      </c>
      <c r="E3026" s="3">
        <v>45615</v>
      </c>
      <c r="F3026"/>
      <c r="H3026"/>
    </row>
    <row r="3027" spans="1:8" x14ac:dyDescent="0.25">
      <c r="A3027" t="s">
        <v>14063</v>
      </c>
      <c r="B3027" t="s">
        <v>22976</v>
      </c>
      <c r="C3027" t="s">
        <v>2566</v>
      </c>
      <c r="D3027" s="2">
        <v>13.913</v>
      </c>
      <c r="E3027" s="3">
        <v>45615</v>
      </c>
      <c r="F3027"/>
      <c r="H3027"/>
    </row>
    <row r="3028" spans="1:8" x14ac:dyDescent="0.25">
      <c r="A3028" t="s">
        <v>14064</v>
      </c>
      <c r="B3028" t="s">
        <v>22976</v>
      </c>
      <c r="C3028" t="s">
        <v>2567</v>
      </c>
      <c r="D3028" s="2">
        <v>13.197100000000001</v>
      </c>
      <c r="E3028" s="3">
        <v>45615</v>
      </c>
      <c r="F3028"/>
      <c r="H3028"/>
    </row>
    <row r="3029" spans="1:8" x14ac:dyDescent="0.25">
      <c r="A3029" t="s">
        <v>14065</v>
      </c>
      <c r="B3029" t="s">
        <v>22976</v>
      </c>
      <c r="C3029" t="s">
        <v>2568</v>
      </c>
      <c r="D3029" s="2">
        <v>24.7714</v>
      </c>
      <c r="E3029" s="3">
        <v>45614</v>
      </c>
      <c r="F3029"/>
      <c r="H3029"/>
    </row>
    <row r="3030" spans="1:8" x14ac:dyDescent="0.25">
      <c r="A3030" t="s">
        <v>14066</v>
      </c>
      <c r="B3030" t="s">
        <v>22976</v>
      </c>
      <c r="C3030" t="s">
        <v>2569</v>
      </c>
      <c r="D3030" s="2">
        <v>22.502099999999999</v>
      </c>
      <c r="E3030" s="3">
        <v>45614</v>
      </c>
      <c r="F3030"/>
      <c r="H3030"/>
    </row>
    <row r="3031" spans="1:8" x14ac:dyDescent="0.25">
      <c r="A3031" t="s">
        <v>14067</v>
      </c>
      <c r="B3031" t="s">
        <v>22976</v>
      </c>
      <c r="C3031" t="s">
        <v>2570</v>
      </c>
      <c r="D3031" s="2">
        <v>22.502099999999999</v>
      </c>
      <c r="E3031" s="3">
        <v>45614</v>
      </c>
      <c r="F3031"/>
      <c r="H3031"/>
    </row>
    <row r="3032" spans="1:8" x14ac:dyDescent="0.25">
      <c r="A3032" t="s">
        <v>14068</v>
      </c>
      <c r="B3032" t="s">
        <v>22976</v>
      </c>
      <c r="C3032" t="s">
        <v>2571</v>
      </c>
      <c r="D3032" s="2">
        <v>24.7714</v>
      </c>
      <c r="E3032" s="3">
        <v>45614</v>
      </c>
      <c r="F3032"/>
      <c r="H3032"/>
    </row>
    <row r="3033" spans="1:8" x14ac:dyDescent="0.25">
      <c r="A3033" t="s">
        <v>14069</v>
      </c>
      <c r="B3033" t="s">
        <v>26280</v>
      </c>
      <c r="C3033" t="s">
        <v>2572</v>
      </c>
      <c r="D3033" s="2">
        <v>116.87</v>
      </c>
      <c r="E3033" s="3">
        <v>45615</v>
      </c>
      <c r="F3033"/>
      <c r="H3033"/>
    </row>
    <row r="3034" spans="1:8" x14ac:dyDescent="0.25">
      <c r="A3034" t="s">
        <v>14070</v>
      </c>
      <c r="B3034" t="s">
        <v>22976</v>
      </c>
      <c r="C3034" t="s">
        <v>2573</v>
      </c>
      <c r="D3034" s="2">
        <v>231.64</v>
      </c>
      <c r="E3034" s="3">
        <v>45615</v>
      </c>
      <c r="F3034"/>
      <c r="H3034"/>
    </row>
    <row r="3035" spans="1:8" x14ac:dyDescent="0.25">
      <c r="A3035" t="s">
        <v>14071</v>
      </c>
      <c r="B3035" t="s">
        <v>22976</v>
      </c>
      <c r="C3035" t="s">
        <v>2574</v>
      </c>
      <c r="D3035" s="2">
        <v>222.76</v>
      </c>
      <c r="E3035" s="3">
        <v>45615</v>
      </c>
      <c r="F3035"/>
      <c r="H3035"/>
    </row>
    <row r="3036" spans="1:8" x14ac:dyDescent="0.25">
      <c r="A3036" t="s">
        <v>14072</v>
      </c>
      <c r="B3036" t="s">
        <v>26281</v>
      </c>
      <c r="C3036" t="s">
        <v>2575</v>
      </c>
      <c r="D3036" s="2">
        <v>108.1</v>
      </c>
      <c r="E3036" s="3">
        <v>45615</v>
      </c>
      <c r="F3036"/>
      <c r="H3036"/>
    </row>
    <row r="3037" spans="1:8" x14ac:dyDescent="0.25">
      <c r="A3037" t="s">
        <v>28120</v>
      </c>
      <c r="B3037" t="s">
        <v>22976</v>
      </c>
      <c r="C3037" t="s">
        <v>28121</v>
      </c>
      <c r="D3037" s="2">
        <v>11.43</v>
      </c>
      <c r="E3037" s="3">
        <v>45615</v>
      </c>
      <c r="F3037"/>
      <c r="H3037"/>
    </row>
    <row r="3038" spans="1:8" x14ac:dyDescent="0.25">
      <c r="A3038" t="s">
        <v>28122</v>
      </c>
      <c r="B3038" t="s">
        <v>28123</v>
      </c>
      <c r="C3038" t="s">
        <v>28124</v>
      </c>
      <c r="D3038" s="2">
        <v>11.42</v>
      </c>
      <c r="E3038" s="3">
        <v>45615</v>
      </c>
      <c r="F3038"/>
      <c r="H3038"/>
    </row>
    <row r="3039" spans="1:8" x14ac:dyDescent="0.25">
      <c r="A3039" t="s">
        <v>28125</v>
      </c>
      <c r="B3039" t="s">
        <v>22976</v>
      </c>
      <c r="C3039" t="s">
        <v>28126</v>
      </c>
      <c r="D3039" s="2">
        <v>11.31</v>
      </c>
      <c r="E3039" s="3">
        <v>45615</v>
      </c>
      <c r="F3039"/>
      <c r="H3039"/>
    </row>
    <row r="3040" spans="1:8" x14ac:dyDescent="0.25">
      <c r="A3040" t="s">
        <v>28127</v>
      </c>
      <c r="B3040" t="s">
        <v>28128</v>
      </c>
      <c r="C3040" t="s">
        <v>28129</v>
      </c>
      <c r="D3040" s="2">
        <v>11.31</v>
      </c>
      <c r="E3040" s="3">
        <v>45615</v>
      </c>
      <c r="F3040"/>
      <c r="H3040"/>
    </row>
    <row r="3041" spans="1:8" x14ac:dyDescent="0.25">
      <c r="A3041" t="s">
        <v>14073</v>
      </c>
      <c r="B3041" t="s">
        <v>22976</v>
      </c>
      <c r="C3041" t="s">
        <v>2576</v>
      </c>
      <c r="D3041" s="2">
        <v>53.61</v>
      </c>
      <c r="E3041" s="3">
        <v>45615</v>
      </c>
      <c r="F3041"/>
      <c r="H3041"/>
    </row>
    <row r="3042" spans="1:8" x14ac:dyDescent="0.25">
      <c r="A3042" t="s">
        <v>14074</v>
      </c>
      <c r="B3042" t="s">
        <v>26282</v>
      </c>
      <c r="C3042" t="s">
        <v>2577</v>
      </c>
      <c r="D3042" s="2">
        <v>46.83</v>
      </c>
      <c r="E3042" s="3">
        <v>45615</v>
      </c>
      <c r="F3042"/>
      <c r="H3042"/>
    </row>
    <row r="3043" spans="1:8" x14ac:dyDescent="0.25">
      <c r="A3043" t="s">
        <v>14075</v>
      </c>
      <c r="B3043" t="s">
        <v>22976</v>
      </c>
      <c r="C3043" t="s">
        <v>2578</v>
      </c>
      <c r="D3043" s="2">
        <v>48.5</v>
      </c>
      <c r="E3043" s="3">
        <v>45615</v>
      </c>
      <c r="F3043"/>
      <c r="H3043"/>
    </row>
    <row r="3044" spans="1:8" x14ac:dyDescent="0.25">
      <c r="A3044" t="s">
        <v>14076</v>
      </c>
      <c r="B3044" t="s">
        <v>26283</v>
      </c>
      <c r="C3044" t="s">
        <v>2579</v>
      </c>
      <c r="D3044" s="2">
        <v>30.63</v>
      </c>
      <c r="E3044" s="3">
        <v>45615</v>
      </c>
      <c r="F3044"/>
      <c r="H3044"/>
    </row>
    <row r="3045" spans="1:8" x14ac:dyDescent="0.25">
      <c r="A3045" t="s">
        <v>14077</v>
      </c>
      <c r="B3045" t="s">
        <v>22976</v>
      </c>
      <c r="C3045" t="s">
        <v>2580</v>
      </c>
      <c r="D3045" s="2">
        <v>308.59949999999998</v>
      </c>
      <c r="E3045" s="3">
        <v>45614</v>
      </c>
      <c r="F3045"/>
      <c r="H3045"/>
    </row>
    <row r="3046" spans="1:8" x14ac:dyDescent="0.25">
      <c r="A3046" t="s">
        <v>14078</v>
      </c>
      <c r="B3046" t="s">
        <v>22976</v>
      </c>
      <c r="C3046" t="s">
        <v>2581</v>
      </c>
      <c r="D3046" s="2">
        <v>329.59059999999999</v>
      </c>
      <c r="E3046" s="3">
        <v>45614</v>
      </c>
      <c r="F3046"/>
      <c r="H3046"/>
    </row>
    <row r="3047" spans="1:8" x14ac:dyDescent="0.25">
      <c r="A3047" t="s">
        <v>14079</v>
      </c>
      <c r="B3047" t="s">
        <v>26284</v>
      </c>
      <c r="C3047" t="s">
        <v>2582</v>
      </c>
      <c r="D3047" s="2">
        <v>219.3373</v>
      </c>
      <c r="E3047" s="3">
        <v>45614</v>
      </c>
      <c r="F3047"/>
      <c r="H3047"/>
    </row>
    <row r="3048" spans="1:8" x14ac:dyDescent="0.25">
      <c r="A3048" t="s">
        <v>14080</v>
      </c>
      <c r="B3048" t="s">
        <v>26285</v>
      </c>
      <c r="C3048" t="s">
        <v>2583</v>
      </c>
      <c r="D3048" s="2">
        <v>204.0264</v>
      </c>
      <c r="E3048" s="3">
        <v>45614</v>
      </c>
      <c r="F3048"/>
      <c r="H3048"/>
    </row>
    <row r="3049" spans="1:8" x14ac:dyDescent="0.25">
      <c r="A3049" t="s">
        <v>14081</v>
      </c>
      <c r="B3049" t="s">
        <v>26286</v>
      </c>
      <c r="C3049" t="s">
        <v>2584</v>
      </c>
      <c r="D3049" s="2">
        <v>16.751000000000001</v>
      </c>
      <c r="E3049" s="3">
        <v>45614</v>
      </c>
      <c r="F3049"/>
      <c r="H3049"/>
    </row>
    <row r="3050" spans="1:8" x14ac:dyDescent="0.25">
      <c r="A3050" t="s">
        <v>14082</v>
      </c>
      <c r="B3050" t="s">
        <v>22976</v>
      </c>
      <c r="C3050" t="s">
        <v>2585</v>
      </c>
      <c r="D3050" s="2">
        <v>16.751000000000001</v>
      </c>
      <c r="E3050" s="3">
        <v>45614</v>
      </c>
      <c r="F3050"/>
      <c r="H3050"/>
    </row>
    <row r="3051" spans="1:8" x14ac:dyDescent="0.25">
      <c r="A3051" t="s">
        <v>14083</v>
      </c>
      <c r="B3051" t="s">
        <v>26287</v>
      </c>
      <c r="C3051" t="s">
        <v>2586</v>
      </c>
      <c r="D3051" s="2">
        <v>16.167000000000002</v>
      </c>
      <c r="E3051" s="3">
        <v>45614</v>
      </c>
      <c r="F3051"/>
      <c r="H3051"/>
    </row>
    <row r="3052" spans="1:8" x14ac:dyDescent="0.25">
      <c r="A3052" t="s">
        <v>14084</v>
      </c>
      <c r="B3052" t="s">
        <v>22976</v>
      </c>
      <c r="C3052" t="s">
        <v>2587</v>
      </c>
      <c r="D3052" s="2">
        <v>16.167000000000002</v>
      </c>
      <c r="E3052" s="3">
        <v>45614</v>
      </c>
      <c r="F3052"/>
      <c r="H3052"/>
    </row>
    <row r="3053" spans="1:8" x14ac:dyDescent="0.25">
      <c r="A3053" t="s">
        <v>14085</v>
      </c>
      <c r="B3053" t="s">
        <v>26288</v>
      </c>
      <c r="C3053" t="s">
        <v>2588</v>
      </c>
      <c r="D3053" s="2">
        <v>50.530700000000003</v>
      </c>
      <c r="E3053" s="3">
        <v>45615</v>
      </c>
      <c r="F3053"/>
      <c r="H3053"/>
    </row>
    <row r="3054" spans="1:8" x14ac:dyDescent="0.25">
      <c r="A3054" t="s">
        <v>14086</v>
      </c>
      <c r="B3054" t="s">
        <v>26289</v>
      </c>
      <c r="C3054" t="s">
        <v>2589</v>
      </c>
      <c r="D3054" s="2">
        <v>40.115600000000001</v>
      </c>
      <c r="E3054" s="3">
        <v>45615</v>
      </c>
      <c r="F3054"/>
      <c r="H3054"/>
    </row>
    <row r="3055" spans="1:8" x14ac:dyDescent="0.25">
      <c r="A3055" t="s">
        <v>14087</v>
      </c>
      <c r="B3055" t="s">
        <v>22976</v>
      </c>
      <c r="C3055" t="s">
        <v>2590</v>
      </c>
      <c r="D3055" s="2">
        <v>45.3386</v>
      </c>
      <c r="E3055" s="3">
        <v>45615</v>
      </c>
      <c r="F3055"/>
      <c r="H3055"/>
    </row>
    <row r="3056" spans="1:8" x14ac:dyDescent="0.25">
      <c r="A3056" t="s">
        <v>14088</v>
      </c>
      <c r="B3056" t="s">
        <v>22976</v>
      </c>
      <c r="C3056" t="s">
        <v>2591</v>
      </c>
      <c r="D3056" s="2">
        <v>51.051400000000001</v>
      </c>
      <c r="E3056" s="3">
        <v>45615</v>
      </c>
      <c r="F3056"/>
      <c r="H3056"/>
    </row>
    <row r="3057" spans="1:8" x14ac:dyDescent="0.25">
      <c r="A3057" t="s">
        <v>14089</v>
      </c>
      <c r="B3057" t="s">
        <v>22976</v>
      </c>
      <c r="C3057" t="s">
        <v>23511</v>
      </c>
      <c r="D3057" s="2">
        <v>150.1062</v>
      </c>
      <c r="E3057" s="3">
        <v>45614</v>
      </c>
      <c r="F3057"/>
      <c r="H3057"/>
    </row>
    <row r="3058" spans="1:8" x14ac:dyDescent="0.25">
      <c r="A3058" t="s">
        <v>14090</v>
      </c>
      <c r="B3058" t="s">
        <v>26290</v>
      </c>
      <c r="C3058" t="s">
        <v>23512</v>
      </c>
      <c r="D3058" s="2">
        <v>57.083300000000001</v>
      </c>
      <c r="E3058" s="3">
        <v>45614</v>
      </c>
      <c r="F3058"/>
      <c r="H3058"/>
    </row>
    <row r="3059" spans="1:8" x14ac:dyDescent="0.25">
      <c r="A3059" t="s">
        <v>14091</v>
      </c>
      <c r="B3059" t="s">
        <v>22976</v>
      </c>
      <c r="C3059" t="s">
        <v>23513</v>
      </c>
      <c r="D3059" s="2">
        <v>134.0685</v>
      </c>
      <c r="E3059" s="3">
        <v>45614</v>
      </c>
      <c r="F3059"/>
      <c r="H3059"/>
    </row>
    <row r="3060" spans="1:8" x14ac:dyDescent="0.25">
      <c r="A3060" t="s">
        <v>14092</v>
      </c>
      <c r="B3060" t="s">
        <v>26291</v>
      </c>
      <c r="C3060" t="s">
        <v>23514</v>
      </c>
      <c r="D3060" s="2">
        <v>24.383099999999999</v>
      </c>
      <c r="E3060" s="3">
        <v>45614</v>
      </c>
      <c r="F3060"/>
      <c r="H3060"/>
    </row>
    <row r="3061" spans="1:8" x14ac:dyDescent="0.25">
      <c r="A3061" t="s">
        <v>14093</v>
      </c>
      <c r="B3061" t="s">
        <v>22976</v>
      </c>
      <c r="C3061" t="s">
        <v>28130</v>
      </c>
      <c r="D3061" s="2">
        <v>59.37</v>
      </c>
      <c r="E3061" s="3">
        <v>45614</v>
      </c>
      <c r="F3061"/>
      <c r="H3061"/>
    </row>
    <row r="3062" spans="1:8" x14ac:dyDescent="0.25">
      <c r="A3062" t="s">
        <v>14094</v>
      </c>
      <c r="B3062" t="s">
        <v>26292</v>
      </c>
      <c r="C3062" t="s">
        <v>28131</v>
      </c>
      <c r="D3062" s="2">
        <v>35.93</v>
      </c>
      <c r="E3062" s="3">
        <v>45614</v>
      </c>
      <c r="F3062"/>
      <c r="H3062"/>
    </row>
    <row r="3063" spans="1:8" x14ac:dyDescent="0.25">
      <c r="A3063" t="s">
        <v>14095</v>
      </c>
      <c r="B3063" t="s">
        <v>22976</v>
      </c>
      <c r="C3063" t="s">
        <v>28132</v>
      </c>
      <c r="D3063" s="2">
        <v>51.76</v>
      </c>
      <c r="E3063" s="3">
        <v>45614</v>
      </c>
      <c r="F3063"/>
      <c r="H3063"/>
    </row>
    <row r="3064" spans="1:8" x14ac:dyDescent="0.25">
      <c r="A3064" t="s">
        <v>14096</v>
      </c>
      <c r="B3064" t="s">
        <v>26293</v>
      </c>
      <c r="C3064" t="s">
        <v>28133</v>
      </c>
      <c r="D3064" s="2">
        <v>20.29</v>
      </c>
      <c r="E3064" s="3">
        <v>45614</v>
      </c>
      <c r="F3064"/>
      <c r="H3064"/>
    </row>
    <row r="3065" spans="1:8" x14ac:dyDescent="0.25">
      <c r="A3065" t="s">
        <v>14097</v>
      </c>
      <c r="B3065" t="s">
        <v>22976</v>
      </c>
      <c r="C3065" t="s">
        <v>2592</v>
      </c>
      <c r="D3065" s="2">
        <v>83.454999999999998</v>
      </c>
      <c r="E3065" s="3">
        <v>45614</v>
      </c>
      <c r="F3065"/>
      <c r="H3065"/>
    </row>
    <row r="3066" spans="1:8" x14ac:dyDescent="0.25">
      <c r="A3066" t="s">
        <v>14098</v>
      </c>
      <c r="B3066" t="s">
        <v>26294</v>
      </c>
      <c r="C3066" t="s">
        <v>2593</v>
      </c>
      <c r="D3066" s="2">
        <v>20.481999999999999</v>
      </c>
      <c r="E3066" s="3">
        <v>45614</v>
      </c>
      <c r="F3066"/>
      <c r="H3066"/>
    </row>
    <row r="3067" spans="1:8" x14ac:dyDescent="0.25">
      <c r="A3067" t="s">
        <v>14099</v>
      </c>
      <c r="B3067" t="s">
        <v>22976</v>
      </c>
      <c r="C3067" t="s">
        <v>2594</v>
      </c>
      <c r="D3067" s="2">
        <v>97.441999999999993</v>
      </c>
      <c r="E3067" s="3">
        <v>45614</v>
      </c>
      <c r="F3067"/>
      <c r="H3067"/>
    </row>
    <row r="3068" spans="1:8" x14ac:dyDescent="0.25">
      <c r="A3068" t="s">
        <v>14100</v>
      </c>
      <c r="B3068" t="s">
        <v>26295</v>
      </c>
      <c r="C3068" t="s">
        <v>2595</v>
      </c>
      <c r="D3068" s="2">
        <v>35.795999999999999</v>
      </c>
      <c r="E3068" s="3">
        <v>45614</v>
      </c>
      <c r="F3068"/>
      <c r="H3068"/>
    </row>
    <row r="3069" spans="1:8" x14ac:dyDescent="0.25">
      <c r="A3069" t="s">
        <v>14101</v>
      </c>
      <c r="B3069" t="s">
        <v>22976</v>
      </c>
      <c r="C3069" t="s">
        <v>2596</v>
      </c>
      <c r="D3069" s="2">
        <v>23.595700000000001</v>
      </c>
      <c r="E3069" s="3">
        <v>45614</v>
      </c>
      <c r="F3069"/>
      <c r="H3069"/>
    </row>
    <row r="3070" spans="1:8" x14ac:dyDescent="0.25">
      <c r="A3070" t="s">
        <v>14102</v>
      </c>
      <c r="B3070" t="s">
        <v>26296</v>
      </c>
      <c r="C3070" t="s">
        <v>2597</v>
      </c>
      <c r="D3070" s="2">
        <v>18.604399999999998</v>
      </c>
      <c r="E3070" s="3">
        <v>45614</v>
      </c>
      <c r="F3070"/>
      <c r="H3070"/>
    </row>
    <row r="3071" spans="1:8" x14ac:dyDescent="0.25">
      <c r="A3071" t="s">
        <v>14103</v>
      </c>
      <c r="B3071" t="s">
        <v>26297</v>
      </c>
      <c r="C3071" t="s">
        <v>2598</v>
      </c>
      <c r="D3071" s="2">
        <v>16.663699999999999</v>
      </c>
      <c r="E3071" s="3">
        <v>45614</v>
      </c>
      <c r="F3071"/>
      <c r="H3071"/>
    </row>
    <row r="3072" spans="1:8" x14ac:dyDescent="0.25">
      <c r="A3072" t="s">
        <v>14104</v>
      </c>
      <c r="B3072" t="s">
        <v>22976</v>
      </c>
      <c r="C3072" t="s">
        <v>2599</v>
      </c>
      <c r="D3072" s="2">
        <v>21.087800000000001</v>
      </c>
      <c r="E3072" s="3">
        <v>45614</v>
      </c>
      <c r="F3072"/>
      <c r="H3072"/>
    </row>
    <row r="3073" spans="1:8" x14ac:dyDescent="0.25">
      <c r="A3073" t="s">
        <v>14105</v>
      </c>
      <c r="B3073" t="s">
        <v>22976</v>
      </c>
      <c r="C3073" t="s">
        <v>2600</v>
      </c>
      <c r="D3073" s="2">
        <v>19.91</v>
      </c>
      <c r="E3073" s="3">
        <v>45615</v>
      </c>
      <c r="F3073"/>
      <c r="H3073"/>
    </row>
    <row r="3074" spans="1:8" x14ac:dyDescent="0.25">
      <c r="A3074" t="s">
        <v>14106</v>
      </c>
      <c r="B3074" t="s">
        <v>26298</v>
      </c>
      <c r="C3074" t="s">
        <v>2601</v>
      </c>
      <c r="D3074" s="2">
        <v>18.739999999999998</v>
      </c>
      <c r="E3074" s="3">
        <v>45615</v>
      </c>
      <c r="F3074"/>
      <c r="H3074"/>
    </row>
    <row r="3075" spans="1:8" x14ac:dyDescent="0.25">
      <c r="A3075" t="s">
        <v>14107</v>
      </c>
      <c r="B3075" t="s">
        <v>22976</v>
      </c>
      <c r="C3075" t="s">
        <v>2602</v>
      </c>
      <c r="D3075" s="2">
        <v>18.82</v>
      </c>
      <c r="E3075" s="3">
        <v>45615</v>
      </c>
      <c r="F3075"/>
      <c r="H3075"/>
    </row>
    <row r="3076" spans="1:8" x14ac:dyDescent="0.25">
      <c r="A3076" t="s">
        <v>14108</v>
      </c>
      <c r="B3076" t="s">
        <v>26299</v>
      </c>
      <c r="C3076" t="s">
        <v>2603</v>
      </c>
      <c r="D3076" s="2">
        <v>17.64</v>
      </c>
      <c r="E3076" s="3">
        <v>45615</v>
      </c>
      <c r="F3076"/>
      <c r="H3076"/>
    </row>
    <row r="3077" spans="1:8" x14ac:dyDescent="0.25">
      <c r="A3077" t="s">
        <v>14109</v>
      </c>
      <c r="B3077" t="s">
        <v>22976</v>
      </c>
      <c r="C3077" t="s">
        <v>2604</v>
      </c>
      <c r="D3077" s="2">
        <v>57.32</v>
      </c>
      <c r="E3077" s="3">
        <v>45614</v>
      </c>
      <c r="F3077"/>
      <c r="H3077"/>
    </row>
    <row r="3078" spans="1:8" x14ac:dyDescent="0.25">
      <c r="A3078" t="s">
        <v>14110</v>
      </c>
      <c r="B3078" t="s">
        <v>26300</v>
      </c>
      <c r="C3078" t="s">
        <v>2605</v>
      </c>
      <c r="D3078" s="2">
        <v>43.701000000000001</v>
      </c>
      <c r="E3078" s="3">
        <v>45614</v>
      </c>
      <c r="F3078"/>
      <c r="H3078"/>
    </row>
    <row r="3079" spans="1:8" x14ac:dyDescent="0.25">
      <c r="A3079" t="s">
        <v>14111</v>
      </c>
      <c r="B3079" t="s">
        <v>22976</v>
      </c>
      <c r="C3079" t="s">
        <v>2606</v>
      </c>
      <c r="D3079" s="2">
        <v>51.692999999999998</v>
      </c>
      <c r="E3079" s="3">
        <v>45614</v>
      </c>
      <c r="F3079"/>
      <c r="H3079"/>
    </row>
    <row r="3080" spans="1:8" x14ac:dyDescent="0.25">
      <c r="A3080" t="s">
        <v>14112</v>
      </c>
      <c r="B3080" t="s">
        <v>26301</v>
      </c>
      <c r="C3080" t="s">
        <v>2607</v>
      </c>
      <c r="D3080" s="2">
        <v>22.57</v>
      </c>
      <c r="E3080" s="3">
        <v>45614</v>
      </c>
      <c r="F3080"/>
      <c r="H3080"/>
    </row>
    <row r="3081" spans="1:8" x14ac:dyDescent="0.25">
      <c r="A3081" t="s">
        <v>14113</v>
      </c>
      <c r="B3081" t="s">
        <v>22976</v>
      </c>
      <c r="C3081" t="s">
        <v>23515</v>
      </c>
      <c r="D3081" s="2">
        <v>16.364999999999998</v>
      </c>
      <c r="E3081" s="3">
        <v>45614</v>
      </c>
      <c r="F3081"/>
      <c r="H3081"/>
    </row>
    <row r="3082" spans="1:8" x14ac:dyDescent="0.25">
      <c r="A3082" t="s">
        <v>14114</v>
      </c>
      <c r="B3082" t="s">
        <v>26302</v>
      </c>
      <c r="C3082" t="s">
        <v>23516</v>
      </c>
      <c r="D3082" s="2">
        <v>16.364999999999998</v>
      </c>
      <c r="E3082" s="3">
        <v>45614</v>
      </c>
      <c r="F3082"/>
      <c r="H3082"/>
    </row>
    <row r="3083" spans="1:8" x14ac:dyDescent="0.25">
      <c r="A3083" t="s">
        <v>14115</v>
      </c>
      <c r="B3083" t="s">
        <v>22976</v>
      </c>
      <c r="C3083" t="s">
        <v>23517</v>
      </c>
      <c r="D3083" s="2">
        <v>15.747</v>
      </c>
      <c r="E3083" s="3">
        <v>45614</v>
      </c>
      <c r="F3083"/>
      <c r="H3083"/>
    </row>
    <row r="3084" spans="1:8" x14ac:dyDescent="0.25">
      <c r="A3084" t="s">
        <v>14116</v>
      </c>
      <c r="B3084" t="s">
        <v>26303</v>
      </c>
      <c r="C3084" t="s">
        <v>23518</v>
      </c>
      <c r="D3084" s="2">
        <v>15.747</v>
      </c>
      <c r="E3084" s="3">
        <v>45614</v>
      </c>
      <c r="F3084"/>
      <c r="H3084"/>
    </row>
    <row r="3085" spans="1:8" x14ac:dyDescent="0.25">
      <c r="A3085" t="s">
        <v>14117</v>
      </c>
      <c r="B3085" t="s">
        <v>22976</v>
      </c>
      <c r="C3085" t="s">
        <v>2608</v>
      </c>
      <c r="D3085" s="2">
        <v>115.36669999999999</v>
      </c>
      <c r="E3085" s="3">
        <v>45615</v>
      </c>
      <c r="F3085"/>
      <c r="H3085"/>
    </row>
    <row r="3086" spans="1:8" x14ac:dyDescent="0.25">
      <c r="A3086" t="s">
        <v>14118</v>
      </c>
      <c r="B3086" t="s">
        <v>26304</v>
      </c>
      <c r="C3086" t="s">
        <v>2609</v>
      </c>
      <c r="D3086" s="2">
        <v>43.825499999999998</v>
      </c>
      <c r="E3086" s="3">
        <v>45615</v>
      </c>
      <c r="F3086"/>
      <c r="H3086"/>
    </row>
    <row r="3087" spans="1:8" x14ac:dyDescent="0.25">
      <c r="A3087" t="s">
        <v>14119</v>
      </c>
      <c r="B3087" t="s">
        <v>22976</v>
      </c>
      <c r="C3087" t="s">
        <v>2610</v>
      </c>
      <c r="D3087" s="2">
        <v>102.96120000000001</v>
      </c>
      <c r="E3087" s="3">
        <v>45615</v>
      </c>
      <c r="F3087"/>
      <c r="H3087"/>
    </row>
    <row r="3088" spans="1:8" x14ac:dyDescent="0.25">
      <c r="A3088" t="s">
        <v>14120</v>
      </c>
      <c r="B3088" t="s">
        <v>26305</v>
      </c>
      <c r="C3088" t="s">
        <v>2611</v>
      </c>
      <c r="D3088" s="2">
        <v>37.163800000000002</v>
      </c>
      <c r="E3088" s="3">
        <v>45615</v>
      </c>
      <c r="F3088"/>
      <c r="H3088"/>
    </row>
    <row r="3089" spans="1:8" x14ac:dyDescent="0.25">
      <c r="A3089" t="s">
        <v>14121</v>
      </c>
      <c r="B3089" t="s">
        <v>22976</v>
      </c>
      <c r="C3089" t="s">
        <v>2612</v>
      </c>
      <c r="D3089" s="2">
        <v>239.857</v>
      </c>
      <c r="E3089" s="3">
        <v>45614</v>
      </c>
      <c r="F3089"/>
      <c r="H3089"/>
    </row>
    <row r="3090" spans="1:8" x14ac:dyDescent="0.25">
      <c r="A3090" t="s">
        <v>14122</v>
      </c>
      <c r="B3090" t="s">
        <v>22976</v>
      </c>
      <c r="C3090" t="s">
        <v>2613</v>
      </c>
      <c r="D3090" s="2">
        <v>212.964</v>
      </c>
      <c r="E3090" s="3">
        <v>45614</v>
      </c>
      <c r="F3090"/>
      <c r="H3090"/>
    </row>
    <row r="3091" spans="1:8" x14ac:dyDescent="0.25">
      <c r="A3091" t="s">
        <v>14123</v>
      </c>
      <c r="B3091" t="s">
        <v>26306</v>
      </c>
      <c r="C3091" t="s">
        <v>2614</v>
      </c>
      <c r="D3091" s="2">
        <v>32.802999999999997</v>
      </c>
      <c r="E3091" s="3">
        <v>45614</v>
      </c>
      <c r="F3091"/>
      <c r="H3091"/>
    </row>
    <row r="3092" spans="1:8" x14ac:dyDescent="0.25">
      <c r="A3092" t="s">
        <v>14124</v>
      </c>
      <c r="B3092" t="s">
        <v>26307</v>
      </c>
      <c r="C3092" t="s">
        <v>2615</v>
      </c>
      <c r="D3092" s="2">
        <v>25.962</v>
      </c>
      <c r="E3092" s="3">
        <v>45614</v>
      </c>
      <c r="F3092"/>
      <c r="H3092"/>
    </row>
    <row r="3093" spans="1:8" x14ac:dyDescent="0.25">
      <c r="A3093" t="s">
        <v>14125</v>
      </c>
      <c r="B3093" t="s">
        <v>22976</v>
      </c>
      <c r="C3093" t="s">
        <v>2616</v>
      </c>
      <c r="D3093" s="2">
        <v>25.853400000000001</v>
      </c>
      <c r="E3093" s="3">
        <v>45614</v>
      </c>
      <c r="F3093"/>
      <c r="H3093"/>
    </row>
    <row r="3094" spans="1:8" x14ac:dyDescent="0.25">
      <c r="A3094" t="s">
        <v>14126</v>
      </c>
      <c r="B3094" t="s">
        <v>26308</v>
      </c>
      <c r="C3094" t="s">
        <v>2617</v>
      </c>
      <c r="D3094" s="2">
        <v>22.9404</v>
      </c>
      <c r="E3094" s="3">
        <v>45614</v>
      </c>
      <c r="F3094"/>
      <c r="H3094"/>
    </row>
    <row r="3095" spans="1:8" x14ac:dyDescent="0.25">
      <c r="A3095" t="s">
        <v>14127</v>
      </c>
      <c r="B3095" t="s">
        <v>22976</v>
      </c>
      <c r="C3095" t="s">
        <v>2618</v>
      </c>
      <c r="D3095" s="2">
        <v>24.285299999999999</v>
      </c>
      <c r="E3095" s="3">
        <v>45614</v>
      </c>
      <c r="F3095"/>
      <c r="H3095"/>
    </row>
    <row r="3096" spans="1:8" x14ac:dyDescent="0.25">
      <c r="A3096" t="s">
        <v>14128</v>
      </c>
      <c r="B3096" t="s">
        <v>26309</v>
      </c>
      <c r="C3096" t="s">
        <v>2619</v>
      </c>
      <c r="D3096" s="2">
        <v>18.734400000000001</v>
      </c>
      <c r="E3096" s="3">
        <v>45614</v>
      </c>
      <c r="F3096"/>
      <c r="H3096"/>
    </row>
    <row r="3097" spans="1:8" x14ac:dyDescent="0.25">
      <c r="A3097" t="s">
        <v>14129</v>
      </c>
      <c r="B3097" t="s">
        <v>22976</v>
      </c>
      <c r="C3097" t="s">
        <v>2620</v>
      </c>
      <c r="D3097" s="2">
        <v>94.86</v>
      </c>
      <c r="E3097" s="3">
        <v>45614</v>
      </c>
      <c r="F3097"/>
      <c r="H3097"/>
    </row>
    <row r="3098" spans="1:8" x14ac:dyDescent="0.25">
      <c r="A3098" t="s">
        <v>14130</v>
      </c>
      <c r="B3098" t="s">
        <v>26310</v>
      </c>
      <c r="C3098" t="s">
        <v>2621</v>
      </c>
      <c r="D3098" s="2">
        <v>57.39</v>
      </c>
      <c r="E3098" s="3">
        <v>45614</v>
      </c>
      <c r="F3098"/>
      <c r="H3098"/>
    </row>
    <row r="3099" spans="1:8" x14ac:dyDescent="0.25">
      <c r="A3099" t="s">
        <v>14131</v>
      </c>
      <c r="B3099" t="s">
        <v>22976</v>
      </c>
      <c r="C3099" t="s">
        <v>2622</v>
      </c>
      <c r="D3099" s="2">
        <v>83.39</v>
      </c>
      <c r="E3099" s="3">
        <v>45614</v>
      </c>
      <c r="F3099"/>
      <c r="H3099"/>
    </row>
    <row r="3100" spans="1:8" x14ac:dyDescent="0.25">
      <c r="A3100" t="s">
        <v>14132</v>
      </c>
      <c r="B3100" t="s">
        <v>26311</v>
      </c>
      <c r="C3100" t="s">
        <v>2623</v>
      </c>
      <c r="D3100" s="2">
        <v>26.75</v>
      </c>
      <c r="E3100" s="3">
        <v>45614</v>
      </c>
      <c r="F3100"/>
      <c r="H3100"/>
    </row>
    <row r="3101" spans="1:8" x14ac:dyDescent="0.25">
      <c r="A3101" t="s">
        <v>14133</v>
      </c>
      <c r="B3101" t="s">
        <v>22976</v>
      </c>
      <c r="C3101" t="s">
        <v>23519</v>
      </c>
      <c r="D3101" s="2">
        <v>28.94</v>
      </c>
      <c r="E3101" s="3">
        <v>45614</v>
      </c>
      <c r="F3101"/>
      <c r="H3101"/>
    </row>
    <row r="3102" spans="1:8" x14ac:dyDescent="0.25">
      <c r="A3102" t="s">
        <v>14134</v>
      </c>
      <c r="B3102" t="s">
        <v>26312</v>
      </c>
      <c r="C3102" t="s">
        <v>23520</v>
      </c>
      <c r="D3102" s="2">
        <v>26.12</v>
      </c>
      <c r="E3102" s="3">
        <v>45614</v>
      </c>
      <c r="F3102"/>
      <c r="H3102"/>
    </row>
    <row r="3103" spans="1:8" x14ac:dyDescent="0.25">
      <c r="A3103" t="s">
        <v>14135</v>
      </c>
      <c r="B3103" t="s">
        <v>22976</v>
      </c>
      <c r="C3103" t="s">
        <v>23521</v>
      </c>
      <c r="D3103" s="2">
        <v>27.13</v>
      </c>
      <c r="E3103" s="3">
        <v>45614</v>
      </c>
      <c r="F3103"/>
      <c r="H3103"/>
    </row>
    <row r="3104" spans="1:8" x14ac:dyDescent="0.25">
      <c r="A3104" t="s">
        <v>14136</v>
      </c>
      <c r="B3104" t="s">
        <v>26313</v>
      </c>
      <c r="C3104" t="s">
        <v>23522</v>
      </c>
      <c r="D3104" s="2">
        <v>24.41</v>
      </c>
      <c r="E3104" s="3">
        <v>45614</v>
      </c>
      <c r="F3104"/>
      <c r="H3104"/>
    </row>
    <row r="3105" spans="1:8" x14ac:dyDescent="0.25">
      <c r="A3105" t="s">
        <v>14137</v>
      </c>
      <c r="B3105" t="s">
        <v>22976</v>
      </c>
      <c r="C3105" t="s">
        <v>2624</v>
      </c>
      <c r="D3105" s="2">
        <v>14.5905</v>
      </c>
      <c r="E3105" s="3">
        <v>45614</v>
      </c>
      <c r="F3105"/>
      <c r="H3105"/>
    </row>
    <row r="3106" spans="1:8" x14ac:dyDescent="0.25">
      <c r="A3106" t="s">
        <v>14138</v>
      </c>
      <c r="B3106" t="s">
        <v>26314</v>
      </c>
      <c r="C3106" t="s">
        <v>2625</v>
      </c>
      <c r="D3106" s="2">
        <v>14.5905</v>
      </c>
      <c r="E3106" s="3">
        <v>45614</v>
      </c>
      <c r="F3106"/>
      <c r="H3106"/>
    </row>
    <row r="3107" spans="1:8" x14ac:dyDescent="0.25">
      <c r="A3107" t="s">
        <v>14139</v>
      </c>
      <c r="B3107" t="s">
        <v>22976</v>
      </c>
      <c r="C3107" t="s">
        <v>2626</v>
      </c>
      <c r="D3107" s="2">
        <v>14.197699999999999</v>
      </c>
      <c r="E3107" s="3">
        <v>45614</v>
      </c>
      <c r="F3107"/>
      <c r="H3107"/>
    </row>
    <row r="3108" spans="1:8" x14ac:dyDescent="0.25">
      <c r="A3108" t="s">
        <v>14140</v>
      </c>
      <c r="B3108" t="s">
        <v>26315</v>
      </c>
      <c r="C3108" t="s">
        <v>2627</v>
      </c>
      <c r="D3108" s="2">
        <v>14.197699999999999</v>
      </c>
      <c r="E3108" s="3">
        <v>45614</v>
      </c>
      <c r="F3108"/>
      <c r="H3108"/>
    </row>
    <row r="3109" spans="1:8" x14ac:dyDescent="0.25">
      <c r="A3109" t="s">
        <v>14141</v>
      </c>
      <c r="B3109" t="s">
        <v>22976</v>
      </c>
      <c r="C3109" t="s">
        <v>2628</v>
      </c>
      <c r="D3109" s="2">
        <v>22.785699999999999</v>
      </c>
      <c r="E3109" s="3">
        <v>45615</v>
      </c>
      <c r="F3109"/>
      <c r="H3109"/>
    </row>
    <row r="3110" spans="1:8" x14ac:dyDescent="0.25">
      <c r="A3110" t="s">
        <v>14142</v>
      </c>
      <c r="B3110" t="s">
        <v>26316</v>
      </c>
      <c r="C3110" t="s">
        <v>2629</v>
      </c>
      <c r="D3110" s="2">
        <v>22.3306</v>
      </c>
      <c r="E3110" s="3">
        <v>45615</v>
      </c>
      <c r="F3110"/>
      <c r="H3110"/>
    </row>
    <row r="3111" spans="1:8" x14ac:dyDescent="0.25">
      <c r="A3111" t="s">
        <v>14143</v>
      </c>
      <c r="B3111" t="s">
        <v>22976</v>
      </c>
      <c r="C3111" t="s">
        <v>2630</v>
      </c>
      <c r="D3111" s="2">
        <v>19.735499999999998</v>
      </c>
      <c r="E3111" s="3">
        <v>45615</v>
      </c>
      <c r="F3111"/>
      <c r="H3111"/>
    </row>
    <row r="3112" spans="1:8" x14ac:dyDescent="0.25">
      <c r="A3112" t="s">
        <v>14144</v>
      </c>
      <c r="B3112" t="s">
        <v>26317</v>
      </c>
      <c r="C3112" t="s">
        <v>2631</v>
      </c>
      <c r="D3112" s="2">
        <v>19.7347</v>
      </c>
      <c r="E3112" s="3">
        <v>45615</v>
      </c>
      <c r="F3112"/>
      <c r="H3112"/>
    </row>
    <row r="3113" spans="1:8" x14ac:dyDescent="0.25">
      <c r="A3113" t="s">
        <v>14145</v>
      </c>
      <c r="B3113" t="s">
        <v>22976</v>
      </c>
      <c r="C3113" t="s">
        <v>2632</v>
      </c>
      <c r="D3113" s="2">
        <v>25.675999999999998</v>
      </c>
      <c r="E3113" s="3">
        <v>45614</v>
      </c>
      <c r="F3113"/>
      <c r="H3113"/>
    </row>
    <row r="3114" spans="1:8" x14ac:dyDescent="0.25">
      <c r="A3114" t="s">
        <v>14146</v>
      </c>
      <c r="B3114" t="s">
        <v>22976</v>
      </c>
      <c r="C3114" t="s">
        <v>2633</v>
      </c>
      <c r="D3114" s="2">
        <v>23.571999999999999</v>
      </c>
      <c r="E3114" s="3">
        <v>45614</v>
      </c>
      <c r="F3114"/>
      <c r="H3114"/>
    </row>
    <row r="3115" spans="1:8" x14ac:dyDescent="0.25">
      <c r="A3115" t="s">
        <v>14147</v>
      </c>
      <c r="B3115" t="s">
        <v>26318</v>
      </c>
      <c r="C3115" t="s">
        <v>2634</v>
      </c>
      <c r="D3115" s="2">
        <v>23.571999999999999</v>
      </c>
      <c r="E3115" s="3">
        <v>45614</v>
      </c>
      <c r="F3115"/>
      <c r="H3115"/>
    </row>
    <row r="3116" spans="1:8" x14ac:dyDescent="0.25">
      <c r="A3116" t="s">
        <v>14148</v>
      </c>
      <c r="B3116" t="s">
        <v>26319</v>
      </c>
      <c r="C3116" t="s">
        <v>2635</v>
      </c>
      <c r="D3116" s="2">
        <v>25.677</v>
      </c>
      <c r="E3116" s="3">
        <v>45614</v>
      </c>
      <c r="F3116"/>
      <c r="H3116"/>
    </row>
    <row r="3117" spans="1:8" x14ac:dyDescent="0.25">
      <c r="A3117" t="s">
        <v>14149</v>
      </c>
      <c r="B3117" t="s">
        <v>22976</v>
      </c>
      <c r="C3117" t="s">
        <v>28134</v>
      </c>
      <c r="D3117" s="2">
        <v>22.215499999999999</v>
      </c>
      <c r="E3117" s="3">
        <v>45614</v>
      </c>
      <c r="F3117"/>
      <c r="H3117"/>
    </row>
    <row r="3118" spans="1:8" x14ac:dyDescent="0.25">
      <c r="A3118" t="s">
        <v>14150</v>
      </c>
      <c r="B3118" t="s">
        <v>26320</v>
      </c>
      <c r="C3118" t="s">
        <v>28135</v>
      </c>
      <c r="D3118" s="2">
        <v>22.203800000000001</v>
      </c>
      <c r="E3118" s="3">
        <v>45614</v>
      </c>
      <c r="F3118"/>
      <c r="H3118"/>
    </row>
    <row r="3119" spans="1:8" x14ac:dyDescent="0.25">
      <c r="A3119" t="s">
        <v>14151</v>
      </c>
      <c r="B3119" t="s">
        <v>22976</v>
      </c>
      <c r="C3119" t="s">
        <v>28136</v>
      </c>
      <c r="D3119" s="2">
        <v>20.3461</v>
      </c>
      <c r="E3119" s="3">
        <v>45614</v>
      </c>
      <c r="F3119"/>
      <c r="H3119"/>
    </row>
    <row r="3120" spans="1:8" x14ac:dyDescent="0.25">
      <c r="A3120" t="s">
        <v>14152</v>
      </c>
      <c r="B3120" t="s">
        <v>26321</v>
      </c>
      <c r="C3120" t="s">
        <v>28137</v>
      </c>
      <c r="D3120" s="2">
        <v>20.3459</v>
      </c>
      <c r="E3120" s="3">
        <v>45614</v>
      </c>
      <c r="F3120"/>
      <c r="H3120"/>
    </row>
    <row r="3121" spans="1:8" x14ac:dyDescent="0.25">
      <c r="A3121" t="s">
        <v>14153</v>
      </c>
      <c r="B3121" t="s">
        <v>26322</v>
      </c>
      <c r="C3121" t="s">
        <v>2636</v>
      </c>
      <c r="D3121" s="2">
        <v>21.148</v>
      </c>
      <c r="E3121" s="3">
        <v>45615</v>
      </c>
      <c r="F3121"/>
      <c r="H3121"/>
    </row>
    <row r="3122" spans="1:8" x14ac:dyDescent="0.25">
      <c r="A3122" t="s">
        <v>14154</v>
      </c>
      <c r="B3122" t="s">
        <v>22976</v>
      </c>
      <c r="C3122" t="s">
        <v>2637</v>
      </c>
      <c r="D3122" s="2">
        <v>27.4099</v>
      </c>
      <c r="E3122" s="3">
        <v>45615</v>
      </c>
      <c r="F3122"/>
      <c r="H3122"/>
    </row>
    <row r="3123" spans="1:8" x14ac:dyDescent="0.25">
      <c r="A3123" t="s">
        <v>14155</v>
      </c>
      <c r="B3123" t="s">
        <v>22976</v>
      </c>
      <c r="C3123" t="s">
        <v>2638</v>
      </c>
      <c r="D3123" s="2">
        <v>25.360299999999999</v>
      </c>
      <c r="E3123" s="3">
        <v>45615</v>
      </c>
      <c r="F3123"/>
      <c r="H3123"/>
    </row>
    <row r="3124" spans="1:8" x14ac:dyDescent="0.25">
      <c r="A3124" t="s">
        <v>14156</v>
      </c>
      <c r="B3124" t="s">
        <v>26323</v>
      </c>
      <c r="C3124" t="s">
        <v>2639</v>
      </c>
      <c r="D3124" s="2">
        <v>19.366199999999999</v>
      </c>
      <c r="E3124" s="3">
        <v>45615</v>
      </c>
      <c r="F3124"/>
      <c r="H3124"/>
    </row>
    <row r="3125" spans="1:8" x14ac:dyDescent="0.25">
      <c r="A3125" t="s">
        <v>14157</v>
      </c>
      <c r="B3125" t="s">
        <v>26324</v>
      </c>
      <c r="C3125" t="s">
        <v>2640</v>
      </c>
      <c r="D3125" s="2">
        <v>24.350999999999999</v>
      </c>
      <c r="E3125" s="3">
        <v>45614</v>
      </c>
      <c r="F3125"/>
      <c r="H3125"/>
    </row>
    <row r="3126" spans="1:8" x14ac:dyDescent="0.25">
      <c r="A3126" t="s">
        <v>14158</v>
      </c>
      <c r="B3126" t="s">
        <v>22976</v>
      </c>
      <c r="C3126" t="s">
        <v>2641</v>
      </c>
      <c r="D3126" s="2">
        <v>26.472000000000001</v>
      </c>
      <c r="E3126" s="3">
        <v>45614</v>
      </c>
      <c r="F3126"/>
      <c r="H3126"/>
    </row>
    <row r="3127" spans="1:8" x14ac:dyDescent="0.25">
      <c r="A3127" t="s">
        <v>14159</v>
      </c>
      <c r="B3127" t="s">
        <v>26325</v>
      </c>
      <c r="C3127" t="s">
        <v>2642</v>
      </c>
      <c r="D3127" s="2">
        <v>22.544</v>
      </c>
      <c r="E3127" s="3">
        <v>45614</v>
      </c>
      <c r="F3127"/>
      <c r="H3127"/>
    </row>
    <row r="3128" spans="1:8" x14ac:dyDescent="0.25">
      <c r="A3128" t="s">
        <v>14160</v>
      </c>
      <c r="B3128" t="s">
        <v>22976</v>
      </c>
      <c r="C3128" t="s">
        <v>2643</v>
      </c>
      <c r="D3128" s="2">
        <v>24.523</v>
      </c>
      <c r="E3128" s="3">
        <v>45614</v>
      </c>
      <c r="F3128"/>
      <c r="H3128"/>
    </row>
    <row r="3129" spans="1:8" x14ac:dyDescent="0.25">
      <c r="A3129" t="s">
        <v>14161</v>
      </c>
      <c r="B3129" t="s">
        <v>22976</v>
      </c>
      <c r="C3129" t="s">
        <v>2644</v>
      </c>
      <c r="D3129" s="2">
        <v>52.260100000000001</v>
      </c>
      <c r="E3129" s="3">
        <v>45614</v>
      </c>
      <c r="F3129"/>
      <c r="H3129"/>
    </row>
    <row r="3130" spans="1:8" x14ac:dyDescent="0.25">
      <c r="A3130" t="s">
        <v>14162</v>
      </c>
      <c r="B3130" t="s">
        <v>22976</v>
      </c>
      <c r="C3130" t="s">
        <v>2645</v>
      </c>
      <c r="D3130" s="2">
        <v>45.044199999999996</v>
      </c>
      <c r="E3130" s="3">
        <v>45614</v>
      </c>
      <c r="F3130"/>
      <c r="H3130"/>
    </row>
    <row r="3131" spans="1:8" x14ac:dyDescent="0.25">
      <c r="A3131" t="s">
        <v>14163</v>
      </c>
      <c r="B3131" t="s">
        <v>26326</v>
      </c>
      <c r="C3131" t="s">
        <v>2646</v>
      </c>
      <c r="D3131" s="2">
        <v>24.703700000000001</v>
      </c>
      <c r="E3131" s="3">
        <v>45614</v>
      </c>
      <c r="F3131"/>
      <c r="H3131"/>
    </row>
    <row r="3132" spans="1:8" x14ac:dyDescent="0.25">
      <c r="A3132" t="s">
        <v>14164</v>
      </c>
      <c r="B3132" t="s">
        <v>26327</v>
      </c>
      <c r="C3132" t="s">
        <v>2647</v>
      </c>
      <c r="D3132" s="2">
        <v>21.385100000000001</v>
      </c>
      <c r="E3132" s="3">
        <v>45614</v>
      </c>
      <c r="F3132"/>
      <c r="H3132"/>
    </row>
    <row r="3133" spans="1:8" x14ac:dyDescent="0.25">
      <c r="A3133" t="s">
        <v>14165</v>
      </c>
      <c r="B3133" t="s">
        <v>26328</v>
      </c>
      <c r="C3133" t="s">
        <v>2648</v>
      </c>
      <c r="D3133" s="2">
        <v>48.266500000000001</v>
      </c>
      <c r="E3133" s="3">
        <v>45614</v>
      </c>
      <c r="F3133"/>
      <c r="H3133"/>
    </row>
    <row r="3134" spans="1:8" x14ac:dyDescent="0.25">
      <c r="A3134" t="s">
        <v>14166</v>
      </c>
      <c r="B3134" t="s">
        <v>22976</v>
      </c>
      <c r="C3134" t="s">
        <v>2649</v>
      </c>
      <c r="D3134" s="2">
        <v>123.3689</v>
      </c>
      <c r="E3134" s="3">
        <v>45614</v>
      </c>
      <c r="F3134"/>
      <c r="H3134"/>
    </row>
    <row r="3135" spans="1:8" x14ac:dyDescent="0.25">
      <c r="A3135" t="s">
        <v>14167</v>
      </c>
      <c r="B3135" t="s">
        <v>26329</v>
      </c>
      <c r="C3135" t="s">
        <v>2650</v>
      </c>
      <c r="D3135" s="2">
        <v>35.349899999999998</v>
      </c>
      <c r="E3135" s="3">
        <v>45614</v>
      </c>
      <c r="F3135"/>
      <c r="H3135"/>
    </row>
    <row r="3136" spans="1:8" x14ac:dyDescent="0.25">
      <c r="A3136" t="s">
        <v>14168</v>
      </c>
      <c r="B3136" t="s">
        <v>22976</v>
      </c>
      <c r="C3136" t="s">
        <v>2651</v>
      </c>
      <c r="D3136" s="2">
        <v>112.64239999999999</v>
      </c>
      <c r="E3136" s="3">
        <v>45614</v>
      </c>
      <c r="F3136"/>
      <c r="H3136"/>
    </row>
    <row r="3137" spans="1:8" x14ac:dyDescent="0.25">
      <c r="A3137" t="s">
        <v>23523</v>
      </c>
      <c r="B3137" t="s">
        <v>22976</v>
      </c>
      <c r="C3137" t="s">
        <v>23524</v>
      </c>
      <c r="D3137" s="2">
        <v>11.48</v>
      </c>
      <c r="E3137" s="3">
        <v>45615</v>
      </c>
      <c r="F3137"/>
      <c r="H3137"/>
    </row>
    <row r="3138" spans="1:8" x14ac:dyDescent="0.25">
      <c r="A3138" t="s">
        <v>23525</v>
      </c>
      <c r="B3138" t="s">
        <v>26330</v>
      </c>
      <c r="C3138" t="s">
        <v>23526</v>
      </c>
      <c r="D3138" s="2">
        <v>11.48</v>
      </c>
      <c r="E3138" s="3">
        <v>45615</v>
      </c>
      <c r="F3138"/>
      <c r="H3138"/>
    </row>
    <row r="3139" spans="1:8" x14ac:dyDescent="0.25">
      <c r="A3139" t="s">
        <v>23527</v>
      </c>
      <c r="B3139" t="s">
        <v>22976</v>
      </c>
      <c r="C3139" t="s">
        <v>23528</v>
      </c>
      <c r="D3139" s="2">
        <v>11.38</v>
      </c>
      <c r="E3139" s="3">
        <v>45615</v>
      </c>
      <c r="F3139"/>
      <c r="H3139"/>
    </row>
    <row r="3140" spans="1:8" x14ac:dyDescent="0.25">
      <c r="A3140" t="s">
        <v>23529</v>
      </c>
      <c r="B3140" t="s">
        <v>26331</v>
      </c>
      <c r="C3140" t="s">
        <v>23530</v>
      </c>
      <c r="D3140" s="2">
        <v>11.38</v>
      </c>
      <c r="E3140" s="3">
        <v>45615</v>
      </c>
      <c r="F3140"/>
      <c r="H3140"/>
    </row>
    <row r="3141" spans="1:8" x14ac:dyDescent="0.25">
      <c r="A3141" t="s">
        <v>14169</v>
      </c>
      <c r="B3141" t="s">
        <v>22976</v>
      </c>
      <c r="C3141" t="s">
        <v>2652</v>
      </c>
      <c r="D3141" s="2">
        <v>85.339399999999998</v>
      </c>
      <c r="E3141" s="3">
        <v>45615</v>
      </c>
      <c r="F3141"/>
      <c r="H3141"/>
    </row>
    <row r="3142" spans="1:8" x14ac:dyDescent="0.25">
      <c r="A3142" t="s">
        <v>14170</v>
      </c>
      <c r="B3142" t="s">
        <v>22976</v>
      </c>
      <c r="C3142" t="s">
        <v>2653</v>
      </c>
      <c r="D3142" s="2">
        <v>93.73</v>
      </c>
      <c r="E3142" s="3">
        <v>45615</v>
      </c>
      <c r="F3142"/>
      <c r="H3142"/>
    </row>
    <row r="3143" spans="1:8" x14ac:dyDescent="0.25">
      <c r="A3143" t="s">
        <v>14171</v>
      </c>
      <c r="B3143" t="s">
        <v>26332</v>
      </c>
      <c r="C3143" t="s">
        <v>2654</v>
      </c>
      <c r="D3143" s="2">
        <v>54.792299999999997</v>
      </c>
      <c r="E3143" s="3">
        <v>45615</v>
      </c>
      <c r="F3143"/>
      <c r="H3143"/>
    </row>
    <row r="3144" spans="1:8" x14ac:dyDescent="0.25">
      <c r="A3144" t="s">
        <v>14172</v>
      </c>
      <c r="B3144" t="s">
        <v>26333</v>
      </c>
      <c r="C3144" t="s">
        <v>2655</v>
      </c>
      <c r="D3144" s="2">
        <v>63.453299999999999</v>
      </c>
      <c r="E3144" s="3">
        <v>45615</v>
      </c>
      <c r="F3144"/>
      <c r="H3144"/>
    </row>
    <row r="3145" spans="1:8" x14ac:dyDescent="0.25">
      <c r="A3145" t="s">
        <v>14173</v>
      </c>
      <c r="B3145" t="s">
        <v>26334</v>
      </c>
      <c r="C3145" t="s">
        <v>2656</v>
      </c>
      <c r="D3145" s="2">
        <v>87.906099999999995</v>
      </c>
      <c r="E3145" s="3">
        <v>45614</v>
      </c>
      <c r="F3145"/>
      <c r="H3145"/>
    </row>
    <row r="3146" spans="1:8" x14ac:dyDescent="0.25">
      <c r="A3146" t="s">
        <v>14174</v>
      </c>
      <c r="B3146" t="s">
        <v>22976</v>
      </c>
      <c r="C3146" t="s">
        <v>2657</v>
      </c>
      <c r="D3146" s="2">
        <v>360.7278</v>
      </c>
      <c r="E3146" s="3">
        <v>45614</v>
      </c>
      <c r="F3146"/>
      <c r="H3146"/>
    </row>
    <row r="3147" spans="1:8" x14ac:dyDescent="0.25">
      <c r="A3147" t="s">
        <v>14175</v>
      </c>
      <c r="B3147" t="s">
        <v>26335</v>
      </c>
      <c r="C3147" t="s">
        <v>2658</v>
      </c>
      <c r="D3147" s="2">
        <v>59.081099999999999</v>
      </c>
      <c r="E3147" s="3">
        <v>45614</v>
      </c>
      <c r="F3147"/>
      <c r="H3147"/>
    </row>
    <row r="3148" spans="1:8" x14ac:dyDescent="0.25">
      <c r="A3148" t="s">
        <v>14176</v>
      </c>
      <c r="B3148" t="s">
        <v>22976</v>
      </c>
      <c r="C3148" t="s">
        <v>2659</v>
      </c>
      <c r="D3148" s="2">
        <v>323.00880000000001</v>
      </c>
      <c r="E3148" s="3">
        <v>45614</v>
      </c>
      <c r="F3148"/>
      <c r="H3148"/>
    </row>
    <row r="3149" spans="1:8" x14ac:dyDescent="0.25">
      <c r="A3149" t="s">
        <v>14177</v>
      </c>
      <c r="B3149" t="s">
        <v>22976</v>
      </c>
      <c r="C3149" t="s">
        <v>2660</v>
      </c>
      <c r="D3149" s="2">
        <v>173.4853</v>
      </c>
      <c r="E3149" s="3">
        <v>45615</v>
      </c>
      <c r="F3149"/>
      <c r="H3149"/>
    </row>
    <row r="3150" spans="1:8" x14ac:dyDescent="0.25">
      <c r="A3150" t="s">
        <v>14178</v>
      </c>
      <c r="B3150" t="s">
        <v>26336</v>
      </c>
      <c r="C3150" t="s">
        <v>2661</v>
      </c>
      <c r="D3150" s="2">
        <v>45.938699999999997</v>
      </c>
      <c r="E3150" s="3">
        <v>45615</v>
      </c>
      <c r="F3150"/>
      <c r="H3150"/>
    </row>
    <row r="3151" spans="1:8" x14ac:dyDescent="0.25">
      <c r="A3151" t="s">
        <v>14179</v>
      </c>
      <c r="B3151" t="s">
        <v>22976</v>
      </c>
      <c r="C3151" t="s">
        <v>2662</v>
      </c>
      <c r="D3151" s="2">
        <v>157.65350000000001</v>
      </c>
      <c r="E3151" s="3">
        <v>45615</v>
      </c>
      <c r="F3151"/>
      <c r="H3151"/>
    </row>
    <row r="3152" spans="1:8" x14ac:dyDescent="0.25">
      <c r="A3152" t="s">
        <v>14180</v>
      </c>
      <c r="B3152" t="s">
        <v>26337</v>
      </c>
      <c r="C3152" t="s">
        <v>2663</v>
      </c>
      <c r="D3152" s="2">
        <v>42.515300000000003</v>
      </c>
      <c r="E3152" s="3">
        <v>45615</v>
      </c>
      <c r="F3152"/>
      <c r="H3152"/>
    </row>
    <row r="3153" spans="1:8" x14ac:dyDescent="0.25">
      <c r="A3153" t="s">
        <v>14181</v>
      </c>
      <c r="B3153" t="s">
        <v>22976</v>
      </c>
      <c r="C3153" t="s">
        <v>2664</v>
      </c>
      <c r="D3153" s="2">
        <v>25.150099999999998</v>
      </c>
      <c r="E3153" s="3">
        <v>45614</v>
      </c>
      <c r="F3153"/>
      <c r="H3153"/>
    </row>
    <row r="3154" spans="1:8" x14ac:dyDescent="0.25">
      <c r="A3154" t="s">
        <v>14182</v>
      </c>
      <c r="B3154" t="s">
        <v>22976</v>
      </c>
      <c r="C3154" t="s">
        <v>2665</v>
      </c>
      <c r="D3154" s="2">
        <v>23.107800000000001</v>
      </c>
      <c r="E3154" s="3">
        <v>45614</v>
      </c>
      <c r="F3154"/>
      <c r="H3154"/>
    </row>
    <row r="3155" spans="1:8" x14ac:dyDescent="0.25">
      <c r="A3155" t="s">
        <v>14183</v>
      </c>
      <c r="B3155" t="s">
        <v>22976</v>
      </c>
      <c r="C3155" t="s">
        <v>2666</v>
      </c>
      <c r="D3155" s="2">
        <v>25.150099999999998</v>
      </c>
      <c r="E3155" s="3">
        <v>45614</v>
      </c>
      <c r="F3155"/>
      <c r="H3155"/>
    </row>
    <row r="3156" spans="1:8" x14ac:dyDescent="0.25">
      <c r="A3156" t="s">
        <v>14184</v>
      </c>
      <c r="B3156" t="s">
        <v>22976</v>
      </c>
      <c r="C3156" t="s">
        <v>2667</v>
      </c>
      <c r="D3156" s="2">
        <v>23.107800000000001</v>
      </c>
      <c r="E3156" s="3">
        <v>45614</v>
      </c>
      <c r="F3156"/>
      <c r="H3156"/>
    </row>
    <row r="3157" spans="1:8" x14ac:dyDescent="0.25">
      <c r="A3157" t="s">
        <v>14185</v>
      </c>
      <c r="B3157" t="s">
        <v>22976</v>
      </c>
      <c r="C3157" t="s">
        <v>2668</v>
      </c>
      <c r="D3157" s="2">
        <v>25.88</v>
      </c>
      <c r="E3157" s="3">
        <v>45615</v>
      </c>
      <c r="F3157"/>
      <c r="H3157"/>
    </row>
    <row r="3158" spans="1:8" x14ac:dyDescent="0.25">
      <c r="A3158" t="s">
        <v>14186</v>
      </c>
      <c r="B3158" t="s">
        <v>26338</v>
      </c>
      <c r="C3158" t="s">
        <v>2669</v>
      </c>
      <c r="D3158" s="2">
        <v>25.88</v>
      </c>
      <c r="E3158" s="3">
        <v>45615</v>
      </c>
      <c r="F3158"/>
      <c r="H3158"/>
    </row>
    <row r="3159" spans="1:8" x14ac:dyDescent="0.25">
      <c r="A3159" t="s">
        <v>14187</v>
      </c>
      <c r="B3159" t="s">
        <v>22976</v>
      </c>
      <c r="C3159" t="s">
        <v>2670</v>
      </c>
      <c r="D3159" s="2">
        <v>24.62</v>
      </c>
      <c r="E3159" s="3">
        <v>45615</v>
      </c>
      <c r="F3159"/>
      <c r="H3159"/>
    </row>
    <row r="3160" spans="1:8" x14ac:dyDescent="0.25">
      <c r="A3160" t="s">
        <v>14188</v>
      </c>
      <c r="B3160" t="s">
        <v>26339</v>
      </c>
      <c r="C3160" t="s">
        <v>2671</v>
      </c>
      <c r="D3160" s="2">
        <v>24.62</v>
      </c>
      <c r="E3160" s="3">
        <v>45615</v>
      </c>
      <c r="F3160"/>
      <c r="H3160"/>
    </row>
    <row r="3161" spans="1:8" x14ac:dyDescent="0.25">
      <c r="A3161" t="s">
        <v>14189</v>
      </c>
      <c r="B3161" t="s">
        <v>22976</v>
      </c>
      <c r="C3161" t="s">
        <v>23531</v>
      </c>
      <c r="D3161" s="2">
        <v>15.474500000000001</v>
      </c>
      <c r="E3161" s="3">
        <v>45614</v>
      </c>
      <c r="F3161"/>
      <c r="H3161"/>
    </row>
    <row r="3162" spans="1:8" x14ac:dyDescent="0.25">
      <c r="A3162" t="s">
        <v>14190</v>
      </c>
      <c r="B3162" t="s">
        <v>22976</v>
      </c>
      <c r="C3162" t="s">
        <v>23532</v>
      </c>
      <c r="D3162" s="2">
        <v>15.4741</v>
      </c>
      <c r="E3162" s="3">
        <v>45614</v>
      </c>
      <c r="F3162"/>
      <c r="H3162"/>
    </row>
    <row r="3163" spans="1:8" x14ac:dyDescent="0.25">
      <c r="A3163" t="s">
        <v>14191</v>
      </c>
      <c r="B3163" t="s">
        <v>22976</v>
      </c>
      <c r="C3163" t="s">
        <v>23533</v>
      </c>
      <c r="D3163" s="2">
        <v>14.7012</v>
      </c>
      <c r="E3163" s="3">
        <v>45614</v>
      </c>
      <c r="F3163"/>
      <c r="H3163"/>
    </row>
    <row r="3164" spans="1:8" x14ac:dyDescent="0.25">
      <c r="A3164" t="s">
        <v>14192</v>
      </c>
      <c r="B3164" t="s">
        <v>22976</v>
      </c>
      <c r="C3164" t="s">
        <v>23534</v>
      </c>
      <c r="D3164" s="2">
        <v>14.7012</v>
      </c>
      <c r="E3164" s="3">
        <v>45614</v>
      </c>
      <c r="F3164"/>
      <c r="H3164"/>
    </row>
    <row r="3165" spans="1:8" x14ac:dyDescent="0.25">
      <c r="A3165" t="s">
        <v>14193</v>
      </c>
      <c r="B3165" t="s">
        <v>22976</v>
      </c>
      <c r="C3165" t="s">
        <v>2672</v>
      </c>
      <c r="D3165" s="2">
        <v>940.95</v>
      </c>
      <c r="E3165" s="3">
        <v>45614</v>
      </c>
      <c r="F3165"/>
      <c r="H3165"/>
    </row>
    <row r="3166" spans="1:8" x14ac:dyDescent="0.25">
      <c r="A3166" t="s">
        <v>14194</v>
      </c>
      <c r="B3166" t="s">
        <v>22976</v>
      </c>
      <c r="C3166" t="s">
        <v>2673</v>
      </c>
      <c r="D3166" s="2">
        <v>850.39</v>
      </c>
      <c r="E3166" s="3">
        <v>45614</v>
      </c>
      <c r="F3166"/>
      <c r="H3166"/>
    </row>
    <row r="3167" spans="1:8" x14ac:dyDescent="0.25">
      <c r="A3167" t="s">
        <v>14195</v>
      </c>
      <c r="B3167" t="s">
        <v>26340</v>
      </c>
      <c r="C3167" t="s">
        <v>2674</v>
      </c>
      <c r="D3167" s="2">
        <v>201.65</v>
      </c>
      <c r="E3167" s="3">
        <v>45614</v>
      </c>
      <c r="F3167"/>
      <c r="H3167"/>
    </row>
    <row r="3168" spans="1:8" x14ac:dyDescent="0.25">
      <c r="A3168" t="s">
        <v>14196</v>
      </c>
      <c r="B3168" t="s">
        <v>26341</v>
      </c>
      <c r="C3168" t="s">
        <v>2675</v>
      </c>
      <c r="D3168" s="2">
        <v>131.88999999999999</v>
      </c>
      <c r="E3168" s="3">
        <v>45614</v>
      </c>
      <c r="F3168"/>
      <c r="H3168"/>
    </row>
    <row r="3169" spans="1:8" x14ac:dyDescent="0.25">
      <c r="A3169" t="s">
        <v>14197</v>
      </c>
      <c r="B3169" t="s">
        <v>22976</v>
      </c>
      <c r="C3169" t="s">
        <v>2676</v>
      </c>
      <c r="D3169" s="2">
        <v>33.83</v>
      </c>
      <c r="E3169" s="3">
        <v>45614</v>
      </c>
      <c r="F3169"/>
      <c r="H3169"/>
    </row>
    <row r="3170" spans="1:8" x14ac:dyDescent="0.25">
      <c r="A3170" t="s">
        <v>14198</v>
      </c>
      <c r="B3170" t="s">
        <v>26342</v>
      </c>
      <c r="C3170" t="s">
        <v>2677</v>
      </c>
      <c r="D3170" s="2">
        <v>26.38</v>
      </c>
      <c r="E3170" s="3">
        <v>45614</v>
      </c>
      <c r="F3170"/>
      <c r="H3170"/>
    </row>
    <row r="3171" spans="1:8" x14ac:dyDescent="0.25">
      <c r="A3171" t="s">
        <v>14199</v>
      </c>
      <c r="B3171" t="s">
        <v>22976</v>
      </c>
      <c r="C3171" t="s">
        <v>2678</v>
      </c>
      <c r="D3171" s="2">
        <v>30.93</v>
      </c>
      <c r="E3171" s="3">
        <v>45614</v>
      </c>
      <c r="F3171"/>
      <c r="H3171"/>
    </row>
    <row r="3172" spans="1:8" x14ac:dyDescent="0.25">
      <c r="A3172" t="s">
        <v>14200</v>
      </c>
      <c r="B3172" t="s">
        <v>26343</v>
      </c>
      <c r="C3172" t="s">
        <v>2679</v>
      </c>
      <c r="D3172" s="2">
        <v>20.96</v>
      </c>
      <c r="E3172" s="3">
        <v>45614</v>
      </c>
      <c r="F3172"/>
      <c r="H3172"/>
    </row>
    <row r="3173" spans="1:8" x14ac:dyDescent="0.25">
      <c r="A3173" t="s">
        <v>23535</v>
      </c>
      <c r="B3173" t="s">
        <v>22976</v>
      </c>
      <c r="C3173" t="s">
        <v>23536</v>
      </c>
      <c r="D3173" s="2">
        <v>11.673</v>
      </c>
      <c r="E3173" s="3">
        <v>45614</v>
      </c>
      <c r="F3173"/>
      <c r="H3173"/>
    </row>
    <row r="3174" spans="1:8" x14ac:dyDescent="0.25">
      <c r="A3174" t="s">
        <v>23537</v>
      </c>
      <c r="B3174" t="s">
        <v>26344</v>
      </c>
      <c r="C3174" t="s">
        <v>23538</v>
      </c>
      <c r="D3174" s="2">
        <v>11.673</v>
      </c>
      <c r="E3174" s="3">
        <v>45614</v>
      </c>
      <c r="F3174"/>
      <c r="H3174"/>
    </row>
    <row r="3175" spans="1:8" x14ac:dyDescent="0.25">
      <c r="A3175" t="s">
        <v>23539</v>
      </c>
      <c r="B3175" t="s">
        <v>22976</v>
      </c>
      <c r="C3175" t="s">
        <v>23540</v>
      </c>
      <c r="D3175" s="2">
        <v>11.542999999999999</v>
      </c>
      <c r="E3175" s="3">
        <v>45614</v>
      </c>
      <c r="F3175"/>
      <c r="H3175"/>
    </row>
    <row r="3176" spans="1:8" x14ac:dyDescent="0.25">
      <c r="A3176" t="s">
        <v>23541</v>
      </c>
      <c r="B3176" t="s">
        <v>26345</v>
      </c>
      <c r="C3176" t="s">
        <v>23542</v>
      </c>
      <c r="D3176" s="2">
        <v>11.542999999999999</v>
      </c>
      <c r="E3176" s="3">
        <v>45614</v>
      </c>
      <c r="F3176"/>
      <c r="H3176"/>
    </row>
    <row r="3177" spans="1:8" x14ac:dyDescent="0.25">
      <c r="A3177" t="s">
        <v>14201</v>
      </c>
      <c r="B3177" t="s">
        <v>22976</v>
      </c>
      <c r="C3177" t="s">
        <v>2680</v>
      </c>
      <c r="D3177" s="2">
        <v>124.794</v>
      </c>
      <c r="E3177" s="3">
        <v>45614</v>
      </c>
      <c r="F3177"/>
      <c r="H3177"/>
    </row>
    <row r="3178" spans="1:8" x14ac:dyDescent="0.25">
      <c r="A3178" t="s">
        <v>14202</v>
      </c>
      <c r="B3178" t="s">
        <v>26346</v>
      </c>
      <c r="C3178" t="s">
        <v>2681</v>
      </c>
      <c r="D3178" s="2">
        <v>29.291</v>
      </c>
      <c r="E3178" s="3">
        <v>45614</v>
      </c>
      <c r="F3178"/>
      <c r="H3178"/>
    </row>
    <row r="3179" spans="1:8" x14ac:dyDescent="0.25">
      <c r="A3179" t="s">
        <v>14203</v>
      </c>
      <c r="B3179" t="s">
        <v>22976</v>
      </c>
      <c r="C3179" t="s">
        <v>2682</v>
      </c>
      <c r="D3179" s="2">
        <v>144.33699999999999</v>
      </c>
      <c r="E3179" s="3">
        <v>45614</v>
      </c>
      <c r="F3179"/>
      <c r="H3179"/>
    </row>
    <row r="3180" spans="1:8" x14ac:dyDescent="0.25">
      <c r="A3180" t="s">
        <v>14204</v>
      </c>
      <c r="B3180" t="s">
        <v>26347</v>
      </c>
      <c r="C3180" t="s">
        <v>2683</v>
      </c>
      <c r="D3180" s="2">
        <v>38.104999999999997</v>
      </c>
      <c r="E3180" s="3">
        <v>45614</v>
      </c>
      <c r="F3180"/>
      <c r="H3180"/>
    </row>
    <row r="3181" spans="1:8" x14ac:dyDescent="0.25">
      <c r="A3181" t="s">
        <v>14205</v>
      </c>
      <c r="B3181" t="s">
        <v>26348</v>
      </c>
      <c r="C3181" t="s">
        <v>2684</v>
      </c>
      <c r="D3181" s="2">
        <v>30.72</v>
      </c>
      <c r="E3181" s="3">
        <v>45614</v>
      </c>
      <c r="F3181"/>
      <c r="H3181"/>
    </row>
    <row r="3182" spans="1:8" x14ac:dyDescent="0.25">
      <c r="A3182" t="s">
        <v>14206</v>
      </c>
      <c r="B3182" t="s">
        <v>26349</v>
      </c>
      <c r="C3182" t="s">
        <v>2685</v>
      </c>
      <c r="D3182" s="2">
        <v>26.7</v>
      </c>
      <c r="E3182" s="3">
        <v>45614</v>
      </c>
      <c r="F3182"/>
      <c r="H3182"/>
    </row>
    <row r="3183" spans="1:8" x14ac:dyDescent="0.25">
      <c r="A3183" t="s">
        <v>14207</v>
      </c>
      <c r="B3183" t="s">
        <v>22976</v>
      </c>
      <c r="C3183" t="s">
        <v>2686</v>
      </c>
      <c r="D3183" s="2">
        <v>49.63</v>
      </c>
      <c r="E3183" s="3">
        <v>45614</v>
      </c>
      <c r="F3183"/>
      <c r="H3183"/>
    </row>
    <row r="3184" spans="1:8" x14ac:dyDescent="0.25">
      <c r="A3184" t="s">
        <v>14208</v>
      </c>
      <c r="B3184" t="s">
        <v>22976</v>
      </c>
      <c r="C3184" t="s">
        <v>2687</v>
      </c>
      <c r="D3184" s="2">
        <v>96.09</v>
      </c>
      <c r="E3184" s="3">
        <v>45614</v>
      </c>
      <c r="F3184"/>
      <c r="H3184"/>
    </row>
    <row r="3185" spans="1:8" x14ac:dyDescent="0.25">
      <c r="A3185" t="s">
        <v>14209</v>
      </c>
      <c r="B3185" t="s">
        <v>26350</v>
      </c>
      <c r="C3185" t="s">
        <v>2688</v>
      </c>
      <c r="D3185" s="2">
        <v>26.3</v>
      </c>
      <c r="E3185" s="3">
        <v>45614</v>
      </c>
      <c r="F3185"/>
      <c r="H3185"/>
    </row>
    <row r="3186" spans="1:8" x14ac:dyDescent="0.25">
      <c r="A3186" t="s">
        <v>14210</v>
      </c>
      <c r="B3186" t="s">
        <v>22976</v>
      </c>
      <c r="C3186" t="s">
        <v>2689</v>
      </c>
      <c r="D3186" s="2">
        <v>92.3</v>
      </c>
      <c r="E3186" s="3">
        <v>45614</v>
      </c>
      <c r="F3186"/>
      <c r="H3186"/>
    </row>
    <row r="3187" spans="1:8" x14ac:dyDescent="0.25">
      <c r="A3187" t="s">
        <v>14211</v>
      </c>
      <c r="B3187" t="s">
        <v>22976</v>
      </c>
      <c r="C3187" t="s">
        <v>2690</v>
      </c>
      <c r="D3187" s="2">
        <v>92.3</v>
      </c>
      <c r="E3187" s="3">
        <v>45614</v>
      </c>
      <c r="F3187"/>
      <c r="H3187"/>
    </row>
    <row r="3188" spans="1:8" x14ac:dyDescent="0.25">
      <c r="A3188" t="s">
        <v>14212</v>
      </c>
      <c r="B3188" t="s">
        <v>26351</v>
      </c>
      <c r="C3188" t="s">
        <v>2691</v>
      </c>
      <c r="D3188" s="2">
        <v>26.04</v>
      </c>
      <c r="E3188" s="3">
        <v>45614</v>
      </c>
      <c r="F3188"/>
      <c r="H3188"/>
    </row>
    <row r="3189" spans="1:8" x14ac:dyDescent="0.25">
      <c r="A3189" t="s">
        <v>14213</v>
      </c>
      <c r="B3189" t="s">
        <v>26352</v>
      </c>
      <c r="C3189" t="s">
        <v>2692</v>
      </c>
      <c r="D3189" s="2">
        <v>25.84</v>
      </c>
      <c r="E3189" s="3">
        <v>45614</v>
      </c>
      <c r="F3189"/>
      <c r="H3189"/>
    </row>
    <row r="3190" spans="1:8" x14ac:dyDescent="0.25">
      <c r="A3190" t="s">
        <v>14214</v>
      </c>
      <c r="B3190" t="s">
        <v>22976</v>
      </c>
      <c r="C3190" t="s">
        <v>2693</v>
      </c>
      <c r="D3190" s="2">
        <v>84.35</v>
      </c>
      <c r="E3190" s="3">
        <v>45614</v>
      </c>
      <c r="F3190"/>
      <c r="H3190"/>
    </row>
    <row r="3191" spans="1:8" x14ac:dyDescent="0.25">
      <c r="A3191" t="s">
        <v>14215</v>
      </c>
      <c r="B3191" t="s">
        <v>26353</v>
      </c>
      <c r="C3191" t="s">
        <v>2694</v>
      </c>
      <c r="D3191" s="2">
        <v>25.18</v>
      </c>
      <c r="E3191" s="3">
        <v>45614</v>
      </c>
      <c r="F3191"/>
      <c r="H3191"/>
    </row>
    <row r="3192" spans="1:8" x14ac:dyDescent="0.25">
      <c r="A3192" t="s">
        <v>14216</v>
      </c>
      <c r="B3192" t="s">
        <v>22976</v>
      </c>
      <c r="C3192" t="s">
        <v>2695</v>
      </c>
      <c r="D3192" s="2">
        <v>84.34</v>
      </c>
      <c r="E3192" s="3">
        <v>45614</v>
      </c>
      <c r="F3192"/>
      <c r="H3192"/>
    </row>
    <row r="3193" spans="1:8" x14ac:dyDescent="0.25">
      <c r="A3193" t="s">
        <v>14217</v>
      </c>
      <c r="B3193" t="s">
        <v>22976</v>
      </c>
      <c r="C3193" t="s">
        <v>2696</v>
      </c>
      <c r="D3193" s="2">
        <v>28.134799999999998</v>
      </c>
      <c r="E3193" s="3">
        <v>45614</v>
      </c>
      <c r="F3193"/>
      <c r="H3193"/>
    </row>
    <row r="3194" spans="1:8" x14ac:dyDescent="0.25">
      <c r="A3194" t="s">
        <v>14218</v>
      </c>
      <c r="B3194" t="s">
        <v>26354</v>
      </c>
      <c r="C3194" t="s">
        <v>2697</v>
      </c>
      <c r="D3194" s="2">
        <v>23.646899999999999</v>
      </c>
      <c r="E3194" s="3">
        <v>45614</v>
      </c>
      <c r="F3194"/>
      <c r="H3194"/>
    </row>
    <row r="3195" spans="1:8" x14ac:dyDescent="0.25">
      <c r="A3195" t="s">
        <v>14219</v>
      </c>
      <c r="B3195" t="s">
        <v>22976</v>
      </c>
      <c r="C3195" t="s">
        <v>2698</v>
      </c>
      <c r="D3195" s="2">
        <v>26.408999999999999</v>
      </c>
      <c r="E3195" s="3">
        <v>45614</v>
      </c>
      <c r="F3195"/>
      <c r="H3195"/>
    </row>
    <row r="3196" spans="1:8" x14ac:dyDescent="0.25">
      <c r="A3196" t="s">
        <v>14220</v>
      </c>
      <c r="B3196" t="s">
        <v>26355</v>
      </c>
      <c r="C3196" t="s">
        <v>2699</v>
      </c>
      <c r="D3196" s="2">
        <v>20.880199999999999</v>
      </c>
      <c r="E3196" s="3">
        <v>45614</v>
      </c>
      <c r="F3196"/>
      <c r="H3196"/>
    </row>
    <row r="3197" spans="1:8" x14ac:dyDescent="0.25">
      <c r="A3197" t="s">
        <v>14221</v>
      </c>
      <c r="B3197" t="s">
        <v>22976</v>
      </c>
      <c r="C3197" t="s">
        <v>2700</v>
      </c>
      <c r="D3197" s="2">
        <v>277.12</v>
      </c>
      <c r="E3197" s="3">
        <v>45615</v>
      </c>
      <c r="F3197"/>
      <c r="H3197"/>
    </row>
    <row r="3198" spans="1:8" x14ac:dyDescent="0.25">
      <c r="A3198" t="s">
        <v>14222</v>
      </c>
      <c r="B3198" t="s">
        <v>26356</v>
      </c>
      <c r="C3198" t="s">
        <v>2701</v>
      </c>
      <c r="D3198" s="2">
        <v>132.22</v>
      </c>
      <c r="E3198" s="3">
        <v>45615</v>
      </c>
      <c r="F3198"/>
      <c r="H3198"/>
    </row>
    <row r="3199" spans="1:8" x14ac:dyDescent="0.25">
      <c r="A3199" t="s">
        <v>14223</v>
      </c>
      <c r="B3199" t="s">
        <v>22976</v>
      </c>
      <c r="C3199" t="s">
        <v>2702</v>
      </c>
      <c r="D3199" s="2">
        <v>243.68</v>
      </c>
      <c r="E3199" s="3">
        <v>45615</v>
      </c>
      <c r="F3199"/>
      <c r="H3199"/>
    </row>
    <row r="3200" spans="1:8" x14ac:dyDescent="0.25">
      <c r="A3200" t="s">
        <v>14224</v>
      </c>
      <c r="B3200" t="s">
        <v>26357</v>
      </c>
      <c r="C3200" t="s">
        <v>2703</v>
      </c>
      <c r="D3200" s="2">
        <v>87.51</v>
      </c>
      <c r="E3200" s="3">
        <v>45615</v>
      </c>
      <c r="F3200"/>
      <c r="H3200"/>
    </row>
    <row r="3201" spans="1:8" x14ac:dyDescent="0.25">
      <c r="A3201" t="s">
        <v>14225</v>
      </c>
      <c r="B3201" t="s">
        <v>22976</v>
      </c>
      <c r="C3201" t="s">
        <v>2704</v>
      </c>
      <c r="D3201" s="2">
        <v>651.81299999999999</v>
      </c>
      <c r="E3201" s="3">
        <v>45614</v>
      </c>
      <c r="F3201"/>
      <c r="H3201"/>
    </row>
    <row r="3202" spans="1:8" x14ac:dyDescent="0.25">
      <c r="A3202" t="s">
        <v>14226</v>
      </c>
      <c r="B3202" t="s">
        <v>26358</v>
      </c>
      <c r="C3202" t="s">
        <v>2705</v>
      </c>
      <c r="D3202" s="2">
        <v>115.34</v>
      </c>
      <c r="E3202" s="3">
        <v>45614</v>
      </c>
      <c r="F3202"/>
      <c r="H3202"/>
    </row>
    <row r="3203" spans="1:8" x14ac:dyDescent="0.25">
      <c r="A3203" t="s">
        <v>14227</v>
      </c>
      <c r="B3203" t="s">
        <v>22976</v>
      </c>
      <c r="C3203" t="s">
        <v>2706</v>
      </c>
      <c r="D3203" s="2">
        <v>587.48</v>
      </c>
      <c r="E3203" s="3">
        <v>45614</v>
      </c>
      <c r="F3203"/>
      <c r="H3203"/>
    </row>
    <row r="3204" spans="1:8" x14ac:dyDescent="0.25">
      <c r="A3204" t="s">
        <v>14228</v>
      </c>
      <c r="B3204" t="s">
        <v>26359</v>
      </c>
      <c r="C3204" t="s">
        <v>2707</v>
      </c>
      <c r="D3204" s="2">
        <v>40.741999999999997</v>
      </c>
      <c r="E3204" s="3">
        <v>45614</v>
      </c>
      <c r="F3204"/>
      <c r="H3204"/>
    </row>
    <row r="3205" spans="1:8" x14ac:dyDescent="0.25">
      <c r="A3205" t="s">
        <v>14229</v>
      </c>
      <c r="B3205" t="s">
        <v>22976</v>
      </c>
      <c r="C3205" t="s">
        <v>2708</v>
      </c>
      <c r="D3205" s="2">
        <v>97.06</v>
      </c>
      <c r="E3205" s="3">
        <v>45614</v>
      </c>
      <c r="F3205"/>
      <c r="H3205"/>
    </row>
    <row r="3206" spans="1:8" x14ac:dyDescent="0.25">
      <c r="A3206" t="s">
        <v>14230</v>
      </c>
      <c r="B3206" t="s">
        <v>22976</v>
      </c>
      <c r="C3206" t="s">
        <v>2709</v>
      </c>
      <c r="D3206" s="2">
        <v>83.284999999999997</v>
      </c>
      <c r="E3206" s="3">
        <v>45614</v>
      </c>
      <c r="F3206"/>
      <c r="H3206"/>
    </row>
    <row r="3207" spans="1:8" x14ac:dyDescent="0.25">
      <c r="A3207" t="s">
        <v>14231</v>
      </c>
      <c r="B3207" t="s">
        <v>26360</v>
      </c>
      <c r="C3207" t="s">
        <v>2710</v>
      </c>
      <c r="D3207" s="2">
        <v>37.648000000000003</v>
      </c>
      <c r="E3207" s="3">
        <v>45614</v>
      </c>
      <c r="F3207"/>
      <c r="H3207"/>
    </row>
    <row r="3208" spans="1:8" x14ac:dyDescent="0.25">
      <c r="A3208" t="s">
        <v>14232</v>
      </c>
      <c r="B3208" t="s">
        <v>26361</v>
      </c>
      <c r="C3208" t="s">
        <v>2711</v>
      </c>
      <c r="D3208" s="2">
        <v>31.763999999999999</v>
      </c>
      <c r="E3208" s="3">
        <v>45614</v>
      </c>
      <c r="F3208"/>
      <c r="H3208"/>
    </row>
    <row r="3209" spans="1:8" x14ac:dyDescent="0.25">
      <c r="A3209" t="s">
        <v>14233</v>
      </c>
      <c r="B3209" t="s">
        <v>22976</v>
      </c>
      <c r="C3209" t="s">
        <v>2712</v>
      </c>
      <c r="D3209" s="2">
        <v>196.14680000000001</v>
      </c>
      <c r="E3209" s="3">
        <v>45614</v>
      </c>
      <c r="F3209"/>
      <c r="H3209"/>
    </row>
    <row r="3210" spans="1:8" x14ac:dyDescent="0.25">
      <c r="A3210" t="s">
        <v>14234</v>
      </c>
      <c r="B3210" t="s">
        <v>26362</v>
      </c>
      <c r="C3210" t="s">
        <v>2713</v>
      </c>
      <c r="D3210" s="2">
        <v>25.227799999999998</v>
      </c>
      <c r="E3210" s="3">
        <v>45614</v>
      </c>
      <c r="F3210"/>
      <c r="H3210"/>
    </row>
    <row r="3211" spans="1:8" x14ac:dyDescent="0.25">
      <c r="A3211" t="s">
        <v>14235</v>
      </c>
      <c r="B3211" t="s">
        <v>22976</v>
      </c>
      <c r="C3211" t="s">
        <v>2714</v>
      </c>
      <c r="D3211" s="2">
        <v>179.38470000000001</v>
      </c>
      <c r="E3211" s="3">
        <v>45614</v>
      </c>
      <c r="F3211"/>
      <c r="H3211"/>
    </row>
    <row r="3212" spans="1:8" x14ac:dyDescent="0.25">
      <c r="A3212" t="s">
        <v>14236</v>
      </c>
      <c r="B3212" t="s">
        <v>22979</v>
      </c>
      <c r="C3212" t="s">
        <v>2715</v>
      </c>
      <c r="D3212" s="2">
        <v>22.215499999999999</v>
      </c>
      <c r="E3212" s="3">
        <v>45614</v>
      </c>
      <c r="F3212"/>
      <c r="H3212"/>
    </row>
    <row r="3213" spans="1:8" x14ac:dyDescent="0.25">
      <c r="A3213" t="s">
        <v>14237</v>
      </c>
      <c r="B3213" t="s">
        <v>22976</v>
      </c>
      <c r="C3213" t="s">
        <v>2716</v>
      </c>
      <c r="D3213" s="2">
        <v>319.34199999999998</v>
      </c>
      <c r="E3213" s="3">
        <v>45614</v>
      </c>
      <c r="F3213"/>
      <c r="H3213"/>
    </row>
    <row r="3214" spans="1:8" x14ac:dyDescent="0.25">
      <c r="A3214" t="s">
        <v>14238</v>
      </c>
      <c r="B3214" t="s">
        <v>22976</v>
      </c>
      <c r="C3214" t="s">
        <v>2717</v>
      </c>
      <c r="D3214" s="2">
        <v>334.096</v>
      </c>
      <c r="E3214" s="3">
        <v>45614</v>
      </c>
      <c r="F3214"/>
      <c r="H3214"/>
    </row>
    <row r="3215" spans="1:8" x14ac:dyDescent="0.25">
      <c r="A3215" t="s">
        <v>14239</v>
      </c>
      <c r="B3215" t="s">
        <v>22976</v>
      </c>
      <c r="C3215" t="s">
        <v>2718</v>
      </c>
      <c r="D3215" s="2">
        <v>37.915999999999997</v>
      </c>
      <c r="E3215" s="3">
        <v>45614</v>
      </c>
      <c r="F3215"/>
      <c r="H3215"/>
    </row>
    <row r="3216" spans="1:8" x14ac:dyDescent="0.25">
      <c r="A3216" t="s">
        <v>14240</v>
      </c>
      <c r="B3216" t="s">
        <v>22976</v>
      </c>
      <c r="C3216" t="s">
        <v>2719</v>
      </c>
      <c r="D3216" s="2">
        <v>48.448</v>
      </c>
      <c r="E3216" s="3">
        <v>45614</v>
      </c>
      <c r="F3216"/>
      <c r="H3216"/>
    </row>
    <row r="3217" spans="1:8" x14ac:dyDescent="0.25">
      <c r="A3217" t="s">
        <v>28847</v>
      </c>
      <c r="B3217" t="s">
        <v>22976</v>
      </c>
      <c r="C3217" t="s">
        <v>28848</v>
      </c>
      <c r="D3217" s="2">
        <v>9.83</v>
      </c>
      <c r="E3217" s="3">
        <v>45615</v>
      </c>
      <c r="F3217"/>
      <c r="H3217"/>
    </row>
    <row r="3218" spans="1:8" x14ac:dyDescent="0.25">
      <c r="A3218" t="s">
        <v>28849</v>
      </c>
      <c r="B3218" t="s">
        <v>28850</v>
      </c>
      <c r="C3218" t="s">
        <v>28851</v>
      </c>
      <c r="D3218" s="2">
        <v>9.83</v>
      </c>
      <c r="E3218" s="3">
        <v>45615</v>
      </c>
      <c r="F3218"/>
      <c r="H3218"/>
    </row>
    <row r="3219" spans="1:8" x14ac:dyDescent="0.25">
      <c r="A3219" t="s">
        <v>28852</v>
      </c>
      <c r="B3219" t="s">
        <v>22976</v>
      </c>
      <c r="C3219" t="s">
        <v>28853</v>
      </c>
      <c r="D3219" s="2">
        <v>9.82</v>
      </c>
      <c r="E3219" s="3">
        <v>45615</v>
      </c>
      <c r="F3219"/>
      <c r="H3219"/>
    </row>
    <row r="3220" spans="1:8" x14ac:dyDescent="0.25">
      <c r="A3220" t="s">
        <v>28854</v>
      </c>
      <c r="B3220" t="s">
        <v>28855</v>
      </c>
      <c r="C3220" t="s">
        <v>28856</v>
      </c>
      <c r="D3220" s="2">
        <v>9.82</v>
      </c>
      <c r="E3220" s="3">
        <v>45615</v>
      </c>
      <c r="F3220"/>
      <c r="H3220"/>
    </row>
    <row r="3221" spans="1:8" x14ac:dyDescent="0.25">
      <c r="A3221" t="s">
        <v>14241</v>
      </c>
      <c r="B3221" t="s">
        <v>22976</v>
      </c>
      <c r="C3221" t="s">
        <v>2720</v>
      </c>
      <c r="D3221" s="2">
        <v>28.348500000000001</v>
      </c>
      <c r="E3221" s="3">
        <v>45614</v>
      </c>
      <c r="F3221"/>
      <c r="H3221"/>
    </row>
    <row r="3222" spans="1:8" x14ac:dyDescent="0.25">
      <c r="A3222" t="s">
        <v>14242</v>
      </c>
      <c r="B3222" t="s">
        <v>26363</v>
      </c>
      <c r="C3222" t="s">
        <v>2721</v>
      </c>
      <c r="D3222" s="2">
        <v>23.674499999999998</v>
      </c>
      <c r="E3222" s="3">
        <v>45614</v>
      </c>
      <c r="F3222"/>
      <c r="H3222"/>
    </row>
    <row r="3223" spans="1:8" x14ac:dyDescent="0.25">
      <c r="A3223" t="s">
        <v>14243</v>
      </c>
      <c r="B3223" t="s">
        <v>22976</v>
      </c>
      <c r="C3223" t="s">
        <v>2722</v>
      </c>
      <c r="D3223" s="2">
        <v>26.125</v>
      </c>
      <c r="E3223" s="3">
        <v>45614</v>
      </c>
      <c r="F3223"/>
      <c r="H3223"/>
    </row>
    <row r="3224" spans="1:8" x14ac:dyDescent="0.25">
      <c r="A3224" t="s">
        <v>14244</v>
      </c>
      <c r="B3224" t="s">
        <v>26364</v>
      </c>
      <c r="C3224" t="s">
        <v>2723</v>
      </c>
      <c r="D3224" s="2">
        <v>21.742799999999999</v>
      </c>
      <c r="E3224" s="3">
        <v>45614</v>
      </c>
      <c r="F3224"/>
      <c r="H3224"/>
    </row>
    <row r="3225" spans="1:8" x14ac:dyDescent="0.25">
      <c r="A3225" t="s">
        <v>14245</v>
      </c>
      <c r="B3225" t="s">
        <v>22976</v>
      </c>
      <c r="C3225" t="s">
        <v>2724</v>
      </c>
      <c r="D3225" s="2">
        <v>1019.52</v>
      </c>
      <c r="E3225" s="3">
        <v>45614</v>
      </c>
      <c r="F3225"/>
      <c r="H3225"/>
    </row>
    <row r="3226" spans="1:8" x14ac:dyDescent="0.25">
      <c r="A3226" t="s">
        <v>14246</v>
      </c>
      <c r="B3226" t="s">
        <v>26365</v>
      </c>
      <c r="C3226" t="s">
        <v>2725</v>
      </c>
      <c r="D3226" s="2">
        <v>50.05</v>
      </c>
      <c r="E3226" s="3">
        <v>45614</v>
      </c>
      <c r="F3226"/>
      <c r="H3226"/>
    </row>
    <row r="3227" spans="1:8" x14ac:dyDescent="0.25">
      <c r="A3227" t="s">
        <v>14247</v>
      </c>
      <c r="B3227" t="s">
        <v>22976</v>
      </c>
      <c r="C3227" t="s">
        <v>2726</v>
      </c>
      <c r="D3227" s="2">
        <v>917.82</v>
      </c>
      <c r="E3227" s="3">
        <v>45614</v>
      </c>
      <c r="F3227"/>
      <c r="H3227"/>
    </row>
    <row r="3228" spans="1:8" x14ac:dyDescent="0.25">
      <c r="A3228" t="s">
        <v>14248</v>
      </c>
      <c r="B3228" t="s">
        <v>26366</v>
      </c>
      <c r="C3228" t="s">
        <v>2727</v>
      </c>
      <c r="D3228" s="2">
        <v>29.37</v>
      </c>
      <c r="E3228" s="3">
        <v>45614</v>
      </c>
      <c r="F3228"/>
      <c r="H3228"/>
    </row>
    <row r="3229" spans="1:8" x14ac:dyDescent="0.25">
      <c r="A3229" t="s">
        <v>14249</v>
      </c>
      <c r="B3229" t="s">
        <v>22976</v>
      </c>
      <c r="C3229" t="s">
        <v>23543</v>
      </c>
      <c r="D3229" s="2">
        <v>105.46</v>
      </c>
      <c r="E3229" s="3">
        <v>45614</v>
      </c>
      <c r="F3229"/>
      <c r="H3229"/>
    </row>
    <row r="3230" spans="1:8" x14ac:dyDescent="0.25">
      <c r="A3230" t="s">
        <v>14250</v>
      </c>
      <c r="B3230" t="s">
        <v>26367</v>
      </c>
      <c r="C3230" t="s">
        <v>23544</v>
      </c>
      <c r="D3230" s="2">
        <v>53</v>
      </c>
      <c r="E3230" s="3">
        <v>45614</v>
      </c>
      <c r="F3230"/>
      <c r="H3230"/>
    </row>
    <row r="3231" spans="1:8" x14ac:dyDescent="0.25">
      <c r="A3231" t="s">
        <v>14251</v>
      </c>
      <c r="B3231" t="s">
        <v>22976</v>
      </c>
      <c r="C3231" t="s">
        <v>23545</v>
      </c>
      <c r="D3231" s="2">
        <v>89.76</v>
      </c>
      <c r="E3231" s="3">
        <v>45614</v>
      </c>
      <c r="F3231"/>
      <c r="H3231"/>
    </row>
    <row r="3232" spans="1:8" x14ac:dyDescent="0.25">
      <c r="A3232" t="s">
        <v>14252</v>
      </c>
      <c r="B3232" t="s">
        <v>26368</v>
      </c>
      <c r="C3232" t="s">
        <v>23546</v>
      </c>
      <c r="D3232" s="2">
        <v>44.47</v>
      </c>
      <c r="E3232" s="3">
        <v>45614</v>
      </c>
      <c r="F3232"/>
      <c r="H3232"/>
    </row>
    <row r="3233" spans="1:8" x14ac:dyDescent="0.25">
      <c r="A3233" t="s">
        <v>28857</v>
      </c>
      <c r="B3233" t="s">
        <v>22976</v>
      </c>
      <c r="C3233" t="s">
        <v>28858</v>
      </c>
      <c r="D3233" s="2">
        <v>9.4097000000000008</v>
      </c>
      <c r="E3233" s="3">
        <v>45614</v>
      </c>
      <c r="F3233"/>
      <c r="H3233"/>
    </row>
    <row r="3234" spans="1:8" x14ac:dyDescent="0.25">
      <c r="A3234" t="s">
        <v>28859</v>
      </c>
      <c r="B3234" t="s">
        <v>28860</v>
      </c>
      <c r="C3234" t="s">
        <v>28861</v>
      </c>
      <c r="D3234" s="2">
        <v>9.4097000000000008</v>
      </c>
      <c r="E3234" s="3">
        <v>45614</v>
      </c>
      <c r="F3234"/>
      <c r="H3234"/>
    </row>
    <row r="3235" spans="1:8" x14ac:dyDescent="0.25">
      <c r="A3235" t="s">
        <v>28862</v>
      </c>
      <c r="B3235" t="s">
        <v>22976</v>
      </c>
      <c r="C3235" t="s">
        <v>28863</v>
      </c>
      <c r="D3235" s="2">
        <v>9.3768999999999991</v>
      </c>
      <c r="E3235" s="3">
        <v>45614</v>
      </c>
      <c r="F3235"/>
      <c r="H3235"/>
    </row>
    <row r="3236" spans="1:8" x14ac:dyDescent="0.25">
      <c r="A3236" t="s">
        <v>28864</v>
      </c>
      <c r="B3236" t="s">
        <v>28865</v>
      </c>
      <c r="C3236" t="s">
        <v>28866</v>
      </c>
      <c r="D3236" s="2">
        <v>9.3768999999999991</v>
      </c>
      <c r="E3236" s="3">
        <v>45614</v>
      </c>
      <c r="F3236"/>
      <c r="H3236"/>
    </row>
    <row r="3237" spans="1:8" x14ac:dyDescent="0.25">
      <c r="A3237" t="s">
        <v>14253</v>
      </c>
      <c r="B3237" t="s">
        <v>22976</v>
      </c>
      <c r="C3237" t="s">
        <v>2728</v>
      </c>
      <c r="D3237" s="2">
        <v>322.55099999999999</v>
      </c>
      <c r="E3237" s="3">
        <v>45614</v>
      </c>
      <c r="F3237"/>
      <c r="H3237"/>
    </row>
    <row r="3238" spans="1:8" x14ac:dyDescent="0.25">
      <c r="A3238" t="s">
        <v>14254</v>
      </c>
      <c r="B3238" t="s">
        <v>22976</v>
      </c>
      <c r="C3238" t="s">
        <v>2729</v>
      </c>
      <c r="D3238" s="2">
        <v>367.714</v>
      </c>
      <c r="E3238" s="3">
        <v>45614</v>
      </c>
      <c r="F3238"/>
      <c r="H3238"/>
    </row>
    <row r="3239" spans="1:8" x14ac:dyDescent="0.25">
      <c r="A3239" t="s">
        <v>14255</v>
      </c>
      <c r="B3239" t="s">
        <v>26369</v>
      </c>
      <c r="C3239" t="s">
        <v>2730</v>
      </c>
      <c r="D3239" s="2">
        <v>56.273000000000003</v>
      </c>
      <c r="E3239" s="3">
        <v>45614</v>
      </c>
      <c r="F3239"/>
      <c r="H3239"/>
    </row>
    <row r="3240" spans="1:8" x14ac:dyDescent="0.25">
      <c r="A3240" t="s">
        <v>14256</v>
      </c>
      <c r="B3240" t="s">
        <v>22976</v>
      </c>
      <c r="C3240" t="s">
        <v>2731</v>
      </c>
      <c r="D3240" s="2">
        <v>64.885999999999996</v>
      </c>
      <c r="E3240" s="3">
        <v>45614</v>
      </c>
      <c r="F3240"/>
      <c r="H3240"/>
    </row>
    <row r="3241" spans="1:8" x14ac:dyDescent="0.25">
      <c r="A3241" t="s">
        <v>14257</v>
      </c>
      <c r="B3241" t="s">
        <v>22976</v>
      </c>
      <c r="C3241" t="s">
        <v>2732</v>
      </c>
      <c r="D3241" s="2">
        <v>42.747300000000003</v>
      </c>
      <c r="E3241" s="3">
        <v>45614</v>
      </c>
      <c r="F3241"/>
      <c r="H3241"/>
    </row>
    <row r="3242" spans="1:8" x14ac:dyDescent="0.25">
      <c r="A3242" t="s">
        <v>14258</v>
      </c>
      <c r="B3242" t="s">
        <v>26370</v>
      </c>
      <c r="C3242" t="s">
        <v>2733</v>
      </c>
      <c r="D3242" s="2">
        <v>33.918300000000002</v>
      </c>
      <c r="E3242" s="3">
        <v>45614</v>
      </c>
      <c r="F3242"/>
      <c r="H3242"/>
    </row>
    <row r="3243" spans="1:8" x14ac:dyDescent="0.25">
      <c r="A3243" t="s">
        <v>14259</v>
      </c>
      <c r="B3243" t="s">
        <v>22976</v>
      </c>
      <c r="C3243" t="s">
        <v>2734</v>
      </c>
      <c r="D3243" s="2">
        <v>37.476900000000001</v>
      </c>
      <c r="E3243" s="3">
        <v>45614</v>
      </c>
      <c r="F3243"/>
      <c r="H3243"/>
    </row>
    <row r="3244" spans="1:8" x14ac:dyDescent="0.25">
      <c r="A3244" t="s">
        <v>14260</v>
      </c>
      <c r="B3244" t="s">
        <v>26371</v>
      </c>
      <c r="C3244" t="s">
        <v>2735</v>
      </c>
      <c r="D3244" s="2">
        <v>30.3432</v>
      </c>
      <c r="E3244" s="3">
        <v>45614</v>
      </c>
      <c r="F3244"/>
      <c r="H3244"/>
    </row>
    <row r="3245" spans="1:8" x14ac:dyDescent="0.25">
      <c r="A3245" t="s">
        <v>14261</v>
      </c>
      <c r="B3245" t="s">
        <v>26372</v>
      </c>
      <c r="C3245" t="s">
        <v>2736</v>
      </c>
      <c r="D3245" s="2">
        <v>23.113199999999999</v>
      </c>
      <c r="E3245" s="3">
        <v>45615</v>
      </c>
      <c r="F3245"/>
      <c r="H3245"/>
    </row>
    <row r="3246" spans="1:8" x14ac:dyDescent="0.25">
      <c r="A3246" t="s">
        <v>14262</v>
      </c>
      <c r="B3246" t="s">
        <v>22976</v>
      </c>
      <c r="C3246" t="s">
        <v>2737</v>
      </c>
      <c r="D3246" s="2">
        <v>28.302299999999999</v>
      </c>
      <c r="E3246" s="3">
        <v>45615</v>
      </c>
      <c r="F3246"/>
      <c r="H3246"/>
    </row>
    <row r="3247" spans="1:8" x14ac:dyDescent="0.25">
      <c r="A3247" t="s">
        <v>14263</v>
      </c>
      <c r="B3247" t="s">
        <v>22976</v>
      </c>
      <c r="C3247" t="s">
        <v>2738</v>
      </c>
      <c r="D3247" s="2">
        <v>25.937999999999999</v>
      </c>
      <c r="E3247" s="3">
        <v>45615</v>
      </c>
      <c r="F3247"/>
      <c r="H3247"/>
    </row>
    <row r="3248" spans="1:8" x14ac:dyDescent="0.25">
      <c r="A3248" t="s">
        <v>14264</v>
      </c>
      <c r="B3248" t="s">
        <v>26373</v>
      </c>
      <c r="C3248" t="s">
        <v>2739</v>
      </c>
      <c r="D3248" s="2">
        <v>20.907499999999999</v>
      </c>
      <c r="E3248" s="3">
        <v>45615</v>
      </c>
      <c r="F3248"/>
      <c r="H3248"/>
    </row>
    <row r="3249" spans="1:8" x14ac:dyDescent="0.25">
      <c r="A3249" t="s">
        <v>14265</v>
      </c>
      <c r="B3249" t="s">
        <v>22976</v>
      </c>
      <c r="C3249" t="s">
        <v>23547</v>
      </c>
      <c r="D3249" s="2">
        <v>156.91499999999999</v>
      </c>
      <c r="E3249" s="3">
        <v>45614</v>
      </c>
      <c r="F3249"/>
      <c r="H3249"/>
    </row>
    <row r="3250" spans="1:8" x14ac:dyDescent="0.25">
      <c r="A3250" t="s">
        <v>14267</v>
      </c>
      <c r="B3250" t="s">
        <v>26374</v>
      </c>
      <c r="C3250" t="s">
        <v>23548</v>
      </c>
      <c r="D3250" s="2">
        <v>85.872</v>
      </c>
      <c r="E3250" s="3">
        <v>45614</v>
      </c>
      <c r="F3250"/>
      <c r="H3250"/>
    </row>
    <row r="3251" spans="1:8" x14ac:dyDescent="0.25">
      <c r="A3251" t="s">
        <v>14266</v>
      </c>
      <c r="B3251" t="s">
        <v>22976</v>
      </c>
      <c r="C3251" t="s">
        <v>23549</v>
      </c>
      <c r="D3251" s="2">
        <v>140.285</v>
      </c>
      <c r="E3251" s="3">
        <v>45614</v>
      </c>
      <c r="F3251"/>
      <c r="H3251"/>
    </row>
    <row r="3252" spans="1:8" x14ac:dyDescent="0.25">
      <c r="A3252" t="s">
        <v>14268</v>
      </c>
      <c r="B3252" t="s">
        <v>26375</v>
      </c>
      <c r="C3252" t="s">
        <v>23550</v>
      </c>
      <c r="D3252" s="2">
        <v>50.325000000000003</v>
      </c>
      <c r="E3252" s="3">
        <v>45614</v>
      </c>
      <c r="F3252"/>
      <c r="H3252"/>
    </row>
    <row r="3253" spans="1:8" x14ac:dyDescent="0.25">
      <c r="A3253" t="s">
        <v>14269</v>
      </c>
      <c r="B3253" t="s">
        <v>22976</v>
      </c>
      <c r="C3253" t="s">
        <v>2740</v>
      </c>
      <c r="D3253" s="2">
        <v>34.056800000000003</v>
      </c>
      <c r="E3253" s="3">
        <v>45614</v>
      </c>
      <c r="F3253"/>
      <c r="H3253"/>
    </row>
    <row r="3254" spans="1:8" x14ac:dyDescent="0.25">
      <c r="A3254" t="s">
        <v>14270</v>
      </c>
      <c r="B3254" t="s">
        <v>22976</v>
      </c>
      <c r="C3254" t="s">
        <v>2741</v>
      </c>
      <c r="D3254" s="2">
        <v>31.467099999999999</v>
      </c>
      <c r="E3254" s="3">
        <v>45614</v>
      </c>
      <c r="F3254"/>
      <c r="H3254"/>
    </row>
    <row r="3255" spans="1:8" x14ac:dyDescent="0.25">
      <c r="A3255" t="s">
        <v>14271</v>
      </c>
      <c r="B3255" t="s">
        <v>26376</v>
      </c>
      <c r="C3255" t="s">
        <v>2742</v>
      </c>
      <c r="D3255" s="2">
        <v>27.549800000000001</v>
      </c>
      <c r="E3255" s="3">
        <v>45614</v>
      </c>
      <c r="F3255"/>
      <c r="H3255"/>
    </row>
    <row r="3256" spans="1:8" x14ac:dyDescent="0.25">
      <c r="A3256" t="s">
        <v>14272</v>
      </c>
      <c r="B3256" t="s">
        <v>26377</v>
      </c>
      <c r="C3256" t="s">
        <v>2743</v>
      </c>
      <c r="D3256" s="2">
        <v>25.7011</v>
      </c>
      <c r="E3256" s="3">
        <v>45614</v>
      </c>
      <c r="F3256"/>
      <c r="H3256"/>
    </row>
    <row r="3257" spans="1:8" x14ac:dyDescent="0.25">
      <c r="A3257" t="s">
        <v>14273</v>
      </c>
      <c r="B3257" t="s">
        <v>26378</v>
      </c>
      <c r="C3257" t="s">
        <v>2744</v>
      </c>
      <c r="D3257" s="2">
        <v>39.774900000000002</v>
      </c>
      <c r="E3257" s="3">
        <v>45614</v>
      </c>
      <c r="F3257"/>
      <c r="H3257"/>
    </row>
    <row r="3258" spans="1:8" x14ac:dyDescent="0.25">
      <c r="A3258" t="s">
        <v>14274</v>
      </c>
      <c r="B3258" t="s">
        <v>26379</v>
      </c>
      <c r="C3258" t="s">
        <v>2745</v>
      </c>
      <c r="D3258" s="2">
        <v>39.809899999999999</v>
      </c>
      <c r="E3258" s="3">
        <v>45614</v>
      </c>
      <c r="F3258"/>
      <c r="H3258"/>
    </row>
    <row r="3259" spans="1:8" x14ac:dyDescent="0.25">
      <c r="A3259" t="s">
        <v>14275</v>
      </c>
      <c r="B3259" t="s">
        <v>26380</v>
      </c>
      <c r="C3259" t="s">
        <v>2746</v>
      </c>
      <c r="D3259" s="2">
        <v>39.908799999999999</v>
      </c>
      <c r="E3259" s="3">
        <v>45614</v>
      </c>
      <c r="F3259"/>
      <c r="H3259"/>
    </row>
    <row r="3260" spans="1:8" x14ac:dyDescent="0.25">
      <c r="A3260" t="s">
        <v>14276</v>
      </c>
      <c r="B3260" t="s">
        <v>26381</v>
      </c>
      <c r="C3260" t="s">
        <v>2747</v>
      </c>
      <c r="D3260" s="2">
        <v>35.183300000000003</v>
      </c>
      <c r="E3260" s="3">
        <v>45614</v>
      </c>
      <c r="F3260"/>
      <c r="H3260"/>
    </row>
    <row r="3261" spans="1:8" x14ac:dyDescent="0.25">
      <c r="A3261" t="s">
        <v>14277</v>
      </c>
      <c r="B3261" t="s">
        <v>26382</v>
      </c>
      <c r="C3261" t="s">
        <v>2748</v>
      </c>
      <c r="D3261" s="2">
        <v>34.216999999999999</v>
      </c>
      <c r="E3261" s="3">
        <v>45614</v>
      </c>
      <c r="F3261"/>
      <c r="H3261"/>
    </row>
    <row r="3262" spans="1:8" x14ac:dyDescent="0.25">
      <c r="A3262" t="s">
        <v>14278</v>
      </c>
      <c r="B3262" t="s">
        <v>26383</v>
      </c>
      <c r="C3262" t="s">
        <v>2749</v>
      </c>
      <c r="D3262" s="2">
        <v>34.2044</v>
      </c>
      <c r="E3262" s="3">
        <v>45614</v>
      </c>
      <c r="F3262"/>
      <c r="H3262"/>
    </row>
    <row r="3263" spans="1:8" x14ac:dyDescent="0.25">
      <c r="A3263" t="s">
        <v>14279</v>
      </c>
      <c r="B3263" t="s">
        <v>22976</v>
      </c>
      <c r="C3263" t="s">
        <v>2750</v>
      </c>
      <c r="D3263" s="2">
        <v>40.396000000000001</v>
      </c>
      <c r="E3263" s="3">
        <v>45614</v>
      </c>
      <c r="F3263"/>
      <c r="H3263"/>
    </row>
    <row r="3264" spans="1:8" x14ac:dyDescent="0.25">
      <c r="A3264" t="s">
        <v>14280</v>
      </c>
      <c r="B3264" t="s">
        <v>22976</v>
      </c>
      <c r="C3264" t="s">
        <v>2751</v>
      </c>
      <c r="D3264" s="2">
        <v>34.208100000000002</v>
      </c>
      <c r="E3264" s="3">
        <v>45614</v>
      </c>
      <c r="F3264"/>
      <c r="H3264"/>
    </row>
    <row r="3265" spans="1:8" x14ac:dyDescent="0.25">
      <c r="A3265" t="s">
        <v>14281</v>
      </c>
      <c r="B3265" t="s">
        <v>26384</v>
      </c>
      <c r="C3265" t="s">
        <v>2752</v>
      </c>
      <c r="D3265" s="2">
        <v>75.520899999999997</v>
      </c>
      <c r="E3265" s="3">
        <v>45614</v>
      </c>
      <c r="F3265"/>
      <c r="H3265"/>
    </row>
    <row r="3266" spans="1:8" x14ac:dyDescent="0.25">
      <c r="A3266" t="s">
        <v>14282</v>
      </c>
      <c r="B3266" t="s">
        <v>22976</v>
      </c>
      <c r="C3266" t="s">
        <v>2753</v>
      </c>
      <c r="D3266" s="2">
        <v>249.0821</v>
      </c>
      <c r="E3266" s="3">
        <v>45614</v>
      </c>
      <c r="F3266"/>
      <c r="H3266"/>
    </row>
    <row r="3267" spans="1:8" x14ac:dyDescent="0.25">
      <c r="A3267" t="s">
        <v>14283</v>
      </c>
      <c r="B3267" t="s">
        <v>22976</v>
      </c>
      <c r="C3267" t="s">
        <v>2754</v>
      </c>
      <c r="D3267" s="2">
        <v>1469.1452999999999</v>
      </c>
      <c r="E3267" s="3">
        <v>45614</v>
      </c>
      <c r="F3267"/>
      <c r="H3267"/>
    </row>
    <row r="3268" spans="1:8" x14ac:dyDescent="0.25">
      <c r="A3268" t="s">
        <v>14284</v>
      </c>
      <c r="B3268" t="s">
        <v>26385</v>
      </c>
      <c r="C3268" t="s">
        <v>2755</v>
      </c>
      <c r="D3268" s="2">
        <v>67.235500000000002</v>
      </c>
      <c r="E3268" s="3">
        <v>45614</v>
      </c>
      <c r="F3268"/>
      <c r="H3268"/>
    </row>
    <row r="3269" spans="1:8" x14ac:dyDescent="0.25">
      <c r="A3269" t="s">
        <v>14285</v>
      </c>
      <c r="B3269" t="s">
        <v>26386</v>
      </c>
      <c r="C3269" t="s">
        <v>2756</v>
      </c>
      <c r="D3269" s="2">
        <v>258.73079999999999</v>
      </c>
      <c r="E3269" s="3">
        <v>43255</v>
      </c>
      <c r="F3269"/>
      <c r="H3269"/>
    </row>
    <row r="3270" spans="1:8" x14ac:dyDescent="0.25">
      <c r="A3270" t="s">
        <v>14286</v>
      </c>
      <c r="B3270" t="s">
        <v>22976</v>
      </c>
      <c r="C3270" t="s">
        <v>2757</v>
      </c>
      <c r="D3270" s="2">
        <v>231.04740000000001</v>
      </c>
      <c r="E3270" s="3">
        <v>45614</v>
      </c>
      <c r="F3270"/>
      <c r="H3270"/>
    </row>
    <row r="3271" spans="1:8" x14ac:dyDescent="0.25">
      <c r="A3271" t="s">
        <v>14287</v>
      </c>
      <c r="B3271" t="s">
        <v>22976</v>
      </c>
      <c r="C3271" t="s">
        <v>2758</v>
      </c>
      <c r="D3271" s="2">
        <v>1371.7944</v>
      </c>
      <c r="E3271" s="3">
        <v>45614</v>
      </c>
      <c r="F3271"/>
      <c r="H3271"/>
    </row>
    <row r="3272" spans="1:8" x14ac:dyDescent="0.25">
      <c r="A3272" t="s">
        <v>23551</v>
      </c>
      <c r="B3272" t="s">
        <v>22976</v>
      </c>
      <c r="C3272" t="s">
        <v>23552</v>
      </c>
      <c r="D3272" s="2">
        <v>11.68</v>
      </c>
      <c r="E3272" s="3">
        <v>45615</v>
      </c>
      <c r="F3272"/>
      <c r="H3272"/>
    </row>
    <row r="3273" spans="1:8" x14ac:dyDescent="0.25">
      <c r="A3273" t="s">
        <v>23553</v>
      </c>
      <c r="B3273" t="s">
        <v>26387</v>
      </c>
      <c r="C3273" t="s">
        <v>23554</v>
      </c>
      <c r="D3273" s="2">
        <v>11.68</v>
      </c>
      <c r="E3273" s="3">
        <v>45615</v>
      </c>
      <c r="F3273"/>
      <c r="H3273"/>
    </row>
    <row r="3274" spans="1:8" x14ac:dyDescent="0.25">
      <c r="A3274" t="s">
        <v>23555</v>
      </c>
      <c r="B3274" t="s">
        <v>22976</v>
      </c>
      <c r="C3274" t="s">
        <v>23556</v>
      </c>
      <c r="D3274" s="2">
        <v>11.53</v>
      </c>
      <c r="E3274" s="3">
        <v>45615</v>
      </c>
      <c r="F3274"/>
      <c r="H3274"/>
    </row>
    <row r="3275" spans="1:8" x14ac:dyDescent="0.25">
      <c r="A3275" t="s">
        <v>23557</v>
      </c>
      <c r="B3275" t="s">
        <v>26388</v>
      </c>
      <c r="C3275" t="s">
        <v>23558</v>
      </c>
      <c r="D3275" s="2">
        <v>11.53</v>
      </c>
      <c r="E3275" s="3">
        <v>45615</v>
      </c>
      <c r="F3275"/>
      <c r="H3275"/>
    </row>
    <row r="3276" spans="1:8" x14ac:dyDescent="0.25">
      <c r="A3276" t="s">
        <v>14288</v>
      </c>
      <c r="B3276" t="s">
        <v>22976</v>
      </c>
      <c r="C3276" t="s">
        <v>2759</v>
      </c>
      <c r="D3276" s="2">
        <v>114.4894</v>
      </c>
      <c r="E3276" s="3">
        <v>45615</v>
      </c>
      <c r="F3276"/>
      <c r="H3276"/>
    </row>
    <row r="3277" spans="1:8" x14ac:dyDescent="0.25">
      <c r="A3277" t="s">
        <v>14289</v>
      </c>
      <c r="B3277" t="s">
        <v>22976</v>
      </c>
      <c r="C3277" t="s">
        <v>2760</v>
      </c>
      <c r="D3277" s="2">
        <v>114.4894</v>
      </c>
      <c r="E3277" s="3">
        <v>45615</v>
      </c>
      <c r="F3277"/>
      <c r="H3277"/>
    </row>
    <row r="3278" spans="1:8" x14ac:dyDescent="0.25">
      <c r="A3278" t="s">
        <v>14290</v>
      </c>
      <c r="B3278" t="s">
        <v>22976</v>
      </c>
      <c r="C3278" t="s">
        <v>2761</v>
      </c>
      <c r="D3278" s="2">
        <v>114.236</v>
      </c>
      <c r="E3278" s="3">
        <v>45615</v>
      </c>
      <c r="F3278"/>
      <c r="H3278"/>
    </row>
    <row r="3279" spans="1:8" x14ac:dyDescent="0.25">
      <c r="A3279" t="s">
        <v>14291</v>
      </c>
      <c r="B3279" t="s">
        <v>22976</v>
      </c>
      <c r="C3279" t="s">
        <v>2762</v>
      </c>
      <c r="D3279" s="2">
        <v>124.0121</v>
      </c>
      <c r="E3279" s="3">
        <v>45615</v>
      </c>
      <c r="F3279"/>
      <c r="H3279"/>
    </row>
    <row r="3280" spans="1:8" x14ac:dyDescent="0.25">
      <c r="A3280" t="s">
        <v>14292</v>
      </c>
      <c r="B3280" t="s">
        <v>26389</v>
      </c>
      <c r="C3280" t="s">
        <v>2763</v>
      </c>
      <c r="D3280" s="2">
        <v>57.757300000000001</v>
      </c>
      <c r="E3280" s="3">
        <v>45615</v>
      </c>
      <c r="F3280"/>
      <c r="H3280"/>
    </row>
    <row r="3281" spans="1:8" x14ac:dyDescent="0.25">
      <c r="A3281" t="s">
        <v>14293</v>
      </c>
      <c r="B3281" t="s">
        <v>26390</v>
      </c>
      <c r="C3281" t="s">
        <v>2764</v>
      </c>
      <c r="D3281" s="2">
        <v>69.729299999999995</v>
      </c>
      <c r="E3281" s="3">
        <v>45615</v>
      </c>
      <c r="F3281"/>
      <c r="H3281"/>
    </row>
    <row r="3282" spans="1:8" x14ac:dyDescent="0.25">
      <c r="A3282" t="s">
        <v>14294</v>
      </c>
      <c r="B3282" t="s">
        <v>26391</v>
      </c>
      <c r="C3282" t="s">
        <v>2765</v>
      </c>
      <c r="D3282" s="2">
        <v>327.06790000000001</v>
      </c>
      <c r="E3282" s="3">
        <v>45614</v>
      </c>
      <c r="F3282"/>
      <c r="H3282"/>
    </row>
    <row r="3283" spans="1:8" x14ac:dyDescent="0.25">
      <c r="A3283" t="s">
        <v>14295</v>
      </c>
      <c r="B3283" t="s">
        <v>22981</v>
      </c>
      <c r="C3283" t="s">
        <v>2766</v>
      </c>
      <c r="D3283" s="2">
        <v>262.80290000000002</v>
      </c>
      <c r="E3283" s="3">
        <v>45614</v>
      </c>
      <c r="F3283"/>
      <c r="H3283"/>
    </row>
    <row r="3284" spans="1:8" x14ac:dyDescent="0.25">
      <c r="A3284" t="s">
        <v>14296</v>
      </c>
      <c r="B3284" t="s">
        <v>22976</v>
      </c>
      <c r="C3284" t="s">
        <v>2767</v>
      </c>
      <c r="D3284" s="2">
        <v>627.50400000000002</v>
      </c>
      <c r="E3284" s="3">
        <v>45614</v>
      </c>
      <c r="F3284"/>
      <c r="H3284"/>
    </row>
    <row r="3285" spans="1:8" x14ac:dyDescent="0.25">
      <c r="A3285" t="s">
        <v>14297</v>
      </c>
      <c r="B3285" t="s">
        <v>22976</v>
      </c>
      <c r="C3285" t="s">
        <v>2768</v>
      </c>
      <c r="D3285" s="2">
        <v>581.69730000000004</v>
      </c>
      <c r="E3285" s="3">
        <v>45614</v>
      </c>
      <c r="F3285"/>
      <c r="H3285"/>
    </row>
    <row r="3286" spans="1:8" x14ac:dyDescent="0.25">
      <c r="A3286" t="s">
        <v>14298</v>
      </c>
      <c r="B3286" t="s">
        <v>26392</v>
      </c>
      <c r="C3286" t="s">
        <v>2769</v>
      </c>
      <c r="D3286" s="2">
        <v>34.114800000000002</v>
      </c>
      <c r="E3286" s="3">
        <v>45615</v>
      </c>
      <c r="F3286"/>
      <c r="H3286"/>
    </row>
    <row r="3287" spans="1:8" x14ac:dyDescent="0.25">
      <c r="A3287" t="s">
        <v>14299</v>
      </c>
      <c r="B3287" t="s">
        <v>22976</v>
      </c>
      <c r="C3287" t="s">
        <v>2770</v>
      </c>
      <c r="D3287" s="2">
        <v>92.288799999999995</v>
      </c>
      <c r="E3287" s="3">
        <v>45615</v>
      </c>
      <c r="F3287"/>
      <c r="H3287"/>
    </row>
    <row r="3288" spans="1:8" x14ac:dyDescent="0.25">
      <c r="A3288" t="s">
        <v>14300</v>
      </c>
      <c r="B3288" t="s">
        <v>22976</v>
      </c>
      <c r="C3288" t="s">
        <v>2771</v>
      </c>
      <c r="D3288" s="2">
        <v>82.612499999999997</v>
      </c>
      <c r="E3288" s="3">
        <v>45615</v>
      </c>
      <c r="F3288"/>
      <c r="H3288"/>
    </row>
    <row r="3289" spans="1:8" x14ac:dyDescent="0.25">
      <c r="A3289" t="s">
        <v>14301</v>
      </c>
      <c r="B3289" t="s">
        <v>26393</v>
      </c>
      <c r="C3289" t="s">
        <v>2772</v>
      </c>
      <c r="D3289" s="2">
        <v>29.8918</v>
      </c>
      <c r="E3289" s="3">
        <v>45615</v>
      </c>
      <c r="F3289"/>
      <c r="H3289"/>
    </row>
    <row r="3290" spans="1:8" x14ac:dyDescent="0.25">
      <c r="A3290" t="s">
        <v>14302</v>
      </c>
      <c r="B3290" t="s">
        <v>22976</v>
      </c>
      <c r="C3290" t="s">
        <v>2773</v>
      </c>
      <c r="D3290" s="2">
        <v>576.26599999999996</v>
      </c>
      <c r="E3290" s="3">
        <v>45614</v>
      </c>
      <c r="F3290"/>
      <c r="H3290"/>
    </row>
    <row r="3291" spans="1:8" x14ac:dyDescent="0.25">
      <c r="A3291" t="s">
        <v>14303</v>
      </c>
      <c r="B3291" t="s">
        <v>26394</v>
      </c>
      <c r="C3291" t="s">
        <v>2774</v>
      </c>
      <c r="D3291" s="2">
        <v>112.90949999999999</v>
      </c>
      <c r="E3291" s="3">
        <v>45614</v>
      </c>
      <c r="F3291"/>
      <c r="H3291"/>
    </row>
    <row r="3292" spans="1:8" x14ac:dyDescent="0.25">
      <c r="A3292" t="s">
        <v>14304</v>
      </c>
      <c r="B3292" t="s">
        <v>26395</v>
      </c>
      <c r="C3292" t="s">
        <v>2775</v>
      </c>
      <c r="D3292" s="2">
        <v>82.091200000000001</v>
      </c>
      <c r="E3292" s="3">
        <v>45614</v>
      </c>
      <c r="F3292"/>
      <c r="H3292"/>
    </row>
    <row r="3293" spans="1:8" x14ac:dyDescent="0.25">
      <c r="A3293" t="s">
        <v>14305</v>
      </c>
      <c r="B3293" t="s">
        <v>22976</v>
      </c>
      <c r="C3293" t="s">
        <v>2776</v>
      </c>
      <c r="D3293" s="2">
        <v>509.27569999999997</v>
      </c>
      <c r="E3293" s="3">
        <v>45614</v>
      </c>
      <c r="F3293"/>
      <c r="H3293"/>
    </row>
    <row r="3294" spans="1:8" x14ac:dyDescent="0.25">
      <c r="A3294" t="s">
        <v>14306</v>
      </c>
      <c r="B3294" t="s">
        <v>22976</v>
      </c>
      <c r="C3294" t="s">
        <v>2777</v>
      </c>
      <c r="D3294" s="2">
        <v>25.85</v>
      </c>
      <c r="E3294" s="3">
        <v>45615</v>
      </c>
      <c r="F3294"/>
      <c r="H3294"/>
    </row>
    <row r="3295" spans="1:8" x14ac:dyDescent="0.25">
      <c r="A3295" t="s">
        <v>14307</v>
      </c>
      <c r="B3295" t="s">
        <v>26396</v>
      </c>
      <c r="C3295" t="s">
        <v>2778</v>
      </c>
      <c r="D3295" s="2">
        <v>25.85</v>
      </c>
      <c r="E3295" s="3">
        <v>45615</v>
      </c>
      <c r="F3295"/>
      <c r="H3295"/>
    </row>
    <row r="3296" spans="1:8" x14ac:dyDescent="0.25">
      <c r="A3296" t="s">
        <v>14308</v>
      </c>
      <c r="B3296" t="s">
        <v>22976</v>
      </c>
      <c r="C3296" t="s">
        <v>2779</v>
      </c>
      <c r="D3296" s="2">
        <v>24.35</v>
      </c>
      <c r="E3296" s="3">
        <v>45615</v>
      </c>
      <c r="F3296"/>
      <c r="H3296"/>
    </row>
    <row r="3297" spans="1:8" x14ac:dyDescent="0.25">
      <c r="A3297" t="s">
        <v>14309</v>
      </c>
      <c r="B3297" t="s">
        <v>26397</v>
      </c>
      <c r="C3297" t="s">
        <v>2780</v>
      </c>
      <c r="D3297" s="2">
        <v>24.35</v>
      </c>
      <c r="E3297" s="3">
        <v>45615</v>
      </c>
      <c r="F3297"/>
      <c r="H3297"/>
    </row>
    <row r="3298" spans="1:8" x14ac:dyDescent="0.25">
      <c r="A3298" t="s">
        <v>14310</v>
      </c>
      <c r="B3298" t="s">
        <v>22976</v>
      </c>
      <c r="C3298" t="s">
        <v>23559</v>
      </c>
      <c r="D3298" s="2">
        <v>181.11709999999999</v>
      </c>
      <c r="E3298" s="3">
        <v>45614</v>
      </c>
      <c r="F3298"/>
      <c r="H3298"/>
    </row>
    <row r="3299" spans="1:8" x14ac:dyDescent="0.25">
      <c r="A3299" t="s">
        <v>14312</v>
      </c>
      <c r="B3299" t="s">
        <v>26398</v>
      </c>
      <c r="C3299" t="s">
        <v>23560</v>
      </c>
      <c r="D3299" s="2">
        <v>89.002499999999998</v>
      </c>
      <c r="E3299" s="3">
        <v>45614</v>
      </c>
      <c r="F3299"/>
      <c r="H3299"/>
    </row>
    <row r="3300" spans="1:8" x14ac:dyDescent="0.25">
      <c r="A3300" t="s">
        <v>14311</v>
      </c>
      <c r="B3300" t="s">
        <v>22976</v>
      </c>
      <c r="C3300" t="s">
        <v>23561</v>
      </c>
      <c r="D3300" s="2">
        <v>170.1053</v>
      </c>
      <c r="E3300" s="3">
        <v>45614</v>
      </c>
      <c r="F3300"/>
      <c r="H3300"/>
    </row>
    <row r="3301" spans="1:8" x14ac:dyDescent="0.25">
      <c r="A3301" t="s">
        <v>14313</v>
      </c>
      <c r="B3301" t="s">
        <v>26399</v>
      </c>
      <c r="C3301" t="s">
        <v>23562</v>
      </c>
      <c r="D3301" s="2">
        <v>82.867599999999996</v>
      </c>
      <c r="E3301" s="3">
        <v>45614</v>
      </c>
      <c r="F3301"/>
      <c r="H3301"/>
    </row>
    <row r="3302" spans="1:8" x14ac:dyDescent="0.25">
      <c r="A3302" t="s">
        <v>23563</v>
      </c>
      <c r="B3302" t="s">
        <v>22976</v>
      </c>
      <c r="C3302" t="s">
        <v>23564</v>
      </c>
      <c r="D3302" s="2">
        <v>12.384</v>
      </c>
      <c r="E3302" s="3">
        <v>45614</v>
      </c>
      <c r="F3302"/>
      <c r="H3302"/>
    </row>
    <row r="3303" spans="1:8" x14ac:dyDescent="0.25">
      <c r="A3303" t="s">
        <v>23565</v>
      </c>
      <c r="B3303" t="s">
        <v>22976</v>
      </c>
      <c r="C3303" t="s">
        <v>23566</v>
      </c>
      <c r="D3303" s="2">
        <v>12.192</v>
      </c>
      <c r="E3303" s="3">
        <v>45614</v>
      </c>
      <c r="F3303"/>
      <c r="H3303"/>
    </row>
    <row r="3304" spans="1:8" x14ac:dyDescent="0.25">
      <c r="A3304" t="s">
        <v>14314</v>
      </c>
      <c r="B3304" t="s">
        <v>22976</v>
      </c>
      <c r="C3304" t="s">
        <v>2781</v>
      </c>
      <c r="D3304" s="2">
        <v>544.09</v>
      </c>
      <c r="E3304" s="3">
        <v>45614</v>
      </c>
      <c r="F3304"/>
      <c r="H3304"/>
    </row>
    <row r="3305" spans="1:8" x14ac:dyDescent="0.25">
      <c r="A3305" t="s">
        <v>14315</v>
      </c>
      <c r="B3305" t="s">
        <v>26400</v>
      </c>
      <c r="C3305" t="s">
        <v>2782</v>
      </c>
      <c r="D3305" s="2">
        <v>92.99</v>
      </c>
      <c r="E3305" s="3">
        <v>45614</v>
      </c>
      <c r="F3305"/>
      <c r="H3305"/>
    </row>
    <row r="3306" spans="1:8" x14ac:dyDescent="0.25">
      <c r="A3306" t="s">
        <v>14316</v>
      </c>
      <c r="B3306" t="s">
        <v>22976</v>
      </c>
      <c r="C3306" t="s">
        <v>2783</v>
      </c>
      <c r="D3306" s="2">
        <v>494.51</v>
      </c>
      <c r="E3306" s="3">
        <v>45614</v>
      </c>
      <c r="F3306"/>
      <c r="H3306"/>
    </row>
    <row r="3307" spans="1:8" x14ac:dyDescent="0.25">
      <c r="A3307" t="s">
        <v>14317</v>
      </c>
      <c r="B3307" t="s">
        <v>26401</v>
      </c>
      <c r="C3307" t="s">
        <v>2784</v>
      </c>
      <c r="D3307" s="2">
        <v>39.11</v>
      </c>
      <c r="E3307" s="3">
        <v>45614</v>
      </c>
      <c r="F3307"/>
      <c r="H3307"/>
    </row>
    <row r="3308" spans="1:8" x14ac:dyDescent="0.25">
      <c r="A3308" t="s">
        <v>14318</v>
      </c>
      <c r="B3308" t="s">
        <v>22976</v>
      </c>
      <c r="C3308" t="s">
        <v>2785</v>
      </c>
      <c r="D3308" s="2">
        <v>65.14</v>
      </c>
      <c r="E3308" s="3">
        <v>45614</v>
      </c>
      <c r="F3308"/>
      <c r="H3308"/>
    </row>
    <row r="3309" spans="1:8" x14ac:dyDescent="0.25">
      <c r="A3309" t="s">
        <v>14319</v>
      </c>
      <c r="B3309" t="s">
        <v>26402</v>
      </c>
      <c r="C3309" t="s">
        <v>2786</v>
      </c>
      <c r="D3309" s="2">
        <v>26.82</v>
      </c>
      <c r="E3309" s="3">
        <v>45614</v>
      </c>
      <c r="F3309"/>
      <c r="H3309"/>
    </row>
    <row r="3310" spans="1:8" x14ac:dyDescent="0.25">
      <c r="A3310" t="s">
        <v>14320</v>
      </c>
      <c r="B3310" t="s">
        <v>22976</v>
      </c>
      <c r="C3310" t="s">
        <v>2787</v>
      </c>
      <c r="D3310" s="2">
        <v>56.96</v>
      </c>
      <c r="E3310" s="3">
        <v>45614</v>
      </c>
      <c r="F3310"/>
      <c r="H3310"/>
    </row>
    <row r="3311" spans="1:8" x14ac:dyDescent="0.25">
      <c r="A3311" t="s">
        <v>14321</v>
      </c>
      <c r="B3311" t="s">
        <v>26403</v>
      </c>
      <c r="C3311" t="s">
        <v>2788</v>
      </c>
      <c r="D3311" s="2">
        <v>18.95</v>
      </c>
      <c r="E3311" s="3">
        <v>45614</v>
      </c>
      <c r="F3311"/>
      <c r="H3311"/>
    </row>
    <row r="3312" spans="1:8" x14ac:dyDescent="0.25">
      <c r="A3312" t="s">
        <v>28138</v>
      </c>
      <c r="B3312" t="s">
        <v>22976</v>
      </c>
      <c r="C3312" t="s">
        <v>28139</v>
      </c>
      <c r="D3312" s="2">
        <v>9.5030000000000001</v>
      </c>
      <c r="E3312" s="3">
        <v>45614</v>
      </c>
      <c r="F3312"/>
      <c r="H3312"/>
    </row>
    <row r="3313" spans="1:8" x14ac:dyDescent="0.25">
      <c r="A3313" t="s">
        <v>28140</v>
      </c>
      <c r="B3313" t="s">
        <v>28141</v>
      </c>
      <c r="C3313" t="s">
        <v>28142</v>
      </c>
      <c r="D3313" s="2">
        <v>9.5030000000000001</v>
      </c>
      <c r="E3313" s="3">
        <v>45614</v>
      </c>
      <c r="F3313"/>
      <c r="H3313"/>
    </row>
    <row r="3314" spans="1:8" x14ac:dyDescent="0.25">
      <c r="A3314" t="s">
        <v>28143</v>
      </c>
      <c r="B3314" t="s">
        <v>22976</v>
      </c>
      <c r="C3314" t="s">
        <v>28144</v>
      </c>
      <c r="D3314" s="2">
        <v>9.4659999999999993</v>
      </c>
      <c r="E3314" s="3">
        <v>45614</v>
      </c>
      <c r="F3314"/>
      <c r="H3314"/>
    </row>
    <row r="3315" spans="1:8" x14ac:dyDescent="0.25">
      <c r="A3315" t="s">
        <v>28145</v>
      </c>
      <c r="B3315" t="s">
        <v>28146</v>
      </c>
      <c r="C3315" t="s">
        <v>28147</v>
      </c>
      <c r="D3315" s="2">
        <v>9.4670000000000005</v>
      </c>
      <c r="E3315" s="3">
        <v>45614</v>
      </c>
      <c r="F3315"/>
      <c r="H3315"/>
    </row>
    <row r="3316" spans="1:8" x14ac:dyDescent="0.25">
      <c r="A3316" t="s">
        <v>14322</v>
      </c>
      <c r="B3316" t="s">
        <v>22976</v>
      </c>
      <c r="C3316" t="s">
        <v>2789</v>
      </c>
      <c r="D3316" s="2">
        <v>72.587999999999994</v>
      </c>
      <c r="E3316" s="3">
        <v>45614</v>
      </c>
      <c r="F3316"/>
      <c r="H3316"/>
    </row>
    <row r="3317" spans="1:8" x14ac:dyDescent="0.25">
      <c r="A3317" t="s">
        <v>14323</v>
      </c>
      <c r="B3317" t="s">
        <v>26404</v>
      </c>
      <c r="C3317" t="s">
        <v>2790</v>
      </c>
      <c r="D3317" s="2">
        <v>22.923999999999999</v>
      </c>
      <c r="E3317" s="3">
        <v>45614</v>
      </c>
      <c r="F3317"/>
      <c r="H3317"/>
    </row>
    <row r="3318" spans="1:8" x14ac:dyDescent="0.25">
      <c r="A3318" t="s">
        <v>14324</v>
      </c>
      <c r="B3318" t="s">
        <v>22976</v>
      </c>
      <c r="C3318" t="s">
        <v>2791</v>
      </c>
      <c r="D3318" s="2">
        <v>82.739000000000004</v>
      </c>
      <c r="E3318" s="3">
        <v>45614</v>
      </c>
      <c r="F3318"/>
      <c r="H3318"/>
    </row>
    <row r="3319" spans="1:8" x14ac:dyDescent="0.25">
      <c r="A3319" t="s">
        <v>14325</v>
      </c>
      <c r="B3319" t="s">
        <v>26405</v>
      </c>
      <c r="C3319" t="s">
        <v>2792</v>
      </c>
      <c r="D3319" s="2">
        <v>29.838999999999999</v>
      </c>
      <c r="E3319" s="3">
        <v>45614</v>
      </c>
      <c r="F3319"/>
      <c r="H3319"/>
    </row>
    <row r="3320" spans="1:8" x14ac:dyDescent="0.25">
      <c r="A3320" t="s">
        <v>14326</v>
      </c>
      <c r="B3320" t="s">
        <v>22976</v>
      </c>
      <c r="C3320" t="s">
        <v>2793</v>
      </c>
      <c r="D3320" s="2">
        <v>16.14</v>
      </c>
      <c r="E3320" s="3">
        <v>45614</v>
      </c>
      <c r="F3320"/>
      <c r="H3320"/>
    </row>
    <row r="3321" spans="1:8" x14ac:dyDescent="0.25">
      <c r="A3321" t="s">
        <v>14327</v>
      </c>
      <c r="B3321" t="s">
        <v>26406</v>
      </c>
      <c r="C3321" t="s">
        <v>2794</v>
      </c>
      <c r="D3321" s="2">
        <v>16.12</v>
      </c>
      <c r="E3321" s="3">
        <v>45614</v>
      </c>
      <c r="F3321"/>
      <c r="H3321"/>
    </row>
    <row r="3322" spans="1:8" x14ac:dyDescent="0.25">
      <c r="A3322" t="s">
        <v>14328</v>
      </c>
      <c r="B3322" t="s">
        <v>22976</v>
      </c>
      <c r="C3322" t="s">
        <v>2795</v>
      </c>
      <c r="D3322" s="2">
        <v>15.49</v>
      </c>
      <c r="E3322" s="3">
        <v>45614</v>
      </c>
      <c r="F3322"/>
      <c r="H3322"/>
    </row>
    <row r="3323" spans="1:8" x14ac:dyDescent="0.25">
      <c r="A3323" t="s">
        <v>14329</v>
      </c>
      <c r="B3323" t="s">
        <v>26407</v>
      </c>
      <c r="C3323" t="s">
        <v>2796</v>
      </c>
      <c r="D3323" s="2">
        <v>15.49</v>
      </c>
      <c r="E3323" s="3">
        <v>45614</v>
      </c>
      <c r="F3323"/>
      <c r="H3323"/>
    </row>
    <row r="3324" spans="1:8" x14ac:dyDescent="0.25">
      <c r="A3324" t="s">
        <v>14330</v>
      </c>
      <c r="B3324" t="s">
        <v>22976</v>
      </c>
      <c r="C3324" t="s">
        <v>2797</v>
      </c>
      <c r="D3324" s="2">
        <v>243.41380000000001</v>
      </c>
      <c r="E3324" s="3">
        <v>45614</v>
      </c>
      <c r="F3324"/>
      <c r="H3324"/>
    </row>
    <row r="3325" spans="1:8" x14ac:dyDescent="0.25">
      <c r="A3325" t="s">
        <v>14331</v>
      </c>
      <c r="B3325" t="s">
        <v>26408</v>
      </c>
      <c r="C3325" t="s">
        <v>2798</v>
      </c>
      <c r="D3325" s="2">
        <v>29.6312</v>
      </c>
      <c r="E3325" s="3">
        <v>45614</v>
      </c>
      <c r="F3325"/>
      <c r="H3325"/>
    </row>
    <row r="3326" spans="1:8" x14ac:dyDescent="0.25">
      <c r="A3326" t="s">
        <v>14332</v>
      </c>
      <c r="B3326" t="s">
        <v>26409</v>
      </c>
      <c r="C3326" t="s">
        <v>2799</v>
      </c>
      <c r="D3326" s="2">
        <v>24.855599999999999</v>
      </c>
      <c r="E3326" s="3">
        <v>45614</v>
      </c>
      <c r="F3326"/>
      <c r="H3326"/>
    </row>
    <row r="3327" spans="1:8" x14ac:dyDescent="0.25">
      <c r="A3327" t="s">
        <v>14333</v>
      </c>
      <c r="B3327" t="s">
        <v>22976</v>
      </c>
      <c r="C3327" t="s">
        <v>2800</v>
      </c>
      <c r="D3327" s="2">
        <v>212.69220000000001</v>
      </c>
      <c r="E3327" s="3">
        <v>45614</v>
      </c>
      <c r="F3327"/>
      <c r="H3327"/>
    </row>
    <row r="3328" spans="1:8" x14ac:dyDescent="0.25">
      <c r="A3328" t="s">
        <v>14334</v>
      </c>
      <c r="B3328" t="s">
        <v>22976</v>
      </c>
      <c r="C3328" t="s">
        <v>2801</v>
      </c>
      <c r="D3328" s="2">
        <v>68.09</v>
      </c>
      <c r="E3328" s="3">
        <v>45615</v>
      </c>
      <c r="F3328"/>
      <c r="H3328"/>
    </row>
    <row r="3329" spans="1:8" x14ac:dyDescent="0.25">
      <c r="A3329" t="s">
        <v>14335</v>
      </c>
      <c r="B3329" t="s">
        <v>26410</v>
      </c>
      <c r="C3329" t="s">
        <v>2802</v>
      </c>
      <c r="D3329" s="2">
        <v>54.88</v>
      </c>
      <c r="E3329" s="3">
        <v>45615</v>
      </c>
      <c r="F3329"/>
      <c r="H3329"/>
    </row>
    <row r="3330" spans="1:8" x14ac:dyDescent="0.25">
      <c r="A3330" t="s">
        <v>14336</v>
      </c>
      <c r="B3330" t="s">
        <v>22976</v>
      </c>
      <c r="C3330" t="s">
        <v>2803</v>
      </c>
      <c r="D3330" s="2">
        <v>59.39</v>
      </c>
      <c r="E3330" s="3">
        <v>45615</v>
      </c>
      <c r="F3330"/>
      <c r="H3330"/>
    </row>
    <row r="3331" spans="1:8" x14ac:dyDescent="0.25">
      <c r="A3331" t="s">
        <v>14337</v>
      </c>
      <c r="B3331" t="s">
        <v>26411</v>
      </c>
      <c r="C3331" t="s">
        <v>2804</v>
      </c>
      <c r="D3331" s="2">
        <v>30.34</v>
      </c>
      <c r="E3331" s="3">
        <v>45615</v>
      </c>
      <c r="F3331"/>
      <c r="H3331"/>
    </row>
    <row r="3332" spans="1:8" x14ac:dyDescent="0.25">
      <c r="A3332" t="s">
        <v>14338</v>
      </c>
      <c r="B3332" t="s">
        <v>22976</v>
      </c>
      <c r="C3332" t="s">
        <v>2805</v>
      </c>
      <c r="D3332" s="2">
        <v>485.52600000000001</v>
      </c>
      <c r="E3332" s="3">
        <v>45614</v>
      </c>
      <c r="F3332"/>
      <c r="H3332"/>
    </row>
    <row r="3333" spans="1:8" x14ac:dyDescent="0.25">
      <c r="A3333" t="s">
        <v>14339</v>
      </c>
      <c r="B3333" t="s">
        <v>26412</v>
      </c>
      <c r="C3333" t="s">
        <v>2806</v>
      </c>
      <c r="D3333" s="2">
        <v>30.852</v>
      </c>
      <c r="E3333" s="3">
        <v>45614</v>
      </c>
      <c r="F3333"/>
      <c r="H3333"/>
    </row>
    <row r="3334" spans="1:8" x14ac:dyDescent="0.25">
      <c r="A3334" t="s">
        <v>14340</v>
      </c>
      <c r="B3334" t="s">
        <v>22976</v>
      </c>
      <c r="C3334" t="s">
        <v>2807</v>
      </c>
      <c r="D3334" s="2">
        <v>446.87700000000001</v>
      </c>
      <c r="E3334" s="3">
        <v>45614</v>
      </c>
      <c r="F3334"/>
      <c r="H3334"/>
    </row>
    <row r="3335" spans="1:8" x14ac:dyDescent="0.25">
      <c r="A3335" t="s">
        <v>14341</v>
      </c>
      <c r="B3335" t="s">
        <v>26413</v>
      </c>
      <c r="C3335" t="s">
        <v>2808</v>
      </c>
      <c r="D3335" s="2">
        <v>27</v>
      </c>
      <c r="E3335" s="3">
        <v>45614</v>
      </c>
      <c r="F3335"/>
      <c r="H3335"/>
    </row>
    <row r="3336" spans="1:8" x14ac:dyDescent="0.25">
      <c r="A3336" t="s">
        <v>14342</v>
      </c>
      <c r="B3336" t="s">
        <v>26414</v>
      </c>
      <c r="C3336" t="s">
        <v>2809</v>
      </c>
      <c r="D3336" s="2">
        <v>38.06</v>
      </c>
      <c r="E3336" s="3">
        <v>45614</v>
      </c>
      <c r="F3336"/>
      <c r="H3336"/>
    </row>
    <row r="3337" spans="1:8" x14ac:dyDescent="0.25">
      <c r="A3337" t="s">
        <v>14343</v>
      </c>
      <c r="B3337" t="s">
        <v>22976</v>
      </c>
      <c r="C3337" t="s">
        <v>2810</v>
      </c>
      <c r="D3337" s="2">
        <v>91.14</v>
      </c>
      <c r="E3337" s="3">
        <v>45614</v>
      </c>
      <c r="F3337"/>
      <c r="H3337"/>
    </row>
    <row r="3338" spans="1:8" x14ac:dyDescent="0.25">
      <c r="A3338" t="s">
        <v>14344</v>
      </c>
      <c r="B3338" t="s">
        <v>26415</v>
      </c>
      <c r="C3338" t="s">
        <v>2811</v>
      </c>
      <c r="D3338" s="2">
        <v>81.650000000000006</v>
      </c>
      <c r="E3338" s="3">
        <v>45614</v>
      </c>
      <c r="F3338"/>
      <c r="H3338"/>
    </row>
    <row r="3339" spans="1:8" x14ac:dyDescent="0.25">
      <c r="A3339" t="s">
        <v>14345</v>
      </c>
      <c r="B3339" t="s">
        <v>26416</v>
      </c>
      <c r="C3339" t="s">
        <v>2812</v>
      </c>
      <c r="D3339" s="2">
        <v>65.09</v>
      </c>
      <c r="E3339" s="3">
        <v>45614</v>
      </c>
      <c r="F3339"/>
      <c r="H3339"/>
    </row>
    <row r="3340" spans="1:8" x14ac:dyDescent="0.25">
      <c r="A3340" t="s">
        <v>14346</v>
      </c>
      <c r="B3340" t="s">
        <v>22976</v>
      </c>
      <c r="C3340" t="s">
        <v>2813</v>
      </c>
      <c r="D3340" s="2">
        <v>80.2</v>
      </c>
      <c r="E3340" s="3">
        <v>45614</v>
      </c>
      <c r="F3340"/>
      <c r="H3340"/>
    </row>
    <row r="3341" spans="1:8" x14ac:dyDescent="0.25">
      <c r="A3341" t="s">
        <v>14347</v>
      </c>
      <c r="B3341" t="s">
        <v>26417</v>
      </c>
      <c r="C3341" t="s">
        <v>2814</v>
      </c>
      <c r="D3341" s="2">
        <v>27.39</v>
      </c>
      <c r="E3341" s="3">
        <v>45614</v>
      </c>
      <c r="F3341"/>
      <c r="H3341"/>
    </row>
    <row r="3342" spans="1:8" x14ac:dyDescent="0.25">
      <c r="A3342" t="s">
        <v>14348</v>
      </c>
      <c r="B3342" t="s">
        <v>22976</v>
      </c>
      <c r="C3342" t="s">
        <v>2815</v>
      </c>
      <c r="D3342" s="2">
        <v>80.69</v>
      </c>
      <c r="E3342" s="3">
        <v>45614</v>
      </c>
      <c r="F3342"/>
      <c r="H3342"/>
    </row>
    <row r="3343" spans="1:8" x14ac:dyDescent="0.25">
      <c r="A3343" t="s">
        <v>14349</v>
      </c>
      <c r="B3343" t="s">
        <v>22976</v>
      </c>
      <c r="C3343" t="s">
        <v>2816</v>
      </c>
      <c r="D3343" s="2">
        <v>79.63</v>
      </c>
      <c r="E3343" s="3">
        <v>45614</v>
      </c>
      <c r="F3343"/>
      <c r="H3343"/>
    </row>
    <row r="3344" spans="1:8" x14ac:dyDescent="0.25">
      <c r="A3344" t="s">
        <v>14350</v>
      </c>
      <c r="B3344" t="s">
        <v>26418</v>
      </c>
      <c r="C3344" t="s">
        <v>2817</v>
      </c>
      <c r="D3344" s="2">
        <v>57.110399999999998</v>
      </c>
      <c r="E3344" s="3">
        <v>45615</v>
      </c>
      <c r="F3344"/>
      <c r="H3344"/>
    </row>
    <row r="3345" spans="1:8" x14ac:dyDescent="0.25">
      <c r="A3345" t="s">
        <v>14351</v>
      </c>
      <c r="B3345" t="s">
        <v>22978</v>
      </c>
      <c r="C3345" t="s">
        <v>2818</v>
      </c>
      <c r="D3345" s="2">
        <v>49.377600000000001</v>
      </c>
      <c r="E3345" s="3">
        <v>45615</v>
      </c>
      <c r="F3345"/>
      <c r="H3345"/>
    </row>
    <row r="3346" spans="1:8" x14ac:dyDescent="0.25">
      <c r="A3346" t="s">
        <v>14352</v>
      </c>
      <c r="B3346" t="s">
        <v>22976</v>
      </c>
      <c r="C3346" t="s">
        <v>2819</v>
      </c>
      <c r="D3346" s="2">
        <v>1073.0367000000001</v>
      </c>
      <c r="E3346" s="3">
        <v>45615</v>
      </c>
      <c r="F3346"/>
      <c r="H3346"/>
    </row>
    <row r="3347" spans="1:8" x14ac:dyDescent="0.25">
      <c r="A3347" t="s">
        <v>14353</v>
      </c>
      <c r="B3347" t="s">
        <v>22976</v>
      </c>
      <c r="C3347" t="s">
        <v>2820</v>
      </c>
      <c r="D3347" s="2">
        <v>974.01139999999998</v>
      </c>
      <c r="E3347" s="3">
        <v>45615</v>
      </c>
      <c r="F3347"/>
      <c r="H3347"/>
    </row>
    <row r="3348" spans="1:8" x14ac:dyDescent="0.25">
      <c r="A3348" t="s">
        <v>14354</v>
      </c>
      <c r="B3348" t="s">
        <v>22976</v>
      </c>
      <c r="C3348" t="s">
        <v>2821</v>
      </c>
      <c r="D3348" s="2">
        <v>48.51</v>
      </c>
      <c r="E3348" s="3">
        <v>45614</v>
      </c>
      <c r="F3348"/>
      <c r="H3348"/>
    </row>
    <row r="3349" spans="1:8" x14ac:dyDescent="0.25">
      <c r="A3349" t="s">
        <v>14355</v>
      </c>
      <c r="B3349" t="s">
        <v>22976</v>
      </c>
      <c r="C3349" t="s">
        <v>2822</v>
      </c>
      <c r="D3349" s="2">
        <v>40.81</v>
      </c>
      <c r="E3349" s="3">
        <v>45614</v>
      </c>
      <c r="F3349"/>
      <c r="H3349"/>
    </row>
    <row r="3350" spans="1:8" x14ac:dyDescent="0.25">
      <c r="A3350" t="s">
        <v>14356</v>
      </c>
      <c r="B3350" t="s">
        <v>26419</v>
      </c>
      <c r="C3350" t="s">
        <v>2823</v>
      </c>
      <c r="D3350" s="2">
        <v>28.12</v>
      </c>
      <c r="E3350" s="3">
        <v>45614</v>
      </c>
      <c r="F3350"/>
      <c r="H3350"/>
    </row>
    <row r="3351" spans="1:8" x14ac:dyDescent="0.25">
      <c r="A3351" t="s">
        <v>14357</v>
      </c>
      <c r="B3351" t="s">
        <v>26420</v>
      </c>
      <c r="C3351" t="s">
        <v>2824</v>
      </c>
      <c r="D3351" s="2">
        <v>27.29</v>
      </c>
      <c r="E3351" s="3">
        <v>45614</v>
      </c>
      <c r="F3351"/>
      <c r="H3351"/>
    </row>
    <row r="3352" spans="1:8" x14ac:dyDescent="0.25">
      <c r="A3352" t="s">
        <v>14358</v>
      </c>
      <c r="B3352" t="s">
        <v>26421</v>
      </c>
      <c r="C3352" t="s">
        <v>2825</v>
      </c>
      <c r="D3352" s="2">
        <v>21.68</v>
      </c>
      <c r="E3352" s="3">
        <v>45614</v>
      </c>
      <c r="F3352"/>
      <c r="H3352"/>
    </row>
    <row r="3353" spans="1:8" x14ac:dyDescent="0.25">
      <c r="A3353" t="s">
        <v>14359</v>
      </c>
      <c r="B3353" t="s">
        <v>26422</v>
      </c>
      <c r="C3353" t="s">
        <v>2826</v>
      </c>
      <c r="D3353" s="2">
        <v>27.08</v>
      </c>
      <c r="E3353" s="3">
        <v>45614</v>
      </c>
      <c r="F3353"/>
      <c r="H3353"/>
    </row>
    <row r="3354" spans="1:8" x14ac:dyDescent="0.25">
      <c r="A3354" t="s">
        <v>14360</v>
      </c>
      <c r="B3354" t="s">
        <v>26423</v>
      </c>
      <c r="C3354" t="s">
        <v>2827</v>
      </c>
      <c r="D3354" s="2">
        <v>23</v>
      </c>
      <c r="E3354" s="3">
        <v>45614</v>
      </c>
      <c r="F3354"/>
      <c r="H3354"/>
    </row>
    <row r="3355" spans="1:8" x14ac:dyDescent="0.25">
      <c r="A3355" t="s">
        <v>14361</v>
      </c>
      <c r="B3355" t="s">
        <v>26424</v>
      </c>
      <c r="C3355" t="s">
        <v>2828</v>
      </c>
      <c r="D3355" s="2">
        <v>24.5</v>
      </c>
      <c r="E3355" s="3">
        <v>45614</v>
      </c>
      <c r="F3355"/>
      <c r="H3355"/>
    </row>
    <row r="3356" spans="1:8" x14ac:dyDescent="0.25">
      <c r="A3356" t="s">
        <v>14362</v>
      </c>
      <c r="B3356" t="s">
        <v>26425</v>
      </c>
      <c r="C3356" t="s">
        <v>2829</v>
      </c>
      <c r="D3356" s="2">
        <v>23.51</v>
      </c>
      <c r="E3356" s="3">
        <v>45614</v>
      </c>
      <c r="F3356"/>
      <c r="H3356"/>
    </row>
    <row r="3357" spans="1:8" x14ac:dyDescent="0.25">
      <c r="A3357" t="s">
        <v>14363</v>
      </c>
      <c r="B3357" t="s">
        <v>26426</v>
      </c>
      <c r="C3357" t="s">
        <v>2830</v>
      </c>
      <c r="D3357" s="2">
        <v>24.37</v>
      </c>
      <c r="E3357" s="3">
        <v>45614</v>
      </c>
      <c r="F3357"/>
      <c r="H3357"/>
    </row>
    <row r="3358" spans="1:8" x14ac:dyDescent="0.25">
      <c r="A3358" t="s">
        <v>14364</v>
      </c>
      <c r="B3358" t="s">
        <v>22976</v>
      </c>
      <c r="C3358" t="s">
        <v>2831</v>
      </c>
      <c r="D3358" s="2">
        <v>1168.6869999999999</v>
      </c>
      <c r="E3358" s="3">
        <v>45614</v>
      </c>
      <c r="F3358"/>
      <c r="H3358"/>
    </row>
    <row r="3359" spans="1:8" x14ac:dyDescent="0.25">
      <c r="A3359" t="s">
        <v>14365</v>
      </c>
      <c r="B3359" t="s">
        <v>22976</v>
      </c>
      <c r="C3359" t="s">
        <v>2832</v>
      </c>
      <c r="D3359" s="2">
        <v>1084.989</v>
      </c>
      <c r="E3359" s="3">
        <v>45614</v>
      </c>
      <c r="F3359"/>
      <c r="H3359"/>
    </row>
    <row r="3360" spans="1:8" x14ac:dyDescent="0.25">
      <c r="A3360" t="s">
        <v>14366</v>
      </c>
      <c r="B3360" t="s">
        <v>26427</v>
      </c>
      <c r="C3360" t="s">
        <v>2833</v>
      </c>
      <c r="D3360" s="2">
        <v>70.099999999999994</v>
      </c>
      <c r="E3360" s="3">
        <v>45614</v>
      </c>
      <c r="F3360"/>
      <c r="H3360"/>
    </row>
    <row r="3361" spans="1:8" x14ac:dyDescent="0.25">
      <c r="A3361" t="s">
        <v>14367</v>
      </c>
      <c r="B3361" t="s">
        <v>26428</v>
      </c>
      <c r="C3361" t="s">
        <v>2834</v>
      </c>
      <c r="D3361" s="2">
        <v>60.642000000000003</v>
      </c>
      <c r="E3361" s="3">
        <v>45614</v>
      </c>
      <c r="F3361"/>
      <c r="H3361"/>
    </row>
    <row r="3362" spans="1:8" x14ac:dyDescent="0.25">
      <c r="A3362" t="s">
        <v>14368</v>
      </c>
      <c r="B3362" t="s">
        <v>22976</v>
      </c>
      <c r="C3362" t="s">
        <v>2835</v>
      </c>
      <c r="D3362" s="2">
        <v>506.08089999999999</v>
      </c>
      <c r="E3362" s="3">
        <v>45614</v>
      </c>
      <c r="F3362"/>
      <c r="H3362"/>
    </row>
    <row r="3363" spans="1:8" x14ac:dyDescent="0.25">
      <c r="A3363" t="s">
        <v>14369</v>
      </c>
      <c r="B3363" t="s">
        <v>26429</v>
      </c>
      <c r="C3363" t="s">
        <v>2836</v>
      </c>
      <c r="D3363" s="2">
        <v>45.905299999999997</v>
      </c>
      <c r="E3363" s="3">
        <v>45614</v>
      </c>
      <c r="F3363"/>
      <c r="H3363"/>
    </row>
    <row r="3364" spans="1:8" x14ac:dyDescent="0.25">
      <c r="A3364" t="s">
        <v>14370</v>
      </c>
      <c r="B3364" t="s">
        <v>22976</v>
      </c>
      <c r="C3364" t="s">
        <v>2837</v>
      </c>
      <c r="D3364" s="2">
        <v>458.49130000000002</v>
      </c>
      <c r="E3364" s="3">
        <v>45614</v>
      </c>
      <c r="F3364"/>
      <c r="H3364"/>
    </row>
    <row r="3365" spans="1:8" x14ac:dyDescent="0.25">
      <c r="A3365" t="s">
        <v>14371</v>
      </c>
      <c r="B3365" t="s">
        <v>26430</v>
      </c>
      <c r="C3365" t="s">
        <v>2838</v>
      </c>
      <c r="D3365" s="2">
        <v>48.697499999999998</v>
      </c>
      <c r="E3365" s="3">
        <v>45614</v>
      </c>
      <c r="F3365"/>
      <c r="H3365"/>
    </row>
    <row r="3366" spans="1:8" x14ac:dyDescent="0.25">
      <c r="A3366" t="s">
        <v>14372</v>
      </c>
      <c r="B3366" t="s">
        <v>22976</v>
      </c>
      <c r="C3366" t="s">
        <v>2839</v>
      </c>
      <c r="D3366" s="2">
        <v>112.7</v>
      </c>
      <c r="E3366" s="3">
        <v>45614</v>
      </c>
      <c r="F3366"/>
      <c r="H3366"/>
    </row>
    <row r="3367" spans="1:8" x14ac:dyDescent="0.25">
      <c r="A3367" t="s">
        <v>14373</v>
      </c>
      <c r="B3367" t="s">
        <v>26431</v>
      </c>
      <c r="C3367" t="s">
        <v>2840</v>
      </c>
      <c r="D3367" s="2">
        <v>62.12</v>
      </c>
      <c r="E3367" s="3">
        <v>45614</v>
      </c>
      <c r="F3367"/>
      <c r="H3367"/>
    </row>
    <row r="3368" spans="1:8" x14ac:dyDescent="0.25">
      <c r="A3368" t="s">
        <v>14374</v>
      </c>
      <c r="B3368" t="s">
        <v>22976</v>
      </c>
      <c r="C3368" t="s">
        <v>2841</v>
      </c>
      <c r="D3368" s="2">
        <v>103.01</v>
      </c>
      <c r="E3368" s="3">
        <v>45614</v>
      </c>
      <c r="F3368"/>
      <c r="H3368"/>
    </row>
    <row r="3369" spans="1:8" x14ac:dyDescent="0.25">
      <c r="A3369" t="s">
        <v>14375</v>
      </c>
      <c r="B3369" t="s">
        <v>26432</v>
      </c>
      <c r="C3369" t="s">
        <v>2842</v>
      </c>
      <c r="D3369" s="2">
        <v>32.880000000000003</v>
      </c>
      <c r="E3369" s="3">
        <v>45614</v>
      </c>
      <c r="F3369"/>
      <c r="H3369"/>
    </row>
    <row r="3370" spans="1:8" x14ac:dyDescent="0.25">
      <c r="A3370" t="s">
        <v>14376</v>
      </c>
      <c r="B3370" t="s">
        <v>22976</v>
      </c>
      <c r="C3370" t="s">
        <v>2843</v>
      </c>
      <c r="D3370" s="2">
        <v>37.590000000000003</v>
      </c>
      <c r="E3370" s="3">
        <v>43945</v>
      </c>
      <c r="F3370"/>
      <c r="H3370"/>
    </row>
    <row r="3371" spans="1:8" x14ac:dyDescent="0.25">
      <c r="A3371" t="s">
        <v>14377</v>
      </c>
      <c r="B3371" t="s">
        <v>22976</v>
      </c>
      <c r="C3371" t="s">
        <v>2844</v>
      </c>
      <c r="D3371" s="2">
        <v>77.52</v>
      </c>
      <c r="E3371" s="3">
        <v>45614</v>
      </c>
      <c r="F3371"/>
      <c r="H3371"/>
    </row>
    <row r="3372" spans="1:8" x14ac:dyDescent="0.25">
      <c r="A3372" t="s">
        <v>14378</v>
      </c>
      <c r="B3372" t="s">
        <v>26433</v>
      </c>
      <c r="C3372" t="s">
        <v>2845</v>
      </c>
      <c r="D3372" s="2">
        <v>37.409999999999997</v>
      </c>
      <c r="E3372" s="3">
        <v>45614</v>
      </c>
      <c r="F3372"/>
      <c r="H3372"/>
    </row>
    <row r="3373" spans="1:8" x14ac:dyDescent="0.25">
      <c r="A3373" t="s">
        <v>14379</v>
      </c>
      <c r="B3373" t="s">
        <v>22976</v>
      </c>
      <c r="C3373" t="s">
        <v>2846</v>
      </c>
      <c r="D3373" s="2">
        <v>65.180000000000007</v>
      </c>
      <c r="E3373" s="3">
        <v>45614</v>
      </c>
      <c r="F3373"/>
      <c r="H3373"/>
    </row>
    <row r="3374" spans="1:8" x14ac:dyDescent="0.25">
      <c r="A3374" t="s">
        <v>14380</v>
      </c>
      <c r="B3374" t="s">
        <v>26434</v>
      </c>
      <c r="C3374" t="s">
        <v>2847</v>
      </c>
      <c r="D3374" s="2">
        <v>30.1</v>
      </c>
      <c r="E3374" s="3">
        <v>45614</v>
      </c>
      <c r="F3374"/>
      <c r="H3374"/>
    </row>
    <row r="3375" spans="1:8" x14ac:dyDescent="0.25">
      <c r="A3375" t="s">
        <v>14381</v>
      </c>
      <c r="B3375" t="s">
        <v>22976</v>
      </c>
      <c r="C3375" t="s">
        <v>2848</v>
      </c>
      <c r="D3375" s="2">
        <v>18.344799999999999</v>
      </c>
      <c r="E3375" s="3">
        <v>45614</v>
      </c>
      <c r="F3375"/>
      <c r="H3375"/>
    </row>
    <row r="3376" spans="1:8" x14ac:dyDescent="0.25">
      <c r="A3376" t="s">
        <v>14382</v>
      </c>
      <c r="B3376" t="s">
        <v>26435</v>
      </c>
      <c r="C3376" t="s">
        <v>2849</v>
      </c>
      <c r="D3376" s="2">
        <v>18.344799999999999</v>
      </c>
      <c r="E3376" s="3">
        <v>45614</v>
      </c>
      <c r="F3376"/>
      <c r="H3376"/>
    </row>
    <row r="3377" spans="1:8" x14ac:dyDescent="0.25">
      <c r="A3377" t="s">
        <v>14383</v>
      </c>
      <c r="B3377" t="s">
        <v>22976</v>
      </c>
      <c r="C3377" t="s">
        <v>2850</v>
      </c>
      <c r="D3377" s="2">
        <v>16.899699999999999</v>
      </c>
      <c r="E3377" s="3">
        <v>45614</v>
      </c>
      <c r="F3377"/>
      <c r="H3377"/>
    </row>
    <row r="3378" spans="1:8" x14ac:dyDescent="0.25">
      <c r="A3378" t="s">
        <v>14384</v>
      </c>
      <c r="B3378" t="s">
        <v>26436</v>
      </c>
      <c r="C3378" t="s">
        <v>2851</v>
      </c>
      <c r="D3378" s="2">
        <v>16.899699999999999</v>
      </c>
      <c r="E3378" s="3">
        <v>45614</v>
      </c>
      <c r="F3378"/>
      <c r="H3378"/>
    </row>
    <row r="3379" spans="1:8" x14ac:dyDescent="0.25">
      <c r="A3379" t="s">
        <v>14385</v>
      </c>
      <c r="B3379" t="s">
        <v>26437</v>
      </c>
      <c r="C3379" t="s">
        <v>2852</v>
      </c>
      <c r="D3379" s="2">
        <v>71.194299999999998</v>
      </c>
      <c r="E3379" s="3">
        <v>45615</v>
      </c>
      <c r="F3379"/>
      <c r="H3379"/>
    </row>
    <row r="3380" spans="1:8" x14ac:dyDescent="0.25">
      <c r="A3380" t="s">
        <v>14386</v>
      </c>
      <c r="B3380" t="s">
        <v>22976</v>
      </c>
      <c r="C3380" t="s">
        <v>2853</v>
      </c>
      <c r="D3380" s="2">
        <v>172.83609999999999</v>
      </c>
      <c r="E3380" s="3">
        <v>45615</v>
      </c>
      <c r="F3380"/>
      <c r="H3380"/>
    </row>
    <row r="3381" spans="1:8" x14ac:dyDescent="0.25">
      <c r="A3381" t="s">
        <v>14387</v>
      </c>
      <c r="B3381" t="s">
        <v>26438</v>
      </c>
      <c r="C3381" t="s">
        <v>2854</v>
      </c>
      <c r="D3381" s="2">
        <v>70.696700000000007</v>
      </c>
      <c r="E3381" s="3">
        <v>45615</v>
      </c>
      <c r="F3381"/>
      <c r="H3381"/>
    </row>
    <row r="3382" spans="1:8" x14ac:dyDescent="0.25">
      <c r="A3382" t="s">
        <v>14388</v>
      </c>
      <c r="B3382" t="s">
        <v>26439</v>
      </c>
      <c r="C3382" t="s">
        <v>2855</v>
      </c>
      <c r="D3382" s="2">
        <v>69.3917</v>
      </c>
      <c r="E3382" s="3">
        <v>45615</v>
      </c>
      <c r="F3382"/>
      <c r="H3382"/>
    </row>
    <row r="3383" spans="1:8" x14ac:dyDescent="0.25">
      <c r="A3383" t="s">
        <v>14389</v>
      </c>
      <c r="B3383" t="s">
        <v>26440</v>
      </c>
      <c r="C3383" t="s">
        <v>2856</v>
      </c>
      <c r="D3383" s="2">
        <v>70.549199999999999</v>
      </c>
      <c r="E3383" s="3">
        <v>45615</v>
      </c>
      <c r="F3383"/>
      <c r="H3383"/>
    </row>
    <row r="3384" spans="1:8" x14ac:dyDescent="0.25">
      <c r="A3384" t="s">
        <v>14390</v>
      </c>
      <c r="B3384" t="s">
        <v>26441</v>
      </c>
      <c r="C3384" t="s">
        <v>2857</v>
      </c>
      <c r="D3384" s="2">
        <v>71.206999999999994</v>
      </c>
      <c r="E3384" s="3">
        <v>45615</v>
      </c>
      <c r="F3384"/>
      <c r="H3384"/>
    </row>
    <row r="3385" spans="1:8" x14ac:dyDescent="0.25">
      <c r="A3385" t="s">
        <v>14391</v>
      </c>
      <c r="B3385" t="s">
        <v>26442</v>
      </c>
      <c r="C3385" t="s">
        <v>2858</v>
      </c>
      <c r="D3385" s="2">
        <v>30.484000000000002</v>
      </c>
      <c r="E3385" s="3">
        <v>45615</v>
      </c>
      <c r="F3385"/>
      <c r="H3385"/>
    </row>
    <row r="3386" spans="1:8" x14ac:dyDescent="0.25">
      <c r="A3386" t="s">
        <v>14392</v>
      </c>
      <c r="B3386" t="s">
        <v>22976</v>
      </c>
      <c r="C3386" t="s">
        <v>2859</v>
      </c>
      <c r="D3386" s="2">
        <v>152.70840000000001</v>
      </c>
      <c r="E3386" s="3">
        <v>45615</v>
      </c>
      <c r="F3386"/>
      <c r="H3386"/>
    </row>
    <row r="3387" spans="1:8" x14ac:dyDescent="0.25">
      <c r="A3387" t="s">
        <v>14393</v>
      </c>
      <c r="B3387" t="s">
        <v>26443</v>
      </c>
      <c r="C3387" t="s">
        <v>2860</v>
      </c>
      <c r="D3387" s="2">
        <v>25.0337</v>
      </c>
      <c r="E3387" s="3">
        <v>45615</v>
      </c>
      <c r="F3387"/>
      <c r="H3387"/>
    </row>
    <row r="3388" spans="1:8" x14ac:dyDescent="0.25">
      <c r="A3388" t="s">
        <v>14394</v>
      </c>
      <c r="B3388" t="s">
        <v>26444</v>
      </c>
      <c r="C3388" t="s">
        <v>2861</v>
      </c>
      <c r="D3388" s="2">
        <v>29.644300000000001</v>
      </c>
      <c r="E3388" s="3">
        <v>45615</v>
      </c>
      <c r="F3388"/>
      <c r="H3388"/>
    </row>
    <row r="3389" spans="1:8" x14ac:dyDescent="0.25">
      <c r="A3389" t="s">
        <v>14395</v>
      </c>
      <c r="B3389" t="s">
        <v>26445</v>
      </c>
      <c r="C3389" t="s">
        <v>2862</v>
      </c>
      <c r="D3389" s="2">
        <v>23.728000000000002</v>
      </c>
      <c r="E3389" s="3">
        <v>45615</v>
      </c>
      <c r="F3389"/>
      <c r="H3389"/>
    </row>
    <row r="3390" spans="1:8" x14ac:dyDescent="0.25">
      <c r="A3390" t="s">
        <v>14396</v>
      </c>
      <c r="B3390" t="s">
        <v>26446</v>
      </c>
      <c r="C3390" t="s">
        <v>2863</v>
      </c>
      <c r="D3390" s="2">
        <v>34.4621</v>
      </c>
      <c r="E3390" s="3">
        <v>45615</v>
      </c>
      <c r="F3390"/>
      <c r="H3390"/>
    </row>
    <row r="3391" spans="1:8" x14ac:dyDescent="0.25">
      <c r="A3391" t="s">
        <v>14397</v>
      </c>
      <c r="B3391" t="s">
        <v>22976</v>
      </c>
      <c r="C3391" t="s">
        <v>2864</v>
      </c>
      <c r="D3391" s="2">
        <v>536.58199999999999</v>
      </c>
      <c r="E3391" s="3">
        <v>45614</v>
      </c>
      <c r="F3391"/>
      <c r="H3391"/>
    </row>
    <row r="3392" spans="1:8" x14ac:dyDescent="0.25">
      <c r="A3392" t="s">
        <v>14398</v>
      </c>
      <c r="B3392" t="s">
        <v>22976</v>
      </c>
      <c r="C3392" t="s">
        <v>2865</v>
      </c>
      <c r="D3392" s="2">
        <v>612.59299999999996</v>
      </c>
      <c r="E3392" s="3">
        <v>45614</v>
      </c>
      <c r="F3392"/>
      <c r="H3392"/>
    </row>
    <row r="3393" spans="1:8" x14ac:dyDescent="0.25">
      <c r="A3393" t="s">
        <v>14399</v>
      </c>
      <c r="B3393" t="s">
        <v>26447</v>
      </c>
      <c r="C3393" t="s">
        <v>2866</v>
      </c>
      <c r="D3393" s="2">
        <v>81.016999999999996</v>
      </c>
      <c r="E3393" s="3">
        <v>45614</v>
      </c>
      <c r="F3393"/>
      <c r="H3393"/>
    </row>
    <row r="3394" spans="1:8" x14ac:dyDescent="0.25">
      <c r="A3394" t="s">
        <v>14400</v>
      </c>
      <c r="B3394" t="s">
        <v>26448</v>
      </c>
      <c r="C3394" t="s">
        <v>2867</v>
      </c>
      <c r="D3394" s="2">
        <v>69.263999999999996</v>
      </c>
      <c r="E3394" s="3">
        <v>45614</v>
      </c>
      <c r="F3394"/>
      <c r="H3394"/>
    </row>
    <row r="3395" spans="1:8" x14ac:dyDescent="0.25">
      <c r="A3395" t="s">
        <v>14401</v>
      </c>
      <c r="B3395" t="s">
        <v>22976</v>
      </c>
      <c r="C3395" t="s">
        <v>2868</v>
      </c>
      <c r="D3395" s="2">
        <v>59.450400000000002</v>
      </c>
      <c r="E3395" s="3">
        <v>45614</v>
      </c>
      <c r="F3395"/>
      <c r="H3395"/>
    </row>
    <row r="3396" spans="1:8" x14ac:dyDescent="0.25">
      <c r="A3396" t="s">
        <v>14402</v>
      </c>
      <c r="B3396" t="s">
        <v>26449</v>
      </c>
      <c r="C3396" t="s">
        <v>2869</v>
      </c>
      <c r="D3396" s="2">
        <v>37.440899999999999</v>
      </c>
      <c r="E3396" s="3">
        <v>45614</v>
      </c>
      <c r="F3396"/>
      <c r="H3396"/>
    </row>
    <row r="3397" spans="1:8" x14ac:dyDescent="0.25">
      <c r="A3397" t="s">
        <v>14403</v>
      </c>
      <c r="B3397" t="s">
        <v>22976</v>
      </c>
      <c r="C3397" t="s">
        <v>2870</v>
      </c>
      <c r="D3397" s="2">
        <v>52.694099999999999</v>
      </c>
      <c r="E3397" s="3">
        <v>45614</v>
      </c>
      <c r="F3397"/>
      <c r="H3397"/>
    </row>
    <row r="3398" spans="1:8" x14ac:dyDescent="0.25">
      <c r="A3398" t="s">
        <v>14404</v>
      </c>
      <c r="B3398" t="s">
        <v>26450</v>
      </c>
      <c r="C3398" t="s">
        <v>2871</v>
      </c>
      <c r="D3398" s="2">
        <v>31.824000000000002</v>
      </c>
      <c r="E3398" s="3">
        <v>45614</v>
      </c>
      <c r="F3398"/>
      <c r="H3398"/>
    </row>
    <row r="3399" spans="1:8" x14ac:dyDescent="0.25">
      <c r="A3399" t="s">
        <v>14405</v>
      </c>
      <c r="B3399" t="s">
        <v>26451</v>
      </c>
      <c r="C3399" t="s">
        <v>2872</v>
      </c>
      <c r="D3399" s="2">
        <v>19.308299999999999</v>
      </c>
      <c r="E3399" s="3">
        <v>45615</v>
      </c>
      <c r="F3399"/>
      <c r="H3399"/>
    </row>
    <row r="3400" spans="1:8" x14ac:dyDescent="0.25">
      <c r="A3400" t="s">
        <v>14406</v>
      </c>
      <c r="B3400" t="s">
        <v>22976</v>
      </c>
      <c r="C3400" t="s">
        <v>2873</v>
      </c>
      <c r="D3400" s="2">
        <v>24.114899999999999</v>
      </c>
      <c r="E3400" s="3">
        <v>45615</v>
      </c>
      <c r="F3400"/>
      <c r="H3400"/>
    </row>
    <row r="3401" spans="1:8" x14ac:dyDescent="0.25">
      <c r="A3401" t="s">
        <v>14407</v>
      </c>
      <c r="B3401" t="s">
        <v>22976</v>
      </c>
      <c r="C3401" t="s">
        <v>2874</v>
      </c>
      <c r="D3401" s="2">
        <v>21.732099999999999</v>
      </c>
      <c r="E3401" s="3">
        <v>45615</v>
      </c>
      <c r="F3401"/>
      <c r="H3401"/>
    </row>
    <row r="3402" spans="1:8" x14ac:dyDescent="0.25">
      <c r="A3402" t="s">
        <v>14408</v>
      </c>
      <c r="B3402" t="s">
        <v>26452</v>
      </c>
      <c r="C3402" t="s">
        <v>2875</v>
      </c>
      <c r="D3402" s="2">
        <v>17.087800000000001</v>
      </c>
      <c r="E3402" s="3">
        <v>45615</v>
      </c>
      <c r="F3402"/>
      <c r="H3402"/>
    </row>
    <row r="3403" spans="1:8" x14ac:dyDescent="0.25">
      <c r="A3403" t="s">
        <v>14409</v>
      </c>
      <c r="B3403" t="s">
        <v>22976</v>
      </c>
      <c r="C3403" t="s">
        <v>2876</v>
      </c>
      <c r="D3403" s="2">
        <v>118.249</v>
      </c>
      <c r="E3403" s="3">
        <v>45614</v>
      </c>
      <c r="F3403"/>
      <c r="H3403"/>
    </row>
    <row r="3404" spans="1:8" x14ac:dyDescent="0.25">
      <c r="A3404" t="s">
        <v>14410</v>
      </c>
      <c r="B3404" t="s">
        <v>22976</v>
      </c>
      <c r="C3404" t="s">
        <v>2877</v>
      </c>
      <c r="D3404" s="2">
        <v>105.575</v>
      </c>
      <c r="E3404" s="3">
        <v>45614</v>
      </c>
      <c r="F3404"/>
      <c r="H3404"/>
    </row>
    <row r="3405" spans="1:8" x14ac:dyDescent="0.25">
      <c r="A3405" t="s">
        <v>14411</v>
      </c>
      <c r="B3405" t="s">
        <v>26453</v>
      </c>
      <c r="C3405" t="s">
        <v>2878</v>
      </c>
      <c r="D3405" s="2">
        <v>66.930999999999997</v>
      </c>
      <c r="E3405" s="3">
        <v>45614</v>
      </c>
      <c r="F3405"/>
      <c r="H3405"/>
    </row>
    <row r="3406" spans="1:8" x14ac:dyDescent="0.25">
      <c r="A3406" t="s">
        <v>14412</v>
      </c>
      <c r="B3406" t="s">
        <v>26454</v>
      </c>
      <c r="C3406" t="s">
        <v>2879</v>
      </c>
      <c r="D3406" s="2">
        <v>29.327999999999999</v>
      </c>
      <c r="E3406" s="3">
        <v>45614</v>
      </c>
      <c r="F3406"/>
      <c r="H3406"/>
    </row>
    <row r="3407" spans="1:8" x14ac:dyDescent="0.25">
      <c r="A3407" t="s">
        <v>23567</v>
      </c>
      <c r="B3407" t="s">
        <v>22976</v>
      </c>
      <c r="C3407" t="s">
        <v>23568</v>
      </c>
      <c r="D3407" s="2">
        <v>12.502700000000001</v>
      </c>
      <c r="E3407" s="3">
        <v>45614</v>
      </c>
      <c r="F3407"/>
      <c r="H3407"/>
    </row>
    <row r="3408" spans="1:8" x14ac:dyDescent="0.25">
      <c r="A3408" t="s">
        <v>23569</v>
      </c>
      <c r="B3408" t="s">
        <v>26455</v>
      </c>
      <c r="C3408" t="s">
        <v>23570</v>
      </c>
      <c r="D3408" s="2">
        <v>12.5025</v>
      </c>
      <c r="E3408" s="3">
        <v>45614</v>
      </c>
      <c r="F3408"/>
      <c r="H3408"/>
    </row>
    <row r="3409" spans="1:8" x14ac:dyDescent="0.25">
      <c r="A3409" t="s">
        <v>23571</v>
      </c>
      <c r="B3409" t="s">
        <v>22976</v>
      </c>
      <c r="C3409" t="s">
        <v>23572</v>
      </c>
      <c r="D3409" s="2">
        <v>12.368600000000001</v>
      </c>
      <c r="E3409" s="3">
        <v>45614</v>
      </c>
      <c r="F3409"/>
      <c r="H3409"/>
    </row>
    <row r="3410" spans="1:8" x14ac:dyDescent="0.25">
      <c r="A3410" t="s">
        <v>23573</v>
      </c>
      <c r="B3410" t="s">
        <v>26456</v>
      </c>
      <c r="C3410" t="s">
        <v>23574</v>
      </c>
      <c r="D3410" s="2">
        <v>12.3687</v>
      </c>
      <c r="E3410" s="3">
        <v>45614</v>
      </c>
      <c r="F3410"/>
      <c r="H3410"/>
    </row>
    <row r="3411" spans="1:8" x14ac:dyDescent="0.25">
      <c r="A3411" t="s">
        <v>14413</v>
      </c>
      <c r="B3411" t="s">
        <v>22976</v>
      </c>
      <c r="C3411" t="s">
        <v>2880</v>
      </c>
      <c r="D3411" s="2">
        <v>84.5608</v>
      </c>
      <c r="E3411" s="3">
        <v>45614</v>
      </c>
      <c r="F3411"/>
      <c r="H3411"/>
    </row>
    <row r="3412" spans="1:8" x14ac:dyDescent="0.25">
      <c r="A3412" t="s">
        <v>14414</v>
      </c>
      <c r="B3412" t="s">
        <v>26457</v>
      </c>
      <c r="C3412" t="s">
        <v>2881</v>
      </c>
      <c r="D3412" s="2">
        <v>41.145099999999999</v>
      </c>
      <c r="E3412" s="3">
        <v>45614</v>
      </c>
      <c r="F3412"/>
      <c r="H3412"/>
    </row>
    <row r="3413" spans="1:8" x14ac:dyDescent="0.25">
      <c r="A3413" t="s">
        <v>14415</v>
      </c>
      <c r="B3413" t="s">
        <v>22976</v>
      </c>
      <c r="C3413" t="s">
        <v>2882</v>
      </c>
      <c r="D3413" s="2">
        <v>93.789400000000001</v>
      </c>
      <c r="E3413" s="3">
        <v>45614</v>
      </c>
      <c r="F3413"/>
      <c r="H3413"/>
    </row>
    <row r="3414" spans="1:8" x14ac:dyDescent="0.25">
      <c r="A3414" t="s">
        <v>14416</v>
      </c>
      <c r="B3414" t="s">
        <v>22976</v>
      </c>
      <c r="C3414" t="s">
        <v>2883</v>
      </c>
      <c r="D3414" s="2">
        <v>93.789400000000001</v>
      </c>
      <c r="E3414" s="3">
        <v>45614</v>
      </c>
      <c r="F3414"/>
      <c r="H3414"/>
    </row>
    <row r="3415" spans="1:8" x14ac:dyDescent="0.25">
      <c r="A3415" t="s">
        <v>14417</v>
      </c>
      <c r="B3415" t="s">
        <v>26458</v>
      </c>
      <c r="C3415" t="s">
        <v>2884</v>
      </c>
      <c r="D3415" s="2">
        <v>27.138200000000001</v>
      </c>
      <c r="E3415" s="3">
        <v>45614</v>
      </c>
      <c r="F3415"/>
      <c r="H3415"/>
    </row>
    <row r="3416" spans="1:8" x14ac:dyDescent="0.25">
      <c r="A3416" t="s">
        <v>14418</v>
      </c>
      <c r="B3416" t="s">
        <v>22976</v>
      </c>
      <c r="C3416" t="s">
        <v>2885</v>
      </c>
      <c r="D3416" s="2">
        <v>84.5608</v>
      </c>
      <c r="E3416" s="3">
        <v>45614</v>
      </c>
      <c r="F3416"/>
      <c r="H3416"/>
    </row>
    <row r="3417" spans="1:8" x14ac:dyDescent="0.25">
      <c r="A3417" t="s">
        <v>14419</v>
      </c>
      <c r="B3417" t="s">
        <v>22976</v>
      </c>
      <c r="C3417" t="s">
        <v>2886</v>
      </c>
      <c r="D3417" s="2">
        <v>34.136600000000001</v>
      </c>
      <c r="E3417" s="3">
        <v>43893</v>
      </c>
      <c r="F3417"/>
      <c r="H3417"/>
    </row>
    <row r="3418" spans="1:8" x14ac:dyDescent="0.25">
      <c r="A3418" t="s">
        <v>14420</v>
      </c>
      <c r="B3418" t="s">
        <v>22976</v>
      </c>
      <c r="C3418" t="s">
        <v>2887</v>
      </c>
      <c r="D3418" s="2">
        <v>22.38</v>
      </c>
      <c r="E3418" s="3">
        <v>43674</v>
      </c>
      <c r="F3418"/>
      <c r="H3418"/>
    </row>
    <row r="3419" spans="1:8" x14ac:dyDescent="0.25">
      <c r="A3419" t="s">
        <v>14421</v>
      </c>
      <c r="B3419" t="s">
        <v>22976</v>
      </c>
      <c r="C3419" t="s">
        <v>2888</v>
      </c>
      <c r="D3419" s="2">
        <v>24.02</v>
      </c>
      <c r="E3419" s="3">
        <v>43674</v>
      </c>
      <c r="F3419"/>
      <c r="H3419"/>
    </row>
    <row r="3420" spans="1:8" x14ac:dyDescent="0.25">
      <c r="A3420" t="s">
        <v>14422</v>
      </c>
      <c r="B3420" t="s">
        <v>26459</v>
      </c>
      <c r="C3420" t="s">
        <v>2889</v>
      </c>
      <c r="D3420" s="2">
        <v>28.64</v>
      </c>
      <c r="E3420" s="3">
        <v>45615</v>
      </c>
      <c r="F3420"/>
      <c r="H3420"/>
    </row>
    <row r="3421" spans="1:8" x14ac:dyDescent="0.25">
      <c r="A3421" t="s">
        <v>14423</v>
      </c>
      <c r="B3421" t="s">
        <v>22976</v>
      </c>
      <c r="C3421" t="s">
        <v>2890</v>
      </c>
      <c r="D3421" s="2">
        <v>374.54</v>
      </c>
      <c r="E3421" s="3">
        <v>45615</v>
      </c>
      <c r="F3421"/>
      <c r="H3421"/>
    </row>
    <row r="3422" spans="1:8" x14ac:dyDescent="0.25">
      <c r="A3422" t="s">
        <v>14424</v>
      </c>
      <c r="B3422" t="s">
        <v>26460</v>
      </c>
      <c r="C3422" t="s">
        <v>2891</v>
      </c>
      <c r="D3422" s="2">
        <v>20.260000000000002</v>
      </c>
      <c r="E3422" s="3">
        <v>45615</v>
      </c>
      <c r="F3422"/>
      <c r="H3422"/>
    </row>
    <row r="3423" spans="1:8" x14ac:dyDescent="0.25">
      <c r="A3423" t="s">
        <v>14425</v>
      </c>
      <c r="B3423" t="s">
        <v>22976</v>
      </c>
      <c r="C3423" t="s">
        <v>2892</v>
      </c>
      <c r="D3423" s="2">
        <v>318.88</v>
      </c>
      <c r="E3423" s="3">
        <v>45615</v>
      </c>
      <c r="F3423"/>
      <c r="H3423"/>
    </row>
    <row r="3424" spans="1:8" x14ac:dyDescent="0.25">
      <c r="A3424" t="s">
        <v>14426</v>
      </c>
      <c r="B3424" t="s">
        <v>22976</v>
      </c>
      <c r="C3424" t="s">
        <v>2893</v>
      </c>
      <c r="D3424" s="2">
        <v>34.74</v>
      </c>
      <c r="E3424" s="3">
        <v>43674</v>
      </c>
      <c r="F3424"/>
      <c r="H3424"/>
    </row>
    <row r="3425" spans="1:8" x14ac:dyDescent="0.25">
      <c r="A3425" t="s">
        <v>14427</v>
      </c>
      <c r="B3425" t="s">
        <v>22976</v>
      </c>
      <c r="C3425" t="s">
        <v>2894</v>
      </c>
      <c r="D3425" s="2">
        <v>11.63</v>
      </c>
      <c r="E3425" s="3">
        <v>43674</v>
      </c>
      <c r="F3425"/>
      <c r="H3425"/>
    </row>
    <row r="3426" spans="1:8" x14ac:dyDescent="0.25">
      <c r="A3426" t="s">
        <v>14428</v>
      </c>
      <c r="B3426" t="s">
        <v>22976</v>
      </c>
      <c r="C3426" t="s">
        <v>2895</v>
      </c>
      <c r="D3426" s="2">
        <v>15.2811</v>
      </c>
      <c r="E3426" s="3">
        <v>45615</v>
      </c>
      <c r="F3426"/>
      <c r="H3426"/>
    </row>
    <row r="3427" spans="1:8" x14ac:dyDescent="0.25">
      <c r="A3427" t="s">
        <v>14429</v>
      </c>
      <c r="B3427" t="s">
        <v>22976</v>
      </c>
      <c r="C3427" t="s">
        <v>2896</v>
      </c>
      <c r="D3427" s="2">
        <v>14.722099999999999</v>
      </c>
      <c r="E3427" s="3">
        <v>45615</v>
      </c>
      <c r="F3427"/>
      <c r="H3427"/>
    </row>
    <row r="3428" spans="1:8" x14ac:dyDescent="0.25">
      <c r="A3428" t="s">
        <v>14430</v>
      </c>
      <c r="B3428" t="s">
        <v>26461</v>
      </c>
      <c r="C3428" t="s">
        <v>2897</v>
      </c>
      <c r="D3428" s="2">
        <v>15.283099999999999</v>
      </c>
      <c r="E3428" s="3">
        <v>45615</v>
      </c>
      <c r="F3428"/>
      <c r="H3428"/>
    </row>
    <row r="3429" spans="1:8" x14ac:dyDescent="0.25">
      <c r="A3429" t="s">
        <v>14431</v>
      </c>
      <c r="B3429" t="s">
        <v>26462</v>
      </c>
      <c r="C3429" t="s">
        <v>2898</v>
      </c>
      <c r="D3429" s="2">
        <v>14.718400000000001</v>
      </c>
      <c r="E3429" s="3">
        <v>45615</v>
      </c>
      <c r="F3429"/>
      <c r="H3429"/>
    </row>
    <row r="3430" spans="1:8" x14ac:dyDescent="0.25">
      <c r="A3430" t="s">
        <v>14432</v>
      </c>
      <c r="B3430" t="s">
        <v>26463</v>
      </c>
      <c r="C3430" t="s">
        <v>2899</v>
      </c>
      <c r="D3430" s="2">
        <v>62.410200000000003</v>
      </c>
      <c r="E3430" s="3">
        <v>45615</v>
      </c>
      <c r="F3430"/>
      <c r="H3430"/>
    </row>
    <row r="3431" spans="1:8" x14ac:dyDescent="0.25">
      <c r="A3431" t="s">
        <v>14433</v>
      </c>
      <c r="B3431" t="s">
        <v>26464</v>
      </c>
      <c r="C3431" t="s">
        <v>2900</v>
      </c>
      <c r="D3431" s="2">
        <v>49.608899999999998</v>
      </c>
      <c r="E3431" s="3">
        <v>45615</v>
      </c>
      <c r="F3431"/>
      <c r="H3431"/>
    </row>
    <row r="3432" spans="1:8" x14ac:dyDescent="0.25">
      <c r="A3432" t="s">
        <v>14434</v>
      </c>
      <c r="B3432" t="s">
        <v>22976</v>
      </c>
      <c r="C3432" t="s">
        <v>2901</v>
      </c>
      <c r="D3432" s="2">
        <v>96.164299999999997</v>
      </c>
      <c r="E3432" s="3">
        <v>45615</v>
      </c>
      <c r="F3432"/>
      <c r="H3432"/>
    </row>
    <row r="3433" spans="1:8" x14ac:dyDescent="0.25">
      <c r="A3433" t="s">
        <v>14435</v>
      </c>
      <c r="B3433" t="s">
        <v>22976</v>
      </c>
      <c r="C3433" t="s">
        <v>2902</v>
      </c>
      <c r="D3433" s="2">
        <v>87.203900000000004</v>
      </c>
      <c r="E3433" s="3">
        <v>45615</v>
      </c>
      <c r="F3433"/>
      <c r="H3433"/>
    </row>
    <row r="3434" spans="1:8" x14ac:dyDescent="0.25">
      <c r="A3434" t="s">
        <v>14436</v>
      </c>
      <c r="B3434" t="s">
        <v>22976</v>
      </c>
      <c r="C3434" t="s">
        <v>2903</v>
      </c>
      <c r="D3434" s="2">
        <v>18.189800000000002</v>
      </c>
      <c r="E3434" s="3">
        <v>45615</v>
      </c>
      <c r="F3434"/>
      <c r="H3434"/>
    </row>
    <row r="3435" spans="1:8" x14ac:dyDescent="0.25">
      <c r="A3435" t="s">
        <v>14437</v>
      </c>
      <c r="B3435" t="s">
        <v>22976</v>
      </c>
      <c r="C3435" t="s">
        <v>2904</v>
      </c>
      <c r="D3435" s="2">
        <v>17.069099999999999</v>
      </c>
      <c r="E3435" s="3">
        <v>45615</v>
      </c>
      <c r="F3435"/>
      <c r="H3435"/>
    </row>
    <row r="3436" spans="1:8" x14ac:dyDescent="0.25">
      <c r="A3436" t="s">
        <v>14438</v>
      </c>
      <c r="B3436" t="s">
        <v>22976</v>
      </c>
      <c r="C3436" t="s">
        <v>2905</v>
      </c>
      <c r="D3436" s="2">
        <v>18.189800000000002</v>
      </c>
      <c r="E3436" s="3">
        <v>45615</v>
      </c>
      <c r="F3436"/>
      <c r="H3436"/>
    </row>
    <row r="3437" spans="1:8" x14ac:dyDescent="0.25">
      <c r="A3437" t="s">
        <v>14439</v>
      </c>
      <c r="B3437" t="s">
        <v>22976</v>
      </c>
      <c r="C3437" t="s">
        <v>2906</v>
      </c>
      <c r="D3437" s="2">
        <v>17.069099999999999</v>
      </c>
      <c r="E3437" s="3">
        <v>45615</v>
      </c>
      <c r="F3437"/>
      <c r="H3437"/>
    </row>
    <row r="3438" spans="1:8" x14ac:dyDescent="0.25">
      <c r="A3438" t="s">
        <v>14440</v>
      </c>
      <c r="B3438" t="s">
        <v>22976</v>
      </c>
      <c r="C3438" t="s">
        <v>2907</v>
      </c>
      <c r="D3438" s="2">
        <v>21.733599999999999</v>
      </c>
      <c r="E3438" s="3">
        <v>45615</v>
      </c>
      <c r="F3438"/>
      <c r="H3438"/>
    </row>
    <row r="3439" spans="1:8" x14ac:dyDescent="0.25">
      <c r="A3439" t="s">
        <v>14441</v>
      </c>
      <c r="B3439" t="s">
        <v>22976</v>
      </c>
      <c r="C3439" t="s">
        <v>2908</v>
      </c>
      <c r="D3439" s="2">
        <v>20.414400000000001</v>
      </c>
      <c r="E3439" s="3">
        <v>45615</v>
      </c>
      <c r="F3439"/>
      <c r="H3439"/>
    </row>
    <row r="3440" spans="1:8" x14ac:dyDescent="0.25">
      <c r="A3440" t="s">
        <v>14442</v>
      </c>
      <c r="B3440" t="s">
        <v>22976</v>
      </c>
      <c r="C3440" t="s">
        <v>2909</v>
      </c>
      <c r="D3440" s="2">
        <v>541.58799999999997</v>
      </c>
      <c r="E3440" s="3">
        <v>45614</v>
      </c>
      <c r="F3440"/>
      <c r="H3440"/>
    </row>
    <row r="3441" spans="1:8" x14ac:dyDescent="0.25">
      <c r="A3441" t="s">
        <v>14443</v>
      </c>
      <c r="B3441" t="s">
        <v>22976</v>
      </c>
      <c r="C3441" t="s">
        <v>2910</v>
      </c>
      <c r="D3441" s="2">
        <v>475.12819999999999</v>
      </c>
      <c r="E3441" s="3">
        <v>45614</v>
      </c>
      <c r="F3441"/>
      <c r="H3441"/>
    </row>
    <row r="3442" spans="1:8" x14ac:dyDescent="0.25">
      <c r="A3442" t="s">
        <v>14444</v>
      </c>
      <c r="B3442" t="s">
        <v>26465</v>
      </c>
      <c r="C3442" t="s">
        <v>2911</v>
      </c>
      <c r="D3442" s="2">
        <v>123.0437</v>
      </c>
      <c r="E3442" s="3">
        <v>45614</v>
      </c>
      <c r="F3442"/>
      <c r="H3442"/>
    </row>
    <row r="3443" spans="1:8" x14ac:dyDescent="0.25">
      <c r="A3443" t="s">
        <v>14445</v>
      </c>
      <c r="B3443" t="s">
        <v>26466</v>
      </c>
      <c r="C3443" t="s">
        <v>2912</v>
      </c>
      <c r="D3443" s="2">
        <v>103.52630000000001</v>
      </c>
      <c r="E3443" s="3">
        <v>45614</v>
      </c>
      <c r="F3443"/>
      <c r="H3443"/>
    </row>
    <row r="3444" spans="1:8" x14ac:dyDescent="0.25">
      <c r="A3444" t="s">
        <v>14446</v>
      </c>
      <c r="B3444" t="s">
        <v>22976</v>
      </c>
      <c r="C3444" t="s">
        <v>23575</v>
      </c>
      <c r="D3444" s="2">
        <v>160.47999999999999</v>
      </c>
      <c r="E3444" s="3">
        <v>45615</v>
      </c>
      <c r="F3444"/>
      <c r="H3444"/>
    </row>
    <row r="3445" spans="1:8" x14ac:dyDescent="0.25">
      <c r="A3445" t="s">
        <v>14447</v>
      </c>
      <c r="B3445" t="s">
        <v>26467</v>
      </c>
      <c r="C3445" t="s">
        <v>23576</v>
      </c>
      <c r="D3445" s="2">
        <v>70.69</v>
      </c>
      <c r="E3445" s="3">
        <v>45615</v>
      </c>
      <c r="F3445"/>
      <c r="H3445"/>
    </row>
    <row r="3446" spans="1:8" x14ac:dyDescent="0.25">
      <c r="A3446" t="s">
        <v>14448</v>
      </c>
      <c r="B3446" t="s">
        <v>22976</v>
      </c>
      <c r="C3446" t="s">
        <v>23577</v>
      </c>
      <c r="D3446" s="2">
        <v>151.87</v>
      </c>
      <c r="E3446" s="3">
        <v>45615</v>
      </c>
      <c r="F3446"/>
      <c r="H3446"/>
    </row>
    <row r="3447" spans="1:8" x14ac:dyDescent="0.25">
      <c r="A3447" t="s">
        <v>14449</v>
      </c>
      <c r="B3447" t="s">
        <v>26468</v>
      </c>
      <c r="C3447" t="s">
        <v>23578</v>
      </c>
      <c r="D3447" s="2">
        <v>66.53</v>
      </c>
      <c r="E3447" s="3">
        <v>45615</v>
      </c>
      <c r="F3447"/>
      <c r="H3447"/>
    </row>
    <row r="3448" spans="1:8" x14ac:dyDescent="0.25">
      <c r="A3448" t="s">
        <v>14450</v>
      </c>
      <c r="B3448" t="s">
        <v>22976</v>
      </c>
      <c r="C3448" t="s">
        <v>2913</v>
      </c>
      <c r="D3448" s="2">
        <v>23.76</v>
      </c>
      <c r="E3448" s="3">
        <v>45615</v>
      </c>
      <c r="F3448"/>
      <c r="H3448"/>
    </row>
    <row r="3449" spans="1:8" x14ac:dyDescent="0.25">
      <c r="A3449" t="s">
        <v>14451</v>
      </c>
      <c r="B3449" t="s">
        <v>26469</v>
      </c>
      <c r="C3449" t="s">
        <v>2914</v>
      </c>
      <c r="D3449" s="2">
        <v>23.76</v>
      </c>
      <c r="E3449" s="3">
        <v>45615</v>
      </c>
      <c r="F3449"/>
      <c r="H3449"/>
    </row>
    <row r="3450" spans="1:8" x14ac:dyDescent="0.25">
      <c r="A3450" t="s">
        <v>14452</v>
      </c>
      <c r="B3450" t="s">
        <v>22976</v>
      </c>
      <c r="C3450" t="s">
        <v>2915</v>
      </c>
      <c r="D3450" s="2">
        <v>22.51</v>
      </c>
      <c r="E3450" s="3">
        <v>45615</v>
      </c>
      <c r="F3450"/>
      <c r="H3450"/>
    </row>
    <row r="3451" spans="1:8" x14ac:dyDescent="0.25">
      <c r="A3451" t="s">
        <v>14453</v>
      </c>
      <c r="B3451" t="s">
        <v>26470</v>
      </c>
      <c r="C3451" t="s">
        <v>2916</v>
      </c>
      <c r="D3451" s="2">
        <v>22.51</v>
      </c>
      <c r="E3451" s="3">
        <v>45615</v>
      </c>
      <c r="F3451"/>
      <c r="H3451"/>
    </row>
    <row r="3452" spans="1:8" x14ac:dyDescent="0.25">
      <c r="A3452" t="s">
        <v>14455</v>
      </c>
      <c r="B3452" t="s">
        <v>22976</v>
      </c>
      <c r="C3452" t="s">
        <v>23579</v>
      </c>
      <c r="D3452" s="2">
        <v>281.25380000000001</v>
      </c>
      <c r="E3452" s="3">
        <v>45614</v>
      </c>
      <c r="F3452"/>
      <c r="H3452"/>
    </row>
    <row r="3453" spans="1:8" x14ac:dyDescent="0.25">
      <c r="A3453" t="s">
        <v>14456</v>
      </c>
      <c r="B3453" t="s">
        <v>26471</v>
      </c>
      <c r="C3453" t="s">
        <v>23580</v>
      </c>
      <c r="D3453" s="2">
        <v>61.164499999999997</v>
      </c>
      <c r="E3453" s="3">
        <v>45614</v>
      </c>
      <c r="F3453"/>
      <c r="H3453"/>
    </row>
    <row r="3454" spans="1:8" x14ac:dyDescent="0.25">
      <c r="A3454" t="s">
        <v>14454</v>
      </c>
      <c r="B3454" t="s">
        <v>22976</v>
      </c>
      <c r="C3454" t="s">
        <v>23581</v>
      </c>
      <c r="D3454" s="2">
        <v>257.9511</v>
      </c>
      <c r="E3454" s="3">
        <v>45614</v>
      </c>
      <c r="F3454"/>
      <c r="H3454"/>
    </row>
    <row r="3455" spans="1:8" x14ac:dyDescent="0.25">
      <c r="A3455" t="s">
        <v>14457</v>
      </c>
      <c r="B3455" t="s">
        <v>26472</v>
      </c>
      <c r="C3455" t="s">
        <v>23582</v>
      </c>
      <c r="D3455" s="2">
        <v>52.225999999999999</v>
      </c>
      <c r="E3455" s="3">
        <v>45614</v>
      </c>
      <c r="F3455"/>
      <c r="H3455"/>
    </row>
    <row r="3456" spans="1:8" x14ac:dyDescent="0.25">
      <c r="A3456" t="s">
        <v>14458</v>
      </c>
      <c r="B3456" t="s">
        <v>22976</v>
      </c>
      <c r="C3456" t="s">
        <v>2917</v>
      </c>
      <c r="D3456" s="2">
        <v>14.382999999999999</v>
      </c>
      <c r="E3456" s="3">
        <v>45614</v>
      </c>
      <c r="F3456"/>
      <c r="H3456"/>
    </row>
    <row r="3457" spans="1:8" x14ac:dyDescent="0.25">
      <c r="A3457" t="s">
        <v>14459</v>
      </c>
      <c r="B3457" t="s">
        <v>26473</v>
      </c>
      <c r="C3457" t="s">
        <v>2918</v>
      </c>
      <c r="D3457" s="2">
        <v>14.382999999999999</v>
      </c>
      <c r="E3457" s="3">
        <v>45614</v>
      </c>
      <c r="F3457"/>
      <c r="H3457"/>
    </row>
    <row r="3458" spans="1:8" x14ac:dyDescent="0.25">
      <c r="A3458" t="s">
        <v>14460</v>
      </c>
      <c r="B3458" t="s">
        <v>22976</v>
      </c>
      <c r="C3458" t="s">
        <v>2919</v>
      </c>
      <c r="D3458" s="2">
        <v>13.912000000000001</v>
      </c>
      <c r="E3458" s="3">
        <v>45614</v>
      </c>
      <c r="F3458"/>
      <c r="H3458"/>
    </row>
    <row r="3459" spans="1:8" x14ac:dyDescent="0.25">
      <c r="A3459" t="s">
        <v>14461</v>
      </c>
      <c r="B3459" t="s">
        <v>26474</v>
      </c>
      <c r="C3459" t="s">
        <v>2920</v>
      </c>
      <c r="D3459" s="2">
        <v>13.912000000000001</v>
      </c>
      <c r="E3459" s="3">
        <v>45614</v>
      </c>
      <c r="F3459"/>
      <c r="H3459"/>
    </row>
    <row r="3460" spans="1:8" x14ac:dyDescent="0.25">
      <c r="A3460" t="s">
        <v>14462</v>
      </c>
      <c r="B3460" t="s">
        <v>22976</v>
      </c>
      <c r="C3460" t="s">
        <v>2921</v>
      </c>
      <c r="D3460" s="2">
        <v>830.69</v>
      </c>
      <c r="E3460" s="3">
        <v>45614</v>
      </c>
      <c r="F3460"/>
      <c r="H3460"/>
    </row>
    <row r="3461" spans="1:8" x14ac:dyDescent="0.25">
      <c r="A3461" t="s">
        <v>14463</v>
      </c>
      <c r="B3461" t="s">
        <v>22976</v>
      </c>
      <c r="C3461" t="s">
        <v>2922</v>
      </c>
      <c r="D3461" s="2">
        <v>101.45</v>
      </c>
      <c r="E3461" s="3">
        <v>45614</v>
      </c>
      <c r="F3461"/>
      <c r="H3461"/>
    </row>
    <row r="3462" spans="1:8" x14ac:dyDescent="0.25">
      <c r="A3462" t="s">
        <v>14464</v>
      </c>
      <c r="B3462" t="s">
        <v>26475</v>
      </c>
      <c r="C3462" t="s">
        <v>2923</v>
      </c>
      <c r="D3462" s="2">
        <v>59.79</v>
      </c>
      <c r="E3462" s="3">
        <v>45614</v>
      </c>
      <c r="F3462"/>
      <c r="H3462"/>
    </row>
    <row r="3463" spans="1:8" x14ac:dyDescent="0.25">
      <c r="A3463" t="s">
        <v>14465</v>
      </c>
      <c r="B3463" t="s">
        <v>22976</v>
      </c>
      <c r="C3463" t="s">
        <v>2924</v>
      </c>
      <c r="D3463" s="2">
        <v>749.78</v>
      </c>
      <c r="E3463" s="3">
        <v>45614</v>
      </c>
      <c r="F3463"/>
      <c r="H3463"/>
    </row>
    <row r="3464" spans="1:8" x14ac:dyDescent="0.25">
      <c r="A3464" t="s">
        <v>14466</v>
      </c>
      <c r="B3464" t="s">
        <v>22976</v>
      </c>
      <c r="C3464" t="s">
        <v>2925</v>
      </c>
      <c r="D3464" s="2">
        <v>123.04</v>
      </c>
      <c r="E3464" s="3">
        <v>45614</v>
      </c>
      <c r="F3464"/>
      <c r="H3464"/>
    </row>
    <row r="3465" spans="1:8" x14ac:dyDescent="0.25">
      <c r="A3465" t="s">
        <v>14467</v>
      </c>
      <c r="B3465" t="s">
        <v>26476</v>
      </c>
      <c r="C3465" t="s">
        <v>2926</v>
      </c>
      <c r="D3465" s="2">
        <v>56.84</v>
      </c>
      <c r="E3465" s="3">
        <v>45614</v>
      </c>
      <c r="F3465"/>
      <c r="H3465"/>
    </row>
    <row r="3466" spans="1:8" x14ac:dyDescent="0.25">
      <c r="A3466" t="s">
        <v>14468</v>
      </c>
      <c r="B3466" t="s">
        <v>22976</v>
      </c>
      <c r="C3466" t="s">
        <v>2927</v>
      </c>
      <c r="D3466" s="2">
        <v>106.59</v>
      </c>
      <c r="E3466" s="3">
        <v>45614</v>
      </c>
      <c r="F3466"/>
      <c r="H3466"/>
    </row>
    <row r="3467" spans="1:8" x14ac:dyDescent="0.25">
      <c r="A3467" t="s">
        <v>14469</v>
      </c>
      <c r="B3467" t="s">
        <v>26477</v>
      </c>
      <c r="C3467" t="s">
        <v>2928</v>
      </c>
      <c r="D3467" s="2">
        <v>43.31</v>
      </c>
      <c r="E3467" s="3">
        <v>45614</v>
      </c>
      <c r="F3467"/>
      <c r="H3467"/>
    </row>
    <row r="3468" spans="1:8" x14ac:dyDescent="0.25">
      <c r="A3468" t="s">
        <v>14470</v>
      </c>
      <c r="B3468" t="s">
        <v>22976</v>
      </c>
      <c r="C3468" t="s">
        <v>2929</v>
      </c>
      <c r="D3468" s="2">
        <v>17.393999999999998</v>
      </c>
      <c r="E3468" s="3">
        <v>45614</v>
      </c>
      <c r="F3468"/>
      <c r="H3468"/>
    </row>
    <row r="3469" spans="1:8" x14ac:dyDescent="0.25">
      <c r="A3469" t="s">
        <v>14471</v>
      </c>
      <c r="B3469" t="s">
        <v>22976</v>
      </c>
      <c r="C3469" t="s">
        <v>2930</v>
      </c>
      <c r="D3469" s="2">
        <v>16.766999999999999</v>
      </c>
      <c r="E3469" s="3">
        <v>45614</v>
      </c>
      <c r="F3469"/>
      <c r="H3469"/>
    </row>
    <row r="3470" spans="1:8" x14ac:dyDescent="0.25">
      <c r="A3470" t="s">
        <v>14472</v>
      </c>
      <c r="B3470" t="s">
        <v>26478</v>
      </c>
      <c r="C3470" t="s">
        <v>2931</v>
      </c>
      <c r="D3470" s="2">
        <v>17.382000000000001</v>
      </c>
      <c r="E3470" s="3">
        <v>45614</v>
      </c>
      <c r="F3470"/>
      <c r="H3470"/>
    </row>
    <row r="3471" spans="1:8" x14ac:dyDescent="0.25">
      <c r="A3471" t="s">
        <v>14473</v>
      </c>
      <c r="B3471" t="s">
        <v>26479</v>
      </c>
      <c r="C3471" t="s">
        <v>2932</v>
      </c>
      <c r="D3471" s="2">
        <v>16.768000000000001</v>
      </c>
      <c r="E3471" s="3">
        <v>45614</v>
      </c>
      <c r="F3471"/>
      <c r="H3471"/>
    </row>
    <row r="3472" spans="1:8" x14ac:dyDescent="0.25">
      <c r="A3472" t="s">
        <v>14478</v>
      </c>
      <c r="B3472" t="s">
        <v>22976</v>
      </c>
      <c r="C3472" t="s">
        <v>2937</v>
      </c>
      <c r="D3472" s="2">
        <v>114.69410000000001</v>
      </c>
      <c r="E3472" s="3">
        <v>45614</v>
      </c>
      <c r="F3472"/>
      <c r="H3472"/>
    </row>
    <row r="3473" spans="1:8" x14ac:dyDescent="0.25">
      <c r="A3473" t="s">
        <v>14479</v>
      </c>
      <c r="B3473" t="s">
        <v>26480</v>
      </c>
      <c r="C3473" t="s">
        <v>2938</v>
      </c>
      <c r="D3473" s="2">
        <v>75.962199999999996</v>
      </c>
      <c r="E3473" s="3">
        <v>45614</v>
      </c>
      <c r="F3473"/>
      <c r="H3473"/>
    </row>
    <row r="3474" spans="1:8" x14ac:dyDescent="0.25">
      <c r="A3474" t="s">
        <v>14480</v>
      </c>
      <c r="B3474" t="s">
        <v>22976</v>
      </c>
      <c r="C3474" t="s">
        <v>2939</v>
      </c>
      <c r="D3474" s="2">
        <v>97.281700000000001</v>
      </c>
      <c r="E3474" s="3">
        <v>45614</v>
      </c>
      <c r="F3474"/>
      <c r="H3474"/>
    </row>
    <row r="3475" spans="1:8" x14ac:dyDescent="0.25">
      <c r="A3475" t="s">
        <v>14481</v>
      </c>
      <c r="B3475" t="s">
        <v>26481</v>
      </c>
      <c r="C3475" t="s">
        <v>2940</v>
      </c>
      <c r="D3475" s="2">
        <v>60.671999999999997</v>
      </c>
      <c r="E3475" s="3">
        <v>45614</v>
      </c>
      <c r="F3475"/>
      <c r="H3475"/>
    </row>
    <row r="3476" spans="1:8" x14ac:dyDescent="0.25">
      <c r="A3476" t="s">
        <v>14482</v>
      </c>
      <c r="B3476" t="s">
        <v>22976</v>
      </c>
      <c r="C3476" t="s">
        <v>2941</v>
      </c>
      <c r="D3476" s="2">
        <v>16.399999999999999</v>
      </c>
      <c r="E3476" s="3">
        <v>45615</v>
      </c>
      <c r="F3476"/>
      <c r="H3476"/>
    </row>
    <row r="3477" spans="1:8" x14ac:dyDescent="0.25">
      <c r="A3477" t="s">
        <v>14483</v>
      </c>
      <c r="B3477" t="s">
        <v>26482</v>
      </c>
      <c r="C3477" t="s">
        <v>2942</v>
      </c>
      <c r="D3477" s="2">
        <v>16.41</v>
      </c>
      <c r="E3477" s="3">
        <v>45615</v>
      </c>
      <c r="F3477"/>
      <c r="H3477"/>
    </row>
    <row r="3478" spans="1:8" x14ac:dyDescent="0.25">
      <c r="A3478" t="s">
        <v>14484</v>
      </c>
      <c r="B3478" t="s">
        <v>22976</v>
      </c>
      <c r="C3478" t="s">
        <v>2943</v>
      </c>
      <c r="D3478" s="2">
        <v>15.93</v>
      </c>
      <c r="E3478" s="3">
        <v>45615</v>
      </c>
      <c r="F3478"/>
      <c r="H3478"/>
    </row>
    <row r="3479" spans="1:8" x14ac:dyDescent="0.25">
      <c r="A3479" t="s">
        <v>14485</v>
      </c>
      <c r="B3479" t="s">
        <v>26483</v>
      </c>
      <c r="C3479" t="s">
        <v>2944</v>
      </c>
      <c r="D3479" s="2">
        <v>15.93</v>
      </c>
      <c r="E3479" s="3">
        <v>45615</v>
      </c>
      <c r="F3479"/>
      <c r="H3479"/>
    </row>
    <row r="3480" spans="1:8" x14ac:dyDescent="0.25">
      <c r="A3480" t="s">
        <v>14486</v>
      </c>
      <c r="B3480" t="s">
        <v>22976</v>
      </c>
      <c r="C3480" t="s">
        <v>2945</v>
      </c>
      <c r="D3480" s="2">
        <v>155.04900000000001</v>
      </c>
      <c r="E3480" s="3">
        <v>45614</v>
      </c>
      <c r="F3480"/>
      <c r="H3480"/>
    </row>
    <row r="3481" spans="1:8" x14ac:dyDescent="0.25">
      <c r="A3481" t="s">
        <v>14487</v>
      </c>
      <c r="B3481" t="s">
        <v>26484</v>
      </c>
      <c r="C3481" t="s">
        <v>2946</v>
      </c>
      <c r="D3481" s="2">
        <v>73.046000000000006</v>
      </c>
      <c r="E3481" s="3">
        <v>45614</v>
      </c>
      <c r="F3481"/>
      <c r="H3481"/>
    </row>
    <row r="3482" spans="1:8" x14ac:dyDescent="0.25">
      <c r="A3482" t="s">
        <v>14488</v>
      </c>
      <c r="B3482" t="s">
        <v>22976</v>
      </c>
      <c r="C3482" t="s">
        <v>2947</v>
      </c>
      <c r="D3482" s="2">
        <v>140.31899999999999</v>
      </c>
      <c r="E3482" s="3">
        <v>45614</v>
      </c>
      <c r="F3482"/>
      <c r="H3482"/>
    </row>
    <row r="3483" spans="1:8" x14ac:dyDescent="0.25">
      <c r="A3483" t="s">
        <v>14489</v>
      </c>
      <c r="B3483" t="s">
        <v>26485</v>
      </c>
      <c r="C3483" t="s">
        <v>2948</v>
      </c>
      <c r="D3483" s="2">
        <v>31.623000000000001</v>
      </c>
      <c r="E3483" s="3">
        <v>45614</v>
      </c>
      <c r="F3483"/>
      <c r="H3483"/>
    </row>
    <row r="3484" spans="1:8" x14ac:dyDescent="0.25">
      <c r="A3484" t="s">
        <v>14490</v>
      </c>
      <c r="B3484" t="s">
        <v>22976</v>
      </c>
      <c r="C3484" t="s">
        <v>2949</v>
      </c>
      <c r="D3484" s="2">
        <v>109.505</v>
      </c>
      <c r="E3484" s="3">
        <v>45614</v>
      </c>
      <c r="F3484"/>
      <c r="H3484"/>
    </row>
    <row r="3485" spans="1:8" x14ac:dyDescent="0.25">
      <c r="A3485" t="s">
        <v>14491</v>
      </c>
      <c r="B3485" t="s">
        <v>26486</v>
      </c>
      <c r="C3485" t="s">
        <v>2950</v>
      </c>
      <c r="D3485" s="2">
        <v>79.847999999999999</v>
      </c>
      <c r="E3485" s="3">
        <v>45614</v>
      </c>
      <c r="F3485"/>
      <c r="H3485"/>
    </row>
    <row r="3486" spans="1:8" x14ac:dyDescent="0.25">
      <c r="A3486" t="s">
        <v>14492</v>
      </c>
      <c r="B3486" t="s">
        <v>22976</v>
      </c>
      <c r="C3486" t="s">
        <v>2951</v>
      </c>
      <c r="D3486" s="2">
        <v>94.622</v>
      </c>
      <c r="E3486" s="3">
        <v>45614</v>
      </c>
      <c r="F3486"/>
      <c r="H3486"/>
    </row>
    <row r="3487" spans="1:8" x14ac:dyDescent="0.25">
      <c r="A3487" t="s">
        <v>14493</v>
      </c>
      <c r="B3487" t="s">
        <v>26487</v>
      </c>
      <c r="C3487" t="s">
        <v>2952</v>
      </c>
      <c r="D3487" s="2">
        <v>54.552999999999997</v>
      </c>
      <c r="E3487" s="3">
        <v>45614</v>
      </c>
      <c r="F3487"/>
      <c r="H3487"/>
    </row>
    <row r="3488" spans="1:8" x14ac:dyDescent="0.25">
      <c r="A3488" t="s">
        <v>14494</v>
      </c>
      <c r="B3488" t="s">
        <v>22976</v>
      </c>
      <c r="C3488" t="s">
        <v>2953</v>
      </c>
      <c r="D3488" s="2">
        <v>2952.6291000000001</v>
      </c>
      <c r="E3488" s="3">
        <v>45615</v>
      </c>
      <c r="F3488"/>
      <c r="H3488"/>
    </row>
    <row r="3489" spans="1:8" x14ac:dyDescent="0.25">
      <c r="A3489" t="s">
        <v>14495</v>
      </c>
      <c r="B3489" t="s">
        <v>26488</v>
      </c>
      <c r="C3489" t="s">
        <v>2954</v>
      </c>
      <c r="D3489" s="2">
        <v>116.5915</v>
      </c>
      <c r="E3489" s="3">
        <v>45615</v>
      </c>
      <c r="F3489"/>
      <c r="H3489"/>
    </row>
    <row r="3490" spans="1:8" x14ac:dyDescent="0.25">
      <c r="A3490" t="s">
        <v>14496</v>
      </c>
      <c r="B3490" t="s">
        <v>26489</v>
      </c>
      <c r="C3490" t="s">
        <v>2955</v>
      </c>
      <c r="D3490" s="2">
        <v>97.611199999999997</v>
      </c>
      <c r="E3490" s="3">
        <v>45615</v>
      </c>
      <c r="F3490"/>
      <c r="H3490"/>
    </row>
    <row r="3491" spans="1:8" x14ac:dyDescent="0.25">
      <c r="A3491" t="s">
        <v>14497</v>
      </c>
      <c r="B3491" t="s">
        <v>22976</v>
      </c>
      <c r="C3491" t="s">
        <v>2956</v>
      </c>
      <c r="D3491" s="2">
        <v>2640.2867999999999</v>
      </c>
      <c r="E3491" s="3">
        <v>45615</v>
      </c>
      <c r="F3491"/>
      <c r="H3491"/>
    </row>
    <row r="3492" spans="1:8" x14ac:dyDescent="0.25">
      <c r="A3492" t="s">
        <v>14498</v>
      </c>
      <c r="B3492" t="s">
        <v>22976</v>
      </c>
      <c r="C3492" t="s">
        <v>2957</v>
      </c>
      <c r="D3492" s="2">
        <v>198.40100000000001</v>
      </c>
      <c r="E3492" s="3">
        <v>45614</v>
      </c>
      <c r="F3492"/>
      <c r="H3492"/>
    </row>
    <row r="3493" spans="1:8" x14ac:dyDescent="0.25">
      <c r="A3493" t="s">
        <v>14499</v>
      </c>
      <c r="B3493" t="s">
        <v>22976</v>
      </c>
      <c r="C3493" t="s">
        <v>2958</v>
      </c>
      <c r="D3493" s="2">
        <v>180.89400000000001</v>
      </c>
      <c r="E3493" s="3">
        <v>45614</v>
      </c>
      <c r="F3493"/>
      <c r="H3493"/>
    </row>
    <row r="3494" spans="1:8" x14ac:dyDescent="0.25">
      <c r="A3494" t="s">
        <v>14500</v>
      </c>
      <c r="B3494" t="s">
        <v>26490</v>
      </c>
      <c r="C3494" t="s">
        <v>2959</v>
      </c>
      <c r="D3494" s="2">
        <v>80.215999999999994</v>
      </c>
      <c r="E3494" s="3">
        <v>45614</v>
      </c>
      <c r="F3494"/>
      <c r="H3494"/>
    </row>
    <row r="3495" spans="1:8" x14ac:dyDescent="0.25">
      <c r="A3495" t="s">
        <v>14501</v>
      </c>
      <c r="B3495" t="s">
        <v>26491</v>
      </c>
      <c r="C3495" t="s">
        <v>2960</v>
      </c>
      <c r="D3495" s="2">
        <v>55.183999999999997</v>
      </c>
      <c r="E3495" s="3">
        <v>45614</v>
      </c>
      <c r="F3495"/>
      <c r="H3495"/>
    </row>
    <row r="3496" spans="1:8" x14ac:dyDescent="0.25">
      <c r="A3496" t="s">
        <v>14502</v>
      </c>
      <c r="B3496" t="s">
        <v>22976</v>
      </c>
      <c r="C3496" t="s">
        <v>2961</v>
      </c>
      <c r="D3496" s="2">
        <v>419.95429999999999</v>
      </c>
      <c r="E3496" s="3">
        <v>45614</v>
      </c>
      <c r="F3496"/>
      <c r="H3496"/>
    </row>
    <row r="3497" spans="1:8" x14ac:dyDescent="0.25">
      <c r="A3497" t="s">
        <v>14503</v>
      </c>
      <c r="B3497" t="s">
        <v>26492</v>
      </c>
      <c r="C3497" t="s">
        <v>2962</v>
      </c>
      <c r="D3497" s="2">
        <v>86.849100000000007</v>
      </c>
      <c r="E3497" s="3">
        <v>45614</v>
      </c>
      <c r="F3497"/>
      <c r="H3497"/>
    </row>
    <row r="3498" spans="1:8" x14ac:dyDescent="0.25">
      <c r="A3498" t="s">
        <v>14504</v>
      </c>
      <c r="B3498" t="s">
        <v>22976</v>
      </c>
      <c r="C3498" t="s">
        <v>2963</v>
      </c>
      <c r="D3498" s="2">
        <v>374.16879999999998</v>
      </c>
      <c r="E3498" s="3">
        <v>45614</v>
      </c>
      <c r="F3498"/>
      <c r="H3498"/>
    </row>
    <row r="3499" spans="1:8" x14ac:dyDescent="0.25">
      <c r="A3499" t="s">
        <v>14505</v>
      </c>
      <c r="B3499" t="s">
        <v>26493</v>
      </c>
      <c r="C3499" t="s">
        <v>2964</v>
      </c>
      <c r="D3499" s="2">
        <v>76.508700000000005</v>
      </c>
      <c r="E3499" s="3">
        <v>45614</v>
      </c>
      <c r="F3499"/>
      <c r="H3499"/>
    </row>
    <row r="3500" spans="1:8" x14ac:dyDescent="0.25">
      <c r="A3500" t="s">
        <v>14613</v>
      </c>
      <c r="B3500" t="s">
        <v>22976</v>
      </c>
      <c r="C3500" t="s">
        <v>3068</v>
      </c>
      <c r="D3500" s="2">
        <v>304.75</v>
      </c>
      <c r="E3500" s="3">
        <v>45614</v>
      </c>
      <c r="F3500"/>
      <c r="H3500"/>
    </row>
    <row r="3501" spans="1:8" x14ac:dyDescent="0.25">
      <c r="A3501" t="s">
        <v>14614</v>
      </c>
      <c r="B3501" t="s">
        <v>26494</v>
      </c>
      <c r="C3501" t="s">
        <v>3069</v>
      </c>
      <c r="D3501" s="2">
        <v>59.58</v>
      </c>
      <c r="E3501" s="3">
        <v>45614</v>
      </c>
      <c r="F3501"/>
      <c r="H3501"/>
    </row>
    <row r="3502" spans="1:8" x14ac:dyDescent="0.25">
      <c r="A3502" t="s">
        <v>14615</v>
      </c>
      <c r="B3502" t="s">
        <v>22976</v>
      </c>
      <c r="C3502" t="s">
        <v>3070</v>
      </c>
      <c r="D3502" s="2">
        <v>273.39999999999998</v>
      </c>
      <c r="E3502" s="3">
        <v>45614</v>
      </c>
      <c r="F3502"/>
      <c r="H3502"/>
    </row>
    <row r="3503" spans="1:8" x14ac:dyDescent="0.25">
      <c r="A3503" t="s">
        <v>14616</v>
      </c>
      <c r="B3503" t="s">
        <v>22988</v>
      </c>
      <c r="C3503" t="s">
        <v>3071</v>
      </c>
      <c r="D3503" s="2">
        <v>38.58</v>
      </c>
      <c r="E3503" s="3">
        <v>45614</v>
      </c>
      <c r="F3503"/>
      <c r="H3503"/>
    </row>
    <row r="3504" spans="1:8" x14ac:dyDescent="0.25">
      <c r="A3504" t="s">
        <v>14506</v>
      </c>
      <c r="B3504" t="s">
        <v>22976</v>
      </c>
      <c r="C3504" t="s">
        <v>2965</v>
      </c>
      <c r="D3504" s="2">
        <v>190</v>
      </c>
      <c r="E3504" s="3">
        <v>45614</v>
      </c>
      <c r="F3504"/>
      <c r="H3504"/>
    </row>
    <row r="3505" spans="1:8" x14ac:dyDescent="0.25">
      <c r="A3505" t="s">
        <v>14507</v>
      </c>
      <c r="B3505" t="s">
        <v>26495</v>
      </c>
      <c r="C3505" t="s">
        <v>2966</v>
      </c>
      <c r="D3505" s="2">
        <v>76.819999999999993</v>
      </c>
      <c r="E3505" s="3">
        <v>45614</v>
      </c>
      <c r="F3505"/>
      <c r="H3505"/>
    </row>
    <row r="3506" spans="1:8" x14ac:dyDescent="0.25">
      <c r="A3506" t="s">
        <v>14508</v>
      </c>
      <c r="B3506" t="s">
        <v>22976</v>
      </c>
      <c r="C3506" t="s">
        <v>2967</v>
      </c>
      <c r="D3506" s="2">
        <v>159.35</v>
      </c>
      <c r="E3506" s="3">
        <v>45614</v>
      </c>
      <c r="F3506"/>
      <c r="H3506"/>
    </row>
    <row r="3507" spans="1:8" x14ac:dyDescent="0.25">
      <c r="A3507" t="s">
        <v>14509</v>
      </c>
      <c r="B3507" t="s">
        <v>26496</v>
      </c>
      <c r="C3507" t="s">
        <v>2968</v>
      </c>
      <c r="D3507" s="2">
        <v>60.25</v>
      </c>
      <c r="E3507" s="3">
        <v>45614</v>
      </c>
      <c r="F3507"/>
      <c r="H3507"/>
    </row>
    <row r="3508" spans="1:8" x14ac:dyDescent="0.25">
      <c r="A3508" t="s">
        <v>14510</v>
      </c>
      <c r="B3508" t="s">
        <v>22976</v>
      </c>
      <c r="C3508" t="s">
        <v>2969</v>
      </c>
      <c r="D3508" s="2">
        <v>21.8703</v>
      </c>
      <c r="E3508" s="3">
        <v>45614</v>
      </c>
      <c r="F3508"/>
      <c r="H3508"/>
    </row>
    <row r="3509" spans="1:8" x14ac:dyDescent="0.25">
      <c r="A3509" t="s">
        <v>14511</v>
      </c>
      <c r="B3509" t="s">
        <v>26497</v>
      </c>
      <c r="C3509" t="s">
        <v>2970</v>
      </c>
      <c r="D3509" s="2">
        <v>20.957799999999999</v>
      </c>
      <c r="E3509" s="3">
        <v>45614</v>
      </c>
      <c r="F3509"/>
      <c r="H3509"/>
    </row>
    <row r="3510" spans="1:8" x14ac:dyDescent="0.25">
      <c r="A3510" t="s">
        <v>14512</v>
      </c>
      <c r="B3510" t="s">
        <v>22976</v>
      </c>
      <c r="C3510" t="s">
        <v>2971</v>
      </c>
      <c r="D3510" s="2">
        <v>20.258600000000001</v>
      </c>
      <c r="E3510" s="3">
        <v>45614</v>
      </c>
      <c r="F3510"/>
      <c r="H3510"/>
    </row>
    <row r="3511" spans="1:8" x14ac:dyDescent="0.25">
      <c r="A3511" t="s">
        <v>14513</v>
      </c>
      <c r="B3511" t="s">
        <v>26498</v>
      </c>
      <c r="C3511" t="s">
        <v>2972</v>
      </c>
      <c r="D3511" s="2">
        <v>19.357399999999998</v>
      </c>
      <c r="E3511" s="3">
        <v>45614</v>
      </c>
      <c r="F3511"/>
      <c r="H3511"/>
    </row>
    <row r="3512" spans="1:8" x14ac:dyDescent="0.25">
      <c r="A3512" t="s">
        <v>14514</v>
      </c>
      <c r="B3512" t="s">
        <v>22976</v>
      </c>
      <c r="C3512" t="s">
        <v>2973</v>
      </c>
      <c r="D3512" s="2">
        <v>19.3705</v>
      </c>
      <c r="E3512" s="3">
        <v>45615</v>
      </c>
      <c r="F3512"/>
      <c r="H3512"/>
    </row>
    <row r="3513" spans="1:8" x14ac:dyDescent="0.25">
      <c r="A3513" t="s">
        <v>14515</v>
      </c>
      <c r="B3513" t="s">
        <v>26499</v>
      </c>
      <c r="C3513" t="s">
        <v>2974</v>
      </c>
      <c r="D3513" s="2">
        <v>19.3704</v>
      </c>
      <c r="E3513" s="3">
        <v>45615</v>
      </c>
      <c r="F3513"/>
      <c r="H3513"/>
    </row>
    <row r="3514" spans="1:8" x14ac:dyDescent="0.25">
      <c r="A3514" t="s">
        <v>14516</v>
      </c>
      <c r="B3514" t="s">
        <v>22976</v>
      </c>
      <c r="C3514" t="s">
        <v>2975</v>
      </c>
      <c r="D3514" s="2">
        <v>18.659099999999999</v>
      </c>
      <c r="E3514" s="3">
        <v>45615</v>
      </c>
      <c r="F3514"/>
      <c r="H3514"/>
    </row>
    <row r="3515" spans="1:8" x14ac:dyDescent="0.25">
      <c r="A3515" t="s">
        <v>14517</v>
      </c>
      <c r="B3515" t="s">
        <v>26500</v>
      </c>
      <c r="C3515" t="s">
        <v>2976</v>
      </c>
      <c r="D3515" s="2">
        <v>18.659099999999999</v>
      </c>
      <c r="E3515" s="3">
        <v>45615</v>
      </c>
      <c r="F3515"/>
      <c r="H3515"/>
    </row>
    <row r="3516" spans="1:8" x14ac:dyDescent="0.25">
      <c r="A3516" t="s">
        <v>14518</v>
      </c>
      <c r="B3516" t="s">
        <v>22976</v>
      </c>
      <c r="C3516" t="s">
        <v>2977</v>
      </c>
      <c r="D3516" s="2">
        <v>127.681</v>
      </c>
      <c r="E3516" s="3">
        <v>45614</v>
      </c>
      <c r="F3516"/>
      <c r="H3516"/>
    </row>
    <row r="3517" spans="1:8" x14ac:dyDescent="0.25">
      <c r="A3517" t="s">
        <v>14519</v>
      </c>
      <c r="B3517" t="s">
        <v>22976</v>
      </c>
      <c r="C3517" t="s">
        <v>2978</v>
      </c>
      <c r="D3517" s="2">
        <v>146.791</v>
      </c>
      <c r="E3517" s="3">
        <v>45614</v>
      </c>
      <c r="F3517"/>
      <c r="H3517"/>
    </row>
    <row r="3518" spans="1:8" x14ac:dyDescent="0.25">
      <c r="A3518" t="s">
        <v>14520</v>
      </c>
      <c r="B3518" t="s">
        <v>26501</v>
      </c>
      <c r="C3518" t="s">
        <v>2979</v>
      </c>
      <c r="D3518" s="2">
        <v>70.126000000000005</v>
      </c>
      <c r="E3518" s="3">
        <v>45614</v>
      </c>
      <c r="F3518"/>
      <c r="H3518"/>
    </row>
    <row r="3519" spans="1:8" x14ac:dyDescent="0.25">
      <c r="A3519" t="s">
        <v>14521</v>
      </c>
      <c r="B3519" t="s">
        <v>26502</v>
      </c>
      <c r="C3519" t="s">
        <v>2980</v>
      </c>
      <c r="D3519" s="2">
        <v>87.456000000000003</v>
      </c>
      <c r="E3519" s="3">
        <v>45614</v>
      </c>
      <c r="F3519"/>
      <c r="H3519"/>
    </row>
    <row r="3520" spans="1:8" x14ac:dyDescent="0.25">
      <c r="A3520" t="s">
        <v>14522</v>
      </c>
      <c r="B3520" t="s">
        <v>22976</v>
      </c>
      <c r="C3520" t="s">
        <v>2981</v>
      </c>
      <c r="D3520" s="2">
        <v>31.253399999999999</v>
      </c>
      <c r="E3520" s="3">
        <v>45614</v>
      </c>
      <c r="F3520"/>
      <c r="H3520"/>
    </row>
    <row r="3521" spans="1:8" x14ac:dyDescent="0.25">
      <c r="A3521" t="s">
        <v>14523</v>
      </c>
      <c r="B3521" t="s">
        <v>26503</v>
      </c>
      <c r="C3521" t="s">
        <v>2982</v>
      </c>
      <c r="D3521" s="2">
        <v>29.3733</v>
      </c>
      <c r="E3521" s="3">
        <v>45614</v>
      </c>
      <c r="F3521"/>
      <c r="H3521"/>
    </row>
    <row r="3522" spans="1:8" x14ac:dyDescent="0.25">
      <c r="A3522" t="s">
        <v>14524</v>
      </c>
      <c r="B3522" t="s">
        <v>22976</v>
      </c>
      <c r="C3522" t="s">
        <v>2983</v>
      </c>
      <c r="D3522" s="2">
        <v>28.164100000000001</v>
      </c>
      <c r="E3522" s="3">
        <v>45614</v>
      </c>
      <c r="F3522"/>
      <c r="H3522"/>
    </row>
    <row r="3523" spans="1:8" x14ac:dyDescent="0.25">
      <c r="A3523" t="s">
        <v>14525</v>
      </c>
      <c r="B3523" t="s">
        <v>26504</v>
      </c>
      <c r="C3523" t="s">
        <v>2984</v>
      </c>
      <c r="D3523" s="2">
        <v>26.432600000000001</v>
      </c>
      <c r="E3523" s="3">
        <v>45614</v>
      </c>
      <c r="F3523"/>
      <c r="H3523"/>
    </row>
    <row r="3524" spans="1:8" x14ac:dyDescent="0.25">
      <c r="A3524" t="s">
        <v>14526</v>
      </c>
      <c r="B3524" t="s">
        <v>26505</v>
      </c>
      <c r="C3524" t="s">
        <v>2985</v>
      </c>
      <c r="D3524" s="2">
        <v>30.085999999999999</v>
      </c>
      <c r="E3524" s="3">
        <v>45615</v>
      </c>
      <c r="F3524"/>
      <c r="H3524"/>
    </row>
    <row r="3525" spans="1:8" x14ac:dyDescent="0.25">
      <c r="A3525" t="s">
        <v>14527</v>
      </c>
      <c r="B3525" t="s">
        <v>22976</v>
      </c>
      <c r="C3525" t="s">
        <v>2986</v>
      </c>
      <c r="D3525" s="2">
        <v>36.252800000000001</v>
      </c>
      <c r="E3525" s="3">
        <v>45615</v>
      </c>
      <c r="F3525"/>
      <c r="H3525"/>
    </row>
    <row r="3526" spans="1:8" x14ac:dyDescent="0.25">
      <c r="A3526" t="s">
        <v>14528</v>
      </c>
      <c r="B3526" t="s">
        <v>22976</v>
      </c>
      <c r="C3526" t="s">
        <v>2987</v>
      </c>
      <c r="D3526" s="2">
        <v>32.334600000000002</v>
      </c>
      <c r="E3526" s="3">
        <v>45615</v>
      </c>
      <c r="F3526"/>
      <c r="H3526"/>
    </row>
    <row r="3527" spans="1:8" x14ac:dyDescent="0.25">
      <c r="A3527" t="s">
        <v>14529</v>
      </c>
      <c r="B3527" t="s">
        <v>26506</v>
      </c>
      <c r="C3527" t="s">
        <v>2988</v>
      </c>
      <c r="D3527" s="2">
        <v>26.350100000000001</v>
      </c>
      <c r="E3527" s="3">
        <v>45615</v>
      </c>
      <c r="F3527"/>
      <c r="H3527"/>
    </row>
    <row r="3528" spans="1:8" x14ac:dyDescent="0.25">
      <c r="A3528" t="s">
        <v>14530</v>
      </c>
      <c r="B3528" t="s">
        <v>22976</v>
      </c>
      <c r="C3528" t="s">
        <v>2989</v>
      </c>
      <c r="D3528" s="2">
        <v>33.450000000000003</v>
      </c>
      <c r="E3528" s="3">
        <v>45614</v>
      </c>
      <c r="F3528"/>
      <c r="H3528"/>
    </row>
    <row r="3529" spans="1:8" x14ac:dyDescent="0.25">
      <c r="A3529" t="s">
        <v>14531</v>
      </c>
      <c r="B3529" t="s">
        <v>26507</v>
      </c>
      <c r="C3529" t="s">
        <v>2990</v>
      </c>
      <c r="D3529" s="2">
        <v>27.8</v>
      </c>
      <c r="E3529" s="3">
        <v>45614</v>
      </c>
      <c r="F3529"/>
      <c r="H3529"/>
    </row>
    <row r="3530" spans="1:8" x14ac:dyDescent="0.25">
      <c r="A3530" t="s">
        <v>14532</v>
      </c>
      <c r="B3530" t="s">
        <v>26508</v>
      </c>
      <c r="C3530" t="s">
        <v>2991</v>
      </c>
      <c r="D3530" s="2">
        <v>25.73</v>
      </c>
      <c r="E3530" s="3">
        <v>45614</v>
      </c>
      <c r="F3530"/>
      <c r="H3530"/>
    </row>
    <row r="3531" spans="1:8" x14ac:dyDescent="0.25">
      <c r="A3531" t="s">
        <v>14533</v>
      </c>
      <c r="B3531" t="s">
        <v>22976</v>
      </c>
      <c r="C3531" t="s">
        <v>2992</v>
      </c>
      <c r="D3531" s="2">
        <v>35.920999999999999</v>
      </c>
      <c r="E3531" s="3">
        <v>45614</v>
      </c>
      <c r="F3531"/>
      <c r="H3531"/>
    </row>
    <row r="3532" spans="1:8" x14ac:dyDescent="0.25">
      <c r="A3532" t="s">
        <v>14534</v>
      </c>
      <c r="B3532" t="s">
        <v>26509</v>
      </c>
      <c r="C3532" t="s">
        <v>2993</v>
      </c>
      <c r="D3532" s="2">
        <v>54.602800000000002</v>
      </c>
      <c r="E3532" s="3">
        <v>45614</v>
      </c>
      <c r="F3532"/>
      <c r="H3532"/>
    </row>
    <row r="3533" spans="1:8" x14ac:dyDescent="0.25">
      <c r="A3533" t="s">
        <v>14535</v>
      </c>
      <c r="B3533" t="s">
        <v>22976</v>
      </c>
      <c r="C3533" t="s">
        <v>2994</v>
      </c>
      <c r="D3533" s="2">
        <v>116.8032</v>
      </c>
      <c r="E3533" s="3">
        <v>45614</v>
      </c>
      <c r="F3533"/>
      <c r="H3533"/>
    </row>
    <row r="3534" spans="1:8" x14ac:dyDescent="0.25">
      <c r="A3534" t="s">
        <v>14536</v>
      </c>
      <c r="B3534" t="s">
        <v>26510</v>
      </c>
      <c r="C3534" t="s">
        <v>2995</v>
      </c>
      <c r="D3534" s="2">
        <v>51.347299999999997</v>
      </c>
      <c r="E3534" s="3">
        <v>45614</v>
      </c>
      <c r="F3534"/>
      <c r="H3534"/>
    </row>
    <row r="3535" spans="1:8" x14ac:dyDescent="0.25">
      <c r="A3535" t="s">
        <v>14537</v>
      </c>
      <c r="B3535" t="s">
        <v>22976</v>
      </c>
      <c r="C3535" t="s">
        <v>2996</v>
      </c>
      <c r="D3535" s="2">
        <v>102.61150000000001</v>
      </c>
      <c r="E3535" s="3">
        <v>45614</v>
      </c>
      <c r="F3535"/>
      <c r="H3535"/>
    </row>
    <row r="3536" spans="1:8" x14ac:dyDescent="0.25">
      <c r="A3536" t="s">
        <v>14538</v>
      </c>
      <c r="B3536" t="s">
        <v>26511</v>
      </c>
      <c r="C3536" t="s">
        <v>2997</v>
      </c>
      <c r="D3536" s="2">
        <v>192.2423</v>
      </c>
      <c r="E3536" s="3">
        <v>45614</v>
      </c>
      <c r="F3536"/>
      <c r="H3536"/>
    </row>
    <row r="3537" spans="1:8" x14ac:dyDescent="0.25">
      <c r="A3537" t="s">
        <v>14539</v>
      </c>
      <c r="B3537" t="s">
        <v>22976</v>
      </c>
      <c r="C3537" t="s">
        <v>2998</v>
      </c>
      <c r="D3537" s="2">
        <v>707.63220000000001</v>
      </c>
      <c r="E3537" s="3">
        <v>45614</v>
      </c>
      <c r="F3537"/>
      <c r="H3537"/>
    </row>
    <row r="3538" spans="1:8" x14ac:dyDescent="0.25">
      <c r="A3538" t="s">
        <v>14540</v>
      </c>
      <c r="B3538" t="s">
        <v>22976</v>
      </c>
      <c r="C3538" t="s">
        <v>2999</v>
      </c>
      <c r="D3538" s="2">
        <v>4259.3319000000001</v>
      </c>
      <c r="E3538" s="3">
        <v>45614</v>
      </c>
      <c r="F3538"/>
      <c r="H3538"/>
    </row>
    <row r="3539" spans="1:8" x14ac:dyDescent="0.25">
      <c r="A3539" t="s">
        <v>14541</v>
      </c>
      <c r="B3539" t="s">
        <v>26512</v>
      </c>
      <c r="C3539" t="s">
        <v>3000</v>
      </c>
      <c r="D3539" s="2">
        <v>123.1514</v>
      </c>
      <c r="E3539" s="3">
        <v>45614</v>
      </c>
      <c r="F3539"/>
      <c r="H3539"/>
    </row>
    <row r="3540" spans="1:8" x14ac:dyDescent="0.25">
      <c r="A3540" t="s">
        <v>14542</v>
      </c>
      <c r="B3540" t="s">
        <v>26513</v>
      </c>
      <c r="C3540" t="s">
        <v>3001</v>
      </c>
      <c r="D3540" s="2">
        <v>1352.9963</v>
      </c>
      <c r="E3540" s="3">
        <v>45614</v>
      </c>
      <c r="F3540"/>
      <c r="H3540"/>
    </row>
    <row r="3541" spans="1:8" x14ac:dyDescent="0.25">
      <c r="A3541" t="s">
        <v>14543</v>
      </c>
      <c r="B3541" t="s">
        <v>22976</v>
      </c>
      <c r="C3541" t="s">
        <v>3002</v>
      </c>
      <c r="D3541" s="2">
        <v>650.82479999999998</v>
      </c>
      <c r="E3541" s="3">
        <v>45614</v>
      </c>
      <c r="F3541"/>
      <c r="H3541"/>
    </row>
    <row r="3542" spans="1:8" x14ac:dyDescent="0.25">
      <c r="A3542" t="s">
        <v>14544</v>
      </c>
      <c r="B3542" t="s">
        <v>22976</v>
      </c>
      <c r="C3542" t="s">
        <v>3003</v>
      </c>
      <c r="D3542" s="2">
        <v>3909.5524999999998</v>
      </c>
      <c r="E3542" s="3">
        <v>45614</v>
      </c>
      <c r="F3542"/>
      <c r="H3542"/>
    </row>
    <row r="3543" spans="1:8" x14ac:dyDescent="0.25">
      <c r="A3543" t="s">
        <v>14545</v>
      </c>
      <c r="B3543" t="s">
        <v>26514</v>
      </c>
      <c r="C3543" t="s">
        <v>3004</v>
      </c>
      <c r="D3543" s="2">
        <v>58.04</v>
      </c>
      <c r="E3543" s="3">
        <v>45615</v>
      </c>
      <c r="F3543"/>
      <c r="H3543"/>
    </row>
    <row r="3544" spans="1:8" x14ac:dyDescent="0.25">
      <c r="A3544" t="s">
        <v>14546</v>
      </c>
      <c r="B3544" t="s">
        <v>22976</v>
      </c>
      <c r="C3544" t="s">
        <v>3005</v>
      </c>
      <c r="D3544" s="2">
        <v>70.03</v>
      </c>
      <c r="E3544" s="3">
        <v>45615</v>
      </c>
      <c r="F3544"/>
      <c r="H3544"/>
    </row>
    <row r="3545" spans="1:8" x14ac:dyDescent="0.25">
      <c r="A3545" t="s">
        <v>14547</v>
      </c>
      <c r="B3545" t="s">
        <v>26515</v>
      </c>
      <c r="C3545" t="s">
        <v>3006</v>
      </c>
      <c r="D3545" s="2">
        <v>26.15</v>
      </c>
      <c r="E3545" s="3">
        <v>45615</v>
      </c>
      <c r="F3545"/>
      <c r="H3545"/>
    </row>
    <row r="3546" spans="1:8" x14ac:dyDescent="0.25">
      <c r="A3546" t="s">
        <v>14548</v>
      </c>
      <c r="B3546" t="s">
        <v>22976</v>
      </c>
      <c r="C3546" t="s">
        <v>3007</v>
      </c>
      <c r="D3546" s="2">
        <v>60.96</v>
      </c>
      <c r="E3546" s="3">
        <v>45615</v>
      </c>
      <c r="F3546"/>
      <c r="H3546"/>
    </row>
    <row r="3547" spans="1:8" x14ac:dyDescent="0.25">
      <c r="A3547" t="s">
        <v>14549</v>
      </c>
      <c r="B3547" t="s">
        <v>22976</v>
      </c>
      <c r="C3547" t="s">
        <v>3008</v>
      </c>
      <c r="D3547" s="2">
        <v>240.00880000000001</v>
      </c>
      <c r="E3547" s="3">
        <v>45615</v>
      </c>
      <c r="F3547"/>
      <c r="H3547"/>
    </row>
    <row r="3548" spans="1:8" x14ac:dyDescent="0.25">
      <c r="A3548" t="s">
        <v>14550</v>
      </c>
      <c r="B3548" t="s">
        <v>22976</v>
      </c>
      <c r="C3548" t="s">
        <v>3009</v>
      </c>
      <c r="D3548" s="2">
        <v>215.5539</v>
      </c>
      <c r="E3548" s="3">
        <v>45615</v>
      </c>
      <c r="F3548"/>
      <c r="H3548"/>
    </row>
    <row r="3549" spans="1:8" x14ac:dyDescent="0.25">
      <c r="A3549" t="s">
        <v>14551</v>
      </c>
      <c r="B3549" t="s">
        <v>26516</v>
      </c>
      <c r="C3549" t="s">
        <v>3010</v>
      </c>
      <c r="D3549" s="2">
        <v>84.302700000000002</v>
      </c>
      <c r="E3549" s="3">
        <v>45615</v>
      </c>
      <c r="F3549"/>
      <c r="H3549"/>
    </row>
    <row r="3550" spans="1:8" x14ac:dyDescent="0.25">
      <c r="A3550" t="s">
        <v>14552</v>
      </c>
      <c r="B3550" t="s">
        <v>26517</v>
      </c>
      <c r="C3550" t="s">
        <v>3011</v>
      </c>
      <c r="D3550" s="2">
        <v>76.63</v>
      </c>
      <c r="E3550" s="3">
        <v>45615</v>
      </c>
      <c r="F3550"/>
      <c r="H3550"/>
    </row>
    <row r="3551" spans="1:8" x14ac:dyDescent="0.25">
      <c r="A3551" t="s">
        <v>14553</v>
      </c>
      <c r="B3551" t="s">
        <v>22976</v>
      </c>
      <c r="C3551" t="s">
        <v>3012</v>
      </c>
      <c r="D3551" s="2">
        <v>254.38159999999999</v>
      </c>
      <c r="E3551" s="3">
        <v>45615</v>
      </c>
      <c r="F3551"/>
      <c r="H3551"/>
    </row>
    <row r="3552" spans="1:8" x14ac:dyDescent="0.25">
      <c r="A3552" t="s">
        <v>14554</v>
      </c>
      <c r="B3552" t="s">
        <v>26518</v>
      </c>
      <c r="C3552" t="s">
        <v>3013</v>
      </c>
      <c r="D3552" s="2">
        <v>144.21870000000001</v>
      </c>
      <c r="E3552" s="3">
        <v>45615</v>
      </c>
      <c r="F3552"/>
      <c r="H3552"/>
    </row>
    <row r="3553" spans="1:8" x14ac:dyDescent="0.25">
      <c r="A3553" t="s">
        <v>14555</v>
      </c>
      <c r="B3553" t="s">
        <v>22976</v>
      </c>
      <c r="C3553" t="s">
        <v>3014</v>
      </c>
      <c r="D3553" s="2">
        <v>228.21190000000001</v>
      </c>
      <c r="E3553" s="3">
        <v>45615</v>
      </c>
      <c r="F3553"/>
      <c r="H3553"/>
    </row>
    <row r="3554" spans="1:8" x14ac:dyDescent="0.25">
      <c r="A3554" t="s">
        <v>14556</v>
      </c>
      <c r="B3554" t="s">
        <v>26519</v>
      </c>
      <c r="C3554" t="s">
        <v>3015</v>
      </c>
      <c r="D3554" s="2">
        <v>93.250399999999999</v>
      </c>
      <c r="E3554" s="3">
        <v>45615</v>
      </c>
      <c r="F3554"/>
      <c r="H3554"/>
    </row>
    <row r="3555" spans="1:8" x14ac:dyDescent="0.25">
      <c r="A3555" t="s">
        <v>14557</v>
      </c>
      <c r="B3555" t="s">
        <v>22976</v>
      </c>
      <c r="C3555" t="s">
        <v>3016</v>
      </c>
      <c r="D3555" s="2">
        <v>1432.8782000000001</v>
      </c>
      <c r="E3555" s="3">
        <v>45615</v>
      </c>
      <c r="F3555"/>
      <c r="H3555"/>
    </row>
    <row r="3556" spans="1:8" x14ac:dyDescent="0.25">
      <c r="A3556" t="s">
        <v>14558</v>
      </c>
      <c r="B3556" t="s">
        <v>26520</v>
      </c>
      <c r="C3556" t="s">
        <v>3017</v>
      </c>
      <c r="D3556" s="2">
        <v>72.158500000000004</v>
      </c>
      <c r="E3556" s="3">
        <v>45615</v>
      </c>
      <c r="F3556"/>
      <c r="H3556"/>
    </row>
    <row r="3557" spans="1:8" x14ac:dyDescent="0.25">
      <c r="A3557" t="s">
        <v>14559</v>
      </c>
      <c r="B3557" t="s">
        <v>22976</v>
      </c>
      <c r="C3557" t="s">
        <v>3018</v>
      </c>
      <c r="D3557" s="2">
        <v>1319.5643</v>
      </c>
      <c r="E3557" s="3">
        <v>45615</v>
      </c>
      <c r="F3557"/>
      <c r="H3557"/>
    </row>
    <row r="3558" spans="1:8" x14ac:dyDescent="0.25">
      <c r="A3558" t="s">
        <v>14560</v>
      </c>
      <c r="B3558" t="s">
        <v>26521</v>
      </c>
      <c r="C3558" t="s">
        <v>3019</v>
      </c>
      <c r="D3558" s="2">
        <v>65.521000000000001</v>
      </c>
      <c r="E3558" s="3">
        <v>45615</v>
      </c>
      <c r="F3558"/>
      <c r="H3558"/>
    </row>
    <row r="3559" spans="1:8" x14ac:dyDescent="0.25">
      <c r="A3559" t="s">
        <v>14561</v>
      </c>
      <c r="B3559" t="s">
        <v>22976</v>
      </c>
      <c r="C3559" t="s">
        <v>3020</v>
      </c>
      <c r="D3559" s="2">
        <v>469.58429999999998</v>
      </c>
      <c r="E3559" s="3">
        <v>45614</v>
      </c>
      <c r="F3559"/>
      <c r="H3559"/>
    </row>
    <row r="3560" spans="1:8" x14ac:dyDescent="0.25">
      <c r="A3560" t="s">
        <v>14562</v>
      </c>
      <c r="B3560" t="s">
        <v>26522</v>
      </c>
      <c r="C3560" t="s">
        <v>3021</v>
      </c>
      <c r="D3560" s="2">
        <v>155.00559999999999</v>
      </c>
      <c r="E3560" s="3">
        <v>45614</v>
      </c>
      <c r="F3560"/>
      <c r="H3560"/>
    </row>
    <row r="3561" spans="1:8" x14ac:dyDescent="0.25">
      <c r="A3561" t="s">
        <v>14563</v>
      </c>
      <c r="B3561" t="s">
        <v>22976</v>
      </c>
      <c r="C3561" t="s">
        <v>3022</v>
      </c>
      <c r="D3561" s="2">
        <v>416.44229999999999</v>
      </c>
      <c r="E3561" s="3">
        <v>45614</v>
      </c>
      <c r="F3561"/>
      <c r="H3561"/>
    </row>
    <row r="3562" spans="1:8" x14ac:dyDescent="0.25">
      <c r="A3562" t="s">
        <v>14564</v>
      </c>
      <c r="B3562" t="s">
        <v>26523</v>
      </c>
      <c r="C3562" t="s">
        <v>3023</v>
      </c>
      <c r="D3562" s="2">
        <v>114.9452</v>
      </c>
      <c r="E3562" s="3">
        <v>45614</v>
      </c>
      <c r="F3562"/>
      <c r="H3562"/>
    </row>
    <row r="3563" spans="1:8" x14ac:dyDescent="0.25">
      <c r="A3563" t="s">
        <v>14565</v>
      </c>
      <c r="B3563" t="s">
        <v>22976</v>
      </c>
      <c r="C3563" t="s">
        <v>23583</v>
      </c>
      <c r="D3563" s="2">
        <v>123.3</v>
      </c>
      <c r="E3563" s="3">
        <v>45615</v>
      </c>
      <c r="F3563"/>
      <c r="H3563"/>
    </row>
    <row r="3564" spans="1:8" x14ac:dyDescent="0.25">
      <c r="A3564" t="s">
        <v>14566</v>
      </c>
      <c r="B3564" t="s">
        <v>26524</v>
      </c>
      <c r="C3564" t="s">
        <v>23584</v>
      </c>
      <c r="D3564" s="2">
        <v>109.53</v>
      </c>
      <c r="E3564" s="3">
        <v>45615</v>
      </c>
      <c r="F3564"/>
      <c r="H3564"/>
    </row>
    <row r="3565" spans="1:8" x14ac:dyDescent="0.25">
      <c r="A3565" t="s">
        <v>14567</v>
      </c>
      <c r="B3565" t="s">
        <v>22976</v>
      </c>
      <c r="C3565" t="s">
        <v>23585</v>
      </c>
      <c r="D3565" s="2">
        <v>117.14</v>
      </c>
      <c r="E3565" s="3">
        <v>45615</v>
      </c>
      <c r="F3565"/>
      <c r="H3565"/>
    </row>
    <row r="3566" spans="1:8" x14ac:dyDescent="0.25">
      <c r="A3566" t="s">
        <v>14568</v>
      </c>
      <c r="B3566" t="s">
        <v>26525</v>
      </c>
      <c r="C3566" t="s">
        <v>23586</v>
      </c>
      <c r="D3566" s="2">
        <v>104.42</v>
      </c>
      <c r="E3566" s="3">
        <v>45615</v>
      </c>
      <c r="F3566"/>
      <c r="H3566"/>
    </row>
    <row r="3567" spans="1:8" x14ac:dyDescent="0.25">
      <c r="A3567" t="s">
        <v>14569</v>
      </c>
      <c r="B3567" t="s">
        <v>22976</v>
      </c>
      <c r="C3567" t="s">
        <v>3024</v>
      </c>
      <c r="D3567" s="2">
        <v>47.93</v>
      </c>
      <c r="E3567" s="3">
        <v>45615</v>
      </c>
      <c r="F3567"/>
      <c r="H3567"/>
    </row>
    <row r="3568" spans="1:8" x14ac:dyDescent="0.25">
      <c r="A3568" t="s">
        <v>14570</v>
      </c>
      <c r="B3568" t="s">
        <v>26526</v>
      </c>
      <c r="C3568" t="s">
        <v>3025</v>
      </c>
      <c r="D3568" s="2">
        <v>47.93</v>
      </c>
      <c r="E3568" s="3">
        <v>45615</v>
      </c>
      <c r="F3568"/>
      <c r="H3568"/>
    </row>
    <row r="3569" spans="1:8" x14ac:dyDescent="0.25">
      <c r="A3569" t="s">
        <v>14571</v>
      </c>
      <c r="B3569" t="s">
        <v>22976</v>
      </c>
      <c r="C3569" t="s">
        <v>3026</v>
      </c>
      <c r="D3569" s="2">
        <v>44.95</v>
      </c>
      <c r="E3569" s="3">
        <v>45615</v>
      </c>
      <c r="F3569"/>
      <c r="H3569"/>
    </row>
    <row r="3570" spans="1:8" x14ac:dyDescent="0.25">
      <c r="A3570" t="s">
        <v>14572</v>
      </c>
      <c r="B3570" t="s">
        <v>26527</v>
      </c>
      <c r="C3570" t="s">
        <v>3027</v>
      </c>
      <c r="D3570" s="2">
        <v>44.95</v>
      </c>
      <c r="E3570" s="3">
        <v>45615</v>
      </c>
      <c r="F3570"/>
      <c r="H3570"/>
    </row>
    <row r="3571" spans="1:8" x14ac:dyDescent="0.25">
      <c r="A3571" t="s">
        <v>14573</v>
      </c>
      <c r="B3571" t="s">
        <v>26528</v>
      </c>
      <c r="C3571" t="s">
        <v>3028</v>
      </c>
      <c r="D3571" s="2">
        <v>159.1454</v>
      </c>
      <c r="E3571" s="3">
        <v>45614</v>
      </c>
      <c r="F3571"/>
      <c r="H3571"/>
    </row>
    <row r="3572" spans="1:8" x14ac:dyDescent="0.25">
      <c r="A3572" t="s">
        <v>14574</v>
      </c>
      <c r="B3572" t="s">
        <v>26529</v>
      </c>
      <c r="C3572" t="s">
        <v>3029</v>
      </c>
      <c r="D3572" s="2">
        <v>138.1591</v>
      </c>
      <c r="E3572" s="3">
        <v>45614</v>
      </c>
      <c r="F3572"/>
      <c r="H3572"/>
    </row>
    <row r="3573" spans="1:8" x14ac:dyDescent="0.25">
      <c r="A3573" t="s">
        <v>14575</v>
      </c>
      <c r="B3573" t="s">
        <v>22976</v>
      </c>
      <c r="C3573" t="s">
        <v>3030</v>
      </c>
      <c r="D3573" s="2">
        <v>291.9622</v>
      </c>
      <c r="E3573" s="3">
        <v>45614</v>
      </c>
      <c r="F3573"/>
      <c r="H3573"/>
    </row>
    <row r="3574" spans="1:8" x14ac:dyDescent="0.25">
      <c r="A3574" t="s">
        <v>14576</v>
      </c>
      <c r="B3574" t="s">
        <v>22976</v>
      </c>
      <c r="C3574" t="s">
        <v>3031</v>
      </c>
      <c r="D3574" s="2">
        <v>323.39859999999999</v>
      </c>
      <c r="E3574" s="3">
        <v>45614</v>
      </c>
      <c r="F3574"/>
      <c r="H3574"/>
    </row>
    <row r="3575" spans="1:8" x14ac:dyDescent="0.25">
      <c r="A3575" t="s">
        <v>14577</v>
      </c>
      <c r="B3575" t="s">
        <v>22976</v>
      </c>
      <c r="C3575" t="s">
        <v>3032</v>
      </c>
      <c r="D3575" s="2">
        <v>18.553000000000001</v>
      </c>
      <c r="E3575" s="3">
        <v>45614</v>
      </c>
      <c r="F3575"/>
      <c r="H3575"/>
    </row>
    <row r="3576" spans="1:8" x14ac:dyDescent="0.25">
      <c r="A3576" t="s">
        <v>14578</v>
      </c>
      <c r="B3576" t="s">
        <v>26530</v>
      </c>
      <c r="C3576" t="s">
        <v>3033</v>
      </c>
      <c r="D3576" s="2">
        <v>18.553000000000001</v>
      </c>
      <c r="E3576" s="3">
        <v>45614</v>
      </c>
      <c r="F3576"/>
      <c r="H3576"/>
    </row>
    <row r="3577" spans="1:8" x14ac:dyDescent="0.25">
      <c r="A3577" t="s">
        <v>14579</v>
      </c>
      <c r="B3577" t="s">
        <v>22976</v>
      </c>
      <c r="C3577" t="s">
        <v>3034</v>
      </c>
      <c r="D3577" s="2">
        <v>17.885000000000002</v>
      </c>
      <c r="E3577" s="3">
        <v>45614</v>
      </c>
      <c r="F3577"/>
      <c r="H3577"/>
    </row>
    <row r="3578" spans="1:8" x14ac:dyDescent="0.25">
      <c r="A3578" t="s">
        <v>14580</v>
      </c>
      <c r="B3578" t="s">
        <v>26531</v>
      </c>
      <c r="C3578" t="s">
        <v>3035</v>
      </c>
      <c r="D3578" s="2">
        <v>17.885000000000002</v>
      </c>
      <c r="E3578" s="3">
        <v>45614</v>
      </c>
      <c r="F3578"/>
      <c r="H3578"/>
    </row>
    <row r="3579" spans="1:8" x14ac:dyDescent="0.25">
      <c r="A3579" t="s">
        <v>14581</v>
      </c>
      <c r="B3579" t="s">
        <v>22976</v>
      </c>
      <c r="C3579" t="s">
        <v>3036</v>
      </c>
      <c r="D3579" s="2">
        <v>19.760000000000002</v>
      </c>
      <c r="E3579" s="3">
        <v>45614</v>
      </c>
      <c r="F3579"/>
      <c r="H3579"/>
    </row>
    <row r="3580" spans="1:8" x14ac:dyDescent="0.25">
      <c r="A3580" t="s">
        <v>14582</v>
      </c>
      <c r="B3580" t="s">
        <v>22976</v>
      </c>
      <c r="C3580" t="s">
        <v>3037</v>
      </c>
      <c r="D3580" s="2">
        <v>18.59</v>
      </c>
      <c r="E3580" s="3">
        <v>45614</v>
      </c>
      <c r="F3580"/>
      <c r="H3580"/>
    </row>
    <row r="3581" spans="1:8" x14ac:dyDescent="0.25">
      <c r="A3581" t="s">
        <v>14583</v>
      </c>
      <c r="B3581" t="s">
        <v>22976</v>
      </c>
      <c r="C3581" t="s">
        <v>3038</v>
      </c>
      <c r="D3581" s="2">
        <v>18.75</v>
      </c>
      <c r="E3581" s="3">
        <v>45614</v>
      </c>
      <c r="F3581"/>
      <c r="H3581"/>
    </row>
    <row r="3582" spans="1:8" x14ac:dyDescent="0.25">
      <c r="A3582" t="s">
        <v>14584</v>
      </c>
      <c r="B3582" t="s">
        <v>22976</v>
      </c>
      <c r="C3582" t="s">
        <v>3039</v>
      </c>
      <c r="D3582" s="2">
        <v>17.649999999999999</v>
      </c>
      <c r="E3582" s="3">
        <v>45614</v>
      </c>
      <c r="F3582"/>
      <c r="H3582"/>
    </row>
    <row r="3583" spans="1:8" x14ac:dyDescent="0.25">
      <c r="A3583" t="s">
        <v>14585</v>
      </c>
      <c r="B3583" t="s">
        <v>22976</v>
      </c>
      <c r="C3583" t="s">
        <v>3040</v>
      </c>
      <c r="D3583" s="2">
        <v>17.59</v>
      </c>
      <c r="E3583" s="3">
        <v>45614</v>
      </c>
      <c r="F3583"/>
      <c r="H3583"/>
    </row>
    <row r="3584" spans="1:8" x14ac:dyDescent="0.25">
      <c r="A3584" t="s">
        <v>14586</v>
      </c>
      <c r="B3584" t="s">
        <v>26532</v>
      </c>
      <c r="C3584" t="s">
        <v>3041</v>
      </c>
      <c r="D3584" s="2">
        <v>17.579999999999998</v>
      </c>
      <c r="E3584" s="3">
        <v>45614</v>
      </c>
      <c r="F3584"/>
      <c r="H3584"/>
    </row>
    <row r="3585" spans="1:8" x14ac:dyDescent="0.25">
      <c r="A3585" t="s">
        <v>14587</v>
      </c>
      <c r="B3585" t="s">
        <v>22976</v>
      </c>
      <c r="C3585" t="s">
        <v>3042</v>
      </c>
      <c r="D3585" s="2">
        <v>16.899999999999999</v>
      </c>
      <c r="E3585" s="3">
        <v>45614</v>
      </c>
      <c r="F3585"/>
      <c r="H3585"/>
    </row>
    <row r="3586" spans="1:8" x14ac:dyDescent="0.25">
      <c r="A3586" t="s">
        <v>14588</v>
      </c>
      <c r="B3586" t="s">
        <v>26533</v>
      </c>
      <c r="C3586" t="s">
        <v>3043</v>
      </c>
      <c r="D3586" s="2">
        <v>16.899999999999999</v>
      </c>
      <c r="E3586" s="3">
        <v>45614</v>
      </c>
      <c r="F3586"/>
      <c r="H3586"/>
    </row>
    <row r="3587" spans="1:8" x14ac:dyDescent="0.25">
      <c r="A3587" t="s">
        <v>14589</v>
      </c>
      <c r="B3587" t="s">
        <v>22976</v>
      </c>
      <c r="C3587" t="s">
        <v>3044</v>
      </c>
      <c r="D3587" s="2">
        <v>17.079000000000001</v>
      </c>
      <c r="E3587" s="3">
        <v>45614</v>
      </c>
      <c r="F3587"/>
      <c r="H3587"/>
    </row>
    <row r="3588" spans="1:8" x14ac:dyDescent="0.25">
      <c r="A3588" t="s">
        <v>14590</v>
      </c>
      <c r="B3588" t="s">
        <v>22976</v>
      </c>
      <c r="C3588" t="s">
        <v>3045</v>
      </c>
      <c r="D3588" s="2">
        <v>16.289000000000001</v>
      </c>
      <c r="E3588" s="3">
        <v>45614</v>
      </c>
      <c r="F3588"/>
      <c r="H3588"/>
    </row>
    <row r="3589" spans="1:8" x14ac:dyDescent="0.25">
      <c r="A3589" t="s">
        <v>14591</v>
      </c>
      <c r="B3589" t="s">
        <v>26534</v>
      </c>
      <c r="C3589" t="s">
        <v>3046</v>
      </c>
      <c r="D3589" s="2">
        <v>17.065000000000001</v>
      </c>
      <c r="E3589" s="3">
        <v>45614</v>
      </c>
      <c r="F3589"/>
      <c r="H3589"/>
    </row>
    <row r="3590" spans="1:8" x14ac:dyDescent="0.25">
      <c r="A3590" t="s">
        <v>14592</v>
      </c>
      <c r="B3590" t="s">
        <v>26535</v>
      </c>
      <c r="C3590" t="s">
        <v>3047</v>
      </c>
      <c r="D3590" s="2">
        <v>16.289000000000001</v>
      </c>
      <c r="E3590" s="3">
        <v>45614</v>
      </c>
      <c r="F3590"/>
      <c r="H3590"/>
    </row>
    <row r="3591" spans="1:8" x14ac:dyDescent="0.25">
      <c r="A3591" t="s">
        <v>14593</v>
      </c>
      <c r="B3591" t="s">
        <v>22976</v>
      </c>
      <c r="C3591" t="s">
        <v>3048</v>
      </c>
      <c r="D3591" s="2">
        <v>17.239999999999998</v>
      </c>
      <c r="E3591" s="3">
        <v>45614</v>
      </c>
      <c r="F3591"/>
      <c r="H3591"/>
    </row>
    <row r="3592" spans="1:8" x14ac:dyDescent="0.25">
      <c r="A3592" t="s">
        <v>14594</v>
      </c>
      <c r="B3592" t="s">
        <v>26536</v>
      </c>
      <c r="C3592" t="s">
        <v>3049</v>
      </c>
      <c r="D3592" s="2">
        <v>17.22</v>
      </c>
      <c r="E3592" s="3">
        <v>45614</v>
      </c>
      <c r="F3592"/>
      <c r="H3592"/>
    </row>
    <row r="3593" spans="1:8" x14ac:dyDescent="0.25">
      <c r="A3593" t="s">
        <v>14595</v>
      </c>
      <c r="B3593" t="s">
        <v>22976</v>
      </c>
      <c r="C3593" t="s">
        <v>3050</v>
      </c>
      <c r="D3593" s="2">
        <v>16.940000000000001</v>
      </c>
      <c r="E3593" s="3">
        <v>45614</v>
      </c>
      <c r="F3593"/>
      <c r="H3593"/>
    </row>
    <row r="3594" spans="1:8" x14ac:dyDescent="0.25">
      <c r="A3594" t="s">
        <v>14596</v>
      </c>
      <c r="B3594" t="s">
        <v>26537</v>
      </c>
      <c r="C3594" t="s">
        <v>3051</v>
      </c>
      <c r="D3594" s="2">
        <v>16.940000000000001</v>
      </c>
      <c r="E3594" s="3">
        <v>45614</v>
      </c>
      <c r="F3594"/>
      <c r="H3594"/>
    </row>
    <row r="3595" spans="1:8" x14ac:dyDescent="0.25">
      <c r="A3595" t="s">
        <v>14597</v>
      </c>
      <c r="B3595" t="s">
        <v>22976</v>
      </c>
      <c r="C3595" t="s">
        <v>3052</v>
      </c>
      <c r="D3595" s="2">
        <v>310.39100000000002</v>
      </c>
      <c r="E3595" s="3">
        <v>45614</v>
      </c>
      <c r="F3595"/>
      <c r="H3595"/>
    </row>
    <row r="3596" spans="1:8" x14ac:dyDescent="0.25">
      <c r="A3596" t="s">
        <v>14598</v>
      </c>
      <c r="B3596" t="s">
        <v>22976</v>
      </c>
      <c r="C3596" t="s">
        <v>3053</v>
      </c>
      <c r="D3596" s="2">
        <v>60.053199999999997</v>
      </c>
      <c r="E3596" s="3">
        <v>45614</v>
      </c>
      <c r="F3596"/>
      <c r="H3596"/>
    </row>
    <row r="3597" spans="1:8" x14ac:dyDescent="0.25">
      <c r="A3597" t="s">
        <v>14599</v>
      </c>
      <c r="B3597" t="s">
        <v>22976</v>
      </c>
      <c r="C3597" t="s">
        <v>3054</v>
      </c>
      <c r="D3597" s="2">
        <v>278.47120000000001</v>
      </c>
      <c r="E3597" s="3">
        <v>45614</v>
      </c>
      <c r="F3597"/>
      <c r="H3597"/>
    </row>
    <row r="3598" spans="1:8" x14ac:dyDescent="0.25">
      <c r="A3598" t="s">
        <v>14600</v>
      </c>
      <c r="B3598" t="s">
        <v>26538</v>
      </c>
      <c r="C3598" t="s">
        <v>3055</v>
      </c>
      <c r="D3598" s="2">
        <v>56.9482</v>
      </c>
      <c r="E3598" s="3">
        <v>45614</v>
      </c>
      <c r="F3598"/>
      <c r="H3598"/>
    </row>
    <row r="3599" spans="1:8" x14ac:dyDescent="0.25">
      <c r="A3599" t="s">
        <v>14601</v>
      </c>
      <c r="B3599" t="s">
        <v>22976</v>
      </c>
      <c r="C3599" t="s">
        <v>3056</v>
      </c>
      <c r="D3599" s="2">
        <v>14.06</v>
      </c>
      <c r="E3599" s="3">
        <v>45615</v>
      </c>
      <c r="F3599"/>
      <c r="H3599"/>
    </row>
    <row r="3600" spans="1:8" x14ac:dyDescent="0.25">
      <c r="A3600" t="s">
        <v>14602</v>
      </c>
      <c r="B3600" t="s">
        <v>26539</v>
      </c>
      <c r="C3600" t="s">
        <v>3057</v>
      </c>
      <c r="D3600" s="2">
        <v>13.91</v>
      </c>
      <c r="E3600" s="3">
        <v>45615</v>
      </c>
      <c r="F3600"/>
      <c r="H3600"/>
    </row>
    <row r="3601" spans="1:8" x14ac:dyDescent="0.25">
      <c r="A3601" t="s">
        <v>14603</v>
      </c>
      <c r="B3601" t="s">
        <v>22976</v>
      </c>
      <c r="C3601" t="s">
        <v>3058</v>
      </c>
      <c r="D3601" s="2">
        <v>13.78</v>
      </c>
      <c r="E3601" s="3">
        <v>45615</v>
      </c>
      <c r="F3601"/>
      <c r="H3601"/>
    </row>
    <row r="3602" spans="1:8" x14ac:dyDescent="0.25">
      <c r="A3602" t="s">
        <v>14604</v>
      </c>
      <c r="B3602" t="s">
        <v>26540</v>
      </c>
      <c r="C3602" t="s">
        <v>3059</v>
      </c>
      <c r="D3602" s="2">
        <v>13.64</v>
      </c>
      <c r="E3602" s="3">
        <v>45615</v>
      </c>
      <c r="F3602"/>
      <c r="H3602"/>
    </row>
    <row r="3603" spans="1:8" x14ac:dyDescent="0.25">
      <c r="A3603" t="s">
        <v>23587</v>
      </c>
      <c r="B3603" t="s">
        <v>22976</v>
      </c>
      <c r="C3603" t="s">
        <v>23588</v>
      </c>
      <c r="D3603" s="2">
        <v>12.007999999999999</v>
      </c>
      <c r="E3603" s="3">
        <v>45614</v>
      </c>
      <c r="F3603"/>
      <c r="H3603"/>
    </row>
    <row r="3604" spans="1:8" x14ac:dyDescent="0.25">
      <c r="A3604" t="s">
        <v>23589</v>
      </c>
      <c r="B3604" t="s">
        <v>26541</v>
      </c>
      <c r="C3604" t="s">
        <v>23590</v>
      </c>
      <c r="D3604" s="2">
        <v>12.007999999999999</v>
      </c>
      <c r="E3604" s="3">
        <v>45614</v>
      </c>
      <c r="F3604"/>
      <c r="H3604"/>
    </row>
    <row r="3605" spans="1:8" x14ac:dyDescent="0.25">
      <c r="A3605" t="s">
        <v>23591</v>
      </c>
      <c r="B3605" t="s">
        <v>22976</v>
      </c>
      <c r="C3605" t="s">
        <v>23592</v>
      </c>
      <c r="D3605" s="2">
        <v>11.859</v>
      </c>
      <c r="E3605" s="3">
        <v>45614</v>
      </c>
      <c r="F3605"/>
      <c r="H3605"/>
    </row>
    <row r="3606" spans="1:8" x14ac:dyDescent="0.25">
      <c r="A3606" t="s">
        <v>23593</v>
      </c>
      <c r="B3606" t="s">
        <v>26542</v>
      </c>
      <c r="C3606" t="s">
        <v>23594</v>
      </c>
      <c r="D3606" s="2">
        <v>11.859</v>
      </c>
      <c r="E3606" s="3">
        <v>45614</v>
      </c>
      <c r="F3606"/>
      <c r="H3606"/>
    </row>
    <row r="3607" spans="1:8" x14ac:dyDescent="0.25">
      <c r="A3607" t="s">
        <v>23595</v>
      </c>
      <c r="B3607" t="s">
        <v>22976</v>
      </c>
      <c r="C3607" t="s">
        <v>23596</v>
      </c>
      <c r="D3607" s="2">
        <v>14.7849</v>
      </c>
      <c r="E3607" s="3">
        <v>45614</v>
      </c>
      <c r="F3607"/>
      <c r="H3607"/>
    </row>
    <row r="3608" spans="1:8" x14ac:dyDescent="0.25">
      <c r="A3608" t="s">
        <v>23597</v>
      </c>
      <c r="B3608" t="s">
        <v>26543</v>
      </c>
      <c r="C3608" t="s">
        <v>23598</v>
      </c>
      <c r="D3608" s="2">
        <v>14.7849</v>
      </c>
      <c r="E3608" s="3">
        <v>45614</v>
      </c>
      <c r="F3608"/>
      <c r="H3608"/>
    </row>
    <row r="3609" spans="1:8" x14ac:dyDescent="0.25">
      <c r="A3609" t="s">
        <v>23599</v>
      </c>
      <c r="B3609" t="s">
        <v>22976</v>
      </c>
      <c r="C3609" t="s">
        <v>23600</v>
      </c>
      <c r="D3609" s="2">
        <v>14.5284</v>
      </c>
      <c r="E3609" s="3">
        <v>45614</v>
      </c>
      <c r="F3609"/>
      <c r="H3609"/>
    </row>
    <row r="3610" spans="1:8" x14ac:dyDescent="0.25">
      <c r="A3610" t="s">
        <v>23601</v>
      </c>
      <c r="B3610" t="s">
        <v>26544</v>
      </c>
      <c r="C3610" t="s">
        <v>23602</v>
      </c>
      <c r="D3610" s="2">
        <v>14.5284</v>
      </c>
      <c r="E3610" s="3">
        <v>45614</v>
      </c>
      <c r="F3610"/>
      <c r="H3610"/>
    </row>
    <row r="3611" spans="1:8" x14ac:dyDescent="0.25">
      <c r="A3611" t="s">
        <v>28148</v>
      </c>
      <c r="B3611" t="s">
        <v>22976</v>
      </c>
      <c r="C3611" t="s">
        <v>28149</v>
      </c>
      <c r="D3611" s="2">
        <v>9.8032000000000004</v>
      </c>
      <c r="E3611" s="3">
        <v>45615</v>
      </c>
      <c r="F3611"/>
      <c r="H3611"/>
    </row>
    <row r="3612" spans="1:8" x14ac:dyDescent="0.25">
      <c r="A3612" t="s">
        <v>28150</v>
      </c>
      <c r="B3612" t="s">
        <v>28151</v>
      </c>
      <c r="C3612" t="s">
        <v>28152</v>
      </c>
      <c r="D3612" s="2">
        <v>9.8032000000000004</v>
      </c>
      <c r="E3612" s="3">
        <v>45615</v>
      </c>
      <c r="F3612"/>
      <c r="H3612"/>
    </row>
    <row r="3613" spans="1:8" x14ac:dyDescent="0.25">
      <c r="A3613" t="s">
        <v>28153</v>
      </c>
      <c r="B3613" t="s">
        <v>22976</v>
      </c>
      <c r="C3613" t="s">
        <v>28154</v>
      </c>
      <c r="D3613" s="2">
        <v>9.7559000000000005</v>
      </c>
      <c r="E3613" s="3">
        <v>45615</v>
      </c>
      <c r="F3613"/>
      <c r="H3613"/>
    </row>
    <row r="3614" spans="1:8" x14ac:dyDescent="0.25">
      <c r="A3614" t="s">
        <v>28155</v>
      </c>
      <c r="B3614" t="s">
        <v>28156</v>
      </c>
      <c r="C3614" t="s">
        <v>28157</v>
      </c>
      <c r="D3614" s="2">
        <v>9.7559000000000005</v>
      </c>
      <c r="E3614" s="3">
        <v>45615</v>
      </c>
      <c r="F3614"/>
      <c r="H3614"/>
    </row>
    <row r="3615" spans="1:8" x14ac:dyDescent="0.25">
      <c r="A3615" t="s">
        <v>14605</v>
      </c>
      <c r="B3615" t="s">
        <v>22976</v>
      </c>
      <c r="C3615" t="s">
        <v>3060</v>
      </c>
      <c r="D3615" s="2">
        <v>18.032</v>
      </c>
      <c r="E3615" s="3">
        <v>45614</v>
      </c>
      <c r="F3615"/>
      <c r="H3615"/>
    </row>
    <row r="3616" spans="1:8" x14ac:dyDescent="0.25">
      <c r="A3616" t="s">
        <v>14606</v>
      </c>
      <c r="B3616" t="s">
        <v>22976</v>
      </c>
      <c r="C3616" t="s">
        <v>3061</v>
      </c>
      <c r="D3616" s="2">
        <v>18.736999999999998</v>
      </c>
      <c r="E3616" s="3">
        <v>45614</v>
      </c>
      <c r="F3616"/>
      <c r="H3616"/>
    </row>
    <row r="3617" spans="1:8" x14ac:dyDescent="0.25">
      <c r="A3617" t="s">
        <v>14607</v>
      </c>
      <c r="B3617" t="s">
        <v>26545</v>
      </c>
      <c r="C3617" t="s">
        <v>3062</v>
      </c>
      <c r="D3617" s="2">
        <v>17.087</v>
      </c>
      <c r="E3617" s="3">
        <v>45614</v>
      </c>
      <c r="F3617"/>
      <c r="H3617"/>
    </row>
    <row r="3618" spans="1:8" x14ac:dyDescent="0.25">
      <c r="A3618" t="s">
        <v>14608</v>
      </c>
      <c r="B3618" t="s">
        <v>26546</v>
      </c>
      <c r="C3618" t="s">
        <v>3063</v>
      </c>
      <c r="D3618" s="2">
        <v>17.866</v>
      </c>
      <c r="E3618" s="3">
        <v>45614</v>
      </c>
      <c r="F3618"/>
      <c r="H3618"/>
    </row>
    <row r="3619" spans="1:8" x14ac:dyDescent="0.25">
      <c r="A3619" t="s">
        <v>14609</v>
      </c>
      <c r="B3619" t="s">
        <v>22976</v>
      </c>
      <c r="C3619" t="s">
        <v>3064</v>
      </c>
      <c r="D3619" s="2">
        <v>18.2622</v>
      </c>
      <c r="E3619" s="3">
        <v>45614</v>
      </c>
      <c r="F3619"/>
      <c r="H3619"/>
    </row>
    <row r="3620" spans="1:8" x14ac:dyDescent="0.25">
      <c r="A3620" t="s">
        <v>14610</v>
      </c>
      <c r="B3620" t="s">
        <v>26547</v>
      </c>
      <c r="C3620" t="s">
        <v>3065</v>
      </c>
      <c r="D3620" s="2">
        <v>18.2624</v>
      </c>
      <c r="E3620" s="3">
        <v>45614</v>
      </c>
      <c r="F3620"/>
      <c r="H3620"/>
    </row>
    <row r="3621" spans="1:8" x14ac:dyDescent="0.25">
      <c r="A3621" t="s">
        <v>14611</v>
      </c>
      <c r="B3621" t="s">
        <v>22976</v>
      </c>
      <c r="C3621" t="s">
        <v>3066</v>
      </c>
      <c r="D3621" s="2">
        <v>17.825800000000001</v>
      </c>
      <c r="E3621" s="3">
        <v>45614</v>
      </c>
      <c r="F3621"/>
      <c r="H3621"/>
    </row>
    <row r="3622" spans="1:8" x14ac:dyDescent="0.25">
      <c r="A3622" t="s">
        <v>14612</v>
      </c>
      <c r="B3622" t="s">
        <v>26548</v>
      </c>
      <c r="C3622" t="s">
        <v>3067</v>
      </c>
      <c r="D3622" s="2">
        <v>17.825500000000002</v>
      </c>
      <c r="E3622" s="3">
        <v>45614</v>
      </c>
      <c r="F3622"/>
      <c r="H3622"/>
    </row>
    <row r="3623" spans="1:8" x14ac:dyDescent="0.25">
      <c r="A3623" t="s">
        <v>14617</v>
      </c>
      <c r="B3623" t="s">
        <v>22976</v>
      </c>
      <c r="C3623" t="s">
        <v>3072</v>
      </c>
      <c r="D3623" s="2">
        <v>838.42</v>
      </c>
      <c r="E3623" s="3">
        <v>45614</v>
      </c>
      <c r="F3623"/>
      <c r="H3623"/>
    </row>
    <row r="3624" spans="1:8" x14ac:dyDescent="0.25">
      <c r="A3624" t="s">
        <v>14618</v>
      </c>
      <c r="B3624" t="s">
        <v>26549</v>
      </c>
      <c r="C3624" t="s">
        <v>3073</v>
      </c>
      <c r="D3624" s="2">
        <v>61.76</v>
      </c>
      <c r="E3624" s="3">
        <v>45614</v>
      </c>
      <c r="F3624"/>
      <c r="H3624"/>
    </row>
    <row r="3625" spans="1:8" x14ac:dyDescent="0.25">
      <c r="A3625" t="s">
        <v>14619</v>
      </c>
      <c r="B3625" t="s">
        <v>22976</v>
      </c>
      <c r="C3625" t="s">
        <v>3074</v>
      </c>
      <c r="D3625" s="2">
        <v>755.32</v>
      </c>
      <c r="E3625" s="3">
        <v>45614</v>
      </c>
      <c r="F3625"/>
      <c r="H3625"/>
    </row>
    <row r="3626" spans="1:8" x14ac:dyDescent="0.25">
      <c r="A3626" t="s">
        <v>14620</v>
      </c>
      <c r="B3626" t="s">
        <v>26550</v>
      </c>
      <c r="C3626" t="s">
        <v>3075</v>
      </c>
      <c r="D3626" s="2">
        <v>36.15</v>
      </c>
      <c r="E3626" s="3">
        <v>45614</v>
      </c>
      <c r="F3626"/>
      <c r="H3626"/>
    </row>
    <row r="3627" spans="1:8" x14ac:dyDescent="0.25">
      <c r="A3627" t="s">
        <v>14621</v>
      </c>
      <c r="B3627" t="s">
        <v>22976</v>
      </c>
      <c r="C3627" t="s">
        <v>3076</v>
      </c>
      <c r="D3627" s="2">
        <v>149.6</v>
      </c>
      <c r="E3627" s="3">
        <v>45614</v>
      </c>
      <c r="F3627"/>
      <c r="H3627"/>
    </row>
    <row r="3628" spans="1:8" x14ac:dyDescent="0.25">
      <c r="A3628" t="s">
        <v>14622</v>
      </c>
      <c r="B3628" t="s">
        <v>26551</v>
      </c>
      <c r="C3628" t="s">
        <v>3077</v>
      </c>
      <c r="D3628" s="2">
        <v>135.38999999999999</v>
      </c>
      <c r="E3628" s="3">
        <v>45614</v>
      </c>
      <c r="F3628"/>
      <c r="H3628"/>
    </row>
    <row r="3629" spans="1:8" x14ac:dyDescent="0.25">
      <c r="A3629" t="s">
        <v>14623</v>
      </c>
      <c r="B3629" t="s">
        <v>22976</v>
      </c>
      <c r="C3629" t="s">
        <v>3078</v>
      </c>
      <c r="D3629" s="2">
        <v>126.76</v>
      </c>
      <c r="E3629" s="3">
        <v>45614</v>
      </c>
      <c r="F3629"/>
      <c r="H3629"/>
    </row>
    <row r="3630" spans="1:8" x14ac:dyDescent="0.25">
      <c r="A3630" t="s">
        <v>14624</v>
      </c>
      <c r="B3630" t="s">
        <v>26552</v>
      </c>
      <c r="C3630" t="s">
        <v>3079</v>
      </c>
      <c r="D3630" s="2">
        <v>114.94</v>
      </c>
      <c r="E3630" s="3">
        <v>45614</v>
      </c>
      <c r="F3630"/>
      <c r="H3630"/>
    </row>
    <row r="3631" spans="1:8" x14ac:dyDescent="0.25">
      <c r="A3631" t="s">
        <v>14625</v>
      </c>
      <c r="B3631" t="s">
        <v>22976</v>
      </c>
      <c r="C3631" t="s">
        <v>3080</v>
      </c>
      <c r="D3631" s="2">
        <v>25.358599999999999</v>
      </c>
      <c r="E3631" s="3">
        <v>45614</v>
      </c>
      <c r="F3631"/>
      <c r="H3631"/>
    </row>
    <row r="3632" spans="1:8" x14ac:dyDescent="0.25">
      <c r="A3632" t="s">
        <v>14626</v>
      </c>
      <c r="B3632" t="s">
        <v>26553</v>
      </c>
      <c r="C3632" t="s">
        <v>3081</v>
      </c>
      <c r="D3632" s="2">
        <v>23.368600000000001</v>
      </c>
      <c r="E3632" s="3">
        <v>45614</v>
      </c>
      <c r="F3632"/>
      <c r="H3632"/>
    </row>
    <row r="3633" spans="1:8" x14ac:dyDescent="0.25">
      <c r="A3633" t="s">
        <v>14627</v>
      </c>
      <c r="B3633" t="s">
        <v>22976</v>
      </c>
      <c r="C3633" t="s">
        <v>3082</v>
      </c>
      <c r="D3633" s="2">
        <v>22.6874</v>
      </c>
      <c r="E3633" s="3">
        <v>45614</v>
      </c>
      <c r="F3633"/>
      <c r="H3633"/>
    </row>
    <row r="3634" spans="1:8" x14ac:dyDescent="0.25">
      <c r="A3634" t="s">
        <v>14628</v>
      </c>
      <c r="B3634" t="s">
        <v>26554</v>
      </c>
      <c r="C3634" t="s">
        <v>3083</v>
      </c>
      <c r="D3634" s="2">
        <v>20.797699999999999</v>
      </c>
      <c r="E3634" s="3">
        <v>45614</v>
      </c>
      <c r="F3634"/>
      <c r="H3634"/>
    </row>
    <row r="3635" spans="1:8" x14ac:dyDescent="0.25">
      <c r="A3635" t="s">
        <v>14629</v>
      </c>
      <c r="B3635" t="s">
        <v>26555</v>
      </c>
      <c r="C3635" t="s">
        <v>3084</v>
      </c>
      <c r="D3635" s="2">
        <v>18.263999999999999</v>
      </c>
      <c r="E3635" s="3">
        <v>45614</v>
      </c>
      <c r="F3635"/>
      <c r="H3635"/>
    </row>
    <row r="3636" spans="1:8" x14ac:dyDescent="0.25">
      <c r="A3636" t="s">
        <v>14630</v>
      </c>
      <c r="B3636" t="s">
        <v>22976</v>
      </c>
      <c r="C3636" t="s">
        <v>3085</v>
      </c>
      <c r="D3636" s="2">
        <v>19.164999999999999</v>
      </c>
      <c r="E3636" s="3">
        <v>45614</v>
      </c>
      <c r="F3636"/>
      <c r="H3636"/>
    </row>
    <row r="3637" spans="1:8" x14ac:dyDescent="0.25">
      <c r="A3637" t="s">
        <v>14631</v>
      </c>
      <c r="B3637" t="s">
        <v>26556</v>
      </c>
      <c r="C3637" t="s">
        <v>3086</v>
      </c>
      <c r="D3637" s="2">
        <v>19.164999999999999</v>
      </c>
      <c r="E3637" s="3">
        <v>45614</v>
      </c>
      <c r="F3637"/>
      <c r="H3637"/>
    </row>
    <row r="3638" spans="1:8" x14ac:dyDescent="0.25">
      <c r="A3638" t="s">
        <v>14632</v>
      </c>
      <c r="B3638" t="s">
        <v>22976</v>
      </c>
      <c r="C3638" t="s">
        <v>3087</v>
      </c>
      <c r="D3638" s="2">
        <v>18.263999999999999</v>
      </c>
      <c r="E3638" s="3">
        <v>45614</v>
      </c>
      <c r="F3638"/>
      <c r="H3638"/>
    </row>
    <row r="3639" spans="1:8" x14ac:dyDescent="0.25">
      <c r="A3639" t="s">
        <v>14633</v>
      </c>
      <c r="B3639" t="s">
        <v>22976</v>
      </c>
      <c r="C3639" t="s">
        <v>28158</v>
      </c>
      <c r="D3639" s="2">
        <v>16.874300000000002</v>
      </c>
      <c r="E3639" s="3">
        <v>45614</v>
      </c>
      <c r="F3639"/>
      <c r="H3639"/>
    </row>
    <row r="3640" spans="1:8" x14ac:dyDescent="0.25">
      <c r="A3640" t="s">
        <v>14634</v>
      </c>
      <c r="B3640" t="s">
        <v>26557</v>
      </c>
      <c r="C3640" t="s">
        <v>28159</v>
      </c>
      <c r="D3640" s="2">
        <v>16.874300000000002</v>
      </c>
      <c r="E3640" s="3">
        <v>45614</v>
      </c>
      <c r="F3640"/>
      <c r="H3640"/>
    </row>
    <row r="3641" spans="1:8" x14ac:dyDescent="0.25">
      <c r="A3641" t="s">
        <v>14635</v>
      </c>
      <c r="B3641" t="s">
        <v>22976</v>
      </c>
      <c r="C3641" t="s">
        <v>28160</v>
      </c>
      <c r="D3641" s="2">
        <v>16.2944</v>
      </c>
      <c r="E3641" s="3">
        <v>45614</v>
      </c>
      <c r="F3641"/>
      <c r="H3641"/>
    </row>
    <row r="3642" spans="1:8" x14ac:dyDescent="0.25">
      <c r="A3642" t="s">
        <v>14636</v>
      </c>
      <c r="B3642" t="s">
        <v>26558</v>
      </c>
      <c r="C3642" t="s">
        <v>28161</v>
      </c>
      <c r="D3642" s="2">
        <v>16.2944</v>
      </c>
      <c r="E3642" s="3">
        <v>45614</v>
      </c>
      <c r="F3642"/>
      <c r="H3642"/>
    </row>
    <row r="3643" spans="1:8" x14ac:dyDescent="0.25">
      <c r="A3643" t="s">
        <v>14637</v>
      </c>
      <c r="B3643" t="s">
        <v>26559</v>
      </c>
      <c r="C3643" t="s">
        <v>3088</v>
      </c>
      <c r="D3643" s="2">
        <v>30.107900000000001</v>
      </c>
      <c r="E3643" s="3">
        <v>45615</v>
      </c>
      <c r="F3643"/>
      <c r="H3643"/>
    </row>
    <row r="3644" spans="1:8" x14ac:dyDescent="0.25">
      <c r="A3644" t="s">
        <v>14638</v>
      </c>
      <c r="B3644" t="s">
        <v>22976</v>
      </c>
      <c r="C3644" t="s">
        <v>3089</v>
      </c>
      <c r="D3644" s="2">
        <v>38.504600000000003</v>
      </c>
      <c r="E3644" s="3">
        <v>45615</v>
      </c>
      <c r="F3644"/>
      <c r="H3644"/>
    </row>
    <row r="3645" spans="1:8" x14ac:dyDescent="0.25">
      <c r="A3645" t="s">
        <v>14639</v>
      </c>
      <c r="B3645" t="s">
        <v>22976</v>
      </c>
      <c r="C3645" t="s">
        <v>3090</v>
      </c>
      <c r="D3645" s="2">
        <v>33.488399999999999</v>
      </c>
      <c r="E3645" s="3">
        <v>45615</v>
      </c>
      <c r="F3645"/>
      <c r="H3645"/>
    </row>
    <row r="3646" spans="1:8" x14ac:dyDescent="0.25">
      <c r="A3646" t="s">
        <v>14640</v>
      </c>
      <c r="B3646" t="s">
        <v>26560</v>
      </c>
      <c r="C3646" t="s">
        <v>3091</v>
      </c>
      <c r="D3646" s="2">
        <v>25.4252</v>
      </c>
      <c r="E3646" s="3">
        <v>45615</v>
      </c>
      <c r="F3646"/>
      <c r="H3646"/>
    </row>
    <row r="3647" spans="1:8" x14ac:dyDescent="0.25">
      <c r="A3647" t="s">
        <v>22995</v>
      </c>
      <c r="B3647" t="s">
        <v>22976</v>
      </c>
      <c r="C3647" t="s">
        <v>22996</v>
      </c>
      <c r="D3647" s="2">
        <v>13.43</v>
      </c>
      <c r="E3647" s="3">
        <v>45614</v>
      </c>
      <c r="F3647"/>
      <c r="H3647"/>
    </row>
    <row r="3648" spans="1:8" x14ac:dyDescent="0.25">
      <c r="A3648" t="s">
        <v>22997</v>
      </c>
      <c r="B3648" t="s">
        <v>26561</v>
      </c>
      <c r="C3648" t="s">
        <v>22998</v>
      </c>
      <c r="D3648" s="2">
        <v>13.43</v>
      </c>
      <c r="E3648" s="3">
        <v>45614</v>
      </c>
      <c r="F3648"/>
      <c r="H3648"/>
    </row>
    <row r="3649" spans="1:8" x14ac:dyDescent="0.25">
      <c r="A3649" t="s">
        <v>22999</v>
      </c>
      <c r="B3649" t="s">
        <v>22976</v>
      </c>
      <c r="C3649" t="s">
        <v>23000</v>
      </c>
      <c r="D3649" s="2">
        <v>13.177</v>
      </c>
      <c r="E3649" s="3">
        <v>45614</v>
      </c>
      <c r="F3649"/>
      <c r="H3649"/>
    </row>
    <row r="3650" spans="1:8" x14ac:dyDescent="0.25">
      <c r="A3650" t="s">
        <v>23001</v>
      </c>
      <c r="B3650" t="s">
        <v>26562</v>
      </c>
      <c r="C3650" t="s">
        <v>23002</v>
      </c>
      <c r="D3650" s="2">
        <v>13.17</v>
      </c>
      <c r="E3650" s="3">
        <v>45614</v>
      </c>
      <c r="F3650"/>
      <c r="H3650"/>
    </row>
    <row r="3651" spans="1:8" x14ac:dyDescent="0.25">
      <c r="A3651" t="s">
        <v>28162</v>
      </c>
      <c r="B3651" t="s">
        <v>22976</v>
      </c>
      <c r="C3651" t="s">
        <v>28163</v>
      </c>
      <c r="D3651" s="2">
        <v>12.135300000000001</v>
      </c>
      <c r="E3651" s="3">
        <v>45614</v>
      </c>
      <c r="F3651"/>
      <c r="H3651"/>
    </row>
    <row r="3652" spans="1:8" x14ac:dyDescent="0.25">
      <c r="A3652" t="s">
        <v>28164</v>
      </c>
      <c r="B3652" t="s">
        <v>28165</v>
      </c>
      <c r="C3652" t="s">
        <v>28166</v>
      </c>
      <c r="D3652" s="2">
        <v>12.135300000000001</v>
      </c>
      <c r="E3652" s="3">
        <v>45614</v>
      </c>
      <c r="F3652"/>
      <c r="H3652"/>
    </row>
    <row r="3653" spans="1:8" x14ac:dyDescent="0.25">
      <c r="A3653" t="s">
        <v>28167</v>
      </c>
      <c r="B3653" t="s">
        <v>22976</v>
      </c>
      <c r="C3653" t="s">
        <v>28168</v>
      </c>
      <c r="D3653" s="2">
        <v>12.208299999999999</v>
      </c>
      <c r="E3653" s="3">
        <v>45614</v>
      </c>
      <c r="F3653"/>
      <c r="H3653"/>
    </row>
    <row r="3654" spans="1:8" x14ac:dyDescent="0.25">
      <c r="A3654" t="s">
        <v>28169</v>
      </c>
      <c r="B3654" t="s">
        <v>28170</v>
      </c>
      <c r="C3654" t="s">
        <v>28171</v>
      </c>
      <c r="D3654" s="2">
        <v>12.208299999999999</v>
      </c>
      <c r="E3654" s="3">
        <v>45614</v>
      </c>
      <c r="F3654"/>
      <c r="H3654"/>
    </row>
    <row r="3655" spans="1:8" x14ac:dyDescent="0.25">
      <c r="A3655" t="s">
        <v>14641</v>
      </c>
      <c r="B3655" t="s">
        <v>26563</v>
      </c>
      <c r="C3655" t="s">
        <v>3092</v>
      </c>
      <c r="D3655" s="2">
        <v>93.120400000000004</v>
      </c>
      <c r="E3655" s="3">
        <v>45614</v>
      </c>
      <c r="F3655"/>
      <c r="H3655"/>
    </row>
    <row r="3656" spans="1:8" x14ac:dyDescent="0.25">
      <c r="A3656" t="s">
        <v>14642</v>
      </c>
      <c r="B3656" t="s">
        <v>22976</v>
      </c>
      <c r="C3656" t="s">
        <v>3093</v>
      </c>
      <c r="D3656" s="2">
        <v>308.06459999999998</v>
      </c>
      <c r="E3656" s="3">
        <v>45614</v>
      </c>
      <c r="F3656"/>
      <c r="H3656"/>
    </row>
    <row r="3657" spans="1:8" x14ac:dyDescent="0.25">
      <c r="A3657" t="s">
        <v>14643</v>
      </c>
      <c r="B3657" t="s">
        <v>22976</v>
      </c>
      <c r="C3657" t="s">
        <v>3094</v>
      </c>
      <c r="D3657" s="2">
        <v>308.06459999999998</v>
      </c>
      <c r="E3657" s="3">
        <v>45614</v>
      </c>
      <c r="F3657"/>
      <c r="H3657"/>
    </row>
    <row r="3658" spans="1:8" x14ac:dyDescent="0.25">
      <c r="A3658" t="s">
        <v>14644</v>
      </c>
      <c r="B3658" t="s">
        <v>26564</v>
      </c>
      <c r="C3658" t="s">
        <v>3095</v>
      </c>
      <c r="D3658" s="2">
        <v>65.099800000000002</v>
      </c>
      <c r="E3658" s="3">
        <v>45614</v>
      </c>
      <c r="F3658"/>
      <c r="H3658"/>
    </row>
    <row r="3659" spans="1:8" x14ac:dyDescent="0.25">
      <c r="A3659" t="s">
        <v>14645</v>
      </c>
      <c r="B3659" t="s">
        <v>26565</v>
      </c>
      <c r="C3659" t="s">
        <v>3096</v>
      </c>
      <c r="D3659" s="2">
        <v>44.8994</v>
      </c>
      <c r="E3659" s="3">
        <v>42564</v>
      </c>
      <c r="F3659"/>
      <c r="H3659"/>
    </row>
    <row r="3660" spans="1:8" x14ac:dyDescent="0.25">
      <c r="A3660" t="s">
        <v>14646</v>
      </c>
      <c r="B3660" t="s">
        <v>22976</v>
      </c>
      <c r="C3660" t="s">
        <v>3097</v>
      </c>
      <c r="D3660" s="2">
        <v>21.9544</v>
      </c>
      <c r="E3660" s="3">
        <v>42850</v>
      </c>
      <c r="F3660"/>
      <c r="H3660"/>
    </row>
    <row r="3661" spans="1:8" x14ac:dyDescent="0.25">
      <c r="A3661" t="s">
        <v>14647</v>
      </c>
      <c r="B3661" t="s">
        <v>22976</v>
      </c>
      <c r="C3661" t="s">
        <v>3098</v>
      </c>
      <c r="D3661" s="2">
        <v>282.25569999999999</v>
      </c>
      <c r="E3661" s="3">
        <v>45614</v>
      </c>
      <c r="F3661"/>
      <c r="H3661"/>
    </row>
    <row r="3662" spans="1:8" x14ac:dyDescent="0.25">
      <c r="A3662" t="s">
        <v>14648</v>
      </c>
      <c r="B3662" t="s">
        <v>22976</v>
      </c>
      <c r="C3662" t="s">
        <v>3099</v>
      </c>
      <c r="D3662" s="2">
        <v>282.25569999999999</v>
      </c>
      <c r="E3662" s="3">
        <v>45614</v>
      </c>
      <c r="F3662"/>
      <c r="H3662"/>
    </row>
    <row r="3663" spans="1:8" x14ac:dyDescent="0.25">
      <c r="A3663" t="s">
        <v>28867</v>
      </c>
      <c r="B3663" t="s">
        <v>22976</v>
      </c>
      <c r="C3663" t="s">
        <v>28868</v>
      </c>
      <c r="D3663" s="2">
        <v>9.25</v>
      </c>
      <c r="E3663" s="3">
        <v>45615</v>
      </c>
      <c r="F3663"/>
      <c r="H3663"/>
    </row>
    <row r="3664" spans="1:8" x14ac:dyDescent="0.25">
      <c r="A3664" t="s">
        <v>28869</v>
      </c>
      <c r="B3664" t="s">
        <v>28870</v>
      </c>
      <c r="C3664" t="s">
        <v>28871</v>
      </c>
      <c r="D3664" s="2">
        <v>9.25</v>
      </c>
      <c r="E3664" s="3">
        <v>45615</v>
      </c>
      <c r="F3664"/>
      <c r="H3664"/>
    </row>
    <row r="3665" spans="1:8" x14ac:dyDescent="0.25">
      <c r="A3665" t="s">
        <v>28872</v>
      </c>
      <c r="B3665" t="s">
        <v>22976</v>
      </c>
      <c r="C3665" t="s">
        <v>28873</v>
      </c>
      <c r="D3665" s="2">
        <v>9.2200000000000006</v>
      </c>
      <c r="E3665" s="3">
        <v>45615</v>
      </c>
      <c r="F3665"/>
      <c r="H3665"/>
    </row>
    <row r="3666" spans="1:8" x14ac:dyDescent="0.25">
      <c r="A3666" t="s">
        <v>28874</v>
      </c>
      <c r="B3666" t="s">
        <v>28875</v>
      </c>
      <c r="C3666" t="s">
        <v>28876</v>
      </c>
      <c r="D3666" s="2">
        <v>9.2200000000000006</v>
      </c>
      <c r="E3666" s="3">
        <v>45615</v>
      </c>
      <c r="F3666"/>
      <c r="H3666"/>
    </row>
    <row r="3667" spans="1:8" x14ac:dyDescent="0.25">
      <c r="A3667" t="s">
        <v>14649</v>
      </c>
      <c r="B3667" t="s">
        <v>22976</v>
      </c>
      <c r="C3667" t="s">
        <v>3100</v>
      </c>
      <c r="D3667" s="2">
        <v>633.12750000000005</v>
      </c>
      <c r="E3667" s="3">
        <v>45615</v>
      </c>
      <c r="F3667"/>
      <c r="H3667"/>
    </row>
    <row r="3668" spans="1:8" x14ac:dyDescent="0.25">
      <c r="A3668" t="s">
        <v>14650</v>
      </c>
      <c r="B3668" t="s">
        <v>22976</v>
      </c>
      <c r="C3668" t="s">
        <v>3101</v>
      </c>
      <c r="D3668" s="2">
        <v>684.81150000000002</v>
      </c>
      <c r="E3668" s="3">
        <v>45615</v>
      </c>
      <c r="F3668"/>
      <c r="H3668"/>
    </row>
    <row r="3669" spans="1:8" x14ac:dyDescent="0.25">
      <c r="A3669" t="s">
        <v>14651</v>
      </c>
      <c r="B3669" t="s">
        <v>26566</v>
      </c>
      <c r="C3669" t="s">
        <v>3102</v>
      </c>
      <c r="D3669" s="2">
        <v>79.309399999999997</v>
      </c>
      <c r="E3669" s="3">
        <v>45615</v>
      </c>
      <c r="F3669"/>
      <c r="H3669"/>
    </row>
    <row r="3670" spans="1:8" x14ac:dyDescent="0.25">
      <c r="A3670" t="s">
        <v>14652</v>
      </c>
      <c r="B3670" t="s">
        <v>26567</v>
      </c>
      <c r="C3670" t="s">
        <v>3103</v>
      </c>
      <c r="D3670" s="2">
        <v>72.416600000000003</v>
      </c>
      <c r="E3670" s="3">
        <v>45615</v>
      </c>
      <c r="F3670"/>
      <c r="H3670"/>
    </row>
    <row r="3671" spans="1:8" x14ac:dyDescent="0.25">
      <c r="A3671" t="s">
        <v>28877</v>
      </c>
      <c r="B3671" t="s">
        <v>22976</v>
      </c>
      <c r="C3671" t="s">
        <v>28878</v>
      </c>
      <c r="D3671" s="2">
        <v>9.6199999999999992</v>
      </c>
      <c r="E3671" s="3">
        <v>45615</v>
      </c>
      <c r="F3671"/>
      <c r="H3671"/>
    </row>
    <row r="3672" spans="1:8" x14ac:dyDescent="0.25">
      <c r="A3672" t="s">
        <v>28879</v>
      </c>
      <c r="B3672" t="s">
        <v>22976</v>
      </c>
      <c r="C3672" t="s">
        <v>28880</v>
      </c>
      <c r="D3672" s="2">
        <v>9.6199999999999992</v>
      </c>
      <c r="E3672" s="3">
        <v>45615</v>
      </c>
      <c r="F3672"/>
      <c r="H3672"/>
    </row>
    <row r="3673" spans="1:8" x14ac:dyDescent="0.25">
      <c r="A3673" t="s">
        <v>14653</v>
      </c>
      <c r="B3673" t="s">
        <v>26568</v>
      </c>
      <c r="C3673" t="s">
        <v>3104</v>
      </c>
      <c r="D3673" s="2">
        <v>16.346699999999998</v>
      </c>
      <c r="E3673" s="3">
        <v>45615</v>
      </c>
      <c r="F3673"/>
      <c r="H3673"/>
    </row>
    <row r="3674" spans="1:8" x14ac:dyDescent="0.25">
      <c r="A3674" t="s">
        <v>14654</v>
      </c>
      <c r="B3674" t="s">
        <v>22976</v>
      </c>
      <c r="C3674" t="s">
        <v>3105</v>
      </c>
      <c r="D3674" s="2">
        <v>16.346699999999998</v>
      </c>
      <c r="E3674" s="3">
        <v>45615</v>
      </c>
      <c r="F3674"/>
      <c r="H3674"/>
    </row>
    <row r="3675" spans="1:8" x14ac:dyDescent="0.25">
      <c r="A3675" t="s">
        <v>14655</v>
      </c>
      <c r="B3675" t="s">
        <v>22976</v>
      </c>
      <c r="C3675" t="s">
        <v>3106</v>
      </c>
      <c r="D3675" s="2">
        <v>15.9277</v>
      </c>
      <c r="E3675" s="3">
        <v>45615</v>
      </c>
      <c r="F3675"/>
      <c r="H3675"/>
    </row>
    <row r="3676" spans="1:8" x14ac:dyDescent="0.25">
      <c r="A3676" t="s">
        <v>14656</v>
      </c>
      <c r="B3676" t="s">
        <v>26569</v>
      </c>
      <c r="C3676" t="s">
        <v>3107</v>
      </c>
      <c r="D3676" s="2">
        <v>15.930400000000001</v>
      </c>
      <c r="E3676" s="3">
        <v>45615</v>
      </c>
      <c r="F3676"/>
      <c r="H3676"/>
    </row>
    <row r="3677" spans="1:8" x14ac:dyDescent="0.25">
      <c r="A3677" t="s">
        <v>14657</v>
      </c>
      <c r="B3677" t="s">
        <v>26570</v>
      </c>
      <c r="C3677" t="s">
        <v>3108</v>
      </c>
      <c r="D3677" s="2">
        <v>88.568799999999996</v>
      </c>
      <c r="E3677" s="3">
        <v>45615</v>
      </c>
      <c r="F3677"/>
      <c r="H3677"/>
    </row>
    <row r="3678" spans="1:8" x14ac:dyDescent="0.25">
      <c r="A3678" t="s">
        <v>14658</v>
      </c>
      <c r="B3678" t="s">
        <v>26571</v>
      </c>
      <c r="C3678" t="s">
        <v>3109</v>
      </c>
      <c r="D3678" s="2">
        <v>66.134500000000003</v>
      </c>
      <c r="E3678" s="3">
        <v>45615</v>
      </c>
      <c r="F3678"/>
      <c r="H3678"/>
    </row>
    <row r="3679" spans="1:8" x14ac:dyDescent="0.25">
      <c r="A3679" t="s">
        <v>14659</v>
      </c>
      <c r="B3679" t="s">
        <v>22976</v>
      </c>
      <c r="C3679" t="s">
        <v>3110</v>
      </c>
      <c r="D3679" s="2">
        <v>398.97899999999998</v>
      </c>
      <c r="E3679" s="3">
        <v>45615</v>
      </c>
      <c r="F3679"/>
      <c r="H3679"/>
    </row>
    <row r="3680" spans="1:8" x14ac:dyDescent="0.25">
      <c r="A3680" t="s">
        <v>14660</v>
      </c>
      <c r="B3680" t="s">
        <v>22976</v>
      </c>
      <c r="C3680" t="s">
        <v>3111</v>
      </c>
      <c r="D3680" s="2">
        <v>360.88979999999998</v>
      </c>
      <c r="E3680" s="3">
        <v>45615</v>
      </c>
      <c r="F3680"/>
      <c r="H3680"/>
    </row>
    <row r="3681" spans="1:8" x14ac:dyDescent="0.25">
      <c r="A3681" t="s">
        <v>14661</v>
      </c>
      <c r="B3681" t="s">
        <v>22976</v>
      </c>
      <c r="C3681" t="s">
        <v>3112</v>
      </c>
      <c r="D3681" s="2">
        <v>14.447100000000001</v>
      </c>
      <c r="E3681" s="3">
        <v>45614</v>
      </c>
      <c r="F3681"/>
      <c r="H3681"/>
    </row>
    <row r="3682" spans="1:8" x14ac:dyDescent="0.25">
      <c r="A3682" t="s">
        <v>14662</v>
      </c>
      <c r="B3682" t="s">
        <v>22976</v>
      </c>
      <c r="C3682" t="s">
        <v>3113</v>
      </c>
      <c r="D3682" s="2">
        <v>14.447100000000001</v>
      </c>
      <c r="E3682" s="3">
        <v>45614</v>
      </c>
      <c r="F3682"/>
      <c r="H3682"/>
    </row>
    <row r="3683" spans="1:8" x14ac:dyDescent="0.25">
      <c r="A3683" t="s">
        <v>14663</v>
      </c>
      <c r="B3683" t="s">
        <v>22976</v>
      </c>
      <c r="C3683" t="s">
        <v>3114</v>
      </c>
      <c r="D3683" s="2">
        <v>14.0283</v>
      </c>
      <c r="E3683" s="3">
        <v>45614</v>
      </c>
      <c r="F3683"/>
      <c r="H3683"/>
    </row>
    <row r="3684" spans="1:8" x14ac:dyDescent="0.25">
      <c r="A3684" t="s">
        <v>14664</v>
      </c>
      <c r="B3684" t="s">
        <v>22976</v>
      </c>
      <c r="C3684" t="s">
        <v>3115</v>
      </c>
      <c r="D3684" s="2">
        <v>14.0283</v>
      </c>
      <c r="E3684" s="3">
        <v>45614</v>
      </c>
      <c r="F3684"/>
      <c r="H3684"/>
    </row>
    <row r="3685" spans="1:8" x14ac:dyDescent="0.25">
      <c r="A3685" t="s">
        <v>14665</v>
      </c>
      <c r="B3685" t="s">
        <v>22976</v>
      </c>
      <c r="C3685" t="s">
        <v>3116</v>
      </c>
      <c r="D3685" s="2">
        <v>15.59</v>
      </c>
      <c r="E3685" s="3">
        <v>45615</v>
      </c>
      <c r="F3685"/>
      <c r="H3685"/>
    </row>
    <row r="3686" spans="1:8" x14ac:dyDescent="0.25">
      <c r="A3686" t="s">
        <v>14666</v>
      </c>
      <c r="B3686" t="s">
        <v>26572</v>
      </c>
      <c r="C3686" t="s">
        <v>3117</v>
      </c>
      <c r="D3686" s="2">
        <v>15.59</v>
      </c>
      <c r="E3686" s="3">
        <v>45615</v>
      </c>
      <c r="F3686"/>
      <c r="H3686"/>
    </row>
    <row r="3687" spans="1:8" x14ac:dyDescent="0.25">
      <c r="A3687" t="s">
        <v>14667</v>
      </c>
      <c r="B3687" t="s">
        <v>22976</v>
      </c>
      <c r="C3687" t="s">
        <v>3118</v>
      </c>
      <c r="D3687" s="2">
        <v>15.2</v>
      </c>
      <c r="E3687" s="3">
        <v>45615</v>
      </c>
      <c r="F3687"/>
      <c r="H3687"/>
    </row>
    <row r="3688" spans="1:8" x14ac:dyDescent="0.25">
      <c r="A3688" t="s">
        <v>14668</v>
      </c>
      <c r="B3688" t="s">
        <v>26573</v>
      </c>
      <c r="C3688" t="s">
        <v>3119</v>
      </c>
      <c r="D3688" s="2">
        <v>15.2</v>
      </c>
      <c r="E3688" s="3">
        <v>45615</v>
      </c>
      <c r="F3688"/>
      <c r="H3688"/>
    </row>
    <row r="3689" spans="1:8" x14ac:dyDescent="0.25">
      <c r="A3689" t="s">
        <v>23072</v>
      </c>
      <c r="B3689" t="s">
        <v>22976</v>
      </c>
      <c r="C3689" t="s">
        <v>23073</v>
      </c>
      <c r="D3689" s="2">
        <v>14.176</v>
      </c>
      <c r="E3689" s="3">
        <v>45614</v>
      </c>
      <c r="F3689"/>
      <c r="H3689"/>
    </row>
    <row r="3690" spans="1:8" x14ac:dyDescent="0.25">
      <c r="A3690" t="s">
        <v>23074</v>
      </c>
      <c r="B3690" t="s">
        <v>22976</v>
      </c>
      <c r="C3690" t="s">
        <v>23075</v>
      </c>
      <c r="D3690" s="2">
        <v>13.901</v>
      </c>
      <c r="E3690" s="3">
        <v>45614</v>
      </c>
      <c r="F3690"/>
      <c r="H3690"/>
    </row>
    <row r="3691" spans="1:8" x14ac:dyDescent="0.25">
      <c r="A3691" t="s">
        <v>14669</v>
      </c>
      <c r="B3691" t="s">
        <v>22976</v>
      </c>
      <c r="C3691" t="s">
        <v>3120</v>
      </c>
      <c r="D3691" s="2">
        <v>18.716699999999999</v>
      </c>
      <c r="E3691" s="3">
        <v>45615</v>
      </c>
      <c r="F3691"/>
      <c r="H3691"/>
    </row>
    <row r="3692" spans="1:8" x14ac:dyDescent="0.25">
      <c r="A3692" t="s">
        <v>14670</v>
      </c>
      <c r="B3692" t="s">
        <v>26574</v>
      </c>
      <c r="C3692" t="s">
        <v>3121</v>
      </c>
      <c r="D3692" s="2">
        <v>18.716699999999999</v>
      </c>
      <c r="E3692" s="3">
        <v>45615</v>
      </c>
      <c r="F3692"/>
      <c r="H3692"/>
    </row>
    <row r="3693" spans="1:8" x14ac:dyDescent="0.25">
      <c r="A3693" t="s">
        <v>14671</v>
      </c>
      <c r="B3693" t="s">
        <v>22976</v>
      </c>
      <c r="C3693" t="s">
        <v>3122</v>
      </c>
      <c r="D3693" s="2">
        <v>18.0581</v>
      </c>
      <c r="E3693" s="3">
        <v>45615</v>
      </c>
      <c r="F3693"/>
      <c r="H3693"/>
    </row>
    <row r="3694" spans="1:8" x14ac:dyDescent="0.25">
      <c r="A3694" t="s">
        <v>14672</v>
      </c>
      <c r="B3694" t="s">
        <v>26575</v>
      </c>
      <c r="C3694" t="s">
        <v>3123</v>
      </c>
      <c r="D3694" s="2">
        <v>18.0581</v>
      </c>
      <c r="E3694" s="3">
        <v>45615</v>
      </c>
      <c r="F3694"/>
      <c r="H3694"/>
    </row>
    <row r="3695" spans="1:8" x14ac:dyDescent="0.25">
      <c r="A3695" t="s">
        <v>14673</v>
      </c>
      <c r="B3695" t="s">
        <v>26576</v>
      </c>
      <c r="C3695" t="s">
        <v>3124</v>
      </c>
      <c r="D3695" s="2">
        <v>30.73</v>
      </c>
      <c r="E3695" s="3">
        <v>45614</v>
      </c>
      <c r="F3695"/>
      <c r="H3695"/>
    </row>
    <row r="3696" spans="1:8" x14ac:dyDescent="0.25">
      <c r="A3696" t="s">
        <v>14674</v>
      </c>
      <c r="B3696" t="s">
        <v>22976</v>
      </c>
      <c r="C3696" t="s">
        <v>3125</v>
      </c>
      <c r="D3696" s="2">
        <v>60.68</v>
      </c>
      <c r="E3696" s="3">
        <v>45614</v>
      </c>
      <c r="F3696"/>
      <c r="H3696"/>
    </row>
    <row r="3697" spans="1:8" x14ac:dyDescent="0.25">
      <c r="A3697" t="s">
        <v>14675</v>
      </c>
      <c r="B3697" t="s">
        <v>26577</v>
      </c>
      <c r="C3697" t="s">
        <v>3126</v>
      </c>
      <c r="D3697" s="2">
        <v>22.87</v>
      </c>
      <c r="E3697" s="3">
        <v>45614</v>
      </c>
      <c r="F3697"/>
      <c r="H3697"/>
    </row>
    <row r="3698" spans="1:8" x14ac:dyDescent="0.25">
      <c r="A3698" t="s">
        <v>14676</v>
      </c>
      <c r="B3698" t="s">
        <v>22976</v>
      </c>
      <c r="C3698" t="s">
        <v>3127</v>
      </c>
      <c r="D3698" s="2">
        <v>54.43</v>
      </c>
      <c r="E3698" s="3">
        <v>45614</v>
      </c>
      <c r="F3698"/>
      <c r="H3698"/>
    </row>
    <row r="3699" spans="1:8" x14ac:dyDescent="0.25">
      <c r="A3699" t="s">
        <v>14677</v>
      </c>
      <c r="B3699" t="s">
        <v>22976</v>
      </c>
      <c r="C3699" t="s">
        <v>3128</v>
      </c>
      <c r="D3699" s="2">
        <v>15.09</v>
      </c>
      <c r="E3699" s="3">
        <v>45614</v>
      </c>
      <c r="F3699"/>
      <c r="H3699"/>
    </row>
    <row r="3700" spans="1:8" x14ac:dyDescent="0.25">
      <c r="A3700" t="s">
        <v>14678</v>
      </c>
      <c r="B3700" t="s">
        <v>22976</v>
      </c>
      <c r="C3700" t="s">
        <v>3129</v>
      </c>
      <c r="D3700" s="2">
        <v>15.09</v>
      </c>
      <c r="E3700" s="3">
        <v>45614</v>
      </c>
      <c r="F3700"/>
      <c r="H3700"/>
    </row>
    <row r="3701" spans="1:8" x14ac:dyDescent="0.25">
      <c r="A3701" t="s">
        <v>14679</v>
      </c>
      <c r="B3701" t="s">
        <v>22976</v>
      </c>
      <c r="C3701" t="s">
        <v>3130</v>
      </c>
      <c r="D3701" s="2">
        <v>14.47</v>
      </c>
      <c r="E3701" s="3">
        <v>45614</v>
      </c>
      <c r="F3701"/>
      <c r="H3701"/>
    </row>
    <row r="3702" spans="1:8" x14ac:dyDescent="0.25">
      <c r="A3702" t="s">
        <v>14680</v>
      </c>
      <c r="B3702" t="s">
        <v>22976</v>
      </c>
      <c r="C3702" t="s">
        <v>3131</v>
      </c>
      <c r="D3702" s="2">
        <v>14.47</v>
      </c>
      <c r="E3702" s="3">
        <v>45614</v>
      </c>
      <c r="F3702"/>
      <c r="H3702"/>
    </row>
    <row r="3703" spans="1:8" x14ac:dyDescent="0.25">
      <c r="A3703" t="s">
        <v>14681</v>
      </c>
      <c r="B3703" t="s">
        <v>22976</v>
      </c>
      <c r="C3703" t="s">
        <v>3132</v>
      </c>
      <c r="D3703" s="2">
        <v>37.350099999999998</v>
      </c>
      <c r="E3703" s="3">
        <v>45135</v>
      </c>
      <c r="F3703"/>
      <c r="H3703"/>
    </row>
    <row r="3704" spans="1:8" x14ac:dyDescent="0.25">
      <c r="A3704" t="s">
        <v>14682</v>
      </c>
      <c r="B3704" t="s">
        <v>22976</v>
      </c>
      <c r="C3704" t="s">
        <v>3133</v>
      </c>
      <c r="D3704" s="2">
        <v>35.792499999999997</v>
      </c>
      <c r="E3704" s="3">
        <v>45135</v>
      </c>
      <c r="F3704"/>
      <c r="H3704"/>
    </row>
    <row r="3705" spans="1:8" x14ac:dyDescent="0.25">
      <c r="A3705" t="s">
        <v>14683</v>
      </c>
      <c r="B3705" t="s">
        <v>26578</v>
      </c>
      <c r="C3705" t="s">
        <v>3134</v>
      </c>
      <c r="D3705" s="2">
        <v>21.561399999999999</v>
      </c>
      <c r="E3705" s="3">
        <v>45135</v>
      </c>
      <c r="F3705"/>
      <c r="H3705"/>
    </row>
    <row r="3706" spans="1:8" x14ac:dyDescent="0.25">
      <c r="A3706" t="s">
        <v>14684</v>
      </c>
      <c r="B3706" t="s">
        <v>26579</v>
      </c>
      <c r="C3706" t="s">
        <v>3135</v>
      </c>
      <c r="D3706" s="2">
        <v>20.6236</v>
      </c>
      <c r="E3706" s="3">
        <v>45135</v>
      </c>
      <c r="F3706"/>
      <c r="H3706"/>
    </row>
    <row r="3707" spans="1:8" x14ac:dyDescent="0.25">
      <c r="A3707" t="s">
        <v>14685</v>
      </c>
      <c r="B3707" t="s">
        <v>22976</v>
      </c>
      <c r="C3707" t="s">
        <v>3136</v>
      </c>
      <c r="D3707" s="2">
        <v>199.52</v>
      </c>
      <c r="E3707" s="3">
        <v>45614</v>
      </c>
      <c r="F3707"/>
      <c r="H3707"/>
    </row>
    <row r="3708" spans="1:8" x14ac:dyDescent="0.25">
      <c r="A3708" t="s">
        <v>14686</v>
      </c>
      <c r="B3708" t="s">
        <v>22976</v>
      </c>
      <c r="C3708" t="s">
        <v>3137</v>
      </c>
      <c r="D3708" s="2">
        <v>178.55</v>
      </c>
      <c r="E3708" s="3">
        <v>45614</v>
      </c>
      <c r="F3708"/>
      <c r="H3708"/>
    </row>
    <row r="3709" spans="1:8" x14ac:dyDescent="0.25">
      <c r="A3709" t="s">
        <v>14687</v>
      </c>
      <c r="B3709" t="s">
        <v>28172</v>
      </c>
      <c r="C3709" t="s">
        <v>3138</v>
      </c>
      <c r="D3709" s="2">
        <v>63.77</v>
      </c>
      <c r="E3709" s="3">
        <v>45614</v>
      </c>
      <c r="F3709"/>
      <c r="H3709"/>
    </row>
    <row r="3710" spans="1:8" x14ac:dyDescent="0.25">
      <c r="A3710" t="s">
        <v>14688</v>
      </c>
      <c r="B3710" t="s">
        <v>26580</v>
      </c>
      <c r="C3710" t="s">
        <v>3139</v>
      </c>
      <c r="D3710" s="2">
        <v>47.22</v>
      </c>
      <c r="E3710" s="3">
        <v>45614</v>
      </c>
      <c r="F3710"/>
      <c r="H3710"/>
    </row>
    <row r="3711" spans="1:8" x14ac:dyDescent="0.25">
      <c r="A3711" t="s">
        <v>14689</v>
      </c>
      <c r="B3711" t="s">
        <v>26581</v>
      </c>
      <c r="C3711" t="s">
        <v>23603</v>
      </c>
      <c r="D3711" s="2">
        <v>18.2</v>
      </c>
      <c r="E3711" s="3">
        <v>45614</v>
      </c>
      <c r="F3711"/>
      <c r="H3711"/>
    </row>
    <row r="3712" spans="1:8" x14ac:dyDescent="0.25">
      <c r="A3712" t="s">
        <v>14690</v>
      </c>
      <c r="B3712" t="s">
        <v>22976</v>
      </c>
      <c r="C3712" t="s">
        <v>23604</v>
      </c>
      <c r="D3712" s="2">
        <v>18.2</v>
      </c>
      <c r="E3712" s="3">
        <v>45614</v>
      </c>
      <c r="F3712"/>
      <c r="H3712"/>
    </row>
    <row r="3713" spans="1:8" x14ac:dyDescent="0.25">
      <c r="A3713" t="s">
        <v>14691</v>
      </c>
      <c r="B3713" t="s">
        <v>26582</v>
      </c>
      <c r="C3713" t="s">
        <v>23605</v>
      </c>
      <c r="D3713" s="2">
        <v>17.149999999999999</v>
      </c>
      <c r="E3713" s="3">
        <v>45614</v>
      </c>
      <c r="F3713"/>
      <c r="H3713"/>
    </row>
    <row r="3714" spans="1:8" x14ac:dyDescent="0.25">
      <c r="A3714" t="s">
        <v>14692</v>
      </c>
      <c r="B3714" t="s">
        <v>22976</v>
      </c>
      <c r="C3714" t="s">
        <v>23606</v>
      </c>
      <c r="D3714" s="2">
        <v>17.14</v>
      </c>
      <c r="E3714" s="3">
        <v>45614</v>
      </c>
      <c r="F3714"/>
      <c r="H3714"/>
    </row>
    <row r="3715" spans="1:8" x14ac:dyDescent="0.25">
      <c r="A3715" t="s">
        <v>14693</v>
      </c>
      <c r="B3715" t="s">
        <v>22976</v>
      </c>
      <c r="C3715" t="s">
        <v>3140</v>
      </c>
      <c r="D3715" s="2">
        <v>232.83</v>
      </c>
      <c r="E3715" s="3">
        <v>45614</v>
      </c>
      <c r="F3715"/>
      <c r="H3715"/>
    </row>
    <row r="3716" spans="1:8" x14ac:dyDescent="0.25">
      <c r="A3716" t="s">
        <v>14694</v>
      </c>
      <c r="B3716" t="s">
        <v>22976</v>
      </c>
      <c r="C3716" t="s">
        <v>3141</v>
      </c>
      <c r="D3716" s="2">
        <v>51.23</v>
      </c>
      <c r="E3716" s="3">
        <v>45614</v>
      </c>
      <c r="F3716"/>
      <c r="H3716"/>
    </row>
    <row r="3717" spans="1:8" x14ac:dyDescent="0.25">
      <c r="A3717" t="s">
        <v>14695</v>
      </c>
      <c r="B3717" t="s">
        <v>26583</v>
      </c>
      <c r="C3717" t="s">
        <v>3142</v>
      </c>
      <c r="D3717" s="2">
        <v>40.68</v>
      </c>
      <c r="E3717" s="3">
        <v>45614</v>
      </c>
      <c r="F3717"/>
      <c r="H3717"/>
    </row>
    <row r="3718" spans="1:8" x14ac:dyDescent="0.25">
      <c r="A3718" t="s">
        <v>14696</v>
      </c>
      <c r="B3718" t="s">
        <v>22976</v>
      </c>
      <c r="C3718" t="s">
        <v>3143</v>
      </c>
      <c r="D3718" s="2">
        <v>205.01</v>
      </c>
      <c r="E3718" s="3">
        <v>45614</v>
      </c>
      <c r="F3718"/>
      <c r="H3718"/>
    </row>
    <row r="3719" spans="1:8" x14ac:dyDescent="0.25">
      <c r="A3719" t="s">
        <v>14697</v>
      </c>
      <c r="B3719" t="s">
        <v>22976</v>
      </c>
      <c r="C3719" t="s">
        <v>3144</v>
      </c>
      <c r="D3719" s="2">
        <v>44.85</v>
      </c>
      <c r="E3719" s="3">
        <v>45614</v>
      </c>
      <c r="F3719"/>
      <c r="H3719"/>
    </row>
    <row r="3720" spans="1:8" x14ac:dyDescent="0.25">
      <c r="A3720" t="s">
        <v>14698</v>
      </c>
      <c r="B3720" t="s">
        <v>26584</v>
      </c>
      <c r="C3720" t="s">
        <v>3145</v>
      </c>
      <c r="D3720" s="2">
        <v>26.81</v>
      </c>
      <c r="E3720" s="3">
        <v>45614</v>
      </c>
      <c r="F3720"/>
      <c r="H3720"/>
    </row>
    <row r="3721" spans="1:8" x14ac:dyDescent="0.25">
      <c r="A3721" t="s">
        <v>14699</v>
      </c>
      <c r="B3721" t="s">
        <v>22976</v>
      </c>
      <c r="C3721" t="s">
        <v>3146</v>
      </c>
      <c r="D3721" s="2">
        <v>100.64</v>
      </c>
      <c r="E3721" s="3">
        <v>45614</v>
      </c>
      <c r="F3721"/>
      <c r="H3721"/>
    </row>
    <row r="3722" spans="1:8" x14ac:dyDescent="0.25">
      <c r="A3722" t="s">
        <v>14700</v>
      </c>
      <c r="B3722" t="s">
        <v>22976</v>
      </c>
      <c r="C3722" t="s">
        <v>3147</v>
      </c>
      <c r="D3722" s="2">
        <v>91.79</v>
      </c>
      <c r="E3722" s="3">
        <v>45614</v>
      </c>
      <c r="F3722"/>
      <c r="H3722"/>
    </row>
    <row r="3723" spans="1:8" x14ac:dyDescent="0.25">
      <c r="A3723" t="s">
        <v>14701</v>
      </c>
      <c r="B3723" t="s">
        <v>26585</v>
      </c>
      <c r="C3723" t="s">
        <v>3148</v>
      </c>
      <c r="D3723" s="2">
        <v>37.073599999999999</v>
      </c>
      <c r="E3723" s="3">
        <v>45614</v>
      </c>
      <c r="F3723"/>
      <c r="H3723"/>
    </row>
    <row r="3724" spans="1:8" x14ac:dyDescent="0.25">
      <c r="A3724" t="s">
        <v>14702</v>
      </c>
      <c r="B3724" t="s">
        <v>22976</v>
      </c>
      <c r="C3724" t="s">
        <v>3149</v>
      </c>
      <c r="D3724" s="2">
        <v>37.051600000000001</v>
      </c>
      <c r="E3724" s="3">
        <v>45614</v>
      </c>
      <c r="F3724"/>
      <c r="H3724"/>
    </row>
    <row r="3725" spans="1:8" x14ac:dyDescent="0.25">
      <c r="A3725" t="s">
        <v>14703</v>
      </c>
      <c r="B3725" t="s">
        <v>22976</v>
      </c>
      <c r="C3725" t="s">
        <v>3150</v>
      </c>
      <c r="D3725" s="2">
        <v>34.473300000000002</v>
      </c>
      <c r="E3725" s="3">
        <v>45614</v>
      </c>
      <c r="F3725"/>
      <c r="H3725"/>
    </row>
    <row r="3726" spans="1:8" x14ac:dyDescent="0.25">
      <c r="A3726" t="s">
        <v>14704</v>
      </c>
      <c r="B3726" t="s">
        <v>26586</v>
      </c>
      <c r="C3726" t="s">
        <v>3151</v>
      </c>
      <c r="D3726" s="2">
        <v>16.778700000000001</v>
      </c>
      <c r="E3726" s="3">
        <v>45614</v>
      </c>
      <c r="F3726"/>
      <c r="H3726"/>
    </row>
    <row r="3727" spans="1:8" x14ac:dyDescent="0.25">
      <c r="A3727" t="s">
        <v>14705</v>
      </c>
      <c r="B3727" t="s">
        <v>26587</v>
      </c>
      <c r="C3727" t="s">
        <v>3152</v>
      </c>
      <c r="D3727" s="2">
        <v>23.1342</v>
      </c>
      <c r="E3727" s="3">
        <v>45135</v>
      </c>
      <c r="F3727"/>
      <c r="H3727"/>
    </row>
    <row r="3728" spans="1:8" x14ac:dyDescent="0.25">
      <c r="A3728" t="s">
        <v>14706</v>
      </c>
      <c r="B3728" t="s">
        <v>22976</v>
      </c>
      <c r="C3728" t="s">
        <v>3153</v>
      </c>
      <c r="D3728" s="2">
        <v>30.2806</v>
      </c>
      <c r="E3728" s="3">
        <v>45135</v>
      </c>
      <c r="F3728"/>
      <c r="H3728"/>
    </row>
    <row r="3729" spans="1:8" x14ac:dyDescent="0.25">
      <c r="A3729" t="s">
        <v>14707</v>
      </c>
      <c r="B3729" t="s">
        <v>22976</v>
      </c>
      <c r="C3729" t="s">
        <v>3154</v>
      </c>
      <c r="D3729" s="2">
        <v>28.803599999999999</v>
      </c>
      <c r="E3729" s="3">
        <v>45135</v>
      </c>
      <c r="F3729"/>
      <c r="H3729"/>
    </row>
    <row r="3730" spans="1:8" x14ac:dyDescent="0.25">
      <c r="A3730" t="s">
        <v>14708</v>
      </c>
      <c r="B3730" t="s">
        <v>26588</v>
      </c>
      <c r="C3730" t="s">
        <v>3155</v>
      </c>
      <c r="D3730" s="2">
        <v>19.8371</v>
      </c>
      <c r="E3730" s="3">
        <v>45135</v>
      </c>
      <c r="F3730"/>
      <c r="H3730"/>
    </row>
    <row r="3731" spans="1:8" x14ac:dyDescent="0.25">
      <c r="A3731" t="s">
        <v>14709</v>
      </c>
      <c r="B3731" t="s">
        <v>26589</v>
      </c>
      <c r="C3731" t="s">
        <v>3156</v>
      </c>
      <c r="D3731" s="2">
        <v>23.18</v>
      </c>
      <c r="E3731" s="3">
        <v>45614</v>
      </c>
      <c r="F3731"/>
      <c r="H3731"/>
    </row>
    <row r="3732" spans="1:8" x14ac:dyDescent="0.25">
      <c r="A3732" t="s">
        <v>14710</v>
      </c>
      <c r="B3732" t="s">
        <v>22976</v>
      </c>
      <c r="C3732" t="s">
        <v>3157</v>
      </c>
      <c r="D3732" s="2">
        <v>34.270000000000003</v>
      </c>
      <c r="E3732" s="3">
        <v>45614</v>
      </c>
      <c r="F3732"/>
      <c r="H3732"/>
    </row>
    <row r="3733" spans="1:8" x14ac:dyDescent="0.25">
      <c r="A3733" t="s">
        <v>14711</v>
      </c>
      <c r="B3733" t="s">
        <v>26590</v>
      </c>
      <c r="C3733" t="s">
        <v>3158</v>
      </c>
      <c r="D3733" s="2">
        <v>21.35</v>
      </c>
      <c r="E3733" s="3">
        <v>45614</v>
      </c>
      <c r="F3733"/>
      <c r="H3733"/>
    </row>
    <row r="3734" spans="1:8" x14ac:dyDescent="0.25">
      <c r="A3734" t="s">
        <v>14712</v>
      </c>
      <c r="B3734" t="s">
        <v>22976</v>
      </c>
      <c r="C3734" t="s">
        <v>3159</v>
      </c>
      <c r="D3734" s="2">
        <v>31.36</v>
      </c>
      <c r="E3734" s="3">
        <v>45614</v>
      </c>
      <c r="F3734"/>
      <c r="H3734"/>
    </row>
    <row r="3735" spans="1:8" x14ac:dyDescent="0.25">
      <c r="A3735" t="s">
        <v>14713</v>
      </c>
      <c r="B3735" t="s">
        <v>26591</v>
      </c>
      <c r="C3735" t="s">
        <v>3160</v>
      </c>
      <c r="D3735" s="2">
        <v>470.56</v>
      </c>
      <c r="E3735" s="3">
        <v>45614</v>
      </c>
      <c r="F3735"/>
      <c r="H3735"/>
    </row>
    <row r="3736" spans="1:8" x14ac:dyDescent="0.25">
      <c r="A3736" t="s">
        <v>14714</v>
      </c>
      <c r="B3736" t="s">
        <v>22976</v>
      </c>
      <c r="C3736" t="s">
        <v>3161</v>
      </c>
      <c r="D3736" s="2">
        <v>1471.54</v>
      </c>
      <c r="E3736" s="3">
        <v>45614</v>
      </c>
      <c r="F3736"/>
      <c r="H3736"/>
    </row>
    <row r="3737" spans="1:8" x14ac:dyDescent="0.25">
      <c r="A3737" t="s">
        <v>14715</v>
      </c>
      <c r="B3737" t="s">
        <v>22976</v>
      </c>
      <c r="C3737" t="s">
        <v>3162</v>
      </c>
      <c r="D3737" s="2">
        <v>1328.27</v>
      </c>
      <c r="E3737" s="3">
        <v>45614</v>
      </c>
      <c r="F3737"/>
      <c r="H3737"/>
    </row>
    <row r="3738" spans="1:8" x14ac:dyDescent="0.25">
      <c r="A3738" t="s">
        <v>14716</v>
      </c>
      <c r="B3738" t="s">
        <v>26592</v>
      </c>
      <c r="C3738" t="s">
        <v>3163</v>
      </c>
      <c r="D3738" s="2">
        <v>229.41</v>
      </c>
      <c r="E3738" s="3">
        <v>45614</v>
      </c>
      <c r="F3738"/>
      <c r="H3738"/>
    </row>
    <row r="3739" spans="1:8" x14ac:dyDescent="0.25">
      <c r="A3739" t="s">
        <v>14717</v>
      </c>
      <c r="B3739" t="s">
        <v>26593</v>
      </c>
      <c r="C3739" t="s">
        <v>3164</v>
      </c>
      <c r="D3739" s="2">
        <v>22.46</v>
      </c>
      <c r="E3739" s="3">
        <v>45614</v>
      </c>
      <c r="F3739"/>
      <c r="H3739"/>
    </row>
    <row r="3740" spans="1:8" x14ac:dyDescent="0.25">
      <c r="A3740" t="s">
        <v>14718</v>
      </c>
      <c r="B3740" t="s">
        <v>22976</v>
      </c>
      <c r="C3740" t="s">
        <v>3165</v>
      </c>
      <c r="D3740" s="2">
        <v>32.479999999999997</v>
      </c>
      <c r="E3740" s="3">
        <v>45614</v>
      </c>
      <c r="F3740"/>
      <c r="H3740"/>
    </row>
    <row r="3741" spans="1:8" x14ac:dyDescent="0.25">
      <c r="A3741" t="s">
        <v>14719</v>
      </c>
      <c r="B3741" t="s">
        <v>26594</v>
      </c>
      <c r="C3741" t="s">
        <v>3166</v>
      </c>
      <c r="D3741" s="2">
        <v>20.95</v>
      </c>
      <c r="E3741" s="3">
        <v>45614</v>
      </c>
      <c r="F3741"/>
      <c r="H3741"/>
    </row>
    <row r="3742" spans="1:8" x14ac:dyDescent="0.25">
      <c r="A3742" t="s">
        <v>14720</v>
      </c>
      <c r="B3742" t="s">
        <v>22976</v>
      </c>
      <c r="C3742" t="s">
        <v>3167</v>
      </c>
      <c r="D3742" s="2">
        <v>29.84</v>
      </c>
      <c r="E3742" s="3">
        <v>45614</v>
      </c>
      <c r="F3742"/>
      <c r="H3742"/>
    </row>
    <row r="3743" spans="1:8" x14ac:dyDescent="0.25">
      <c r="A3743" t="s">
        <v>14721</v>
      </c>
      <c r="B3743" t="s">
        <v>22976</v>
      </c>
      <c r="C3743" t="s">
        <v>3168</v>
      </c>
      <c r="D3743" s="2">
        <v>30.13</v>
      </c>
      <c r="E3743" s="3">
        <v>45614</v>
      </c>
      <c r="F3743"/>
      <c r="H3743"/>
    </row>
    <row r="3744" spans="1:8" x14ac:dyDescent="0.25">
      <c r="A3744" t="s">
        <v>14722</v>
      </c>
      <c r="B3744" t="s">
        <v>22976</v>
      </c>
      <c r="C3744" t="s">
        <v>3169</v>
      </c>
      <c r="D3744" s="2">
        <v>34.49</v>
      </c>
      <c r="E3744" s="3">
        <v>45614</v>
      </c>
      <c r="F3744"/>
      <c r="H3744"/>
    </row>
    <row r="3745" spans="1:8" x14ac:dyDescent="0.25">
      <c r="A3745" t="s">
        <v>14723</v>
      </c>
      <c r="B3745" t="s">
        <v>22976</v>
      </c>
      <c r="C3745" t="s">
        <v>3170</v>
      </c>
      <c r="D3745" s="2">
        <v>26.26</v>
      </c>
      <c r="E3745" s="3">
        <v>45614</v>
      </c>
      <c r="F3745"/>
      <c r="H3745"/>
    </row>
    <row r="3746" spans="1:8" x14ac:dyDescent="0.25">
      <c r="A3746" t="s">
        <v>14724</v>
      </c>
      <c r="B3746" t="s">
        <v>22976</v>
      </c>
      <c r="C3746" t="s">
        <v>3171</v>
      </c>
      <c r="D3746" s="2">
        <v>31.83</v>
      </c>
      <c r="E3746" s="3">
        <v>45614</v>
      </c>
      <c r="F3746"/>
      <c r="H3746"/>
    </row>
    <row r="3747" spans="1:8" x14ac:dyDescent="0.25">
      <c r="A3747" t="s">
        <v>28173</v>
      </c>
      <c r="B3747" t="s">
        <v>22976</v>
      </c>
      <c r="C3747" t="s">
        <v>28174</v>
      </c>
      <c r="D3747" s="2">
        <v>9.25</v>
      </c>
      <c r="E3747" s="3">
        <v>45614</v>
      </c>
      <c r="F3747"/>
      <c r="H3747"/>
    </row>
    <row r="3748" spans="1:8" x14ac:dyDescent="0.25">
      <c r="A3748" t="s">
        <v>28175</v>
      </c>
      <c r="B3748" t="s">
        <v>22976</v>
      </c>
      <c r="C3748" t="s">
        <v>28176</v>
      </c>
      <c r="D3748" s="2">
        <v>9.25</v>
      </c>
      <c r="E3748" s="3">
        <v>45614</v>
      </c>
      <c r="F3748"/>
      <c r="H3748"/>
    </row>
    <row r="3749" spans="1:8" x14ac:dyDescent="0.25">
      <c r="A3749" t="s">
        <v>28177</v>
      </c>
      <c r="B3749" t="s">
        <v>22976</v>
      </c>
      <c r="C3749" t="s">
        <v>28178</v>
      </c>
      <c r="D3749" s="2">
        <v>9.19</v>
      </c>
      <c r="E3749" s="3">
        <v>45614</v>
      </c>
      <c r="F3749"/>
      <c r="H3749"/>
    </row>
    <row r="3750" spans="1:8" x14ac:dyDescent="0.25">
      <c r="A3750" t="s">
        <v>28179</v>
      </c>
      <c r="B3750" t="s">
        <v>22976</v>
      </c>
      <c r="C3750" t="s">
        <v>28180</v>
      </c>
      <c r="D3750" s="2">
        <v>9.19</v>
      </c>
      <c r="E3750" s="3">
        <v>45614</v>
      </c>
      <c r="F3750"/>
      <c r="H3750"/>
    </row>
    <row r="3751" spans="1:8" x14ac:dyDescent="0.25">
      <c r="A3751" t="s">
        <v>14725</v>
      </c>
      <c r="B3751" t="s">
        <v>26595</v>
      </c>
      <c r="C3751" t="s">
        <v>3172</v>
      </c>
      <c r="D3751" s="2">
        <v>20.22</v>
      </c>
      <c r="E3751" s="3">
        <v>45614</v>
      </c>
      <c r="F3751"/>
      <c r="H3751"/>
    </row>
    <row r="3752" spans="1:8" x14ac:dyDescent="0.25">
      <c r="A3752" t="s">
        <v>14726</v>
      </c>
      <c r="B3752" t="s">
        <v>22976</v>
      </c>
      <c r="C3752" t="s">
        <v>3173</v>
      </c>
      <c r="D3752" s="2">
        <v>24.43</v>
      </c>
      <c r="E3752" s="3">
        <v>45614</v>
      </c>
      <c r="F3752"/>
      <c r="H3752"/>
    </row>
    <row r="3753" spans="1:8" x14ac:dyDescent="0.25">
      <c r="A3753" t="s">
        <v>14727</v>
      </c>
      <c r="B3753" t="s">
        <v>26596</v>
      </c>
      <c r="C3753" t="s">
        <v>3174</v>
      </c>
      <c r="D3753" s="2">
        <v>19.02</v>
      </c>
      <c r="E3753" s="3">
        <v>45614</v>
      </c>
      <c r="F3753"/>
      <c r="H3753"/>
    </row>
    <row r="3754" spans="1:8" x14ac:dyDescent="0.25">
      <c r="A3754" t="s">
        <v>14728</v>
      </c>
      <c r="B3754" t="s">
        <v>22976</v>
      </c>
      <c r="C3754" t="s">
        <v>3175</v>
      </c>
      <c r="D3754" s="2">
        <v>22.98</v>
      </c>
      <c r="E3754" s="3">
        <v>45614</v>
      </c>
      <c r="F3754"/>
      <c r="H3754"/>
    </row>
    <row r="3755" spans="1:8" x14ac:dyDescent="0.25">
      <c r="A3755" t="s">
        <v>23607</v>
      </c>
      <c r="B3755" t="s">
        <v>22976</v>
      </c>
      <c r="C3755" t="s">
        <v>23608</v>
      </c>
      <c r="D3755" s="2">
        <v>13.72</v>
      </c>
      <c r="E3755" s="3">
        <v>45614</v>
      </c>
      <c r="F3755"/>
      <c r="H3755"/>
    </row>
    <row r="3756" spans="1:8" x14ac:dyDescent="0.25">
      <c r="A3756" t="s">
        <v>23609</v>
      </c>
      <c r="B3756" t="s">
        <v>22976</v>
      </c>
      <c r="C3756" t="s">
        <v>23610</v>
      </c>
      <c r="D3756" s="2">
        <v>13.72</v>
      </c>
      <c r="E3756" s="3">
        <v>45614</v>
      </c>
      <c r="F3756"/>
      <c r="H3756"/>
    </row>
    <row r="3757" spans="1:8" x14ac:dyDescent="0.25">
      <c r="A3757" t="s">
        <v>23611</v>
      </c>
      <c r="B3757" t="s">
        <v>22976</v>
      </c>
      <c r="C3757" t="s">
        <v>23612</v>
      </c>
      <c r="D3757" s="2">
        <v>13.5</v>
      </c>
      <c r="E3757" s="3">
        <v>45614</v>
      </c>
      <c r="F3757"/>
      <c r="H3757"/>
    </row>
    <row r="3758" spans="1:8" x14ac:dyDescent="0.25">
      <c r="A3758" t="s">
        <v>23613</v>
      </c>
      <c r="B3758" t="s">
        <v>22976</v>
      </c>
      <c r="C3758" t="s">
        <v>23614</v>
      </c>
      <c r="D3758" s="2">
        <v>13.5</v>
      </c>
      <c r="E3758" s="3">
        <v>45614</v>
      </c>
      <c r="F3758"/>
      <c r="H3758"/>
    </row>
    <row r="3759" spans="1:8" x14ac:dyDescent="0.25">
      <c r="A3759" t="s">
        <v>14729</v>
      </c>
      <c r="B3759" t="s">
        <v>22976</v>
      </c>
      <c r="C3759" t="s">
        <v>3176</v>
      </c>
      <c r="D3759" s="2">
        <v>15.94</v>
      </c>
      <c r="E3759" s="3">
        <v>45614</v>
      </c>
      <c r="F3759"/>
      <c r="H3759"/>
    </row>
    <row r="3760" spans="1:8" x14ac:dyDescent="0.25">
      <c r="A3760" t="s">
        <v>14730</v>
      </c>
      <c r="B3760" t="s">
        <v>26597</v>
      </c>
      <c r="C3760" t="s">
        <v>3177</v>
      </c>
      <c r="D3760" s="2">
        <v>15.93</v>
      </c>
      <c r="E3760" s="3">
        <v>45614</v>
      </c>
      <c r="F3760"/>
      <c r="H3760"/>
    </row>
    <row r="3761" spans="1:8" x14ac:dyDescent="0.25">
      <c r="A3761" t="s">
        <v>14731</v>
      </c>
      <c r="B3761" t="s">
        <v>22976</v>
      </c>
      <c r="C3761" t="s">
        <v>3178</v>
      </c>
      <c r="D3761" s="2">
        <v>15.55</v>
      </c>
      <c r="E3761" s="3">
        <v>45614</v>
      </c>
      <c r="F3761"/>
      <c r="H3761"/>
    </row>
    <row r="3762" spans="1:8" x14ac:dyDescent="0.25">
      <c r="A3762" t="s">
        <v>14732</v>
      </c>
      <c r="B3762" t="s">
        <v>26598</v>
      </c>
      <c r="C3762" t="s">
        <v>3179</v>
      </c>
      <c r="D3762" s="2">
        <v>15.55</v>
      </c>
      <c r="E3762" s="3">
        <v>45614</v>
      </c>
      <c r="F3762"/>
      <c r="H3762"/>
    </row>
    <row r="3763" spans="1:8" x14ac:dyDescent="0.25">
      <c r="A3763" t="s">
        <v>28881</v>
      </c>
      <c r="B3763" t="s">
        <v>22976</v>
      </c>
      <c r="C3763" t="s">
        <v>28882</v>
      </c>
      <c r="D3763" s="2">
        <v>9.3000000000000007</v>
      </c>
      <c r="E3763" s="3">
        <v>45614</v>
      </c>
      <c r="F3763"/>
      <c r="H3763"/>
    </row>
    <row r="3764" spans="1:8" x14ac:dyDescent="0.25">
      <c r="A3764" t="s">
        <v>28883</v>
      </c>
      <c r="B3764" t="s">
        <v>28884</v>
      </c>
      <c r="C3764" t="s">
        <v>28885</v>
      </c>
      <c r="D3764" s="2">
        <v>9.3000000000000007</v>
      </c>
      <c r="E3764" s="3">
        <v>45614</v>
      </c>
      <c r="F3764"/>
      <c r="H3764"/>
    </row>
    <row r="3765" spans="1:8" x14ac:dyDescent="0.25">
      <c r="A3765" t="s">
        <v>28886</v>
      </c>
      <c r="B3765" t="s">
        <v>22976</v>
      </c>
      <c r="C3765" t="s">
        <v>28887</v>
      </c>
      <c r="D3765" s="2">
        <v>9.2799999999999994</v>
      </c>
      <c r="E3765" s="3">
        <v>45614</v>
      </c>
      <c r="F3765"/>
      <c r="H3765"/>
    </row>
    <row r="3766" spans="1:8" x14ac:dyDescent="0.25">
      <c r="A3766" t="s">
        <v>28888</v>
      </c>
      <c r="B3766" t="s">
        <v>28889</v>
      </c>
      <c r="C3766" t="s">
        <v>28890</v>
      </c>
      <c r="D3766" s="2">
        <v>9.2799999999999994</v>
      </c>
      <c r="E3766" s="3">
        <v>45614</v>
      </c>
      <c r="F3766"/>
      <c r="H3766"/>
    </row>
    <row r="3767" spans="1:8" x14ac:dyDescent="0.25">
      <c r="A3767" t="s">
        <v>14733</v>
      </c>
      <c r="B3767" t="s">
        <v>22976</v>
      </c>
      <c r="C3767" t="s">
        <v>23615</v>
      </c>
      <c r="D3767" s="2">
        <v>22.19</v>
      </c>
      <c r="E3767" s="3">
        <v>45614</v>
      </c>
      <c r="F3767"/>
      <c r="H3767"/>
    </row>
    <row r="3768" spans="1:8" x14ac:dyDescent="0.25">
      <c r="A3768" t="s">
        <v>14734</v>
      </c>
      <c r="B3768" t="s">
        <v>26599</v>
      </c>
      <c r="C3768" t="s">
        <v>23616</v>
      </c>
      <c r="D3768" s="2">
        <v>17.309999999999999</v>
      </c>
      <c r="E3768" s="3">
        <v>45614</v>
      </c>
      <c r="F3768"/>
      <c r="H3768"/>
    </row>
    <row r="3769" spans="1:8" x14ac:dyDescent="0.25">
      <c r="A3769" t="s">
        <v>14735</v>
      </c>
      <c r="B3769" t="s">
        <v>22976</v>
      </c>
      <c r="C3769" t="s">
        <v>23617</v>
      </c>
      <c r="D3769" s="2">
        <v>20.81</v>
      </c>
      <c r="E3769" s="3">
        <v>45614</v>
      </c>
      <c r="F3769"/>
      <c r="H3769"/>
    </row>
    <row r="3770" spans="1:8" x14ac:dyDescent="0.25">
      <c r="A3770" t="s">
        <v>14736</v>
      </c>
      <c r="B3770" t="s">
        <v>26600</v>
      </c>
      <c r="C3770" t="s">
        <v>23618</v>
      </c>
      <c r="D3770" s="2">
        <v>16.21</v>
      </c>
      <c r="E3770" s="3">
        <v>45614</v>
      </c>
      <c r="F3770"/>
      <c r="H3770"/>
    </row>
    <row r="3771" spans="1:8" x14ac:dyDescent="0.25">
      <c r="A3771" t="s">
        <v>23619</v>
      </c>
      <c r="B3771" t="s">
        <v>22976</v>
      </c>
      <c r="C3771" t="s">
        <v>23620</v>
      </c>
      <c r="D3771" s="2">
        <v>13.36</v>
      </c>
      <c r="E3771" s="3">
        <v>45614</v>
      </c>
      <c r="F3771"/>
      <c r="H3771"/>
    </row>
    <row r="3772" spans="1:8" x14ac:dyDescent="0.25">
      <c r="A3772" t="s">
        <v>23621</v>
      </c>
      <c r="B3772" t="s">
        <v>26601</v>
      </c>
      <c r="C3772" t="s">
        <v>23622</v>
      </c>
      <c r="D3772" s="2">
        <v>13.36</v>
      </c>
      <c r="E3772" s="3">
        <v>45614</v>
      </c>
      <c r="F3772"/>
      <c r="H3772"/>
    </row>
    <row r="3773" spans="1:8" x14ac:dyDescent="0.25">
      <c r="A3773" t="s">
        <v>23623</v>
      </c>
      <c r="B3773" t="s">
        <v>22976</v>
      </c>
      <c r="C3773" t="s">
        <v>23624</v>
      </c>
      <c r="D3773" s="2">
        <v>13.18</v>
      </c>
      <c r="E3773" s="3">
        <v>45614</v>
      </c>
      <c r="F3773"/>
      <c r="H3773"/>
    </row>
    <row r="3774" spans="1:8" x14ac:dyDescent="0.25">
      <c r="A3774" t="s">
        <v>23625</v>
      </c>
      <c r="B3774" t="s">
        <v>26602</v>
      </c>
      <c r="C3774" t="s">
        <v>23626</v>
      </c>
      <c r="D3774" s="2">
        <v>13.18</v>
      </c>
      <c r="E3774" s="3">
        <v>45614</v>
      </c>
      <c r="F3774"/>
      <c r="H3774"/>
    </row>
    <row r="3775" spans="1:8" x14ac:dyDescent="0.25">
      <c r="A3775" t="s">
        <v>14741</v>
      </c>
      <c r="B3775" t="s">
        <v>22976</v>
      </c>
      <c r="C3775" t="s">
        <v>28181</v>
      </c>
      <c r="D3775" s="2">
        <v>18.739999999999998</v>
      </c>
      <c r="E3775" s="3">
        <v>45614</v>
      </c>
      <c r="F3775"/>
      <c r="H3775"/>
    </row>
    <row r="3776" spans="1:8" x14ac:dyDescent="0.25">
      <c r="A3776" t="s">
        <v>14742</v>
      </c>
      <c r="B3776" t="s">
        <v>26605</v>
      </c>
      <c r="C3776" t="s">
        <v>28182</v>
      </c>
      <c r="D3776" s="2">
        <v>18.739999999999998</v>
      </c>
      <c r="E3776" s="3">
        <v>45614</v>
      </c>
      <c r="F3776"/>
      <c r="H3776"/>
    </row>
    <row r="3777" spans="1:8" x14ac:dyDescent="0.25">
      <c r="A3777" t="s">
        <v>14743</v>
      </c>
      <c r="B3777" t="s">
        <v>22976</v>
      </c>
      <c r="C3777" t="s">
        <v>28183</v>
      </c>
      <c r="D3777" s="2">
        <v>17.77</v>
      </c>
      <c r="E3777" s="3">
        <v>45614</v>
      </c>
      <c r="F3777"/>
      <c r="H3777"/>
    </row>
    <row r="3778" spans="1:8" x14ac:dyDescent="0.25">
      <c r="A3778" t="s">
        <v>14744</v>
      </c>
      <c r="B3778" t="s">
        <v>26606</v>
      </c>
      <c r="C3778" t="s">
        <v>28184</v>
      </c>
      <c r="D3778" s="2">
        <v>17.77</v>
      </c>
      <c r="E3778" s="3">
        <v>45614</v>
      </c>
      <c r="F3778"/>
      <c r="H3778"/>
    </row>
    <row r="3779" spans="1:8" x14ac:dyDescent="0.25">
      <c r="A3779" t="s">
        <v>14737</v>
      </c>
      <c r="B3779" t="s">
        <v>22976</v>
      </c>
      <c r="C3779" t="s">
        <v>3180</v>
      </c>
      <c r="D3779" s="2">
        <v>16.600000000000001</v>
      </c>
      <c r="E3779" s="3">
        <v>45614</v>
      </c>
      <c r="F3779"/>
      <c r="H3779"/>
    </row>
    <row r="3780" spans="1:8" x14ac:dyDescent="0.25">
      <c r="A3780" t="s">
        <v>14738</v>
      </c>
      <c r="B3780" t="s">
        <v>26603</v>
      </c>
      <c r="C3780" t="s">
        <v>3181</v>
      </c>
      <c r="D3780" s="2">
        <v>16.600000000000001</v>
      </c>
      <c r="E3780" s="3">
        <v>45614</v>
      </c>
      <c r="F3780"/>
      <c r="H3780"/>
    </row>
    <row r="3781" spans="1:8" x14ac:dyDescent="0.25">
      <c r="A3781" t="s">
        <v>14739</v>
      </c>
      <c r="B3781" t="s">
        <v>22976</v>
      </c>
      <c r="C3781" t="s">
        <v>3182</v>
      </c>
      <c r="D3781" s="2">
        <v>15.72</v>
      </c>
      <c r="E3781" s="3">
        <v>45614</v>
      </c>
      <c r="F3781"/>
      <c r="H3781"/>
    </row>
    <row r="3782" spans="1:8" x14ac:dyDescent="0.25">
      <c r="A3782" t="s">
        <v>14740</v>
      </c>
      <c r="B3782" t="s">
        <v>26604</v>
      </c>
      <c r="C3782" t="s">
        <v>3183</v>
      </c>
      <c r="D3782" s="2">
        <v>15.72</v>
      </c>
      <c r="E3782" s="3">
        <v>45614</v>
      </c>
      <c r="F3782"/>
      <c r="H3782"/>
    </row>
    <row r="3783" spans="1:8" x14ac:dyDescent="0.25">
      <c r="A3783" t="s">
        <v>28891</v>
      </c>
      <c r="B3783" t="s">
        <v>22976</v>
      </c>
      <c r="C3783" t="s">
        <v>28892</v>
      </c>
      <c r="D3783" s="2">
        <v>9.4600000000000009</v>
      </c>
      <c r="E3783" s="3">
        <v>45614</v>
      </c>
      <c r="F3783"/>
      <c r="H3783"/>
    </row>
    <row r="3784" spans="1:8" x14ac:dyDescent="0.25">
      <c r="A3784" t="s">
        <v>28893</v>
      </c>
      <c r="B3784" t="s">
        <v>28894</v>
      </c>
      <c r="C3784" t="s">
        <v>28895</v>
      </c>
      <c r="D3784" s="2">
        <v>9.4600000000000009</v>
      </c>
      <c r="E3784" s="3">
        <v>45614</v>
      </c>
      <c r="F3784"/>
      <c r="H3784"/>
    </row>
    <row r="3785" spans="1:8" x14ac:dyDescent="0.25">
      <c r="A3785" t="s">
        <v>28896</v>
      </c>
      <c r="B3785" t="s">
        <v>22976</v>
      </c>
      <c r="C3785" t="s">
        <v>28897</v>
      </c>
      <c r="D3785" s="2">
        <v>9.4380000000000006</v>
      </c>
      <c r="E3785" s="3">
        <v>45614</v>
      </c>
      <c r="F3785"/>
      <c r="H3785"/>
    </row>
    <row r="3786" spans="1:8" x14ac:dyDescent="0.25">
      <c r="A3786" t="s">
        <v>28898</v>
      </c>
      <c r="B3786" t="s">
        <v>28899</v>
      </c>
      <c r="C3786" t="s">
        <v>28900</v>
      </c>
      <c r="D3786" s="2">
        <v>9.4380000000000006</v>
      </c>
      <c r="E3786" s="3">
        <v>45614</v>
      </c>
      <c r="F3786"/>
      <c r="H3786"/>
    </row>
    <row r="3787" spans="1:8" x14ac:dyDescent="0.25">
      <c r="A3787" t="s">
        <v>14745</v>
      </c>
      <c r="B3787" t="s">
        <v>22976</v>
      </c>
      <c r="C3787" t="s">
        <v>3184</v>
      </c>
      <c r="D3787" s="2">
        <v>13.739000000000001</v>
      </c>
      <c r="E3787" s="3">
        <v>45614</v>
      </c>
      <c r="F3787"/>
      <c r="H3787"/>
    </row>
    <row r="3788" spans="1:8" x14ac:dyDescent="0.25">
      <c r="A3788" t="s">
        <v>14746</v>
      </c>
      <c r="B3788" t="s">
        <v>26607</v>
      </c>
      <c r="C3788" t="s">
        <v>3185</v>
      </c>
      <c r="D3788" s="2">
        <v>13.733000000000001</v>
      </c>
      <c r="E3788" s="3">
        <v>45614</v>
      </c>
      <c r="F3788"/>
      <c r="H3788"/>
    </row>
    <row r="3789" spans="1:8" x14ac:dyDescent="0.25">
      <c r="A3789" t="s">
        <v>14747</v>
      </c>
      <c r="B3789" t="s">
        <v>22976</v>
      </c>
      <c r="C3789" t="s">
        <v>3186</v>
      </c>
      <c r="D3789" s="2">
        <v>13.44</v>
      </c>
      <c r="E3789" s="3">
        <v>45614</v>
      </c>
      <c r="F3789"/>
      <c r="H3789"/>
    </row>
    <row r="3790" spans="1:8" x14ac:dyDescent="0.25">
      <c r="A3790" t="s">
        <v>14748</v>
      </c>
      <c r="B3790" t="s">
        <v>26608</v>
      </c>
      <c r="C3790" t="s">
        <v>3187</v>
      </c>
      <c r="D3790" s="2">
        <v>13.441000000000001</v>
      </c>
      <c r="E3790" s="3">
        <v>45614</v>
      </c>
      <c r="F3790"/>
      <c r="H3790"/>
    </row>
    <row r="3791" spans="1:8" x14ac:dyDescent="0.25">
      <c r="A3791" t="s">
        <v>14749</v>
      </c>
      <c r="B3791" t="s">
        <v>22976</v>
      </c>
      <c r="C3791" t="s">
        <v>3188</v>
      </c>
      <c r="D3791" s="2">
        <v>49.485999999999997</v>
      </c>
      <c r="E3791" s="3">
        <v>45614</v>
      </c>
      <c r="F3791"/>
      <c r="H3791"/>
    </row>
    <row r="3792" spans="1:8" x14ac:dyDescent="0.25">
      <c r="A3792" t="s">
        <v>14750</v>
      </c>
      <c r="B3792" t="s">
        <v>26609</v>
      </c>
      <c r="C3792" t="s">
        <v>3189</v>
      </c>
      <c r="D3792" s="2">
        <v>42.241</v>
      </c>
      <c r="E3792" s="3">
        <v>45614</v>
      </c>
      <c r="F3792"/>
      <c r="H3792"/>
    </row>
    <row r="3793" spans="1:8" x14ac:dyDescent="0.25">
      <c r="A3793" t="s">
        <v>14751</v>
      </c>
      <c r="B3793" t="s">
        <v>22976</v>
      </c>
      <c r="C3793" t="s">
        <v>3190</v>
      </c>
      <c r="D3793" s="2">
        <v>57.348999999999997</v>
      </c>
      <c r="E3793" s="3">
        <v>45614</v>
      </c>
      <c r="F3793"/>
      <c r="H3793"/>
    </row>
    <row r="3794" spans="1:8" x14ac:dyDescent="0.25">
      <c r="A3794" t="s">
        <v>14752</v>
      </c>
      <c r="B3794" t="s">
        <v>26610</v>
      </c>
      <c r="C3794" t="s">
        <v>3191</v>
      </c>
      <c r="D3794" s="2">
        <v>51.093000000000004</v>
      </c>
      <c r="E3794" s="3">
        <v>45614</v>
      </c>
      <c r="F3794"/>
      <c r="H3794"/>
    </row>
    <row r="3795" spans="1:8" x14ac:dyDescent="0.25">
      <c r="A3795" t="s">
        <v>28185</v>
      </c>
      <c r="B3795" t="s">
        <v>22976</v>
      </c>
      <c r="C3795" t="s">
        <v>28186</v>
      </c>
      <c r="D3795" s="2">
        <v>12.09</v>
      </c>
      <c r="E3795" s="3">
        <v>45614</v>
      </c>
      <c r="F3795"/>
      <c r="H3795"/>
    </row>
    <row r="3796" spans="1:8" x14ac:dyDescent="0.25">
      <c r="A3796" t="s">
        <v>28187</v>
      </c>
      <c r="B3796" t="s">
        <v>28188</v>
      </c>
      <c r="C3796" t="s">
        <v>28189</v>
      </c>
      <c r="D3796" s="2">
        <v>12.09</v>
      </c>
      <c r="E3796" s="3">
        <v>45614</v>
      </c>
      <c r="F3796"/>
      <c r="H3796"/>
    </row>
    <row r="3797" spans="1:8" x14ac:dyDescent="0.25">
      <c r="A3797" t="s">
        <v>28190</v>
      </c>
      <c r="B3797" t="s">
        <v>22976</v>
      </c>
      <c r="C3797" t="s">
        <v>28191</v>
      </c>
      <c r="D3797" s="2">
        <v>11.98</v>
      </c>
      <c r="E3797" s="3">
        <v>45614</v>
      </c>
      <c r="F3797"/>
      <c r="H3797"/>
    </row>
    <row r="3798" spans="1:8" x14ac:dyDescent="0.25">
      <c r="A3798" t="s">
        <v>28192</v>
      </c>
      <c r="B3798" t="s">
        <v>28193</v>
      </c>
      <c r="C3798" t="s">
        <v>28194</v>
      </c>
      <c r="D3798" s="2">
        <v>11.98</v>
      </c>
      <c r="E3798" s="3">
        <v>45614</v>
      </c>
      <c r="F3798"/>
      <c r="H3798"/>
    </row>
    <row r="3799" spans="1:8" x14ac:dyDescent="0.25">
      <c r="A3799" t="s">
        <v>14753</v>
      </c>
      <c r="B3799" t="s">
        <v>22976</v>
      </c>
      <c r="C3799" t="s">
        <v>3192</v>
      </c>
      <c r="D3799" s="2">
        <v>17.260000000000002</v>
      </c>
      <c r="E3799" s="3">
        <v>45614</v>
      </c>
      <c r="F3799"/>
      <c r="H3799"/>
    </row>
    <row r="3800" spans="1:8" x14ac:dyDescent="0.25">
      <c r="A3800" t="s">
        <v>14754</v>
      </c>
      <c r="B3800" t="s">
        <v>22976</v>
      </c>
      <c r="C3800" t="s">
        <v>3193</v>
      </c>
      <c r="D3800" s="2">
        <v>16.690999999999999</v>
      </c>
      <c r="E3800" s="3">
        <v>45614</v>
      </c>
      <c r="F3800"/>
      <c r="H3800"/>
    </row>
    <row r="3801" spans="1:8" x14ac:dyDescent="0.25">
      <c r="A3801" t="s">
        <v>14755</v>
      </c>
      <c r="B3801" t="s">
        <v>26611</v>
      </c>
      <c r="C3801" t="s">
        <v>3194</v>
      </c>
      <c r="D3801" s="2">
        <v>17.244</v>
      </c>
      <c r="E3801" s="3">
        <v>45614</v>
      </c>
      <c r="F3801"/>
      <c r="H3801"/>
    </row>
    <row r="3802" spans="1:8" x14ac:dyDescent="0.25">
      <c r="A3802" t="s">
        <v>14756</v>
      </c>
      <c r="B3802" t="s">
        <v>26612</v>
      </c>
      <c r="C3802" t="s">
        <v>3195</v>
      </c>
      <c r="D3802" s="2">
        <v>16.690999999999999</v>
      </c>
      <c r="E3802" s="3">
        <v>45614</v>
      </c>
      <c r="F3802"/>
      <c r="H3802"/>
    </row>
    <row r="3803" spans="1:8" x14ac:dyDescent="0.25">
      <c r="A3803" t="s">
        <v>28901</v>
      </c>
      <c r="B3803" t="s">
        <v>28902</v>
      </c>
      <c r="C3803" t="s">
        <v>28903</v>
      </c>
      <c r="D3803" s="2">
        <v>9.75</v>
      </c>
      <c r="E3803" s="3">
        <v>45614</v>
      </c>
      <c r="F3803"/>
      <c r="H3803"/>
    </row>
    <row r="3804" spans="1:8" x14ac:dyDescent="0.25">
      <c r="A3804" t="s">
        <v>28904</v>
      </c>
      <c r="B3804" t="s">
        <v>22976</v>
      </c>
      <c r="C3804" t="s">
        <v>28905</v>
      </c>
      <c r="D3804" s="2">
        <v>9.75</v>
      </c>
      <c r="E3804" s="3">
        <v>45614</v>
      </c>
      <c r="F3804"/>
      <c r="H3804"/>
    </row>
    <row r="3805" spans="1:8" x14ac:dyDescent="0.25">
      <c r="A3805" t="s">
        <v>28906</v>
      </c>
      <c r="B3805" t="s">
        <v>28907</v>
      </c>
      <c r="C3805" t="s">
        <v>28908</v>
      </c>
      <c r="D3805" s="2">
        <v>9.73</v>
      </c>
      <c r="E3805" s="3">
        <v>45614</v>
      </c>
      <c r="F3805"/>
      <c r="H3805"/>
    </row>
    <row r="3806" spans="1:8" x14ac:dyDescent="0.25">
      <c r="A3806" t="s">
        <v>28909</v>
      </c>
      <c r="B3806" t="s">
        <v>22976</v>
      </c>
      <c r="C3806" t="s">
        <v>28910</v>
      </c>
      <c r="D3806" s="2">
        <v>9.73</v>
      </c>
      <c r="E3806" s="3">
        <v>45614</v>
      </c>
      <c r="F3806"/>
      <c r="H3806"/>
    </row>
    <row r="3807" spans="1:8" x14ac:dyDescent="0.25">
      <c r="A3807" t="s">
        <v>14757</v>
      </c>
      <c r="B3807" t="s">
        <v>22976</v>
      </c>
      <c r="C3807" t="s">
        <v>3196</v>
      </c>
      <c r="D3807" s="2">
        <v>62.32</v>
      </c>
      <c r="E3807" s="3">
        <v>45614</v>
      </c>
      <c r="F3807"/>
      <c r="H3807"/>
    </row>
    <row r="3808" spans="1:8" x14ac:dyDescent="0.25">
      <c r="A3808" t="s">
        <v>14758</v>
      </c>
      <c r="B3808" t="s">
        <v>26613</v>
      </c>
      <c r="C3808" t="s">
        <v>3197</v>
      </c>
      <c r="D3808" s="2">
        <v>61.26</v>
      </c>
      <c r="E3808" s="3">
        <v>45614</v>
      </c>
      <c r="F3808"/>
      <c r="H3808"/>
    </row>
    <row r="3809" spans="1:8" x14ac:dyDescent="0.25">
      <c r="A3809" t="s">
        <v>14759</v>
      </c>
      <c r="B3809" t="s">
        <v>26614</v>
      </c>
      <c r="C3809" t="s">
        <v>3198</v>
      </c>
      <c r="D3809" s="2">
        <v>58.8</v>
      </c>
      <c r="E3809" s="3">
        <v>45614</v>
      </c>
      <c r="F3809"/>
      <c r="H3809"/>
    </row>
    <row r="3810" spans="1:8" x14ac:dyDescent="0.25">
      <c r="A3810" t="s">
        <v>14760</v>
      </c>
      <c r="B3810" t="s">
        <v>22976</v>
      </c>
      <c r="C3810" t="s">
        <v>3199</v>
      </c>
      <c r="D3810" s="2">
        <v>53.81</v>
      </c>
      <c r="E3810" s="3">
        <v>45614</v>
      </c>
      <c r="F3810"/>
      <c r="H3810"/>
    </row>
    <row r="3811" spans="1:8" x14ac:dyDescent="0.25">
      <c r="A3811" t="s">
        <v>14761</v>
      </c>
      <c r="B3811" t="s">
        <v>26615</v>
      </c>
      <c r="C3811" t="s">
        <v>3200</v>
      </c>
      <c r="D3811" s="2">
        <v>34.93</v>
      </c>
      <c r="E3811" s="3">
        <v>45614</v>
      </c>
      <c r="F3811"/>
      <c r="H3811"/>
    </row>
    <row r="3812" spans="1:8" x14ac:dyDescent="0.25">
      <c r="A3812" t="s">
        <v>14762</v>
      </c>
      <c r="B3812" t="s">
        <v>26616</v>
      </c>
      <c r="C3812" t="s">
        <v>3201</v>
      </c>
      <c r="D3812" s="2">
        <v>34.29</v>
      </c>
      <c r="E3812" s="3">
        <v>45614</v>
      </c>
      <c r="F3812"/>
      <c r="H3812"/>
    </row>
    <row r="3813" spans="1:8" x14ac:dyDescent="0.25">
      <c r="A3813" t="s">
        <v>14763</v>
      </c>
      <c r="B3813" t="s">
        <v>22976</v>
      </c>
      <c r="C3813" t="s">
        <v>3202</v>
      </c>
      <c r="D3813" s="2">
        <v>47.402299999999997</v>
      </c>
      <c r="E3813" s="3">
        <v>45614</v>
      </c>
      <c r="F3813"/>
      <c r="H3813"/>
    </row>
    <row r="3814" spans="1:8" x14ac:dyDescent="0.25">
      <c r="A3814" t="s">
        <v>14764</v>
      </c>
      <c r="B3814" t="s">
        <v>22976</v>
      </c>
      <c r="C3814" t="s">
        <v>3203</v>
      </c>
      <c r="D3814" s="2">
        <v>23.832799999999999</v>
      </c>
      <c r="E3814" s="3">
        <v>45614</v>
      </c>
      <c r="F3814"/>
      <c r="H3814"/>
    </row>
    <row r="3815" spans="1:8" x14ac:dyDescent="0.25">
      <c r="A3815" t="s">
        <v>14765</v>
      </c>
      <c r="B3815" t="s">
        <v>22976</v>
      </c>
      <c r="C3815" t="s">
        <v>3204</v>
      </c>
      <c r="D3815" s="2">
        <v>42.794800000000002</v>
      </c>
      <c r="E3815" s="3">
        <v>45614</v>
      </c>
      <c r="F3815"/>
      <c r="H3815"/>
    </row>
    <row r="3816" spans="1:8" x14ac:dyDescent="0.25">
      <c r="A3816" t="s">
        <v>14766</v>
      </c>
      <c r="B3816" t="s">
        <v>22976</v>
      </c>
      <c r="C3816" t="s">
        <v>3205</v>
      </c>
      <c r="D3816" s="2">
        <v>21.0596</v>
      </c>
      <c r="E3816" s="3">
        <v>45614</v>
      </c>
      <c r="F3816"/>
      <c r="H3816"/>
    </row>
    <row r="3817" spans="1:8" x14ac:dyDescent="0.25">
      <c r="A3817" t="s">
        <v>14767</v>
      </c>
      <c r="B3817" t="s">
        <v>22976</v>
      </c>
      <c r="C3817" t="s">
        <v>3206</v>
      </c>
      <c r="D3817" s="2">
        <v>16.159800000000001</v>
      </c>
      <c r="E3817" s="3">
        <v>45614</v>
      </c>
      <c r="F3817"/>
      <c r="H3817"/>
    </row>
    <row r="3818" spans="1:8" x14ac:dyDescent="0.25">
      <c r="A3818" t="s">
        <v>14768</v>
      </c>
      <c r="B3818" t="s">
        <v>26617</v>
      </c>
      <c r="C3818" t="s">
        <v>3207</v>
      </c>
      <c r="D3818" s="2">
        <v>16.159800000000001</v>
      </c>
      <c r="E3818" s="3">
        <v>45614</v>
      </c>
      <c r="F3818"/>
      <c r="H3818"/>
    </row>
    <row r="3819" spans="1:8" x14ac:dyDescent="0.25">
      <c r="A3819" t="s">
        <v>14769</v>
      </c>
      <c r="B3819" t="s">
        <v>22976</v>
      </c>
      <c r="C3819" t="s">
        <v>3208</v>
      </c>
      <c r="D3819" s="2">
        <v>15.434100000000001</v>
      </c>
      <c r="E3819" s="3">
        <v>45614</v>
      </c>
      <c r="F3819"/>
      <c r="H3819"/>
    </row>
    <row r="3820" spans="1:8" x14ac:dyDescent="0.25">
      <c r="A3820" t="s">
        <v>14770</v>
      </c>
      <c r="B3820" t="s">
        <v>26618</v>
      </c>
      <c r="C3820" t="s">
        <v>3209</v>
      </c>
      <c r="D3820" s="2">
        <v>15.434100000000001</v>
      </c>
      <c r="E3820" s="3">
        <v>45614</v>
      </c>
      <c r="F3820"/>
      <c r="H3820"/>
    </row>
    <row r="3821" spans="1:8" x14ac:dyDescent="0.25">
      <c r="A3821" t="s">
        <v>14771</v>
      </c>
      <c r="B3821" t="s">
        <v>22976</v>
      </c>
      <c r="C3821" t="s">
        <v>3210</v>
      </c>
      <c r="D3821" s="2">
        <v>33.564</v>
      </c>
      <c r="E3821" s="3">
        <v>45614</v>
      </c>
      <c r="F3821"/>
      <c r="H3821"/>
    </row>
    <row r="3822" spans="1:8" x14ac:dyDescent="0.25">
      <c r="A3822" t="s">
        <v>14772</v>
      </c>
      <c r="B3822" t="s">
        <v>26619</v>
      </c>
      <c r="C3822" t="s">
        <v>3211</v>
      </c>
      <c r="D3822" s="2">
        <v>25.604099999999999</v>
      </c>
      <c r="E3822" s="3">
        <v>45614</v>
      </c>
      <c r="F3822"/>
      <c r="H3822"/>
    </row>
    <row r="3823" spans="1:8" x14ac:dyDescent="0.25">
      <c r="A3823" t="s">
        <v>14773</v>
      </c>
      <c r="B3823" t="s">
        <v>22976</v>
      </c>
      <c r="C3823" t="s">
        <v>3212</v>
      </c>
      <c r="D3823" s="2">
        <v>30.5945</v>
      </c>
      <c r="E3823" s="3">
        <v>45614</v>
      </c>
      <c r="F3823"/>
      <c r="H3823"/>
    </row>
    <row r="3824" spans="1:8" x14ac:dyDescent="0.25">
      <c r="A3824" t="s">
        <v>14774</v>
      </c>
      <c r="B3824" t="s">
        <v>26620</v>
      </c>
      <c r="C3824" t="s">
        <v>3213</v>
      </c>
      <c r="D3824" s="2">
        <v>22.617799999999999</v>
      </c>
      <c r="E3824" s="3">
        <v>45614</v>
      </c>
      <c r="F3824"/>
      <c r="H3824"/>
    </row>
    <row r="3825" spans="1:8" x14ac:dyDescent="0.25">
      <c r="A3825" t="s">
        <v>23627</v>
      </c>
      <c r="B3825" t="s">
        <v>22976</v>
      </c>
      <c r="C3825" t="s">
        <v>23628</v>
      </c>
      <c r="D3825" s="2">
        <v>12.1884</v>
      </c>
      <c r="E3825" s="3">
        <v>45614</v>
      </c>
      <c r="F3825"/>
      <c r="H3825"/>
    </row>
    <row r="3826" spans="1:8" x14ac:dyDescent="0.25">
      <c r="A3826" t="s">
        <v>23629</v>
      </c>
      <c r="B3826" t="s">
        <v>26621</v>
      </c>
      <c r="C3826" t="s">
        <v>23630</v>
      </c>
      <c r="D3826" s="2">
        <v>12.1884</v>
      </c>
      <c r="E3826" s="3">
        <v>45614</v>
      </c>
      <c r="F3826"/>
      <c r="H3826"/>
    </row>
    <row r="3827" spans="1:8" x14ac:dyDescent="0.25">
      <c r="A3827" t="s">
        <v>23631</v>
      </c>
      <c r="B3827" t="s">
        <v>22976</v>
      </c>
      <c r="C3827" t="s">
        <v>23632</v>
      </c>
      <c r="D3827" s="2">
        <v>12.0367</v>
      </c>
      <c r="E3827" s="3">
        <v>45614</v>
      </c>
      <c r="F3827"/>
      <c r="H3827"/>
    </row>
    <row r="3828" spans="1:8" x14ac:dyDescent="0.25">
      <c r="A3828" t="s">
        <v>23633</v>
      </c>
      <c r="B3828" t="s">
        <v>26622</v>
      </c>
      <c r="C3828" t="s">
        <v>23634</v>
      </c>
      <c r="D3828" s="2">
        <v>12.0367</v>
      </c>
      <c r="E3828" s="3">
        <v>45614</v>
      </c>
      <c r="F3828"/>
      <c r="H3828"/>
    </row>
    <row r="3829" spans="1:8" x14ac:dyDescent="0.25">
      <c r="A3829" t="s">
        <v>28195</v>
      </c>
      <c r="B3829" t="s">
        <v>22976</v>
      </c>
      <c r="C3829" t="s">
        <v>28196</v>
      </c>
      <c r="D3829" s="2">
        <v>9.2629999999999999</v>
      </c>
      <c r="E3829" s="3">
        <v>45614</v>
      </c>
      <c r="F3829"/>
      <c r="H3829"/>
    </row>
    <row r="3830" spans="1:8" x14ac:dyDescent="0.25">
      <c r="A3830" t="s">
        <v>28197</v>
      </c>
      <c r="B3830" t="s">
        <v>28198</v>
      </c>
      <c r="C3830" t="s">
        <v>28199</v>
      </c>
      <c r="D3830" s="2">
        <v>9.2629999999999999</v>
      </c>
      <c r="E3830" s="3">
        <v>45614</v>
      </c>
      <c r="F3830"/>
      <c r="H3830"/>
    </row>
    <row r="3831" spans="1:8" x14ac:dyDescent="0.25">
      <c r="A3831" t="s">
        <v>28200</v>
      </c>
      <c r="B3831" t="s">
        <v>22976</v>
      </c>
      <c r="C3831" t="s">
        <v>28201</v>
      </c>
      <c r="D3831" s="2">
        <v>9.2028999999999996</v>
      </c>
      <c r="E3831" s="3">
        <v>45614</v>
      </c>
      <c r="F3831"/>
      <c r="H3831"/>
    </row>
    <row r="3832" spans="1:8" x14ac:dyDescent="0.25">
      <c r="A3832" t="s">
        <v>28202</v>
      </c>
      <c r="B3832" t="s">
        <v>28203</v>
      </c>
      <c r="C3832" t="s">
        <v>28204</v>
      </c>
      <c r="D3832" s="2">
        <v>9.2028999999999996</v>
      </c>
      <c r="E3832" s="3">
        <v>45614</v>
      </c>
      <c r="F3832"/>
      <c r="H3832"/>
    </row>
    <row r="3833" spans="1:8" x14ac:dyDescent="0.25">
      <c r="A3833" t="s">
        <v>14775</v>
      </c>
      <c r="B3833" t="s">
        <v>22976</v>
      </c>
      <c r="C3833" t="s">
        <v>3214</v>
      </c>
      <c r="D3833" s="2">
        <v>120.14</v>
      </c>
      <c r="E3833" s="3">
        <v>45615</v>
      </c>
      <c r="F3833"/>
      <c r="H3833"/>
    </row>
    <row r="3834" spans="1:8" x14ac:dyDescent="0.25">
      <c r="A3834" t="s">
        <v>14776</v>
      </c>
      <c r="B3834" t="s">
        <v>26623</v>
      </c>
      <c r="C3834" t="s">
        <v>3215</v>
      </c>
      <c r="D3834" s="2">
        <v>86.28</v>
      </c>
      <c r="E3834" s="3">
        <v>45615</v>
      </c>
      <c r="F3834"/>
      <c r="H3834"/>
    </row>
    <row r="3835" spans="1:8" x14ac:dyDescent="0.25">
      <c r="A3835" t="s">
        <v>14777</v>
      </c>
      <c r="B3835" t="s">
        <v>22976</v>
      </c>
      <c r="C3835" t="s">
        <v>3216</v>
      </c>
      <c r="D3835" s="2">
        <v>105.37</v>
      </c>
      <c r="E3835" s="3">
        <v>45615</v>
      </c>
      <c r="F3835"/>
      <c r="H3835"/>
    </row>
    <row r="3836" spans="1:8" x14ac:dyDescent="0.25">
      <c r="A3836" t="s">
        <v>14778</v>
      </c>
      <c r="B3836" t="s">
        <v>26624</v>
      </c>
      <c r="C3836" t="s">
        <v>3217</v>
      </c>
      <c r="D3836" s="2">
        <v>47.63</v>
      </c>
      <c r="E3836" s="3">
        <v>45615</v>
      </c>
      <c r="F3836"/>
      <c r="H3836"/>
    </row>
    <row r="3837" spans="1:8" x14ac:dyDescent="0.25">
      <c r="A3837" t="s">
        <v>14779</v>
      </c>
      <c r="B3837" t="s">
        <v>22976</v>
      </c>
      <c r="C3837" t="s">
        <v>3218</v>
      </c>
      <c r="D3837" s="2">
        <v>171.04</v>
      </c>
      <c r="E3837" s="3">
        <v>45615</v>
      </c>
      <c r="F3837"/>
      <c r="H3837"/>
    </row>
    <row r="3838" spans="1:8" x14ac:dyDescent="0.25">
      <c r="A3838" t="s">
        <v>14780</v>
      </c>
      <c r="B3838" t="s">
        <v>26625</v>
      </c>
      <c r="C3838" t="s">
        <v>3219</v>
      </c>
      <c r="D3838" s="2">
        <v>86.04</v>
      </c>
      <c r="E3838" s="3">
        <v>45615</v>
      </c>
      <c r="F3838"/>
      <c r="H3838"/>
    </row>
    <row r="3839" spans="1:8" x14ac:dyDescent="0.25">
      <c r="A3839" t="s">
        <v>14781</v>
      </c>
      <c r="B3839" t="s">
        <v>22976</v>
      </c>
      <c r="C3839" t="s">
        <v>3220</v>
      </c>
      <c r="D3839" s="2">
        <v>153.41999999999999</v>
      </c>
      <c r="E3839" s="3">
        <v>45615</v>
      </c>
      <c r="F3839"/>
      <c r="H3839"/>
    </row>
    <row r="3840" spans="1:8" x14ac:dyDescent="0.25">
      <c r="A3840" t="s">
        <v>14782</v>
      </c>
      <c r="B3840" t="s">
        <v>26626</v>
      </c>
      <c r="C3840" t="s">
        <v>3221</v>
      </c>
      <c r="D3840" s="2">
        <v>62.04</v>
      </c>
      <c r="E3840" s="3">
        <v>45615</v>
      </c>
      <c r="F3840"/>
      <c r="H3840"/>
    </row>
    <row r="3841" spans="1:8" x14ac:dyDescent="0.25">
      <c r="A3841" t="s">
        <v>23635</v>
      </c>
      <c r="B3841" t="s">
        <v>22976</v>
      </c>
      <c r="C3841" t="s">
        <v>23636</v>
      </c>
      <c r="D3841" s="2">
        <v>12.11</v>
      </c>
      <c r="E3841" s="3">
        <v>45615</v>
      </c>
      <c r="F3841"/>
      <c r="H3841"/>
    </row>
    <row r="3842" spans="1:8" x14ac:dyDescent="0.25">
      <c r="A3842" t="s">
        <v>23637</v>
      </c>
      <c r="B3842" t="s">
        <v>26627</v>
      </c>
      <c r="C3842" t="s">
        <v>23638</v>
      </c>
      <c r="D3842" s="2">
        <v>12.11</v>
      </c>
      <c r="E3842" s="3">
        <v>45615</v>
      </c>
      <c r="F3842"/>
      <c r="H3842"/>
    </row>
    <row r="3843" spans="1:8" x14ac:dyDescent="0.25">
      <c r="A3843" t="s">
        <v>23639</v>
      </c>
      <c r="B3843" t="s">
        <v>22976</v>
      </c>
      <c r="C3843" t="s">
        <v>23640</v>
      </c>
      <c r="D3843" s="2">
        <v>11.97</v>
      </c>
      <c r="E3843" s="3">
        <v>45615</v>
      </c>
      <c r="F3843"/>
      <c r="H3843"/>
    </row>
    <row r="3844" spans="1:8" x14ac:dyDescent="0.25">
      <c r="A3844" t="s">
        <v>23641</v>
      </c>
      <c r="B3844" t="s">
        <v>26628</v>
      </c>
      <c r="C3844" t="s">
        <v>23642</v>
      </c>
      <c r="D3844" s="2">
        <v>11.96</v>
      </c>
      <c r="E3844" s="3">
        <v>45615</v>
      </c>
      <c r="F3844"/>
      <c r="H3844"/>
    </row>
    <row r="3845" spans="1:8" x14ac:dyDescent="0.25">
      <c r="A3845" t="s">
        <v>23643</v>
      </c>
      <c r="B3845" t="s">
        <v>22976</v>
      </c>
      <c r="C3845" t="s">
        <v>23644</v>
      </c>
      <c r="D3845" s="2">
        <v>11.686</v>
      </c>
      <c r="E3845" s="3">
        <v>45614</v>
      </c>
      <c r="F3845"/>
      <c r="H3845"/>
    </row>
    <row r="3846" spans="1:8" x14ac:dyDescent="0.25">
      <c r="A3846" t="s">
        <v>23645</v>
      </c>
      <c r="B3846" t="s">
        <v>26629</v>
      </c>
      <c r="C3846" t="s">
        <v>23646</v>
      </c>
      <c r="D3846" s="2">
        <v>11.686</v>
      </c>
      <c r="E3846" s="3">
        <v>45614</v>
      </c>
      <c r="F3846"/>
      <c r="H3846"/>
    </row>
    <row r="3847" spans="1:8" x14ac:dyDescent="0.25">
      <c r="A3847" t="s">
        <v>23647</v>
      </c>
      <c r="B3847" t="s">
        <v>22976</v>
      </c>
      <c r="C3847" t="s">
        <v>23648</v>
      </c>
      <c r="D3847" s="2">
        <v>11.519</v>
      </c>
      <c r="E3847" s="3">
        <v>45614</v>
      </c>
      <c r="F3847"/>
      <c r="H3847"/>
    </row>
    <row r="3848" spans="1:8" x14ac:dyDescent="0.25">
      <c r="A3848" t="s">
        <v>23649</v>
      </c>
      <c r="B3848" t="s">
        <v>26630</v>
      </c>
      <c r="C3848" t="s">
        <v>23650</v>
      </c>
      <c r="D3848" s="2">
        <v>11.519</v>
      </c>
      <c r="E3848" s="3">
        <v>45614</v>
      </c>
      <c r="F3848"/>
      <c r="H3848"/>
    </row>
    <row r="3849" spans="1:8" x14ac:dyDescent="0.25">
      <c r="A3849" t="s">
        <v>14783</v>
      </c>
      <c r="B3849" t="s">
        <v>22976</v>
      </c>
      <c r="C3849" t="s">
        <v>3222</v>
      </c>
      <c r="D3849" s="2">
        <v>43.843000000000004</v>
      </c>
      <c r="E3849" s="3">
        <v>45614</v>
      </c>
      <c r="F3849"/>
      <c r="H3849"/>
    </row>
    <row r="3850" spans="1:8" x14ac:dyDescent="0.25">
      <c r="A3850" t="s">
        <v>14784</v>
      </c>
      <c r="B3850" t="s">
        <v>26631</v>
      </c>
      <c r="C3850" t="s">
        <v>3223</v>
      </c>
      <c r="D3850" s="2">
        <v>30.068999999999999</v>
      </c>
      <c r="E3850" s="3">
        <v>45614</v>
      </c>
      <c r="F3850"/>
      <c r="H3850"/>
    </row>
    <row r="3851" spans="1:8" x14ac:dyDescent="0.25">
      <c r="A3851" t="s">
        <v>14785</v>
      </c>
      <c r="B3851" t="s">
        <v>22976</v>
      </c>
      <c r="C3851" t="s">
        <v>3224</v>
      </c>
      <c r="D3851" s="2">
        <v>40.073999999999998</v>
      </c>
      <c r="E3851" s="3">
        <v>45614</v>
      </c>
      <c r="F3851"/>
      <c r="H3851"/>
    </row>
    <row r="3852" spans="1:8" x14ac:dyDescent="0.25">
      <c r="A3852" t="s">
        <v>14786</v>
      </c>
      <c r="B3852" t="s">
        <v>26632</v>
      </c>
      <c r="C3852" t="s">
        <v>3225</v>
      </c>
      <c r="D3852" s="2">
        <v>27.542999999999999</v>
      </c>
      <c r="E3852" s="3">
        <v>45614</v>
      </c>
      <c r="F3852"/>
      <c r="H3852"/>
    </row>
    <row r="3853" spans="1:8" x14ac:dyDescent="0.25">
      <c r="A3853" t="s">
        <v>14787</v>
      </c>
      <c r="B3853" t="s">
        <v>22976</v>
      </c>
      <c r="C3853" t="s">
        <v>3226</v>
      </c>
      <c r="D3853" s="2">
        <v>339.928</v>
      </c>
      <c r="E3853" s="3">
        <v>45614</v>
      </c>
      <c r="F3853"/>
      <c r="H3853"/>
    </row>
    <row r="3854" spans="1:8" x14ac:dyDescent="0.25">
      <c r="A3854" t="s">
        <v>14788</v>
      </c>
      <c r="B3854" t="s">
        <v>26633</v>
      </c>
      <c r="C3854" t="s">
        <v>3227</v>
      </c>
      <c r="D3854" s="2">
        <v>59.055</v>
      </c>
      <c r="E3854" s="3">
        <v>45614</v>
      </c>
      <c r="F3854"/>
      <c r="H3854"/>
    </row>
    <row r="3855" spans="1:8" x14ac:dyDescent="0.25">
      <c r="A3855" t="s">
        <v>14789</v>
      </c>
      <c r="B3855" t="s">
        <v>22976</v>
      </c>
      <c r="C3855" t="s">
        <v>3228</v>
      </c>
      <c r="D3855" s="2">
        <v>314.863</v>
      </c>
      <c r="E3855" s="3">
        <v>45614</v>
      </c>
      <c r="F3855"/>
      <c r="H3855"/>
    </row>
    <row r="3856" spans="1:8" x14ac:dyDescent="0.25">
      <c r="A3856" t="s">
        <v>14790</v>
      </c>
      <c r="B3856" t="s">
        <v>26634</v>
      </c>
      <c r="C3856" t="s">
        <v>3229</v>
      </c>
      <c r="D3856" s="2">
        <v>32.210999999999999</v>
      </c>
      <c r="E3856" s="3">
        <v>45614</v>
      </c>
      <c r="F3856"/>
      <c r="H3856"/>
    </row>
    <row r="3857" spans="1:8" x14ac:dyDescent="0.25">
      <c r="A3857" t="s">
        <v>14791</v>
      </c>
      <c r="B3857" t="s">
        <v>22976</v>
      </c>
      <c r="C3857" t="s">
        <v>3230</v>
      </c>
      <c r="D3857" s="2">
        <v>96.066000000000003</v>
      </c>
      <c r="E3857" s="3">
        <v>45614</v>
      </c>
      <c r="F3857"/>
      <c r="H3857"/>
    </row>
    <row r="3858" spans="1:8" x14ac:dyDescent="0.25">
      <c r="A3858" t="s">
        <v>14792</v>
      </c>
      <c r="B3858" t="s">
        <v>26635</v>
      </c>
      <c r="C3858" t="s">
        <v>3231</v>
      </c>
      <c r="D3858" s="2">
        <v>35.835999999999999</v>
      </c>
      <c r="E3858" s="3">
        <v>45614</v>
      </c>
      <c r="F3858"/>
      <c r="H3858"/>
    </row>
    <row r="3859" spans="1:8" x14ac:dyDescent="0.25">
      <c r="A3859" t="s">
        <v>14793</v>
      </c>
      <c r="B3859" t="s">
        <v>22976</v>
      </c>
      <c r="C3859" t="s">
        <v>3232</v>
      </c>
      <c r="D3859" s="2">
        <v>86.991</v>
      </c>
      <c r="E3859" s="3">
        <v>45614</v>
      </c>
      <c r="F3859"/>
      <c r="H3859"/>
    </row>
    <row r="3860" spans="1:8" x14ac:dyDescent="0.25">
      <c r="A3860" t="s">
        <v>14794</v>
      </c>
      <c r="B3860" t="s">
        <v>26636</v>
      </c>
      <c r="C3860" t="s">
        <v>3233</v>
      </c>
      <c r="D3860" s="2">
        <v>30.152999999999999</v>
      </c>
      <c r="E3860" s="3">
        <v>45614</v>
      </c>
      <c r="F3860"/>
      <c r="H3860"/>
    </row>
    <row r="3861" spans="1:8" x14ac:dyDescent="0.25">
      <c r="A3861" t="s">
        <v>14795</v>
      </c>
      <c r="B3861" t="s">
        <v>22976</v>
      </c>
      <c r="C3861" t="s">
        <v>3234</v>
      </c>
      <c r="D3861" s="2">
        <v>21.663</v>
      </c>
      <c r="E3861" s="3">
        <v>45614</v>
      </c>
      <c r="F3861"/>
      <c r="H3861"/>
    </row>
    <row r="3862" spans="1:8" x14ac:dyDescent="0.25">
      <c r="A3862" t="s">
        <v>14796</v>
      </c>
      <c r="B3862" t="s">
        <v>26637</v>
      </c>
      <c r="C3862" t="s">
        <v>3235</v>
      </c>
      <c r="D3862" s="2">
        <v>19.591000000000001</v>
      </c>
      <c r="E3862" s="3">
        <v>45614</v>
      </c>
      <c r="F3862"/>
      <c r="H3862"/>
    </row>
    <row r="3863" spans="1:8" x14ac:dyDescent="0.25">
      <c r="A3863" t="s">
        <v>14797</v>
      </c>
      <c r="B3863" t="s">
        <v>22976</v>
      </c>
      <c r="C3863" t="s">
        <v>3236</v>
      </c>
      <c r="D3863" s="2">
        <v>20.81</v>
      </c>
      <c r="E3863" s="3">
        <v>45614</v>
      </c>
      <c r="F3863"/>
      <c r="H3863"/>
    </row>
    <row r="3864" spans="1:8" x14ac:dyDescent="0.25">
      <c r="A3864" t="s">
        <v>14798</v>
      </c>
      <c r="B3864" t="s">
        <v>26638</v>
      </c>
      <c r="C3864" t="s">
        <v>3237</v>
      </c>
      <c r="D3864" s="2">
        <v>18.757000000000001</v>
      </c>
      <c r="E3864" s="3">
        <v>45614</v>
      </c>
      <c r="F3864"/>
      <c r="H3864"/>
    </row>
    <row r="3865" spans="1:8" x14ac:dyDescent="0.25">
      <c r="A3865" t="s">
        <v>28205</v>
      </c>
      <c r="B3865" t="s">
        <v>22976</v>
      </c>
      <c r="C3865" t="s">
        <v>28206</v>
      </c>
      <c r="D3865" s="2">
        <v>8.9484999999999992</v>
      </c>
      <c r="E3865" s="3">
        <v>45614</v>
      </c>
      <c r="F3865"/>
      <c r="H3865"/>
    </row>
    <row r="3866" spans="1:8" x14ac:dyDescent="0.25">
      <c r="A3866" t="s">
        <v>28207</v>
      </c>
      <c r="B3866" t="s">
        <v>28208</v>
      </c>
      <c r="C3866" t="s">
        <v>28209</v>
      </c>
      <c r="D3866" s="2">
        <v>8.9484999999999992</v>
      </c>
      <c r="E3866" s="3">
        <v>45614</v>
      </c>
      <c r="F3866"/>
      <c r="H3866"/>
    </row>
    <row r="3867" spans="1:8" x14ac:dyDescent="0.25">
      <c r="A3867" t="s">
        <v>28210</v>
      </c>
      <c r="B3867" t="s">
        <v>22976</v>
      </c>
      <c r="C3867" t="s">
        <v>28211</v>
      </c>
      <c r="D3867" s="2">
        <v>8.9009</v>
      </c>
      <c r="E3867" s="3">
        <v>45614</v>
      </c>
      <c r="F3867"/>
      <c r="H3867"/>
    </row>
    <row r="3868" spans="1:8" x14ac:dyDescent="0.25">
      <c r="A3868" t="s">
        <v>28212</v>
      </c>
      <c r="B3868" t="s">
        <v>28213</v>
      </c>
      <c r="C3868" t="s">
        <v>28214</v>
      </c>
      <c r="D3868" s="2">
        <v>8.9009</v>
      </c>
      <c r="E3868" s="3">
        <v>45614</v>
      </c>
      <c r="F3868"/>
      <c r="H3868"/>
    </row>
    <row r="3869" spans="1:8" x14ac:dyDescent="0.25">
      <c r="A3869" t="s">
        <v>14799</v>
      </c>
      <c r="B3869" t="s">
        <v>26639</v>
      </c>
      <c r="C3869" t="s">
        <v>3238</v>
      </c>
      <c r="D3869" s="2">
        <v>27.7547</v>
      </c>
      <c r="E3869" s="3">
        <v>45614</v>
      </c>
      <c r="F3869"/>
      <c r="H3869"/>
    </row>
    <row r="3870" spans="1:8" x14ac:dyDescent="0.25">
      <c r="A3870" t="s">
        <v>14800</v>
      </c>
      <c r="B3870" t="s">
        <v>22976</v>
      </c>
      <c r="C3870" t="s">
        <v>3239</v>
      </c>
      <c r="D3870" s="2">
        <v>27.7547</v>
      </c>
      <c r="E3870" s="3">
        <v>45614</v>
      </c>
      <c r="F3870"/>
      <c r="H3870"/>
    </row>
    <row r="3871" spans="1:8" x14ac:dyDescent="0.25">
      <c r="A3871" t="s">
        <v>14801</v>
      </c>
      <c r="B3871" t="s">
        <v>26640</v>
      </c>
      <c r="C3871" t="s">
        <v>3240</v>
      </c>
      <c r="D3871" s="2">
        <v>26.142299999999999</v>
      </c>
      <c r="E3871" s="3">
        <v>45614</v>
      </c>
      <c r="F3871"/>
      <c r="H3871"/>
    </row>
    <row r="3872" spans="1:8" x14ac:dyDescent="0.25">
      <c r="A3872" t="s">
        <v>14802</v>
      </c>
      <c r="B3872" t="s">
        <v>22976</v>
      </c>
      <c r="C3872" t="s">
        <v>3241</v>
      </c>
      <c r="D3872" s="2">
        <v>26.143599999999999</v>
      </c>
      <c r="E3872" s="3">
        <v>45614</v>
      </c>
      <c r="F3872"/>
      <c r="H3872"/>
    </row>
    <row r="3873" spans="1:8" x14ac:dyDescent="0.25">
      <c r="A3873" t="s">
        <v>23651</v>
      </c>
      <c r="B3873" t="s">
        <v>22976</v>
      </c>
      <c r="C3873" t="s">
        <v>23652</v>
      </c>
      <c r="D3873" s="2">
        <v>11.8224</v>
      </c>
      <c r="E3873" s="3">
        <v>45614</v>
      </c>
      <c r="F3873"/>
      <c r="H3873"/>
    </row>
    <row r="3874" spans="1:8" x14ac:dyDescent="0.25">
      <c r="A3874" t="s">
        <v>23653</v>
      </c>
      <c r="B3874" t="s">
        <v>26641</v>
      </c>
      <c r="C3874" t="s">
        <v>23654</v>
      </c>
      <c r="D3874" s="2">
        <v>11.8224</v>
      </c>
      <c r="E3874" s="3">
        <v>45614</v>
      </c>
      <c r="F3874"/>
      <c r="H3874"/>
    </row>
    <row r="3875" spans="1:8" x14ac:dyDescent="0.25">
      <c r="A3875" t="s">
        <v>23655</v>
      </c>
      <c r="B3875" t="s">
        <v>22976</v>
      </c>
      <c r="C3875" t="s">
        <v>23656</v>
      </c>
      <c r="D3875" s="2">
        <v>11.6752</v>
      </c>
      <c r="E3875" s="3">
        <v>45614</v>
      </c>
      <c r="F3875"/>
      <c r="H3875"/>
    </row>
    <row r="3876" spans="1:8" x14ac:dyDescent="0.25">
      <c r="A3876" t="s">
        <v>23657</v>
      </c>
      <c r="B3876" t="s">
        <v>26642</v>
      </c>
      <c r="C3876" t="s">
        <v>23658</v>
      </c>
      <c r="D3876" s="2">
        <v>11.6752</v>
      </c>
      <c r="E3876" s="3">
        <v>45614</v>
      </c>
      <c r="F3876"/>
      <c r="H3876"/>
    </row>
    <row r="3877" spans="1:8" x14ac:dyDescent="0.25">
      <c r="A3877" t="s">
        <v>14803</v>
      </c>
      <c r="B3877" t="s">
        <v>22976</v>
      </c>
      <c r="C3877" t="s">
        <v>3242</v>
      </c>
      <c r="D3877" s="2">
        <v>30.488399999999999</v>
      </c>
      <c r="E3877" s="3">
        <v>45614</v>
      </c>
      <c r="F3877"/>
      <c r="H3877"/>
    </row>
    <row r="3878" spans="1:8" x14ac:dyDescent="0.25">
      <c r="A3878" t="s">
        <v>14804</v>
      </c>
      <c r="B3878" t="s">
        <v>26643</v>
      </c>
      <c r="C3878" t="s">
        <v>3243</v>
      </c>
      <c r="D3878" s="2">
        <v>13.9626</v>
      </c>
      <c r="E3878" s="3">
        <v>45614</v>
      </c>
      <c r="F3878"/>
      <c r="H3878"/>
    </row>
    <row r="3879" spans="1:8" x14ac:dyDescent="0.25">
      <c r="A3879" t="s">
        <v>14805</v>
      </c>
      <c r="B3879" t="s">
        <v>22976</v>
      </c>
      <c r="C3879" t="s">
        <v>3244</v>
      </c>
      <c r="D3879" s="2">
        <v>28.042999999999999</v>
      </c>
      <c r="E3879" s="3">
        <v>45614</v>
      </c>
      <c r="F3879"/>
      <c r="H3879"/>
    </row>
    <row r="3880" spans="1:8" x14ac:dyDescent="0.25">
      <c r="A3880" t="s">
        <v>14806</v>
      </c>
      <c r="B3880" t="s">
        <v>26644</v>
      </c>
      <c r="C3880" t="s">
        <v>3245</v>
      </c>
      <c r="D3880" s="2">
        <v>13.236800000000001</v>
      </c>
      <c r="E3880" s="3">
        <v>45614</v>
      </c>
      <c r="F3880"/>
      <c r="H3880"/>
    </row>
    <row r="3881" spans="1:8" x14ac:dyDescent="0.25">
      <c r="A3881" t="s">
        <v>14807</v>
      </c>
      <c r="B3881" t="s">
        <v>22976</v>
      </c>
      <c r="C3881" t="s">
        <v>3246</v>
      </c>
      <c r="D3881" s="2">
        <v>155.93860000000001</v>
      </c>
      <c r="E3881" s="3">
        <v>45615</v>
      </c>
      <c r="F3881"/>
      <c r="H3881"/>
    </row>
    <row r="3882" spans="1:8" x14ac:dyDescent="0.25">
      <c r="A3882" t="s">
        <v>14808</v>
      </c>
      <c r="B3882" t="s">
        <v>26645</v>
      </c>
      <c r="C3882" t="s">
        <v>3247</v>
      </c>
      <c r="D3882" s="2">
        <v>55.968400000000003</v>
      </c>
      <c r="E3882" s="3">
        <v>45615</v>
      </c>
      <c r="F3882"/>
      <c r="H3882"/>
    </row>
    <row r="3883" spans="1:8" x14ac:dyDescent="0.25">
      <c r="A3883" t="s">
        <v>14809</v>
      </c>
      <c r="B3883" t="s">
        <v>26646</v>
      </c>
      <c r="C3883" t="s">
        <v>3248</v>
      </c>
      <c r="D3883" s="2">
        <v>46.6282</v>
      </c>
      <c r="E3883" s="3">
        <v>45615</v>
      </c>
      <c r="F3883"/>
      <c r="H3883"/>
    </row>
    <row r="3884" spans="1:8" x14ac:dyDescent="0.25">
      <c r="A3884" t="s">
        <v>14810</v>
      </c>
      <c r="B3884" t="s">
        <v>22976</v>
      </c>
      <c r="C3884" t="s">
        <v>3249</v>
      </c>
      <c r="D3884" s="2">
        <v>136.5437</v>
      </c>
      <c r="E3884" s="3">
        <v>45615</v>
      </c>
      <c r="F3884"/>
      <c r="H3884"/>
    </row>
    <row r="3885" spans="1:8" x14ac:dyDescent="0.25">
      <c r="A3885" t="s">
        <v>14811</v>
      </c>
      <c r="B3885" t="s">
        <v>22976</v>
      </c>
      <c r="C3885" t="s">
        <v>3250</v>
      </c>
      <c r="D3885" s="2">
        <v>262.99630000000002</v>
      </c>
      <c r="E3885" s="3">
        <v>45615</v>
      </c>
      <c r="F3885"/>
      <c r="H3885"/>
    </row>
    <row r="3886" spans="1:8" x14ac:dyDescent="0.25">
      <c r="A3886" t="s">
        <v>14812</v>
      </c>
      <c r="B3886" t="s">
        <v>26647</v>
      </c>
      <c r="C3886" t="s">
        <v>3251</v>
      </c>
      <c r="D3886" s="2">
        <v>41.666600000000003</v>
      </c>
      <c r="E3886" s="3">
        <v>45615</v>
      </c>
      <c r="F3886"/>
      <c r="H3886"/>
    </row>
    <row r="3887" spans="1:8" x14ac:dyDescent="0.25">
      <c r="A3887" t="s">
        <v>14813</v>
      </c>
      <c r="B3887" t="s">
        <v>22976</v>
      </c>
      <c r="C3887" t="s">
        <v>3252</v>
      </c>
      <c r="D3887" s="2">
        <v>240.39490000000001</v>
      </c>
      <c r="E3887" s="3">
        <v>45615</v>
      </c>
      <c r="F3887"/>
      <c r="H3887"/>
    </row>
    <row r="3888" spans="1:8" x14ac:dyDescent="0.25">
      <c r="A3888" t="s">
        <v>14814</v>
      </c>
      <c r="B3888" t="s">
        <v>26648</v>
      </c>
      <c r="C3888" t="s">
        <v>3253</v>
      </c>
      <c r="D3888" s="2">
        <v>37.372</v>
      </c>
      <c r="E3888" s="3">
        <v>45615</v>
      </c>
      <c r="F3888"/>
      <c r="H3888"/>
    </row>
    <row r="3889" spans="1:8" x14ac:dyDescent="0.25">
      <c r="A3889" t="s">
        <v>14815</v>
      </c>
      <c r="B3889" t="s">
        <v>22976</v>
      </c>
      <c r="C3889" t="s">
        <v>3254</v>
      </c>
      <c r="D3889" s="2">
        <v>568.56690000000003</v>
      </c>
      <c r="E3889" s="3">
        <v>45614</v>
      </c>
      <c r="F3889"/>
      <c r="H3889"/>
    </row>
    <row r="3890" spans="1:8" x14ac:dyDescent="0.25">
      <c r="A3890" t="s">
        <v>14816</v>
      </c>
      <c r="B3890" t="s">
        <v>26649</v>
      </c>
      <c r="C3890" t="s">
        <v>3255</v>
      </c>
      <c r="D3890" s="2">
        <v>53.936500000000002</v>
      </c>
      <c r="E3890" s="3">
        <v>45614</v>
      </c>
      <c r="F3890"/>
      <c r="H3890"/>
    </row>
    <row r="3891" spans="1:8" x14ac:dyDescent="0.25">
      <c r="A3891" t="s">
        <v>14817</v>
      </c>
      <c r="B3891" t="s">
        <v>26650</v>
      </c>
      <c r="C3891" t="s">
        <v>3256</v>
      </c>
      <c r="D3891" s="2">
        <v>48.637099999999997</v>
      </c>
      <c r="E3891" s="3">
        <v>45614</v>
      </c>
      <c r="F3891"/>
      <c r="H3891"/>
    </row>
    <row r="3892" spans="1:8" x14ac:dyDescent="0.25">
      <c r="A3892" t="s">
        <v>14818</v>
      </c>
      <c r="B3892" t="s">
        <v>22976</v>
      </c>
      <c r="C3892" t="s">
        <v>3257</v>
      </c>
      <c r="D3892" s="2">
        <v>520.02189999999996</v>
      </c>
      <c r="E3892" s="3">
        <v>45614</v>
      </c>
      <c r="F3892"/>
      <c r="H3892"/>
    </row>
    <row r="3893" spans="1:8" x14ac:dyDescent="0.25">
      <c r="A3893" t="s">
        <v>23659</v>
      </c>
      <c r="B3893" t="s">
        <v>22976</v>
      </c>
      <c r="C3893" t="s">
        <v>23660</v>
      </c>
      <c r="D3893" s="2">
        <v>10.866400000000001</v>
      </c>
      <c r="E3893" s="3">
        <v>45614</v>
      </c>
      <c r="F3893"/>
      <c r="H3893"/>
    </row>
    <row r="3894" spans="1:8" x14ac:dyDescent="0.25">
      <c r="A3894" t="s">
        <v>23661</v>
      </c>
      <c r="B3894" t="s">
        <v>22976</v>
      </c>
      <c r="C3894" t="s">
        <v>23662</v>
      </c>
      <c r="D3894" s="2">
        <v>10.7026</v>
      </c>
      <c r="E3894" s="3">
        <v>45614</v>
      </c>
      <c r="F3894"/>
      <c r="H3894"/>
    </row>
    <row r="3895" spans="1:8" x14ac:dyDescent="0.25">
      <c r="A3895" t="s">
        <v>23663</v>
      </c>
      <c r="B3895" t="s">
        <v>26651</v>
      </c>
      <c r="C3895" t="s">
        <v>23664</v>
      </c>
      <c r="D3895" s="2">
        <v>10.7026</v>
      </c>
      <c r="E3895" s="3">
        <v>45614</v>
      </c>
      <c r="F3895"/>
      <c r="H3895"/>
    </row>
    <row r="3896" spans="1:8" x14ac:dyDescent="0.25">
      <c r="A3896" t="s">
        <v>23665</v>
      </c>
      <c r="B3896" t="s">
        <v>26652</v>
      </c>
      <c r="C3896" t="s">
        <v>23666</v>
      </c>
      <c r="D3896" s="2">
        <v>10.8658</v>
      </c>
      <c r="E3896" s="3">
        <v>45614</v>
      </c>
      <c r="F3896"/>
      <c r="H3896"/>
    </row>
    <row r="3897" spans="1:8" x14ac:dyDescent="0.25">
      <c r="A3897" t="s">
        <v>14819</v>
      </c>
      <c r="B3897" t="s">
        <v>22976</v>
      </c>
      <c r="C3897" t="s">
        <v>3258</v>
      </c>
      <c r="D3897" s="2">
        <v>15.175000000000001</v>
      </c>
      <c r="E3897" s="3">
        <v>45614</v>
      </c>
      <c r="F3897"/>
      <c r="H3897"/>
    </row>
    <row r="3898" spans="1:8" x14ac:dyDescent="0.25">
      <c r="A3898" t="s">
        <v>14820</v>
      </c>
      <c r="B3898" t="s">
        <v>22976</v>
      </c>
      <c r="C3898" t="s">
        <v>3259</v>
      </c>
      <c r="D3898" s="2">
        <v>15.993</v>
      </c>
      <c r="E3898" s="3">
        <v>45614</v>
      </c>
      <c r="F3898"/>
      <c r="H3898"/>
    </row>
    <row r="3899" spans="1:8" x14ac:dyDescent="0.25">
      <c r="A3899" t="s">
        <v>14821</v>
      </c>
      <c r="B3899" t="s">
        <v>26653</v>
      </c>
      <c r="C3899" t="s">
        <v>3260</v>
      </c>
      <c r="D3899" s="2">
        <v>14.366</v>
      </c>
      <c r="E3899" s="3">
        <v>45614</v>
      </c>
      <c r="F3899"/>
      <c r="H3899"/>
    </row>
    <row r="3900" spans="1:8" x14ac:dyDescent="0.25">
      <c r="A3900" t="s">
        <v>14822</v>
      </c>
      <c r="B3900" t="s">
        <v>26654</v>
      </c>
      <c r="C3900" t="s">
        <v>3261</v>
      </c>
      <c r="D3900" s="2">
        <v>15.176</v>
      </c>
      <c r="E3900" s="3">
        <v>45614</v>
      </c>
      <c r="F3900"/>
      <c r="H3900"/>
    </row>
    <row r="3901" spans="1:8" x14ac:dyDescent="0.25">
      <c r="A3901" t="s">
        <v>14823</v>
      </c>
      <c r="B3901" t="s">
        <v>22976</v>
      </c>
      <c r="C3901" t="s">
        <v>3262</v>
      </c>
      <c r="D3901" s="2">
        <v>13.916</v>
      </c>
      <c r="E3901" s="3">
        <v>45614</v>
      </c>
      <c r="F3901"/>
      <c r="H3901"/>
    </row>
    <row r="3902" spans="1:8" x14ac:dyDescent="0.25">
      <c r="A3902" t="s">
        <v>14824</v>
      </c>
      <c r="B3902" t="s">
        <v>22976</v>
      </c>
      <c r="C3902" t="s">
        <v>3263</v>
      </c>
      <c r="D3902" s="2">
        <v>14.282999999999999</v>
      </c>
      <c r="E3902" s="3">
        <v>45614</v>
      </c>
      <c r="F3902"/>
      <c r="H3902"/>
    </row>
    <row r="3903" spans="1:8" x14ac:dyDescent="0.25">
      <c r="A3903" t="s">
        <v>14825</v>
      </c>
      <c r="B3903" t="s">
        <v>26655</v>
      </c>
      <c r="C3903" t="s">
        <v>3264</v>
      </c>
      <c r="D3903" s="2">
        <v>13.916</v>
      </c>
      <c r="E3903" s="3">
        <v>45614</v>
      </c>
      <c r="F3903"/>
      <c r="H3903"/>
    </row>
    <row r="3904" spans="1:8" x14ac:dyDescent="0.25">
      <c r="A3904" t="s">
        <v>14826</v>
      </c>
      <c r="B3904" t="s">
        <v>26656</v>
      </c>
      <c r="C3904" t="s">
        <v>3265</v>
      </c>
      <c r="D3904" s="2">
        <v>14.282999999999999</v>
      </c>
      <c r="E3904" s="3">
        <v>45614</v>
      </c>
      <c r="F3904"/>
      <c r="H3904"/>
    </row>
    <row r="3905" spans="1:8" x14ac:dyDescent="0.25">
      <c r="A3905" t="s">
        <v>14827</v>
      </c>
      <c r="B3905" t="s">
        <v>22976</v>
      </c>
      <c r="C3905" t="s">
        <v>3266</v>
      </c>
      <c r="D3905" s="2">
        <v>20.21</v>
      </c>
      <c r="E3905" s="3">
        <v>45614</v>
      </c>
      <c r="F3905"/>
      <c r="H3905"/>
    </row>
    <row r="3906" spans="1:8" x14ac:dyDescent="0.25">
      <c r="A3906" t="s">
        <v>14828</v>
      </c>
      <c r="B3906" t="s">
        <v>22976</v>
      </c>
      <c r="C3906" t="s">
        <v>3267</v>
      </c>
      <c r="D3906" s="2">
        <v>20.576000000000001</v>
      </c>
      <c r="E3906" s="3">
        <v>45614</v>
      </c>
      <c r="F3906"/>
      <c r="H3906"/>
    </row>
    <row r="3907" spans="1:8" x14ac:dyDescent="0.25">
      <c r="A3907" t="s">
        <v>14829</v>
      </c>
      <c r="B3907" t="s">
        <v>26657</v>
      </c>
      <c r="C3907" t="s">
        <v>3268</v>
      </c>
      <c r="D3907" s="2">
        <v>20.21</v>
      </c>
      <c r="E3907" s="3">
        <v>45614</v>
      </c>
      <c r="F3907"/>
      <c r="H3907"/>
    </row>
    <row r="3908" spans="1:8" x14ac:dyDescent="0.25">
      <c r="A3908" t="s">
        <v>14830</v>
      </c>
      <c r="B3908" t="s">
        <v>26658</v>
      </c>
      <c r="C3908" t="s">
        <v>3269</v>
      </c>
      <c r="D3908" s="2">
        <v>20.576000000000001</v>
      </c>
      <c r="E3908" s="3">
        <v>45614</v>
      </c>
      <c r="F3908"/>
      <c r="H3908"/>
    </row>
    <row r="3909" spans="1:8" x14ac:dyDescent="0.25">
      <c r="A3909" t="s">
        <v>14831</v>
      </c>
      <c r="B3909" t="s">
        <v>22976</v>
      </c>
      <c r="C3909" t="s">
        <v>3270</v>
      </c>
      <c r="D3909" s="2">
        <v>21.928000000000001</v>
      </c>
      <c r="E3909" s="3">
        <v>45614</v>
      </c>
      <c r="F3909"/>
      <c r="H3909"/>
    </row>
    <row r="3910" spans="1:8" x14ac:dyDescent="0.25">
      <c r="A3910" t="s">
        <v>14832</v>
      </c>
      <c r="B3910" t="s">
        <v>22976</v>
      </c>
      <c r="C3910" t="s">
        <v>3271</v>
      </c>
      <c r="D3910" s="2">
        <v>23.544</v>
      </c>
      <c r="E3910" s="3">
        <v>45614</v>
      </c>
      <c r="F3910"/>
      <c r="H3910"/>
    </row>
    <row r="3911" spans="1:8" x14ac:dyDescent="0.25">
      <c r="A3911" t="s">
        <v>14833</v>
      </c>
      <c r="B3911" t="s">
        <v>26659</v>
      </c>
      <c r="C3911" t="s">
        <v>3272</v>
      </c>
      <c r="D3911" s="2">
        <v>17.119</v>
      </c>
      <c r="E3911" s="3">
        <v>45614</v>
      </c>
      <c r="F3911"/>
      <c r="H3911"/>
    </row>
    <row r="3912" spans="1:8" x14ac:dyDescent="0.25">
      <c r="A3912" t="s">
        <v>14834</v>
      </c>
      <c r="B3912" t="s">
        <v>26660</v>
      </c>
      <c r="C3912" t="s">
        <v>3273</v>
      </c>
      <c r="D3912" s="2">
        <v>18.658000000000001</v>
      </c>
      <c r="E3912" s="3">
        <v>45614</v>
      </c>
      <c r="F3912"/>
      <c r="H3912"/>
    </row>
    <row r="3913" spans="1:8" x14ac:dyDescent="0.25">
      <c r="A3913" t="s">
        <v>14835</v>
      </c>
      <c r="B3913" t="s">
        <v>22976</v>
      </c>
      <c r="C3913" t="s">
        <v>3274</v>
      </c>
      <c r="D3913" s="2">
        <v>49.713999999999999</v>
      </c>
      <c r="E3913" s="3">
        <v>45614</v>
      </c>
      <c r="F3913"/>
      <c r="H3913"/>
    </row>
    <row r="3914" spans="1:8" x14ac:dyDescent="0.25">
      <c r="A3914" t="s">
        <v>14836</v>
      </c>
      <c r="B3914" t="s">
        <v>22976</v>
      </c>
      <c r="C3914" t="s">
        <v>3275</v>
      </c>
      <c r="D3914" s="2">
        <v>45.271999999999998</v>
      </c>
      <c r="E3914" s="3">
        <v>45614</v>
      </c>
      <c r="F3914"/>
      <c r="H3914"/>
    </row>
    <row r="3915" spans="1:8" x14ac:dyDescent="0.25">
      <c r="A3915" t="s">
        <v>14837</v>
      </c>
      <c r="B3915" t="s">
        <v>26661</v>
      </c>
      <c r="C3915" t="s">
        <v>3276</v>
      </c>
      <c r="D3915" s="2">
        <v>32.073</v>
      </c>
      <c r="E3915" s="3">
        <v>45614</v>
      </c>
      <c r="F3915"/>
      <c r="H3915"/>
    </row>
    <row r="3916" spans="1:8" x14ac:dyDescent="0.25">
      <c r="A3916" t="s">
        <v>14838</v>
      </c>
      <c r="B3916" t="s">
        <v>26662</v>
      </c>
      <c r="C3916" t="s">
        <v>3277</v>
      </c>
      <c r="D3916" s="2">
        <v>21.07</v>
      </c>
      <c r="E3916" s="3">
        <v>45614</v>
      </c>
      <c r="F3916"/>
      <c r="H3916"/>
    </row>
    <row r="3917" spans="1:8" x14ac:dyDescent="0.25">
      <c r="A3917" t="s">
        <v>28215</v>
      </c>
      <c r="B3917" t="s">
        <v>22976</v>
      </c>
      <c r="C3917" t="s">
        <v>28216</v>
      </c>
      <c r="D3917" s="2">
        <v>10.207000000000001</v>
      </c>
      <c r="E3917" s="3">
        <v>45614</v>
      </c>
      <c r="F3917"/>
      <c r="H3917"/>
    </row>
    <row r="3918" spans="1:8" x14ac:dyDescent="0.25">
      <c r="A3918" t="s">
        <v>28217</v>
      </c>
      <c r="B3918" t="s">
        <v>22976</v>
      </c>
      <c r="C3918" t="s">
        <v>28218</v>
      </c>
      <c r="D3918" s="2">
        <v>10.14</v>
      </c>
      <c r="E3918" s="3">
        <v>45614</v>
      </c>
      <c r="F3918"/>
      <c r="H3918"/>
    </row>
    <row r="3919" spans="1:8" x14ac:dyDescent="0.25">
      <c r="A3919" t="s">
        <v>28219</v>
      </c>
      <c r="B3919" t="s">
        <v>28220</v>
      </c>
      <c r="C3919" t="s">
        <v>28221</v>
      </c>
      <c r="D3919" s="2">
        <v>10.207000000000001</v>
      </c>
      <c r="E3919" s="3">
        <v>45614</v>
      </c>
      <c r="F3919"/>
      <c r="H3919"/>
    </row>
    <row r="3920" spans="1:8" x14ac:dyDescent="0.25">
      <c r="A3920" t="s">
        <v>28222</v>
      </c>
      <c r="B3920" t="s">
        <v>28223</v>
      </c>
      <c r="C3920" t="s">
        <v>28224</v>
      </c>
      <c r="D3920" s="2">
        <v>10.14</v>
      </c>
      <c r="E3920" s="3">
        <v>45614</v>
      </c>
      <c r="F3920"/>
      <c r="H3920"/>
    </row>
    <row r="3921" spans="1:8" x14ac:dyDescent="0.25">
      <c r="A3921" t="s">
        <v>14839</v>
      </c>
      <c r="B3921" t="s">
        <v>22976</v>
      </c>
      <c r="C3921" t="s">
        <v>3278</v>
      </c>
      <c r="D3921" s="2">
        <v>13.487</v>
      </c>
      <c r="E3921" s="3">
        <v>45614</v>
      </c>
      <c r="F3921"/>
      <c r="H3921"/>
    </row>
    <row r="3922" spans="1:8" x14ac:dyDescent="0.25">
      <c r="A3922" t="s">
        <v>14840</v>
      </c>
      <c r="B3922" t="s">
        <v>22976</v>
      </c>
      <c r="C3922" t="s">
        <v>3279</v>
      </c>
      <c r="D3922" s="2">
        <v>13.763999999999999</v>
      </c>
      <c r="E3922" s="3">
        <v>45614</v>
      </c>
      <c r="F3922"/>
      <c r="H3922"/>
    </row>
    <row r="3923" spans="1:8" x14ac:dyDescent="0.25">
      <c r="A3923" t="s">
        <v>14841</v>
      </c>
      <c r="B3923" t="s">
        <v>26663</v>
      </c>
      <c r="C3923" t="s">
        <v>3280</v>
      </c>
      <c r="D3923" s="2">
        <v>13.487</v>
      </c>
      <c r="E3923" s="3">
        <v>45614</v>
      </c>
      <c r="F3923"/>
      <c r="H3923"/>
    </row>
    <row r="3924" spans="1:8" x14ac:dyDescent="0.25">
      <c r="A3924" t="s">
        <v>14842</v>
      </c>
      <c r="B3924" t="s">
        <v>26664</v>
      </c>
      <c r="C3924" t="s">
        <v>3281</v>
      </c>
      <c r="D3924" s="2">
        <v>13.763999999999999</v>
      </c>
      <c r="E3924" s="3">
        <v>45614</v>
      </c>
      <c r="F3924"/>
      <c r="H3924"/>
    </row>
    <row r="3925" spans="1:8" x14ac:dyDescent="0.25">
      <c r="A3925" t="s">
        <v>14843</v>
      </c>
      <c r="B3925" t="s">
        <v>22976</v>
      </c>
      <c r="C3925" t="s">
        <v>3282</v>
      </c>
      <c r="D3925" s="2">
        <v>13.71</v>
      </c>
      <c r="E3925" s="3">
        <v>45614</v>
      </c>
      <c r="F3925"/>
      <c r="H3925"/>
    </row>
    <row r="3926" spans="1:8" x14ac:dyDescent="0.25">
      <c r="A3926" t="s">
        <v>14844</v>
      </c>
      <c r="B3926" t="s">
        <v>22976</v>
      </c>
      <c r="C3926" t="s">
        <v>3283</v>
      </c>
      <c r="D3926" s="2">
        <v>13.943</v>
      </c>
      <c r="E3926" s="3">
        <v>45614</v>
      </c>
      <c r="F3926"/>
      <c r="H3926"/>
    </row>
    <row r="3927" spans="1:8" x14ac:dyDescent="0.25">
      <c r="A3927" t="s">
        <v>14845</v>
      </c>
      <c r="B3927" t="s">
        <v>26665</v>
      </c>
      <c r="C3927" t="s">
        <v>3284</v>
      </c>
      <c r="D3927" s="2">
        <v>13.71</v>
      </c>
      <c r="E3927" s="3">
        <v>45614</v>
      </c>
      <c r="F3927"/>
      <c r="H3927"/>
    </row>
    <row r="3928" spans="1:8" x14ac:dyDescent="0.25">
      <c r="A3928" t="s">
        <v>14846</v>
      </c>
      <c r="B3928" t="s">
        <v>26666</v>
      </c>
      <c r="C3928" t="s">
        <v>3285</v>
      </c>
      <c r="D3928" s="2">
        <v>13.943</v>
      </c>
      <c r="E3928" s="3">
        <v>45614</v>
      </c>
      <c r="F3928"/>
      <c r="H3928"/>
    </row>
    <row r="3929" spans="1:8" x14ac:dyDescent="0.25">
      <c r="A3929" t="s">
        <v>23667</v>
      </c>
      <c r="B3929" t="s">
        <v>22976</v>
      </c>
      <c r="C3929" t="s">
        <v>23668</v>
      </c>
      <c r="D3929" s="2">
        <v>15.731</v>
      </c>
      <c r="E3929" s="3">
        <v>45614</v>
      </c>
      <c r="F3929"/>
      <c r="H3929"/>
    </row>
    <row r="3930" spans="1:8" x14ac:dyDescent="0.25">
      <c r="A3930" t="s">
        <v>23669</v>
      </c>
      <c r="B3930" t="s">
        <v>22976</v>
      </c>
      <c r="C3930" t="s">
        <v>23670</v>
      </c>
      <c r="D3930" s="2">
        <v>15.951000000000001</v>
      </c>
      <c r="E3930" s="3">
        <v>45614</v>
      </c>
      <c r="F3930"/>
      <c r="H3930"/>
    </row>
    <row r="3931" spans="1:8" x14ac:dyDescent="0.25">
      <c r="A3931" t="s">
        <v>23671</v>
      </c>
      <c r="B3931" t="s">
        <v>26667</v>
      </c>
      <c r="C3931" t="s">
        <v>23672</v>
      </c>
      <c r="D3931" s="2">
        <v>15.731</v>
      </c>
      <c r="E3931" s="3">
        <v>45614</v>
      </c>
      <c r="F3931"/>
      <c r="H3931"/>
    </row>
    <row r="3932" spans="1:8" x14ac:dyDescent="0.25">
      <c r="A3932" t="s">
        <v>23673</v>
      </c>
      <c r="B3932" t="s">
        <v>26668</v>
      </c>
      <c r="C3932" t="s">
        <v>23674</v>
      </c>
      <c r="D3932" s="2">
        <v>15.951000000000001</v>
      </c>
      <c r="E3932" s="3">
        <v>45614</v>
      </c>
      <c r="F3932"/>
      <c r="H3932"/>
    </row>
    <row r="3933" spans="1:8" x14ac:dyDescent="0.25">
      <c r="A3933" t="s">
        <v>23076</v>
      </c>
      <c r="B3933" t="s">
        <v>22976</v>
      </c>
      <c r="C3933" t="s">
        <v>23077</v>
      </c>
      <c r="D3933" s="2">
        <v>13.817</v>
      </c>
      <c r="E3933" s="3">
        <v>45614</v>
      </c>
      <c r="F3933"/>
      <c r="H3933"/>
    </row>
    <row r="3934" spans="1:8" x14ac:dyDescent="0.25">
      <c r="A3934" t="s">
        <v>23078</v>
      </c>
      <c r="B3934" t="s">
        <v>22976</v>
      </c>
      <c r="C3934" t="s">
        <v>23079</v>
      </c>
      <c r="D3934" s="2">
        <v>14.022</v>
      </c>
      <c r="E3934" s="3">
        <v>45614</v>
      </c>
      <c r="F3934"/>
      <c r="H3934"/>
    </row>
    <row r="3935" spans="1:8" x14ac:dyDescent="0.25">
      <c r="A3935" t="s">
        <v>23080</v>
      </c>
      <c r="B3935" t="s">
        <v>26669</v>
      </c>
      <c r="C3935" t="s">
        <v>23081</v>
      </c>
      <c r="D3935" s="2">
        <v>13.817</v>
      </c>
      <c r="E3935" s="3">
        <v>45614</v>
      </c>
      <c r="F3935"/>
      <c r="H3935"/>
    </row>
    <row r="3936" spans="1:8" x14ac:dyDescent="0.25">
      <c r="A3936" t="s">
        <v>23082</v>
      </c>
      <c r="B3936" t="s">
        <v>26670</v>
      </c>
      <c r="C3936" t="s">
        <v>23083</v>
      </c>
      <c r="D3936" s="2">
        <v>14.022</v>
      </c>
      <c r="E3936" s="3">
        <v>45614</v>
      </c>
      <c r="F3936"/>
      <c r="H3936"/>
    </row>
    <row r="3937" spans="1:8" x14ac:dyDescent="0.25">
      <c r="A3937" t="s">
        <v>22960</v>
      </c>
      <c r="B3937" t="s">
        <v>22976</v>
      </c>
      <c r="C3937" t="s">
        <v>22961</v>
      </c>
      <c r="D3937" s="2">
        <v>14.664</v>
      </c>
      <c r="E3937" s="3">
        <v>45614</v>
      </c>
      <c r="F3937"/>
      <c r="H3937"/>
    </row>
    <row r="3938" spans="1:8" x14ac:dyDescent="0.25">
      <c r="A3938" t="s">
        <v>22962</v>
      </c>
      <c r="B3938" t="s">
        <v>22976</v>
      </c>
      <c r="C3938" t="s">
        <v>22963</v>
      </c>
      <c r="D3938" s="2">
        <v>14.891</v>
      </c>
      <c r="E3938" s="3">
        <v>45614</v>
      </c>
      <c r="F3938"/>
      <c r="H3938"/>
    </row>
    <row r="3939" spans="1:8" x14ac:dyDescent="0.25">
      <c r="A3939" t="s">
        <v>22964</v>
      </c>
      <c r="B3939" t="s">
        <v>26671</v>
      </c>
      <c r="C3939" t="s">
        <v>22965</v>
      </c>
      <c r="D3939" s="2">
        <v>14.664</v>
      </c>
      <c r="E3939" s="3">
        <v>45614</v>
      </c>
      <c r="F3939"/>
      <c r="H3939"/>
    </row>
    <row r="3940" spans="1:8" x14ac:dyDescent="0.25">
      <c r="A3940" t="s">
        <v>22966</v>
      </c>
      <c r="B3940" t="s">
        <v>26672</v>
      </c>
      <c r="C3940" t="s">
        <v>22967</v>
      </c>
      <c r="D3940" s="2">
        <v>14.891</v>
      </c>
      <c r="E3940" s="3">
        <v>45614</v>
      </c>
      <c r="F3940"/>
      <c r="H3940"/>
    </row>
    <row r="3941" spans="1:8" x14ac:dyDescent="0.25">
      <c r="A3941" t="s">
        <v>28225</v>
      </c>
      <c r="B3941" t="s">
        <v>22976</v>
      </c>
      <c r="C3941" t="s">
        <v>28226</v>
      </c>
      <c r="D3941" s="2">
        <v>10.62</v>
      </c>
      <c r="E3941" s="3">
        <v>45615</v>
      </c>
      <c r="F3941"/>
      <c r="H3941"/>
    </row>
    <row r="3942" spans="1:8" x14ac:dyDescent="0.25">
      <c r="A3942" t="s">
        <v>28227</v>
      </c>
      <c r="B3942" t="s">
        <v>28228</v>
      </c>
      <c r="C3942" t="s">
        <v>28229</v>
      </c>
      <c r="D3942" s="2">
        <v>10.62</v>
      </c>
      <c r="E3942" s="3">
        <v>45615</v>
      </c>
      <c r="F3942"/>
      <c r="H3942"/>
    </row>
    <row r="3943" spans="1:8" x14ac:dyDescent="0.25">
      <c r="A3943" t="s">
        <v>28230</v>
      </c>
      <c r="B3943" t="s">
        <v>22976</v>
      </c>
      <c r="C3943" t="s">
        <v>28231</v>
      </c>
      <c r="D3943" s="2">
        <v>10.55</v>
      </c>
      <c r="E3943" s="3">
        <v>45615</v>
      </c>
      <c r="F3943"/>
      <c r="H3943"/>
    </row>
    <row r="3944" spans="1:8" x14ac:dyDescent="0.25">
      <c r="A3944" t="s">
        <v>28232</v>
      </c>
      <c r="B3944" t="s">
        <v>28233</v>
      </c>
      <c r="C3944" t="s">
        <v>28234</v>
      </c>
      <c r="D3944" s="2">
        <v>10.55</v>
      </c>
      <c r="E3944" s="3">
        <v>45615</v>
      </c>
      <c r="F3944"/>
      <c r="H3944"/>
    </row>
    <row r="3945" spans="1:8" x14ac:dyDescent="0.25">
      <c r="A3945" t="s">
        <v>14847</v>
      </c>
      <c r="B3945" t="s">
        <v>22976</v>
      </c>
      <c r="C3945" t="s">
        <v>3286</v>
      </c>
      <c r="D3945" s="2">
        <v>44.914200000000001</v>
      </c>
      <c r="E3945" s="3">
        <v>45614</v>
      </c>
      <c r="F3945"/>
      <c r="H3945"/>
    </row>
    <row r="3946" spans="1:8" x14ac:dyDescent="0.25">
      <c r="A3946" t="s">
        <v>14848</v>
      </c>
      <c r="B3946" t="s">
        <v>26673</v>
      </c>
      <c r="C3946" t="s">
        <v>3287</v>
      </c>
      <c r="D3946" s="2">
        <v>28.1144</v>
      </c>
      <c r="E3946" s="3">
        <v>45614</v>
      </c>
      <c r="F3946"/>
      <c r="H3946"/>
    </row>
    <row r="3947" spans="1:8" x14ac:dyDescent="0.25">
      <c r="A3947" t="s">
        <v>14849</v>
      </c>
      <c r="B3947" t="s">
        <v>22976</v>
      </c>
      <c r="C3947" t="s">
        <v>3288</v>
      </c>
      <c r="D3947" s="2">
        <v>41.113900000000001</v>
      </c>
      <c r="E3947" s="3">
        <v>45614</v>
      </c>
      <c r="F3947"/>
      <c r="H3947"/>
    </row>
    <row r="3948" spans="1:8" x14ac:dyDescent="0.25">
      <c r="A3948" t="s">
        <v>14850</v>
      </c>
      <c r="B3948" t="s">
        <v>26674</v>
      </c>
      <c r="C3948" t="s">
        <v>3289</v>
      </c>
      <c r="D3948" s="2">
        <v>25.976099999999999</v>
      </c>
      <c r="E3948" s="3">
        <v>45614</v>
      </c>
      <c r="F3948"/>
      <c r="H3948"/>
    </row>
    <row r="3949" spans="1:8" x14ac:dyDescent="0.25">
      <c r="A3949" t="s">
        <v>23003</v>
      </c>
      <c r="B3949" t="s">
        <v>22976</v>
      </c>
      <c r="C3949" t="s">
        <v>23004</v>
      </c>
      <c r="D3949" s="2">
        <v>14.339499999999999</v>
      </c>
      <c r="E3949" s="3">
        <v>45614</v>
      </c>
      <c r="F3949"/>
      <c r="H3949"/>
    </row>
    <row r="3950" spans="1:8" x14ac:dyDescent="0.25">
      <c r="A3950" t="s">
        <v>23005</v>
      </c>
      <c r="B3950" t="s">
        <v>26675</v>
      </c>
      <c r="C3950" t="s">
        <v>23006</v>
      </c>
      <c r="D3950" s="2">
        <v>14.339499999999999</v>
      </c>
      <c r="E3950" s="3">
        <v>45614</v>
      </c>
      <c r="F3950"/>
      <c r="H3950"/>
    </row>
    <row r="3951" spans="1:8" x14ac:dyDescent="0.25">
      <c r="A3951" t="s">
        <v>23007</v>
      </c>
      <c r="B3951" t="s">
        <v>22976</v>
      </c>
      <c r="C3951" t="s">
        <v>23008</v>
      </c>
      <c r="D3951" s="2">
        <v>14.099399999999999</v>
      </c>
      <c r="E3951" s="3">
        <v>45614</v>
      </c>
      <c r="F3951"/>
      <c r="H3951"/>
    </row>
    <row r="3952" spans="1:8" x14ac:dyDescent="0.25">
      <c r="A3952" t="s">
        <v>23009</v>
      </c>
      <c r="B3952" t="s">
        <v>26676</v>
      </c>
      <c r="C3952" t="s">
        <v>23010</v>
      </c>
      <c r="D3952" s="2">
        <v>14.099399999999999</v>
      </c>
      <c r="E3952" s="3">
        <v>45614</v>
      </c>
      <c r="F3952"/>
      <c r="H3952"/>
    </row>
    <row r="3953" spans="1:8" x14ac:dyDescent="0.25">
      <c r="A3953" t="s">
        <v>28911</v>
      </c>
      <c r="B3953" t="s">
        <v>22976</v>
      </c>
      <c r="C3953" t="s">
        <v>28912</v>
      </c>
      <c r="D3953" s="2">
        <v>9.6037999999999997</v>
      </c>
      <c r="E3953" s="3">
        <v>45614</v>
      </c>
      <c r="F3953"/>
      <c r="H3953"/>
    </row>
    <row r="3954" spans="1:8" x14ac:dyDescent="0.25">
      <c r="A3954" t="s">
        <v>28913</v>
      </c>
      <c r="B3954" t="s">
        <v>28914</v>
      </c>
      <c r="C3954" t="s">
        <v>28915</v>
      </c>
      <c r="D3954" s="2">
        <v>9.6037999999999997</v>
      </c>
      <c r="E3954" s="3">
        <v>45614</v>
      </c>
      <c r="F3954"/>
      <c r="H3954"/>
    </row>
    <row r="3955" spans="1:8" x14ac:dyDescent="0.25">
      <c r="A3955" t="s">
        <v>28916</v>
      </c>
      <c r="B3955" t="s">
        <v>22976</v>
      </c>
      <c r="C3955" t="s">
        <v>28917</v>
      </c>
      <c r="D3955" s="2">
        <v>9.5832999999999995</v>
      </c>
      <c r="E3955" s="3">
        <v>45614</v>
      </c>
      <c r="F3955"/>
      <c r="H3955"/>
    </row>
    <row r="3956" spans="1:8" x14ac:dyDescent="0.25">
      <c r="A3956" t="s">
        <v>28918</v>
      </c>
      <c r="B3956" t="s">
        <v>28919</v>
      </c>
      <c r="C3956" t="s">
        <v>28920</v>
      </c>
      <c r="D3956" s="2">
        <v>9.5832999999999995</v>
      </c>
      <c r="E3956" s="3">
        <v>45614</v>
      </c>
      <c r="F3956"/>
      <c r="H3956"/>
    </row>
    <row r="3957" spans="1:8" x14ac:dyDescent="0.25">
      <c r="A3957" t="s">
        <v>14851</v>
      </c>
      <c r="B3957" t="s">
        <v>22976</v>
      </c>
      <c r="C3957" t="s">
        <v>3290</v>
      </c>
      <c r="D3957" s="2">
        <v>52.199399999999997</v>
      </c>
      <c r="E3957" s="3">
        <v>45614</v>
      </c>
      <c r="F3957"/>
      <c r="H3957"/>
    </row>
    <row r="3958" spans="1:8" x14ac:dyDescent="0.25">
      <c r="A3958" t="s">
        <v>14852</v>
      </c>
      <c r="B3958" t="s">
        <v>26677</v>
      </c>
      <c r="C3958" t="s">
        <v>3291</v>
      </c>
      <c r="D3958" s="2">
        <v>40.939700000000002</v>
      </c>
      <c r="E3958" s="3">
        <v>45614</v>
      </c>
      <c r="F3958"/>
      <c r="H3958"/>
    </row>
    <row r="3959" spans="1:8" x14ac:dyDescent="0.25">
      <c r="A3959" t="s">
        <v>14853</v>
      </c>
      <c r="B3959" t="s">
        <v>22976</v>
      </c>
      <c r="C3959" t="s">
        <v>3292</v>
      </c>
      <c r="D3959" s="2">
        <v>46.748699999999999</v>
      </c>
      <c r="E3959" s="3">
        <v>45614</v>
      </c>
      <c r="F3959"/>
      <c r="H3959"/>
    </row>
    <row r="3960" spans="1:8" x14ac:dyDescent="0.25">
      <c r="A3960" t="s">
        <v>14854</v>
      </c>
      <c r="B3960" t="s">
        <v>26678</v>
      </c>
      <c r="C3960" t="s">
        <v>3293</v>
      </c>
      <c r="D3960" s="2">
        <v>36.911700000000003</v>
      </c>
      <c r="E3960" s="3">
        <v>45614</v>
      </c>
      <c r="F3960"/>
      <c r="H3960"/>
    </row>
    <row r="3961" spans="1:8" x14ac:dyDescent="0.25">
      <c r="A3961" t="s">
        <v>14855</v>
      </c>
      <c r="B3961" t="s">
        <v>22976</v>
      </c>
      <c r="C3961" t="s">
        <v>3294</v>
      </c>
      <c r="D3961" s="2">
        <v>119.58</v>
      </c>
      <c r="E3961" s="3">
        <v>45614</v>
      </c>
      <c r="F3961"/>
      <c r="H3961"/>
    </row>
    <row r="3962" spans="1:8" x14ac:dyDescent="0.25">
      <c r="A3962" t="s">
        <v>14856</v>
      </c>
      <c r="B3962" t="s">
        <v>22986</v>
      </c>
      <c r="C3962" t="s">
        <v>3295</v>
      </c>
      <c r="D3962" s="2">
        <v>33.6</v>
      </c>
      <c r="E3962" s="3">
        <v>45614</v>
      </c>
      <c r="F3962"/>
      <c r="H3962"/>
    </row>
    <row r="3963" spans="1:8" x14ac:dyDescent="0.25">
      <c r="A3963" t="s">
        <v>14857</v>
      </c>
      <c r="B3963" t="s">
        <v>22976</v>
      </c>
      <c r="C3963" t="s">
        <v>3296</v>
      </c>
      <c r="D3963" s="2">
        <v>133.91999999999999</v>
      </c>
      <c r="E3963" s="3">
        <v>45614</v>
      </c>
      <c r="F3963"/>
      <c r="H3963"/>
    </row>
    <row r="3964" spans="1:8" x14ac:dyDescent="0.25">
      <c r="A3964" t="s">
        <v>14858</v>
      </c>
      <c r="B3964" t="s">
        <v>26679</v>
      </c>
      <c r="C3964" t="s">
        <v>3297</v>
      </c>
      <c r="D3964" s="2">
        <v>72.25</v>
      </c>
      <c r="E3964" s="3">
        <v>45614</v>
      </c>
      <c r="F3964"/>
      <c r="H3964"/>
    </row>
    <row r="3965" spans="1:8" x14ac:dyDescent="0.25">
      <c r="A3965" t="s">
        <v>14859</v>
      </c>
      <c r="B3965" t="s">
        <v>22976</v>
      </c>
      <c r="C3965" t="s">
        <v>3298</v>
      </c>
      <c r="D3965" s="2">
        <v>26.18</v>
      </c>
      <c r="E3965" s="3">
        <v>45614</v>
      </c>
      <c r="F3965"/>
      <c r="H3965"/>
    </row>
    <row r="3966" spans="1:8" x14ac:dyDescent="0.25">
      <c r="A3966" t="s">
        <v>14860</v>
      </c>
      <c r="B3966" t="s">
        <v>22976</v>
      </c>
      <c r="C3966" t="s">
        <v>3299</v>
      </c>
      <c r="D3966" s="2">
        <v>18.52</v>
      </c>
      <c r="E3966" s="3">
        <v>45614</v>
      </c>
      <c r="F3966"/>
      <c r="H3966"/>
    </row>
    <row r="3967" spans="1:8" x14ac:dyDescent="0.25">
      <c r="A3967" t="s">
        <v>14861</v>
      </c>
      <c r="B3967" t="s">
        <v>22976</v>
      </c>
      <c r="C3967" t="s">
        <v>3300</v>
      </c>
      <c r="D3967" s="2">
        <v>24.51</v>
      </c>
      <c r="E3967" s="3">
        <v>45614</v>
      </c>
      <c r="F3967"/>
      <c r="H3967"/>
    </row>
    <row r="3968" spans="1:8" x14ac:dyDescent="0.25">
      <c r="A3968" t="s">
        <v>14862</v>
      </c>
      <c r="B3968" t="s">
        <v>22976</v>
      </c>
      <c r="C3968" t="s">
        <v>3301</v>
      </c>
      <c r="D3968" s="2">
        <v>16.97</v>
      </c>
      <c r="E3968" s="3">
        <v>45614</v>
      </c>
      <c r="F3968"/>
      <c r="H3968"/>
    </row>
    <row r="3969" spans="1:8" x14ac:dyDescent="0.25">
      <c r="A3969" t="s">
        <v>14863</v>
      </c>
      <c r="B3969" t="s">
        <v>22976</v>
      </c>
      <c r="C3969" t="s">
        <v>3302</v>
      </c>
      <c r="D3969" s="2">
        <v>23.3</v>
      </c>
      <c r="E3969" s="3">
        <v>45614</v>
      </c>
      <c r="F3969"/>
      <c r="H3969"/>
    </row>
    <row r="3970" spans="1:8" x14ac:dyDescent="0.25">
      <c r="A3970" t="s">
        <v>14864</v>
      </c>
      <c r="B3970" t="s">
        <v>26680</v>
      </c>
      <c r="C3970" t="s">
        <v>3303</v>
      </c>
      <c r="D3970" s="2">
        <v>19.86</v>
      </c>
      <c r="E3970" s="3">
        <v>45614</v>
      </c>
      <c r="F3970"/>
      <c r="H3970"/>
    </row>
    <row r="3971" spans="1:8" x14ac:dyDescent="0.25">
      <c r="A3971" t="s">
        <v>14865</v>
      </c>
      <c r="B3971" t="s">
        <v>22976</v>
      </c>
      <c r="C3971" t="s">
        <v>3304</v>
      </c>
      <c r="D3971" s="2">
        <v>22.21</v>
      </c>
      <c r="E3971" s="3">
        <v>45614</v>
      </c>
      <c r="F3971"/>
      <c r="H3971"/>
    </row>
    <row r="3972" spans="1:8" x14ac:dyDescent="0.25">
      <c r="A3972" t="s">
        <v>14866</v>
      </c>
      <c r="B3972" t="s">
        <v>26681</v>
      </c>
      <c r="C3972" t="s">
        <v>3305</v>
      </c>
      <c r="D3972" s="2">
        <v>18.79</v>
      </c>
      <c r="E3972" s="3">
        <v>45614</v>
      </c>
      <c r="F3972"/>
      <c r="H3972"/>
    </row>
    <row r="3973" spans="1:8" x14ac:dyDescent="0.25">
      <c r="A3973" t="s">
        <v>14867</v>
      </c>
      <c r="B3973" t="s">
        <v>22976</v>
      </c>
      <c r="C3973" t="s">
        <v>3306</v>
      </c>
      <c r="D3973" s="2">
        <v>41.33</v>
      </c>
      <c r="E3973" s="3">
        <v>45614</v>
      </c>
      <c r="F3973"/>
      <c r="H3973"/>
    </row>
    <row r="3974" spans="1:8" x14ac:dyDescent="0.25">
      <c r="A3974" t="s">
        <v>14868</v>
      </c>
      <c r="B3974" t="s">
        <v>22976</v>
      </c>
      <c r="C3974" t="s">
        <v>3307</v>
      </c>
      <c r="D3974" s="2">
        <v>32.049999999999997</v>
      </c>
      <c r="E3974" s="3">
        <v>45614</v>
      </c>
      <c r="F3974"/>
      <c r="H3974"/>
    </row>
    <row r="3975" spans="1:8" x14ac:dyDescent="0.25">
      <c r="A3975" t="s">
        <v>14869</v>
      </c>
      <c r="B3975" t="s">
        <v>22976</v>
      </c>
      <c r="C3975" t="s">
        <v>3308</v>
      </c>
      <c r="D3975" s="2">
        <v>38.53</v>
      </c>
      <c r="E3975" s="3">
        <v>45614</v>
      </c>
      <c r="F3975"/>
      <c r="H3975"/>
    </row>
    <row r="3976" spans="1:8" x14ac:dyDescent="0.25">
      <c r="A3976" t="s">
        <v>14870</v>
      </c>
      <c r="B3976" t="s">
        <v>22976</v>
      </c>
      <c r="C3976" t="s">
        <v>3309</v>
      </c>
      <c r="D3976" s="2">
        <v>29.45</v>
      </c>
      <c r="E3976" s="3">
        <v>45614</v>
      </c>
      <c r="F3976"/>
      <c r="H3976"/>
    </row>
    <row r="3977" spans="1:8" x14ac:dyDescent="0.25">
      <c r="A3977" t="s">
        <v>28235</v>
      </c>
      <c r="B3977" t="s">
        <v>22976</v>
      </c>
      <c r="C3977" t="s">
        <v>28236</v>
      </c>
      <c r="D3977" s="2">
        <v>9.5299999999999994</v>
      </c>
      <c r="E3977" s="3">
        <v>45614</v>
      </c>
      <c r="F3977"/>
      <c r="H3977"/>
    </row>
    <row r="3978" spans="1:8" x14ac:dyDescent="0.25">
      <c r="A3978" t="s">
        <v>28237</v>
      </c>
      <c r="B3978" t="s">
        <v>28238</v>
      </c>
      <c r="C3978" t="s">
        <v>28239</v>
      </c>
      <c r="D3978" s="2">
        <v>9.5299999999999994</v>
      </c>
      <c r="E3978" s="3">
        <v>45614</v>
      </c>
      <c r="F3978"/>
      <c r="H3978"/>
    </row>
    <row r="3979" spans="1:8" x14ac:dyDescent="0.25">
      <c r="A3979" t="s">
        <v>28240</v>
      </c>
      <c r="B3979" t="s">
        <v>22976</v>
      </c>
      <c r="C3979" t="s">
        <v>28241</v>
      </c>
      <c r="D3979" s="2">
        <v>9.49</v>
      </c>
      <c r="E3979" s="3">
        <v>45614</v>
      </c>
      <c r="F3979"/>
      <c r="H3979"/>
    </row>
    <row r="3980" spans="1:8" x14ac:dyDescent="0.25">
      <c r="A3980" t="s">
        <v>28242</v>
      </c>
      <c r="B3980" t="s">
        <v>28243</v>
      </c>
      <c r="C3980" t="s">
        <v>28244</v>
      </c>
      <c r="D3980" s="2">
        <v>9.49</v>
      </c>
      <c r="E3980" s="3">
        <v>45614</v>
      </c>
      <c r="F3980"/>
      <c r="H3980"/>
    </row>
    <row r="3981" spans="1:8" x14ac:dyDescent="0.25">
      <c r="A3981" t="s">
        <v>14871</v>
      </c>
      <c r="B3981" t="s">
        <v>22976</v>
      </c>
      <c r="C3981" t="s">
        <v>23675</v>
      </c>
      <c r="D3981" s="2">
        <v>22.36</v>
      </c>
      <c r="E3981" s="3">
        <v>45614</v>
      </c>
      <c r="F3981"/>
      <c r="H3981"/>
    </row>
    <row r="3982" spans="1:8" x14ac:dyDescent="0.25">
      <c r="A3982" t="s">
        <v>14872</v>
      </c>
      <c r="B3982" t="s">
        <v>26682</v>
      </c>
      <c r="C3982" t="s">
        <v>23676</v>
      </c>
      <c r="D3982" s="2">
        <v>18.649999999999999</v>
      </c>
      <c r="E3982" s="3">
        <v>45614</v>
      </c>
      <c r="F3982"/>
      <c r="H3982"/>
    </row>
    <row r="3983" spans="1:8" x14ac:dyDescent="0.25">
      <c r="A3983" t="s">
        <v>14873</v>
      </c>
      <c r="B3983" t="s">
        <v>22976</v>
      </c>
      <c r="C3983" t="s">
        <v>23677</v>
      </c>
      <c r="D3983" s="2">
        <v>21.14</v>
      </c>
      <c r="E3983" s="3">
        <v>45614</v>
      </c>
      <c r="F3983"/>
      <c r="H3983"/>
    </row>
    <row r="3984" spans="1:8" x14ac:dyDescent="0.25">
      <c r="A3984" t="s">
        <v>14874</v>
      </c>
      <c r="B3984" t="s">
        <v>26683</v>
      </c>
      <c r="C3984" t="s">
        <v>23678</v>
      </c>
      <c r="D3984" s="2">
        <v>17.5</v>
      </c>
      <c r="E3984" s="3">
        <v>45614</v>
      </c>
      <c r="F3984"/>
      <c r="H3984"/>
    </row>
    <row r="3985" spans="1:8" x14ac:dyDescent="0.25">
      <c r="A3985" t="s">
        <v>14875</v>
      </c>
      <c r="B3985" t="s">
        <v>22976</v>
      </c>
      <c r="C3985" t="s">
        <v>3310</v>
      </c>
      <c r="D3985" s="2">
        <v>166.76</v>
      </c>
      <c r="E3985" s="3">
        <v>45614</v>
      </c>
      <c r="F3985"/>
      <c r="H3985"/>
    </row>
    <row r="3986" spans="1:8" x14ac:dyDescent="0.25">
      <c r="A3986" t="s">
        <v>14876</v>
      </c>
      <c r="B3986" t="s">
        <v>26684</v>
      </c>
      <c r="C3986" t="s">
        <v>3311</v>
      </c>
      <c r="D3986" s="2">
        <v>74.06</v>
      </c>
      <c r="E3986" s="3">
        <v>45614</v>
      </c>
      <c r="F3986"/>
      <c r="H3986"/>
    </row>
    <row r="3987" spans="1:8" x14ac:dyDescent="0.25">
      <c r="A3987" t="s">
        <v>14877</v>
      </c>
      <c r="B3987" t="s">
        <v>22976</v>
      </c>
      <c r="C3987" t="s">
        <v>3312</v>
      </c>
      <c r="D3987" s="2">
        <v>153.74</v>
      </c>
      <c r="E3987" s="3">
        <v>45614</v>
      </c>
      <c r="F3987"/>
      <c r="H3987"/>
    </row>
    <row r="3988" spans="1:8" x14ac:dyDescent="0.25">
      <c r="A3988" t="s">
        <v>14878</v>
      </c>
      <c r="B3988" t="s">
        <v>26685</v>
      </c>
      <c r="C3988" t="s">
        <v>3313</v>
      </c>
      <c r="D3988" s="2">
        <v>37.799999999999997</v>
      </c>
      <c r="E3988" s="3">
        <v>45614</v>
      </c>
      <c r="F3988"/>
      <c r="H3988"/>
    </row>
    <row r="3989" spans="1:8" x14ac:dyDescent="0.25">
      <c r="A3989" t="s">
        <v>14879</v>
      </c>
      <c r="B3989" t="s">
        <v>22976</v>
      </c>
      <c r="C3989" t="s">
        <v>3314</v>
      </c>
      <c r="D3989" s="2">
        <v>521.95000000000005</v>
      </c>
      <c r="E3989" s="3">
        <v>45614</v>
      </c>
      <c r="F3989"/>
      <c r="H3989"/>
    </row>
    <row r="3990" spans="1:8" x14ac:dyDescent="0.25">
      <c r="A3990" t="s">
        <v>14880</v>
      </c>
      <c r="B3990" t="s">
        <v>26686</v>
      </c>
      <c r="C3990" t="s">
        <v>3315</v>
      </c>
      <c r="D3990" s="2">
        <v>171.36</v>
      </c>
      <c r="E3990" s="3">
        <v>45614</v>
      </c>
      <c r="F3990"/>
      <c r="H3990"/>
    </row>
    <row r="3991" spans="1:8" x14ac:dyDescent="0.25">
      <c r="A3991" t="s">
        <v>14881</v>
      </c>
      <c r="B3991" t="s">
        <v>22976</v>
      </c>
      <c r="C3991" t="s">
        <v>3316</v>
      </c>
      <c r="D3991" s="2">
        <v>476.2</v>
      </c>
      <c r="E3991" s="3">
        <v>45614</v>
      </c>
      <c r="F3991"/>
      <c r="H3991"/>
    </row>
    <row r="3992" spans="1:8" x14ac:dyDescent="0.25">
      <c r="A3992" t="s">
        <v>14882</v>
      </c>
      <c r="B3992" t="s">
        <v>26687</v>
      </c>
      <c r="C3992" t="s">
        <v>3317</v>
      </c>
      <c r="D3992" s="2">
        <v>88.01</v>
      </c>
      <c r="E3992" s="3">
        <v>45614</v>
      </c>
      <c r="F3992"/>
      <c r="H3992"/>
    </row>
    <row r="3993" spans="1:8" x14ac:dyDescent="0.25">
      <c r="A3993" t="s">
        <v>14883</v>
      </c>
      <c r="B3993" t="s">
        <v>22976</v>
      </c>
      <c r="C3993" t="s">
        <v>3318</v>
      </c>
      <c r="D3993" s="2">
        <v>16.8</v>
      </c>
      <c r="E3993" s="3">
        <v>45614</v>
      </c>
      <c r="F3993"/>
      <c r="H3993"/>
    </row>
    <row r="3994" spans="1:8" x14ac:dyDescent="0.25">
      <c r="A3994" t="s">
        <v>14884</v>
      </c>
      <c r="B3994" t="s">
        <v>26688</v>
      </c>
      <c r="C3994" t="s">
        <v>3319</v>
      </c>
      <c r="D3994" s="2">
        <v>16.8</v>
      </c>
      <c r="E3994" s="3">
        <v>45614</v>
      </c>
      <c r="F3994"/>
      <c r="H3994"/>
    </row>
    <row r="3995" spans="1:8" x14ac:dyDescent="0.25">
      <c r="A3995" t="s">
        <v>14885</v>
      </c>
      <c r="B3995" t="s">
        <v>22976</v>
      </c>
      <c r="C3995" t="s">
        <v>3320</v>
      </c>
      <c r="D3995" s="2">
        <v>16.21</v>
      </c>
      <c r="E3995" s="3">
        <v>45614</v>
      </c>
      <c r="F3995"/>
      <c r="H3995"/>
    </row>
    <row r="3996" spans="1:8" x14ac:dyDescent="0.25">
      <c r="A3996" t="s">
        <v>14886</v>
      </c>
      <c r="B3996" t="s">
        <v>26689</v>
      </c>
      <c r="C3996" t="s">
        <v>3321</v>
      </c>
      <c r="D3996" s="2">
        <v>16.21</v>
      </c>
      <c r="E3996" s="3">
        <v>45614</v>
      </c>
      <c r="F3996"/>
      <c r="H3996"/>
    </row>
    <row r="3997" spans="1:8" x14ac:dyDescent="0.25">
      <c r="A3997" t="s">
        <v>14887</v>
      </c>
      <c r="B3997" t="s">
        <v>22976</v>
      </c>
      <c r="C3997" t="s">
        <v>3322</v>
      </c>
      <c r="D3997" s="2">
        <v>33.06</v>
      </c>
      <c r="E3997" s="3">
        <v>45614</v>
      </c>
      <c r="F3997"/>
      <c r="H3997"/>
    </row>
    <row r="3998" spans="1:8" x14ac:dyDescent="0.25">
      <c r="A3998" t="s">
        <v>14888</v>
      </c>
      <c r="B3998" t="s">
        <v>22976</v>
      </c>
      <c r="C3998" t="s">
        <v>3323</v>
      </c>
      <c r="D3998" s="2">
        <v>35.79</v>
      </c>
      <c r="E3998" s="3">
        <v>45614</v>
      </c>
      <c r="F3998"/>
      <c r="H3998"/>
    </row>
    <row r="3999" spans="1:8" x14ac:dyDescent="0.25">
      <c r="A3999" t="s">
        <v>14889</v>
      </c>
      <c r="B3999" t="s">
        <v>22976</v>
      </c>
      <c r="C3999" t="s">
        <v>3324</v>
      </c>
      <c r="D3999" s="2">
        <v>26.1</v>
      </c>
      <c r="E3999" s="3">
        <v>45614</v>
      </c>
      <c r="F3999"/>
      <c r="H3999"/>
    </row>
    <row r="4000" spans="1:8" x14ac:dyDescent="0.25">
      <c r="A4000" t="s">
        <v>14890</v>
      </c>
      <c r="B4000" t="s">
        <v>22976</v>
      </c>
      <c r="C4000" t="s">
        <v>3325</v>
      </c>
      <c r="D4000" s="2">
        <v>23.6</v>
      </c>
      <c r="E4000" s="3">
        <v>45614</v>
      </c>
      <c r="F4000"/>
      <c r="H4000"/>
    </row>
    <row r="4001" spans="1:8" x14ac:dyDescent="0.25">
      <c r="A4001" t="s">
        <v>14891</v>
      </c>
      <c r="B4001" t="s">
        <v>22976</v>
      </c>
      <c r="C4001" t="s">
        <v>3326</v>
      </c>
      <c r="D4001" s="2">
        <v>196.93</v>
      </c>
      <c r="E4001" s="3">
        <v>45614</v>
      </c>
      <c r="F4001"/>
      <c r="H4001"/>
    </row>
    <row r="4002" spans="1:8" x14ac:dyDescent="0.25">
      <c r="A4002" t="s">
        <v>14892</v>
      </c>
      <c r="B4002" t="s">
        <v>26690</v>
      </c>
      <c r="C4002" t="s">
        <v>3327</v>
      </c>
      <c r="D4002" s="2">
        <v>47.88</v>
      </c>
      <c r="E4002" s="3">
        <v>45614</v>
      </c>
      <c r="F4002"/>
      <c r="H4002"/>
    </row>
    <row r="4003" spans="1:8" x14ac:dyDescent="0.25">
      <c r="A4003" t="s">
        <v>14893</v>
      </c>
      <c r="B4003" t="s">
        <v>22976</v>
      </c>
      <c r="C4003" t="s">
        <v>3328</v>
      </c>
      <c r="D4003" s="2">
        <v>182.37</v>
      </c>
      <c r="E4003" s="3">
        <v>45614</v>
      </c>
      <c r="F4003"/>
      <c r="H4003"/>
    </row>
    <row r="4004" spans="1:8" x14ac:dyDescent="0.25">
      <c r="A4004" t="s">
        <v>14894</v>
      </c>
      <c r="B4004" t="s">
        <v>26691</v>
      </c>
      <c r="C4004" t="s">
        <v>3329</v>
      </c>
      <c r="D4004" s="2">
        <v>30.55</v>
      </c>
      <c r="E4004" s="3">
        <v>45614</v>
      </c>
      <c r="F4004"/>
      <c r="H4004"/>
    </row>
    <row r="4005" spans="1:8" x14ac:dyDescent="0.25">
      <c r="A4005" t="s">
        <v>14895</v>
      </c>
      <c r="B4005" t="s">
        <v>22976</v>
      </c>
      <c r="C4005" t="s">
        <v>3330</v>
      </c>
      <c r="D4005" s="2">
        <v>17.309999999999999</v>
      </c>
      <c r="E4005" s="3">
        <v>45614</v>
      </c>
      <c r="F4005"/>
      <c r="H4005"/>
    </row>
    <row r="4006" spans="1:8" x14ac:dyDescent="0.25">
      <c r="A4006" t="s">
        <v>14896</v>
      </c>
      <c r="B4006" t="s">
        <v>26692</v>
      </c>
      <c r="C4006" t="s">
        <v>3331</v>
      </c>
      <c r="D4006" s="2">
        <v>17.309999999999999</v>
      </c>
      <c r="E4006" s="3">
        <v>45614</v>
      </c>
      <c r="F4006"/>
      <c r="H4006"/>
    </row>
    <row r="4007" spans="1:8" x14ac:dyDescent="0.25">
      <c r="A4007" t="s">
        <v>14897</v>
      </c>
      <c r="B4007" t="s">
        <v>22976</v>
      </c>
      <c r="C4007" t="s">
        <v>3332</v>
      </c>
      <c r="D4007" s="2">
        <v>16.98</v>
      </c>
      <c r="E4007" s="3">
        <v>45614</v>
      </c>
      <c r="F4007"/>
      <c r="H4007"/>
    </row>
    <row r="4008" spans="1:8" x14ac:dyDescent="0.25">
      <c r="A4008" t="s">
        <v>14898</v>
      </c>
      <c r="B4008" t="s">
        <v>26693</v>
      </c>
      <c r="C4008" t="s">
        <v>3333</v>
      </c>
      <c r="D4008" s="2">
        <v>16.98</v>
      </c>
      <c r="E4008" s="3">
        <v>45614</v>
      </c>
      <c r="F4008"/>
      <c r="H4008"/>
    </row>
    <row r="4009" spans="1:8" x14ac:dyDescent="0.25">
      <c r="A4009" t="s">
        <v>14899</v>
      </c>
      <c r="B4009" t="s">
        <v>22976</v>
      </c>
      <c r="C4009" t="s">
        <v>3334</v>
      </c>
      <c r="D4009" s="2">
        <v>32.86</v>
      </c>
      <c r="E4009" s="3">
        <v>45614</v>
      </c>
      <c r="F4009"/>
      <c r="H4009"/>
    </row>
    <row r="4010" spans="1:8" x14ac:dyDescent="0.25">
      <c r="A4010" t="s">
        <v>14900</v>
      </c>
      <c r="B4010" t="s">
        <v>22976</v>
      </c>
      <c r="C4010" t="s">
        <v>3335</v>
      </c>
      <c r="D4010" s="2">
        <v>35.130000000000003</v>
      </c>
      <c r="E4010" s="3">
        <v>45614</v>
      </c>
      <c r="F4010"/>
      <c r="H4010"/>
    </row>
    <row r="4011" spans="1:8" x14ac:dyDescent="0.25">
      <c r="A4011" t="s">
        <v>14901</v>
      </c>
      <c r="B4011" t="s">
        <v>22976</v>
      </c>
      <c r="C4011" t="s">
        <v>3336</v>
      </c>
      <c r="D4011" s="2">
        <v>24.9</v>
      </c>
      <c r="E4011" s="3">
        <v>45614</v>
      </c>
      <c r="F4011"/>
      <c r="H4011"/>
    </row>
    <row r="4012" spans="1:8" x14ac:dyDescent="0.25">
      <c r="A4012" t="s">
        <v>14902</v>
      </c>
      <c r="B4012" t="s">
        <v>22976</v>
      </c>
      <c r="C4012" t="s">
        <v>3337</v>
      </c>
      <c r="D4012" s="2">
        <v>22.84</v>
      </c>
      <c r="E4012" s="3">
        <v>45614</v>
      </c>
      <c r="F4012"/>
      <c r="H4012"/>
    </row>
    <row r="4013" spans="1:8" x14ac:dyDescent="0.25">
      <c r="A4013" t="s">
        <v>14903</v>
      </c>
      <c r="B4013" t="s">
        <v>22976</v>
      </c>
      <c r="C4013" t="s">
        <v>3338</v>
      </c>
      <c r="D4013" s="2">
        <v>29.54</v>
      </c>
      <c r="E4013" s="3">
        <v>45614</v>
      </c>
      <c r="F4013"/>
      <c r="H4013"/>
    </row>
    <row r="4014" spans="1:8" x14ac:dyDescent="0.25">
      <c r="A4014" t="s">
        <v>14904</v>
      </c>
      <c r="B4014" t="s">
        <v>22976</v>
      </c>
      <c r="C4014" t="s">
        <v>3339</v>
      </c>
      <c r="D4014" s="2">
        <v>21.14</v>
      </c>
      <c r="E4014" s="3">
        <v>45614</v>
      </c>
      <c r="F4014"/>
      <c r="H4014"/>
    </row>
    <row r="4015" spans="1:8" x14ac:dyDescent="0.25">
      <c r="A4015" t="s">
        <v>14905</v>
      </c>
      <c r="B4015" t="s">
        <v>22976</v>
      </c>
      <c r="C4015" t="s">
        <v>3340</v>
      </c>
      <c r="D4015" s="2">
        <v>27.49</v>
      </c>
      <c r="E4015" s="3">
        <v>45614</v>
      </c>
      <c r="F4015"/>
      <c r="H4015"/>
    </row>
    <row r="4016" spans="1:8" x14ac:dyDescent="0.25">
      <c r="A4016" t="s">
        <v>14906</v>
      </c>
      <c r="B4016" t="s">
        <v>22976</v>
      </c>
      <c r="C4016" t="s">
        <v>3341</v>
      </c>
      <c r="D4016" s="2">
        <v>19.309999999999999</v>
      </c>
      <c r="E4016" s="3">
        <v>45614</v>
      </c>
      <c r="F4016"/>
      <c r="H4016"/>
    </row>
    <row r="4017" spans="1:8" x14ac:dyDescent="0.25">
      <c r="A4017" t="s">
        <v>14907</v>
      </c>
      <c r="B4017" t="s">
        <v>22976</v>
      </c>
      <c r="C4017" t="s">
        <v>3342</v>
      </c>
      <c r="D4017" s="2">
        <v>37.11</v>
      </c>
      <c r="E4017" s="3">
        <v>45614</v>
      </c>
      <c r="F4017"/>
      <c r="H4017"/>
    </row>
    <row r="4018" spans="1:8" x14ac:dyDescent="0.25">
      <c r="A4018" t="s">
        <v>14908</v>
      </c>
      <c r="B4018" t="s">
        <v>22976</v>
      </c>
      <c r="C4018" t="s">
        <v>3343</v>
      </c>
      <c r="D4018" s="2">
        <v>39.76</v>
      </c>
      <c r="E4018" s="3">
        <v>45614</v>
      </c>
      <c r="F4018"/>
      <c r="H4018"/>
    </row>
    <row r="4019" spans="1:8" x14ac:dyDescent="0.25">
      <c r="A4019" t="s">
        <v>14909</v>
      </c>
      <c r="B4019" t="s">
        <v>22976</v>
      </c>
      <c r="C4019" t="s">
        <v>3344</v>
      </c>
      <c r="D4019" s="2">
        <v>25.95</v>
      </c>
      <c r="E4019" s="3">
        <v>45614</v>
      </c>
      <c r="F4019"/>
      <c r="H4019"/>
    </row>
    <row r="4020" spans="1:8" x14ac:dyDescent="0.25">
      <c r="A4020" t="s">
        <v>14910</v>
      </c>
      <c r="B4020" t="s">
        <v>22976</v>
      </c>
      <c r="C4020" t="s">
        <v>3345</v>
      </c>
      <c r="D4020" s="2">
        <v>23.61</v>
      </c>
      <c r="E4020" s="3">
        <v>45614</v>
      </c>
      <c r="F4020"/>
      <c r="H4020"/>
    </row>
    <row r="4021" spans="1:8" x14ac:dyDescent="0.25">
      <c r="A4021" t="s">
        <v>28245</v>
      </c>
      <c r="B4021" t="s">
        <v>22976</v>
      </c>
      <c r="C4021" t="s">
        <v>28246</v>
      </c>
      <c r="D4021" s="2">
        <v>20.72</v>
      </c>
      <c r="E4021" s="3">
        <v>45614</v>
      </c>
      <c r="F4021"/>
      <c r="H4021"/>
    </row>
    <row r="4022" spans="1:8" x14ac:dyDescent="0.25">
      <c r="A4022" t="s">
        <v>14911</v>
      </c>
      <c r="B4022" t="s">
        <v>26694</v>
      </c>
      <c r="C4022" t="s">
        <v>3346</v>
      </c>
      <c r="D4022" s="2">
        <v>20.72</v>
      </c>
      <c r="E4022" s="3">
        <v>45614</v>
      </c>
      <c r="F4022"/>
      <c r="H4022"/>
    </row>
    <row r="4023" spans="1:8" x14ac:dyDescent="0.25">
      <c r="A4023" t="s">
        <v>28247</v>
      </c>
      <c r="B4023" t="s">
        <v>22976</v>
      </c>
      <c r="C4023" t="s">
        <v>28248</v>
      </c>
      <c r="D4023" s="2">
        <v>20.059999999999999</v>
      </c>
      <c r="E4023" s="3">
        <v>45614</v>
      </c>
      <c r="F4023"/>
      <c r="H4023"/>
    </row>
    <row r="4024" spans="1:8" x14ac:dyDescent="0.25">
      <c r="A4024" t="s">
        <v>14912</v>
      </c>
      <c r="B4024" t="s">
        <v>26695</v>
      </c>
      <c r="C4024" t="s">
        <v>3347</v>
      </c>
      <c r="D4024" s="2">
        <v>20.059999999999999</v>
      </c>
      <c r="E4024" s="3">
        <v>45614</v>
      </c>
      <c r="F4024"/>
      <c r="H4024"/>
    </row>
    <row r="4025" spans="1:8" x14ac:dyDescent="0.25">
      <c r="A4025" t="s">
        <v>14913</v>
      </c>
      <c r="B4025" t="s">
        <v>22976</v>
      </c>
      <c r="C4025" t="s">
        <v>3348</v>
      </c>
      <c r="D4025" s="2">
        <v>21.85</v>
      </c>
      <c r="E4025" s="3">
        <v>45614</v>
      </c>
      <c r="F4025"/>
      <c r="H4025"/>
    </row>
    <row r="4026" spans="1:8" x14ac:dyDescent="0.25">
      <c r="A4026" t="s">
        <v>14914</v>
      </c>
      <c r="B4026" t="s">
        <v>26696</v>
      </c>
      <c r="C4026" t="s">
        <v>3349</v>
      </c>
      <c r="D4026" s="2">
        <v>16.690000000000001</v>
      </c>
      <c r="E4026" s="3">
        <v>45614</v>
      </c>
      <c r="F4026"/>
      <c r="H4026"/>
    </row>
    <row r="4027" spans="1:8" x14ac:dyDescent="0.25">
      <c r="A4027" t="s">
        <v>14915</v>
      </c>
      <c r="B4027" t="s">
        <v>22976</v>
      </c>
      <c r="C4027" t="s">
        <v>3350</v>
      </c>
      <c r="D4027" s="2">
        <v>21.29</v>
      </c>
      <c r="E4027" s="3">
        <v>45614</v>
      </c>
      <c r="F4027"/>
      <c r="H4027"/>
    </row>
    <row r="4028" spans="1:8" x14ac:dyDescent="0.25">
      <c r="A4028" t="s">
        <v>14916</v>
      </c>
      <c r="B4028" t="s">
        <v>26697</v>
      </c>
      <c r="C4028" t="s">
        <v>3351</v>
      </c>
      <c r="D4028" s="2">
        <v>16.2</v>
      </c>
      <c r="E4028" s="3">
        <v>45614</v>
      </c>
      <c r="F4028"/>
      <c r="H4028"/>
    </row>
    <row r="4029" spans="1:8" x14ac:dyDescent="0.25">
      <c r="A4029" t="s">
        <v>14917</v>
      </c>
      <c r="B4029" t="s">
        <v>22976</v>
      </c>
      <c r="C4029" t="s">
        <v>3352</v>
      </c>
      <c r="D4029" s="2">
        <v>225.75</v>
      </c>
      <c r="E4029" s="3">
        <v>45614</v>
      </c>
      <c r="F4029"/>
      <c r="H4029"/>
    </row>
    <row r="4030" spans="1:8" x14ac:dyDescent="0.25">
      <c r="A4030" t="s">
        <v>14918</v>
      </c>
      <c r="B4030" t="s">
        <v>26698</v>
      </c>
      <c r="C4030" t="s">
        <v>3353</v>
      </c>
      <c r="D4030" s="2">
        <v>144.38</v>
      </c>
      <c r="E4030" s="3">
        <v>45614</v>
      </c>
      <c r="F4030"/>
      <c r="H4030"/>
    </row>
    <row r="4031" spans="1:8" x14ac:dyDescent="0.25">
      <c r="A4031" t="s">
        <v>14919</v>
      </c>
      <c r="B4031" t="s">
        <v>22976</v>
      </c>
      <c r="C4031" t="s">
        <v>3354</v>
      </c>
      <c r="D4031" s="2">
        <v>204.07</v>
      </c>
      <c r="E4031" s="3">
        <v>45614</v>
      </c>
      <c r="F4031"/>
      <c r="H4031"/>
    </row>
    <row r="4032" spans="1:8" x14ac:dyDescent="0.25">
      <c r="A4032" t="s">
        <v>14920</v>
      </c>
      <c r="B4032" t="s">
        <v>26699</v>
      </c>
      <c r="C4032" t="s">
        <v>3355</v>
      </c>
      <c r="D4032" s="2">
        <v>70.319999999999993</v>
      </c>
      <c r="E4032" s="3">
        <v>45614</v>
      </c>
      <c r="F4032"/>
      <c r="H4032"/>
    </row>
    <row r="4033" spans="1:8" x14ac:dyDescent="0.25">
      <c r="A4033" t="s">
        <v>28249</v>
      </c>
      <c r="B4033" t="s">
        <v>22976</v>
      </c>
      <c r="C4033" t="s">
        <v>28250</v>
      </c>
      <c r="D4033" s="2">
        <v>18.14</v>
      </c>
      <c r="E4033" s="3">
        <v>45614</v>
      </c>
      <c r="F4033"/>
      <c r="H4033"/>
    </row>
    <row r="4034" spans="1:8" x14ac:dyDescent="0.25">
      <c r="A4034" t="s">
        <v>14921</v>
      </c>
      <c r="B4034" t="s">
        <v>26700</v>
      </c>
      <c r="C4034" t="s">
        <v>3356</v>
      </c>
      <c r="D4034" s="2">
        <v>18.14</v>
      </c>
      <c r="E4034" s="3">
        <v>45614</v>
      </c>
      <c r="F4034"/>
      <c r="H4034"/>
    </row>
    <row r="4035" spans="1:8" x14ac:dyDescent="0.25">
      <c r="A4035" t="s">
        <v>28251</v>
      </c>
      <c r="B4035" t="s">
        <v>22976</v>
      </c>
      <c r="C4035" t="s">
        <v>28252</v>
      </c>
      <c r="D4035" s="2">
        <v>17.63</v>
      </c>
      <c r="E4035" s="3">
        <v>45614</v>
      </c>
      <c r="F4035"/>
      <c r="H4035"/>
    </row>
    <row r="4036" spans="1:8" x14ac:dyDescent="0.25">
      <c r="A4036" t="s">
        <v>14922</v>
      </c>
      <c r="B4036" t="s">
        <v>26701</v>
      </c>
      <c r="C4036" t="s">
        <v>3357</v>
      </c>
      <c r="D4036" s="2">
        <v>17.63</v>
      </c>
      <c r="E4036" s="3">
        <v>45614</v>
      </c>
      <c r="F4036"/>
      <c r="H4036"/>
    </row>
    <row r="4037" spans="1:8" x14ac:dyDescent="0.25">
      <c r="A4037" t="s">
        <v>14923</v>
      </c>
      <c r="B4037" t="s">
        <v>22976</v>
      </c>
      <c r="C4037" t="s">
        <v>3358</v>
      </c>
      <c r="D4037" s="2">
        <v>69.319999999999993</v>
      </c>
      <c r="E4037" s="3">
        <v>45614</v>
      </c>
      <c r="F4037"/>
      <c r="H4037"/>
    </row>
    <row r="4038" spans="1:8" x14ac:dyDescent="0.25">
      <c r="A4038" t="s">
        <v>14924</v>
      </c>
      <c r="B4038" t="s">
        <v>26702</v>
      </c>
      <c r="C4038" t="s">
        <v>3359</v>
      </c>
      <c r="D4038" s="2">
        <v>69.319999999999993</v>
      </c>
      <c r="E4038" s="3">
        <v>45614</v>
      </c>
      <c r="F4038"/>
      <c r="H4038"/>
    </row>
    <row r="4039" spans="1:8" x14ac:dyDescent="0.25">
      <c r="A4039" t="s">
        <v>14925</v>
      </c>
      <c r="B4039" t="s">
        <v>22976</v>
      </c>
      <c r="C4039" t="s">
        <v>3360</v>
      </c>
      <c r="D4039" s="2">
        <v>62.42</v>
      </c>
      <c r="E4039" s="3">
        <v>45614</v>
      </c>
      <c r="F4039"/>
      <c r="H4039"/>
    </row>
    <row r="4040" spans="1:8" x14ac:dyDescent="0.25">
      <c r="A4040" t="s">
        <v>14926</v>
      </c>
      <c r="B4040" t="s">
        <v>26703</v>
      </c>
      <c r="C4040" t="s">
        <v>3361</v>
      </c>
      <c r="D4040" s="2">
        <v>62.41</v>
      </c>
      <c r="E4040" s="3">
        <v>45614</v>
      </c>
      <c r="F4040"/>
      <c r="H4040"/>
    </row>
    <row r="4041" spans="1:8" x14ac:dyDescent="0.25">
      <c r="A4041" t="s">
        <v>14927</v>
      </c>
      <c r="B4041" t="s">
        <v>22976</v>
      </c>
      <c r="C4041" t="s">
        <v>28253</v>
      </c>
      <c r="D4041" s="2">
        <v>18.39</v>
      </c>
      <c r="E4041" s="3">
        <v>45614</v>
      </c>
      <c r="F4041"/>
      <c r="H4041"/>
    </row>
    <row r="4042" spans="1:8" x14ac:dyDescent="0.25">
      <c r="A4042" t="s">
        <v>14928</v>
      </c>
      <c r="B4042" t="s">
        <v>26704</v>
      </c>
      <c r="C4042" t="s">
        <v>28254</v>
      </c>
      <c r="D4042" s="2">
        <v>16.48</v>
      </c>
      <c r="E4042" s="3">
        <v>45614</v>
      </c>
      <c r="F4042"/>
      <c r="H4042"/>
    </row>
    <row r="4043" spans="1:8" x14ac:dyDescent="0.25">
      <c r="A4043" t="s">
        <v>14929</v>
      </c>
      <c r="B4043" t="s">
        <v>22976</v>
      </c>
      <c r="C4043" t="s">
        <v>28255</v>
      </c>
      <c r="D4043" s="2">
        <v>17.32</v>
      </c>
      <c r="E4043" s="3">
        <v>45614</v>
      </c>
      <c r="F4043"/>
      <c r="H4043"/>
    </row>
    <row r="4044" spans="1:8" x14ac:dyDescent="0.25">
      <c r="A4044" t="s">
        <v>14930</v>
      </c>
      <c r="B4044" t="s">
        <v>26705</v>
      </c>
      <c r="C4044" t="s">
        <v>28256</v>
      </c>
      <c r="D4044" s="2">
        <v>15.46</v>
      </c>
      <c r="E4044" s="3">
        <v>45614</v>
      </c>
      <c r="F4044"/>
      <c r="H4044"/>
    </row>
    <row r="4045" spans="1:8" x14ac:dyDescent="0.25">
      <c r="A4045" t="s">
        <v>14931</v>
      </c>
      <c r="B4045" t="s">
        <v>22976</v>
      </c>
      <c r="C4045" t="s">
        <v>3362</v>
      </c>
      <c r="D4045" s="2">
        <v>147</v>
      </c>
      <c r="E4045" s="3">
        <v>45614</v>
      </c>
      <c r="F4045"/>
      <c r="H4045"/>
    </row>
    <row r="4046" spans="1:8" x14ac:dyDescent="0.25">
      <c r="A4046" t="s">
        <v>14932</v>
      </c>
      <c r="B4046" t="s">
        <v>26706</v>
      </c>
      <c r="C4046" t="s">
        <v>3363</v>
      </c>
      <c r="D4046" s="2">
        <v>75.66</v>
      </c>
      <c r="E4046" s="3">
        <v>45614</v>
      </c>
      <c r="F4046"/>
      <c r="H4046"/>
    </row>
    <row r="4047" spans="1:8" x14ac:dyDescent="0.25">
      <c r="A4047" t="s">
        <v>14933</v>
      </c>
      <c r="B4047" t="s">
        <v>26707</v>
      </c>
      <c r="C4047" t="s">
        <v>3364</v>
      </c>
      <c r="D4047" s="2">
        <v>63.27</v>
      </c>
      <c r="E4047" s="3">
        <v>45614</v>
      </c>
      <c r="F4047"/>
      <c r="H4047"/>
    </row>
    <row r="4048" spans="1:8" x14ac:dyDescent="0.25">
      <c r="A4048" t="s">
        <v>14934</v>
      </c>
      <c r="B4048" t="s">
        <v>22976</v>
      </c>
      <c r="C4048" t="s">
        <v>3365</v>
      </c>
      <c r="D4048" s="2">
        <v>124.07</v>
      </c>
      <c r="E4048" s="3">
        <v>45614</v>
      </c>
      <c r="F4048"/>
      <c r="H4048"/>
    </row>
    <row r="4049" spans="1:8" x14ac:dyDescent="0.25">
      <c r="A4049" t="s">
        <v>14935</v>
      </c>
      <c r="B4049" t="s">
        <v>22976</v>
      </c>
      <c r="C4049" t="s">
        <v>3366</v>
      </c>
      <c r="D4049" s="2">
        <v>73.52</v>
      </c>
      <c r="E4049" s="3">
        <v>45614</v>
      </c>
      <c r="F4049"/>
      <c r="H4049"/>
    </row>
    <row r="4050" spans="1:8" x14ac:dyDescent="0.25">
      <c r="A4050" t="s">
        <v>14936</v>
      </c>
      <c r="B4050" t="s">
        <v>26708</v>
      </c>
      <c r="C4050" t="s">
        <v>3367</v>
      </c>
      <c r="D4050" s="2">
        <v>53.93</v>
      </c>
      <c r="E4050" s="3">
        <v>45614</v>
      </c>
      <c r="F4050"/>
      <c r="H4050"/>
    </row>
    <row r="4051" spans="1:8" x14ac:dyDescent="0.25">
      <c r="A4051" t="s">
        <v>14937</v>
      </c>
      <c r="B4051" t="s">
        <v>22976</v>
      </c>
      <c r="C4051" t="s">
        <v>3368</v>
      </c>
      <c r="D4051" s="2">
        <v>61.7</v>
      </c>
      <c r="E4051" s="3">
        <v>45614</v>
      </c>
      <c r="F4051"/>
      <c r="H4051"/>
    </row>
    <row r="4052" spans="1:8" x14ac:dyDescent="0.25">
      <c r="A4052" t="s">
        <v>14938</v>
      </c>
      <c r="B4052" t="s">
        <v>26709</v>
      </c>
      <c r="C4052" t="s">
        <v>3369</v>
      </c>
      <c r="D4052" s="2">
        <v>44.41</v>
      </c>
      <c r="E4052" s="3">
        <v>45614</v>
      </c>
      <c r="F4052"/>
      <c r="H4052"/>
    </row>
    <row r="4053" spans="1:8" x14ac:dyDescent="0.25">
      <c r="A4053" t="s">
        <v>28257</v>
      </c>
      <c r="B4053" t="s">
        <v>22976</v>
      </c>
      <c r="C4053" t="s">
        <v>28258</v>
      </c>
      <c r="D4053" s="2">
        <v>9.94</v>
      </c>
      <c r="E4053" s="3">
        <v>45614</v>
      </c>
      <c r="F4053"/>
      <c r="H4053"/>
    </row>
    <row r="4054" spans="1:8" x14ac:dyDescent="0.25">
      <c r="A4054" t="s">
        <v>28259</v>
      </c>
      <c r="B4054" t="s">
        <v>28260</v>
      </c>
      <c r="C4054" t="s">
        <v>28261</v>
      </c>
      <c r="D4054" s="2">
        <v>9.94</v>
      </c>
      <c r="E4054" s="3">
        <v>45614</v>
      </c>
      <c r="F4054"/>
      <c r="H4054"/>
    </row>
    <row r="4055" spans="1:8" x14ac:dyDescent="0.25">
      <c r="A4055" t="s">
        <v>28262</v>
      </c>
      <c r="B4055" t="s">
        <v>22976</v>
      </c>
      <c r="C4055" t="s">
        <v>28263</v>
      </c>
      <c r="D4055" s="2">
        <v>9.9</v>
      </c>
      <c r="E4055" s="3">
        <v>45614</v>
      </c>
      <c r="F4055"/>
      <c r="H4055"/>
    </row>
    <row r="4056" spans="1:8" x14ac:dyDescent="0.25">
      <c r="A4056" t="s">
        <v>28264</v>
      </c>
      <c r="B4056" t="s">
        <v>28265</v>
      </c>
      <c r="C4056" t="s">
        <v>28266</v>
      </c>
      <c r="D4056" s="2">
        <v>9.9</v>
      </c>
      <c r="E4056" s="3">
        <v>45614</v>
      </c>
      <c r="F4056"/>
      <c r="H4056"/>
    </row>
    <row r="4057" spans="1:8" x14ac:dyDescent="0.25">
      <c r="A4057" t="s">
        <v>14939</v>
      </c>
      <c r="B4057" t="s">
        <v>22976</v>
      </c>
      <c r="C4057" t="s">
        <v>3370</v>
      </c>
      <c r="D4057" s="2">
        <v>70.52</v>
      </c>
      <c r="E4057" s="3">
        <v>45614</v>
      </c>
      <c r="F4057"/>
      <c r="H4057"/>
    </row>
    <row r="4058" spans="1:8" x14ac:dyDescent="0.25">
      <c r="A4058" t="s">
        <v>14940</v>
      </c>
      <c r="B4058" t="s">
        <v>26710</v>
      </c>
      <c r="C4058" t="s">
        <v>3371</v>
      </c>
      <c r="D4058" s="2">
        <v>51.58</v>
      </c>
      <c r="E4058" s="3">
        <v>45614</v>
      </c>
      <c r="F4058"/>
      <c r="H4058"/>
    </row>
    <row r="4059" spans="1:8" x14ac:dyDescent="0.25">
      <c r="A4059" t="s">
        <v>14941</v>
      </c>
      <c r="B4059" t="s">
        <v>22976</v>
      </c>
      <c r="C4059" t="s">
        <v>3372</v>
      </c>
      <c r="D4059" s="2">
        <v>59.94</v>
      </c>
      <c r="E4059" s="3">
        <v>45614</v>
      </c>
      <c r="F4059"/>
      <c r="H4059"/>
    </row>
    <row r="4060" spans="1:8" x14ac:dyDescent="0.25">
      <c r="A4060" t="s">
        <v>14942</v>
      </c>
      <c r="B4060" t="s">
        <v>26711</v>
      </c>
      <c r="C4060" t="s">
        <v>3373</v>
      </c>
      <c r="D4060" s="2">
        <v>43.67</v>
      </c>
      <c r="E4060" s="3">
        <v>45614</v>
      </c>
      <c r="F4060"/>
      <c r="H4060"/>
    </row>
    <row r="4061" spans="1:8" x14ac:dyDescent="0.25">
      <c r="A4061" t="s">
        <v>28921</v>
      </c>
      <c r="B4061" t="s">
        <v>22976</v>
      </c>
      <c r="C4061" t="s">
        <v>28922</v>
      </c>
      <c r="D4061" s="2">
        <v>9.6199999999999992</v>
      </c>
      <c r="E4061" s="3">
        <v>45614</v>
      </c>
      <c r="F4061"/>
      <c r="H4061"/>
    </row>
    <row r="4062" spans="1:8" x14ac:dyDescent="0.25">
      <c r="A4062" t="s">
        <v>28923</v>
      </c>
      <c r="B4062" t="s">
        <v>28924</v>
      </c>
      <c r="C4062" t="s">
        <v>28925</v>
      </c>
      <c r="D4062" s="2">
        <v>9.6300000000000008</v>
      </c>
      <c r="E4062" s="3">
        <v>45614</v>
      </c>
      <c r="F4062"/>
      <c r="H4062"/>
    </row>
    <row r="4063" spans="1:8" x14ac:dyDescent="0.25">
      <c r="A4063" t="s">
        <v>28926</v>
      </c>
      <c r="B4063" t="s">
        <v>22976</v>
      </c>
      <c r="C4063" t="s">
        <v>28927</v>
      </c>
      <c r="D4063" s="2">
        <v>9.6</v>
      </c>
      <c r="E4063" s="3">
        <v>45614</v>
      </c>
      <c r="F4063"/>
      <c r="H4063"/>
    </row>
    <row r="4064" spans="1:8" x14ac:dyDescent="0.25">
      <c r="A4064" t="s">
        <v>28928</v>
      </c>
      <c r="B4064" t="s">
        <v>28929</v>
      </c>
      <c r="C4064" t="s">
        <v>28930</v>
      </c>
      <c r="D4064" s="2">
        <v>9.6</v>
      </c>
      <c r="E4064" s="3">
        <v>45614</v>
      </c>
      <c r="F4064"/>
      <c r="H4064"/>
    </row>
    <row r="4065" spans="1:8" x14ac:dyDescent="0.25">
      <c r="A4065" t="s">
        <v>14943</v>
      </c>
      <c r="B4065" t="s">
        <v>22976</v>
      </c>
      <c r="C4065" t="s">
        <v>3374</v>
      </c>
      <c r="D4065" s="2">
        <v>14.080299999999999</v>
      </c>
      <c r="E4065" s="3">
        <v>45614</v>
      </c>
      <c r="F4065"/>
      <c r="H4065"/>
    </row>
    <row r="4066" spans="1:8" x14ac:dyDescent="0.25">
      <c r="A4066" t="s">
        <v>14944</v>
      </c>
      <c r="B4066" t="s">
        <v>26712</v>
      </c>
      <c r="C4066" t="s">
        <v>3375</v>
      </c>
      <c r="D4066" s="2">
        <v>14.080299999999999</v>
      </c>
      <c r="E4066" s="3">
        <v>45614</v>
      </c>
      <c r="F4066"/>
      <c r="H4066"/>
    </row>
    <row r="4067" spans="1:8" x14ac:dyDescent="0.25">
      <c r="A4067" t="s">
        <v>14945</v>
      </c>
      <c r="B4067" t="s">
        <v>26713</v>
      </c>
      <c r="C4067" t="s">
        <v>3376</v>
      </c>
      <c r="D4067" s="2">
        <v>13.2529</v>
      </c>
      <c r="E4067" s="3">
        <v>45614</v>
      </c>
      <c r="F4067"/>
      <c r="H4067"/>
    </row>
    <row r="4068" spans="1:8" x14ac:dyDescent="0.25">
      <c r="A4068" t="s">
        <v>14946</v>
      </c>
      <c r="B4068" t="s">
        <v>22976</v>
      </c>
      <c r="C4068" t="s">
        <v>3377</v>
      </c>
      <c r="D4068" s="2">
        <v>13.2529</v>
      </c>
      <c r="E4068" s="3">
        <v>45614</v>
      </c>
      <c r="F4068"/>
      <c r="H4068"/>
    </row>
    <row r="4069" spans="1:8" x14ac:dyDescent="0.25">
      <c r="A4069" t="s">
        <v>14947</v>
      </c>
      <c r="B4069" t="s">
        <v>22976</v>
      </c>
      <c r="C4069" t="s">
        <v>3378</v>
      </c>
      <c r="D4069" s="2">
        <v>17.383400000000002</v>
      </c>
      <c r="E4069" s="3">
        <v>45614</v>
      </c>
      <c r="F4069"/>
      <c r="H4069"/>
    </row>
    <row r="4070" spans="1:8" x14ac:dyDescent="0.25">
      <c r="A4070" t="s">
        <v>14948</v>
      </c>
      <c r="B4070" t="s">
        <v>26714</v>
      </c>
      <c r="C4070" t="s">
        <v>3379</v>
      </c>
      <c r="D4070" s="2">
        <v>17.383400000000002</v>
      </c>
      <c r="E4070" s="3">
        <v>45614</v>
      </c>
      <c r="F4070"/>
      <c r="H4070"/>
    </row>
    <row r="4071" spans="1:8" x14ac:dyDescent="0.25">
      <c r="A4071" t="s">
        <v>14949</v>
      </c>
      <c r="B4071" t="s">
        <v>22976</v>
      </c>
      <c r="C4071" t="s">
        <v>3380</v>
      </c>
      <c r="D4071" s="2">
        <v>16.327999999999999</v>
      </c>
      <c r="E4071" s="3">
        <v>45614</v>
      </c>
      <c r="F4071"/>
      <c r="H4071"/>
    </row>
    <row r="4072" spans="1:8" x14ac:dyDescent="0.25">
      <c r="A4072" t="s">
        <v>14950</v>
      </c>
      <c r="B4072" t="s">
        <v>26715</v>
      </c>
      <c r="C4072" t="s">
        <v>3381</v>
      </c>
      <c r="D4072" s="2">
        <v>16.327999999999999</v>
      </c>
      <c r="E4072" s="3">
        <v>45614</v>
      </c>
      <c r="F4072"/>
      <c r="H4072"/>
    </row>
    <row r="4073" spans="1:8" x14ac:dyDescent="0.25">
      <c r="A4073" t="s">
        <v>14951</v>
      </c>
      <c r="B4073" t="s">
        <v>22976</v>
      </c>
      <c r="C4073" t="s">
        <v>3382</v>
      </c>
      <c r="D4073" s="2">
        <v>14.39</v>
      </c>
      <c r="E4073" s="3">
        <v>45614</v>
      </c>
      <c r="F4073"/>
      <c r="H4073"/>
    </row>
    <row r="4074" spans="1:8" x14ac:dyDescent="0.25">
      <c r="A4074" t="s">
        <v>14952</v>
      </c>
      <c r="B4074" t="s">
        <v>26716</v>
      </c>
      <c r="C4074" t="s">
        <v>3383</v>
      </c>
      <c r="D4074" s="2">
        <v>14.39</v>
      </c>
      <c r="E4074" s="3">
        <v>45614</v>
      </c>
      <c r="F4074"/>
      <c r="H4074"/>
    </row>
    <row r="4075" spans="1:8" x14ac:dyDescent="0.25">
      <c r="A4075" t="s">
        <v>14953</v>
      </c>
      <c r="B4075" t="s">
        <v>22976</v>
      </c>
      <c r="C4075" t="s">
        <v>3384</v>
      </c>
      <c r="D4075" s="2">
        <v>13.992000000000001</v>
      </c>
      <c r="E4075" s="3">
        <v>45614</v>
      </c>
      <c r="F4075"/>
      <c r="H4075"/>
    </row>
    <row r="4076" spans="1:8" x14ac:dyDescent="0.25">
      <c r="A4076" t="s">
        <v>14954</v>
      </c>
      <c r="B4076" t="s">
        <v>26717</v>
      </c>
      <c r="C4076" t="s">
        <v>3385</v>
      </c>
      <c r="D4076" s="2">
        <v>13.992000000000001</v>
      </c>
      <c r="E4076" s="3">
        <v>45614</v>
      </c>
      <c r="F4076"/>
      <c r="H4076"/>
    </row>
    <row r="4077" spans="1:8" x14ac:dyDescent="0.25">
      <c r="A4077" t="s">
        <v>14955</v>
      </c>
      <c r="B4077" t="s">
        <v>22976</v>
      </c>
      <c r="C4077" t="s">
        <v>3386</v>
      </c>
      <c r="D4077" s="2">
        <v>15.728999999999999</v>
      </c>
      <c r="E4077" s="3">
        <v>45614</v>
      </c>
      <c r="F4077"/>
      <c r="H4077"/>
    </row>
    <row r="4078" spans="1:8" x14ac:dyDescent="0.25">
      <c r="A4078" t="s">
        <v>14956</v>
      </c>
      <c r="B4078" t="s">
        <v>26718</v>
      </c>
      <c r="C4078" t="s">
        <v>3387</v>
      </c>
      <c r="D4078" s="2">
        <v>15.728</v>
      </c>
      <c r="E4078" s="3">
        <v>45614</v>
      </c>
      <c r="F4078"/>
      <c r="H4078"/>
    </row>
    <row r="4079" spans="1:8" x14ac:dyDescent="0.25">
      <c r="A4079" t="s">
        <v>14957</v>
      </c>
      <c r="B4079" t="s">
        <v>22976</v>
      </c>
      <c r="C4079" t="s">
        <v>3388</v>
      </c>
      <c r="D4079" s="2">
        <v>15.193</v>
      </c>
      <c r="E4079" s="3">
        <v>45614</v>
      </c>
      <c r="F4079"/>
      <c r="H4079"/>
    </row>
    <row r="4080" spans="1:8" x14ac:dyDescent="0.25">
      <c r="A4080" t="s">
        <v>14958</v>
      </c>
      <c r="B4080" t="s">
        <v>26719</v>
      </c>
      <c r="C4080" t="s">
        <v>3389</v>
      </c>
      <c r="D4080" s="2">
        <v>15.193</v>
      </c>
      <c r="E4080" s="3">
        <v>45614</v>
      </c>
      <c r="F4080"/>
      <c r="H4080"/>
    </row>
    <row r="4081" spans="1:8" x14ac:dyDescent="0.25">
      <c r="A4081" t="s">
        <v>23679</v>
      </c>
      <c r="B4081" t="s">
        <v>22976</v>
      </c>
      <c r="C4081" t="s">
        <v>23680</v>
      </c>
      <c r="D4081" s="2">
        <v>13.22</v>
      </c>
      <c r="E4081" s="3">
        <v>45614</v>
      </c>
      <c r="F4081"/>
      <c r="H4081"/>
    </row>
    <row r="4082" spans="1:8" x14ac:dyDescent="0.25">
      <c r="A4082" t="s">
        <v>23681</v>
      </c>
      <c r="B4082" t="s">
        <v>26720</v>
      </c>
      <c r="C4082" t="s">
        <v>23682</v>
      </c>
      <c r="D4082" s="2">
        <v>13.22</v>
      </c>
      <c r="E4082" s="3">
        <v>45614</v>
      </c>
      <c r="F4082"/>
      <c r="H4082"/>
    </row>
    <row r="4083" spans="1:8" x14ac:dyDescent="0.25">
      <c r="A4083" t="s">
        <v>23683</v>
      </c>
      <c r="B4083" t="s">
        <v>22976</v>
      </c>
      <c r="C4083" t="s">
        <v>23684</v>
      </c>
      <c r="D4083" s="2">
        <v>13.002000000000001</v>
      </c>
      <c r="E4083" s="3">
        <v>45614</v>
      </c>
      <c r="F4083"/>
      <c r="H4083"/>
    </row>
    <row r="4084" spans="1:8" x14ac:dyDescent="0.25">
      <c r="A4084" t="s">
        <v>23685</v>
      </c>
      <c r="B4084" t="s">
        <v>26721</v>
      </c>
      <c r="C4084" t="s">
        <v>23686</v>
      </c>
      <c r="D4084" s="2">
        <v>13</v>
      </c>
      <c r="E4084" s="3">
        <v>45614</v>
      </c>
      <c r="F4084"/>
      <c r="H4084"/>
    </row>
    <row r="4085" spans="1:8" x14ac:dyDescent="0.25">
      <c r="A4085" t="s">
        <v>14959</v>
      </c>
      <c r="B4085" t="s">
        <v>22976</v>
      </c>
      <c r="C4085" t="s">
        <v>23687</v>
      </c>
      <c r="D4085" s="2">
        <v>17.356999999999999</v>
      </c>
      <c r="E4085" s="3">
        <v>45614</v>
      </c>
      <c r="F4085"/>
      <c r="H4085"/>
    </row>
    <row r="4086" spans="1:8" x14ac:dyDescent="0.25">
      <c r="A4086" t="s">
        <v>14960</v>
      </c>
      <c r="B4086" t="s">
        <v>26722</v>
      </c>
      <c r="C4086" t="s">
        <v>23688</v>
      </c>
      <c r="D4086" s="2">
        <v>17.358000000000001</v>
      </c>
      <c r="E4086" s="3">
        <v>45614</v>
      </c>
      <c r="F4086"/>
      <c r="H4086"/>
    </row>
    <row r="4087" spans="1:8" x14ac:dyDescent="0.25">
      <c r="A4087" t="s">
        <v>14961</v>
      </c>
      <c r="B4087" t="s">
        <v>22976</v>
      </c>
      <c r="C4087" t="s">
        <v>23689</v>
      </c>
      <c r="D4087" s="2">
        <v>16.263000000000002</v>
      </c>
      <c r="E4087" s="3">
        <v>45614</v>
      </c>
      <c r="F4087"/>
      <c r="H4087"/>
    </row>
    <row r="4088" spans="1:8" x14ac:dyDescent="0.25">
      <c r="A4088" t="s">
        <v>14962</v>
      </c>
      <c r="B4088" t="s">
        <v>26723</v>
      </c>
      <c r="C4088" t="s">
        <v>23690</v>
      </c>
      <c r="D4088" s="2">
        <v>16.262</v>
      </c>
      <c r="E4088" s="3">
        <v>45614</v>
      </c>
      <c r="F4088"/>
      <c r="H4088"/>
    </row>
    <row r="4089" spans="1:8" x14ac:dyDescent="0.25">
      <c r="A4089" t="s">
        <v>23691</v>
      </c>
      <c r="B4089" t="s">
        <v>22976</v>
      </c>
      <c r="C4089" t="s">
        <v>23692</v>
      </c>
      <c r="D4089" s="2">
        <v>13.445</v>
      </c>
      <c r="E4089" s="3">
        <v>45614</v>
      </c>
      <c r="F4089"/>
      <c r="H4089"/>
    </row>
    <row r="4090" spans="1:8" x14ac:dyDescent="0.25">
      <c r="A4090" t="s">
        <v>23693</v>
      </c>
      <c r="B4090" t="s">
        <v>26724</v>
      </c>
      <c r="C4090" t="s">
        <v>23694</v>
      </c>
      <c r="D4090" s="2">
        <v>13.445</v>
      </c>
      <c r="E4090" s="3">
        <v>45614</v>
      </c>
      <c r="F4090"/>
      <c r="H4090"/>
    </row>
    <row r="4091" spans="1:8" x14ac:dyDescent="0.25">
      <c r="A4091" t="s">
        <v>23695</v>
      </c>
      <c r="B4091" t="s">
        <v>22976</v>
      </c>
      <c r="C4091" t="s">
        <v>23696</v>
      </c>
      <c r="D4091" s="2">
        <v>13.236000000000001</v>
      </c>
      <c r="E4091" s="3">
        <v>45614</v>
      </c>
      <c r="F4091"/>
      <c r="H4091"/>
    </row>
    <row r="4092" spans="1:8" x14ac:dyDescent="0.25">
      <c r="A4092" t="s">
        <v>23697</v>
      </c>
      <c r="B4092" t="s">
        <v>26725</v>
      </c>
      <c r="C4092" t="s">
        <v>23698</v>
      </c>
      <c r="D4092" s="2">
        <v>13.24</v>
      </c>
      <c r="E4092" s="3">
        <v>45614</v>
      </c>
      <c r="F4092"/>
      <c r="H4092"/>
    </row>
    <row r="4093" spans="1:8" x14ac:dyDescent="0.25">
      <c r="A4093" t="s">
        <v>14963</v>
      </c>
      <c r="B4093" t="s">
        <v>22976</v>
      </c>
      <c r="C4093" t="s">
        <v>3390</v>
      </c>
      <c r="D4093" s="2">
        <v>63.923999999999999</v>
      </c>
      <c r="E4093" s="3">
        <v>45614</v>
      </c>
      <c r="F4093"/>
      <c r="H4093"/>
    </row>
    <row r="4094" spans="1:8" x14ac:dyDescent="0.25">
      <c r="A4094" t="s">
        <v>14964</v>
      </c>
      <c r="B4094" t="s">
        <v>26726</v>
      </c>
      <c r="C4094" t="s">
        <v>3391</v>
      </c>
      <c r="D4094" s="2">
        <v>51.125</v>
      </c>
      <c r="E4094" s="3">
        <v>45614</v>
      </c>
      <c r="F4094"/>
      <c r="H4094"/>
    </row>
    <row r="4095" spans="1:8" x14ac:dyDescent="0.25">
      <c r="A4095" t="s">
        <v>14965</v>
      </c>
      <c r="B4095" t="s">
        <v>22976</v>
      </c>
      <c r="C4095" t="s">
        <v>3392</v>
      </c>
      <c r="D4095" s="2">
        <v>74.768000000000001</v>
      </c>
      <c r="E4095" s="3">
        <v>45614</v>
      </c>
      <c r="F4095"/>
      <c r="H4095"/>
    </row>
    <row r="4096" spans="1:8" x14ac:dyDescent="0.25">
      <c r="A4096" t="s">
        <v>14966</v>
      </c>
      <c r="B4096" t="s">
        <v>26727</v>
      </c>
      <c r="C4096" t="s">
        <v>3393</v>
      </c>
      <c r="D4096" s="2">
        <v>73.912999999999997</v>
      </c>
      <c r="E4096" s="3">
        <v>45614</v>
      </c>
      <c r="F4096"/>
      <c r="H4096"/>
    </row>
    <row r="4097" spans="1:8" x14ac:dyDescent="0.25">
      <c r="A4097" t="s">
        <v>14967</v>
      </c>
      <c r="B4097" t="s">
        <v>22976</v>
      </c>
      <c r="C4097" t="s">
        <v>3394</v>
      </c>
      <c r="D4097" s="2">
        <v>18.483000000000001</v>
      </c>
      <c r="E4097" s="3">
        <v>45614</v>
      </c>
      <c r="F4097"/>
      <c r="H4097"/>
    </row>
    <row r="4098" spans="1:8" x14ac:dyDescent="0.25">
      <c r="A4098" t="s">
        <v>14968</v>
      </c>
      <c r="B4098" t="s">
        <v>26728</v>
      </c>
      <c r="C4098" t="s">
        <v>3395</v>
      </c>
      <c r="D4098" s="2">
        <v>18.483000000000001</v>
      </c>
      <c r="E4098" s="3">
        <v>45614</v>
      </c>
      <c r="F4098"/>
      <c r="H4098"/>
    </row>
    <row r="4099" spans="1:8" x14ac:dyDescent="0.25">
      <c r="A4099" t="s">
        <v>14969</v>
      </c>
      <c r="B4099" t="s">
        <v>22976</v>
      </c>
      <c r="C4099" t="s">
        <v>3396</v>
      </c>
      <c r="D4099" s="2">
        <v>17.677</v>
      </c>
      <c r="E4099" s="3">
        <v>45614</v>
      </c>
      <c r="F4099"/>
      <c r="H4099"/>
    </row>
    <row r="4100" spans="1:8" x14ac:dyDescent="0.25">
      <c r="A4100" t="s">
        <v>14970</v>
      </c>
      <c r="B4100" t="s">
        <v>26729</v>
      </c>
      <c r="C4100" t="s">
        <v>3397</v>
      </c>
      <c r="D4100" s="2">
        <v>17.675999999999998</v>
      </c>
      <c r="E4100" s="3">
        <v>45614</v>
      </c>
      <c r="F4100"/>
      <c r="H4100"/>
    </row>
    <row r="4101" spans="1:8" x14ac:dyDescent="0.25">
      <c r="A4101" t="s">
        <v>28931</v>
      </c>
      <c r="B4101" t="s">
        <v>22976</v>
      </c>
      <c r="C4101" t="s">
        <v>28932</v>
      </c>
      <c r="D4101" s="2">
        <v>9.89</v>
      </c>
      <c r="E4101" s="3">
        <v>45614</v>
      </c>
      <c r="F4101"/>
      <c r="H4101"/>
    </row>
    <row r="4102" spans="1:8" x14ac:dyDescent="0.25">
      <c r="A4102" t="s">
        <v>28933</v>
      </c>
      <c r="B4102" t="s">
        <v>28934</v>
      </c>
      <c r="C4102" t="s">
        <v>28935</v>
      </c>
      <c r="D4102" s="2">
        <v>9.8889999999999993</v>
      </c>
      <c r="E4102" s="3">
        <v>45614</v>
      </c>
      <c r="F4102"/>
      <c r="H4102"/>
    </row>
    <row r="4103" spans="1:8" x14ac:dyDescent="0.25">
      <c r="A4103" t="s">
        <v>28936</v>
      </c>
      <c r="B4103" t="s">
        <v>22976</v>
      </c>
      <c r="C4103" t="s">
        <v>28937</v>
      </c>
      <c r="D4103" s="2">
        <v>9.8810000000000002</v>
      </c>
      <c r="E4103" s="3">
        <v>45614</v>
      </c>
      <c r="F4103"/>
      <c r="H4103"/>
    </row>
    <row r="4104" spans="1:8" x14ac:dyDescent="0.25">
      <c r="A4104" t="s">
        <v>28938</v>
      </c>
      <c r="B4104" t="s">
        <v>28939</v>
      </c>
      <c r="C4104" t="s">
        <v>28940</v>
      </c>
      <c r="D4104" s="2">
        <v>9.8810000000000002</v>
      </c>
      <c r="E4104" s="3">
        <v>45614</v>
      </c>
      <c r="F4104"/>
      <c r="H4104"/>
    </row>
    <row r="4105" spans="1:8" x14ac:dyDescent="0.25">
      <c r="A4105" t="s">
        <v>14971</v>
      </c>
      <c r="B4105" t="s">
        <v>22976</v>
      </c>
      <c r="C4105" t="s">
        <v>3398</v>
      </c>
      <c r="D4105" s="2">
        <v>31.492000000000001</v>
      </c>
      <c r="E4105" s="3">
        <v>45614</v>
      </c>
      <c r="F4105"/>
      <c r="H4105"/>
    </row>
    <row r="4106" spans="1:8" x14ac:dyDescent="0.25">
      <c r="A4106" t="s">
        <v>14972</v>
      </c>
      <c r="B4106" t="s">
        <v>22976</v>
      </c>
      <c r="C4106" t="s">
        <v>3399</v>
      </c>
      <c r="D4106" s="2">
        <v>29.033999999999999</v>
      </c>
      <c r="E4106" s="3">
        <v>45614</v>
      </c>
      <c r="F4106"/>
      <c r="H4106"/>
    </row>
    <row r="4107" spans="1:8" x14ac:dyDescent="0.25">
      <c r="A4107" t="s">
        <v>23699</v>
      </c>
      <c r="B4107" t="s">
        <v>26730</v>
      </c>
      <c r="C4107" t="s">
        <v>23700</v>
      </c>
      <c r="D4107" s="2">
        <v>29.047000000000001</v>
      </c>
      <c r="E4107" s="3">
        <v>45614</v>
      </c>
      <c r="F4107"/>
      <c r="H4107"/>
    </row>
    <row r="4108" spans="1:8" x14ac:dyDescent="0.25">
      <c r="A4108" t="s">
        <v>23701</v>
      </c>
      <c r="B4108" t="s">
        <v>26731</v>
      </c>
      <c r="C4108" t="s">
        <v>23702</v>
      </c>
      <c r="D4108" s="2">
        <v>31.486999999999998</v>
      </c>
      <c r="E4108" s="3">
        <v>45614</v>
      </c>
      <c r="F4108"/>
      <c r="H4108"/>
    </row>
    <row r="4109" spans="1:8" x14ac:dyDescent="0.25">
      <c r="A4109" t="s">
        <v>14973</v>
      </c>
      <c r="B4109" t="s">
        <v>22976</v>
      </c>
      <c r="C4109" t="s">
        <v>3400</v>
      </c>
      <c r="D4109" s="2">
        <v>14.512</v>
      </c>
      <c r="E4109" s="3">
        <v>45614</v>
      </c>
      <c r="F4109"/>
      <c r="H4109"/>
    </row>
    <row r="4110" spans="1:8" x14ac:dyDescent="0.25">
      <c r="A4110" t="s">
        <v>14974</v>
      </c>
      <c r="B4110" t="s">
        <v>26732</v>
      </c>
      <c r="C4110" t="s">
        <v>3401</v>
      </c>
      <c r="D4110" s="2">
        <v>14.512</v>
      </c>
      <c r="E4110" s="3">
        <v>45614</v>
      </c>
      <c r="F4110"/>
      <c r="H4110"/>
    </row>
    <row r="4111" spans="1:8" x14ac:dyDescent="0.25">
      <c r="A4111" t="s">
        <v>14975</v>
      </c>
      <c r="B4111" t="s">
        <v>22976</v>
      </c>
      <c r="C4111" t="s">
        <v>3402</v>
      </c>
      <c r="D4111" s="2">
        <v>14.468</v>
      </c>
      <c r="E4111" s="3">
        <v>45614</v>
      </c>
      <c r="F4111"/>
      <c r="H4111"/>
    </row>
    <row r="4112" spans="1:8" x14ac:dyDescent="0.25">
      <c r="A4112" t="s">
        <v>14976</v>
      </c>
      <c r="B4112" t="s">
        <v>26733</v>
      </c>
      <c r="C4112" t="s">
        <v>3403</v>
      </c>
      <c r="D4112" s="2">
        <v>14.468</v>
      </c>
      <c r="E4112" s="3">
        <v>45614</v>
      </c>
      <c r="F4112"/>
      <c r="H4112"/>
    </row>
    <row r="4113" spans="1:8" x14ac:dyDescent="0.25">
      <c r="A4113" t="s">
        <v>28267</v>
      </c>
      <c r="B4113" t="s">
        <v>22976</v>
      </c>
      <c r="C4113" t="s">
        <v>28268</v>
      </c>
      <c r="D4113" s="2">
        <v>9.7249999999999996</v>
      </c>
      <c r="E4113" s="3">
        <v>45614</v>
      </c>
      <c r="F4113"/>
      <c r="H4113"/>
    </row>
    <row r="4114" spans="1:8" x14ac:dyDescent="0.25">
      <c r="A4114" t="s">
        <v>28269</v>
      </c>
      <c r="B4114" t="s">
        <v>22976</v>
      </c>
      <c r="C4114" t="s">
        <v>28270</v>
      </c>
      <c r="D4114" s="2">
        <v>9.7249999999999996</v>
      </c>
      <c r="E4114" s="3">
        <v>45614</v>
      </c>
      <c r="F4114"/>
      <c r="H4114"/>
    </row>
    <row r="4115" spans="1:8" x14ac:dyDescent="0.25">
      <c r="A4115" t="s">
        <v>28271</v>
      </c>
      <c r="B4115" t="s">
        <v>22976</v>
      </c>
      <c r="C4115" t="s">
        <v>28272</v>
      </c>
      <c r="D4115" s="2">
        <v>9.6709999999999994</v>
      </c>
      <c r="E4115" s="3">
        <v>45614</v>
      </c>
      <c r="F4115"/>
      <c r="H4115"/>
    </row>
    <row r="4116" spans="1:8" x14ac:dyDescent="0.25">
      <c r="A4116" t="s">
        <v>28273</v>
      </c>
      <c r="B4116" t="s">
        <v>28274</v>
      </c>
      <c r="C4116" t="s">
        <v>28275</v>
      </c>
      <c r="D4116" s="2">
        <v>9.6720000000000006</v>
      </c>
      <c r="E4116" s="3">
        <v>45614</v>
      </c>
      <c r="F4116"/>
      <c r="H4116"/>
    </row>
    <row r="4117" spans="1:8" x14ac:dyDescent="0.25">
      <c r="A4117" t="s">
        <v>23703</v>
      </c>
      <c r="B4117" t="s">
        <v>22976</v>
      </c>
      <c r="C4117" t="s">
        <v>23704</v>
      </c>
      <c r="D4117" s="2">
        <v>12.166</v>
      </c>
      <c r="E4117" s="3">
        <v>45614</v>
      </c>
      <c r="F4117"/>
      <c r="H4117"/>
    </row>
    <row r="4118" spans="1:8" x14ac:dyDescent="0.25">
      <c r="A4118" t="s">
        <v>23705</v>
      </c>
      <c r="B4118" t="s">
        <v>26734</v>
      </c>
      <c r="C4118" t="s">
        <v>23706</v>
      </c>
      <c r="D4118" s="2">
        <v>12.166</v>
      </c>
      <c r="E4118" s="3">
        <v>45614</v>
      </c>
      <c r="F4118"/>
      <c r="H4118"/>
    </row>
    <row r="4119" spans="1:8" x14ac:dyDescent="0.25">
      <c r="A4119" t="s">
        <v>23707</v>
      </c>
      <c r="B4119" t="s">
        <v>22976</v>
      </c>
      <c r="C4119" t="s">
        <v>23708</v>
      </c>
      <c r="D4119" s="2">
        <v>12.042</v>
      </c>
      <c r="E4119" s="3">
        <v>45614</v>
      </c>
      <c r="F4119"/>
      <c r="H4119"/>
    </row>
    <row r="4120" spans="1:8" x14ac:dyDescent="0.25">
      <c r="A4120" t="s">
        <v>23709</v>
      </c>
      <c r="B4120" t="s">
        <v>26735</v>
      </c>
      <c r="C4120" t="s">
        <v>23710</v>
      </c>
      <c r="D4120" s="2">
        <v>12.042999999999999</v>
      </c>
      <c r="E4120" s="3">
        <v>45614</v>
      </c>
      <c r="F4120"/>
      <c r="H4120"/>
    </row>
    <row r="4121" spans="1:8" x14ac:dyDescent="0.25">
      <c r="A4121" t="s">
        <v>14977</v>
      </c>
      <c r="B4121" t="s">
        <v>22976</v>
      </c>
      <c r="C4121" t="s">
        <v>3404</v>
      </c>
      <c r="D4121" s="2">
        <v>21.142399999999999</v>
      </c>
      <c r="E4121" s="3">
        <v>45614</v>
      </c>
      <c r="F4121"/>
      <c r="H4121"/>
    </row>
    <row r="4122" spans="1:8" x14ac:dyDescent="0.25">
      <c r="A4122" t="s">
        <v>14978</v>
      </c>
      <c r="B4122" t="s">
        <v>26736</v>
      </c>
      <c r="C4122" t="s">
        <v>3405</v>
      </c>
      <c r="D4122" s="2">
        <v>21.004999999999999</v>
      </c>
      <c r="E4122" s="3">
        <v>45614</v>
      </c>
      <c r="F4122"/>
      <c r="H4122"/>
    </row>
    <row r="4123" spans="1:8" x14ac:dyDescent="0.25">
      <c r="A4123" t="s">
        <v>14979</v>
      </c>
      <c r="B4123" t="s">
        <v>22976</v>
      </c>
      <c r="C4123" t="s">
        <v>3406</v>
      </c>
      <c r="D4123" s="2">
        <v>18.902999999999999</v>
      </c>
      <c r="E4123" s="3">
        <v>45614</v>
      </c>
      <c r="F4123"/>
      <c r="H4123"/>
    </row>
    <row r="4124" spans="1:8" x14ac:dyDescent="0.25">
      <c r="A4124" t="s">
        <v>14980</v>
      </c>
      <c r="B4124" t="s">
        <v>26737</v>
      </c>
      <c r="C4124" t="s">
        <v>3407</v>
      </c>
      <c r="D4124" s="2">
        <v>18.8996</v>
      </c>
      <c r="E4124" s="3">
        <v>45614</v>
      </c>
      <c r="F4124"/>
      <c r="H4124"/>
    </row>
    <row r="4125" spans="1:8" x14ac:dyDescent="0.25">
      <c r="A4125" t="s">
        <v>14981</v>
      </c>
      <c r="B4125" t="s">
        <v>22976</v>
      </c>
      <c r="C4125" t="s">
        <v>3408</v>
      </c>
      <c r="D4125" s="2">
        <v>31.229600000000001</v>
      </c>
      <c r="E4125" s="3">
        <v>45614</v>
      </c>
      <c r="F4125"/>
      <c r="H4125"/>
    </row>
    <row r="4126" spans="1:8" x14ac:dyDescent="0.25">
      <c r="A4126" t="s">
        <v>14982</v>
      </c>
      <c r="B4126" t="s">
        <v>26738</v>
      </c>
      <c r="C4126" t="s">
        <v>3409</v>
      </c>
      <c r="D4126" s="2">
        <v>31.2242</v>
      </c>
      <c r="E4126" s="3">
        <v>45614</v>
      </c>
      <c r="F4126"/>
      <c r="H4126"/>
    </row>
    <row r="4127" spans="1:8" x14ac:dyDescent="0.25">
      <c r="A4127" t="s">
        <v>14983</v>
      </c>
      <c r="B4127" t="s">
        <v>22976</v>
      </c>
      <c r="C4127" t="s">
        <v>3410</v>
      </c>
      <c r="D4127" s="2">
        <v>28.845300000000002</v>
      </c>
      <c r="E4127" s="3">
        <v>45614</v>
      </c>
      <c r="F4127"/>
      <c r="H4127"/>
    </row>
    <row r="4128" spans="1:8" x14ac:dyDescent="0.25">
      <c r="A4128" t="s">
        <v>14984</v>
      </c>
      <c r="B4128" t="s">
        <v>26739</v>
      </c>
      <c r="C4128" t="s">
        <v>3411</v>
      </c>
      <c r="D4128" s="2">
        <v>28.8459</v>
      </c>
      <c r="E4128" s="3">
        <v>45614</v>
      </c>
      <c r="F4128"/>
      <c r="H4128"/>
    </row>
    <row r="4129" spans="1:8" x14ac:dyDescent="0.25">
      <c r="A4129" t="s">
        <v>14985</v>
      </c>
      <c r="B4129" t="s">
        <v>22976</v>
      </c>
      <c r="C4129" t="s">
        <v>3412</v>
      </c>
      <c r="D4129" s="2">
        <v>54.719900000000003</v>
      </c>
      <c r="E4129" s="3">
        <v>45614</v>
      </c>
      <c r="F4129"/>
      <c r="H4129"/>
    </row>
    <row r="4130" spans="1:8" x14ac:dyDescent="0.25">
      <c r="A4130" t="s">
        <v>14986</v>
      </c>
      <c r="B4130" t="s">
        <v>26740</v>
      </c>
      <c r="C4130" t="s">
        <v>3413</v>
      </c>
      <c r="D4130" s="2">
        <v>53.7318</v>
      </c>
      <c r="E4130" s="3">
        <v>45614</v>
      </c>
      <c r="F4130"/>
      <c r="H4130"/>
    </row>
    <row r="4131" spans="1:8" x14ac:dyDescent="0.25">
      <c r="A4131" t="s">
        <v>14987</v>
      </c>
      <c r="B4131" t="s">
        <v>22976</v>
      </c>
      <c r="C4131" t="s">
        <v>3414</v>
      </c>
      <c r="D4131" s="2">
        <v>48.398099999999999</v>
      </c>
      <c r="E4131" s="3">
        <v>45614</v>
      </c>
      <c r="F4131"/>
      <c r="H4131"/>
    </row>
    <row r="4132" spans="1:8" x14ac:dyDescent="0.25">
      <c r="A4132" t="s">
        <v>14988</v>
      </c>
      <c r="B4132" t="s">
        <v>26741</v>
      </c>
      <c r="C4132" t="s">
        <v>3415</v>
      </c>
      <c r="D4132" s="2">
        <v>48.3994</v>
      </c>
      <c r="E4132" s="3">
        <v>45614</v>
      </c>
      <c r="F4132"/>
      <c r="H4132"/>
    </row>
    <row r="4133" spans="1:8" x14ac:dyDescent="0.25">
      <c r="A4133" t="s">
        <v>28941</v>
      </c>
      <c r="B4133" t="s">
        <v>22976</v>
      </c>
      <c r="C4133" t="s">
        <v>28942</v>
      </c>
      <c r="D4133" s="2">
        <v>9.4891000000000005</v>
      </c>
      <c r="E4133" s="3">
        <v>45614</v>
      </c>
      <c r="F4133"/>
      <c r="H4133"/>
    </row>
    <row r="4134" spans="1:8" x14ac:dyDescent="0.25">
      <c r="A4134" t="s">
        <v>28943</v>
      </c>
      <c r="B4134" t="s">
        <v>28944</v>
      </c>
      <c r="C4134" t="s">
        <v>28945</v>
      </c>
      <c r="D4134" s="2">
        <v>9.4891000000000005</v>
      </c>
      <c r="E4134" s="3">
        <v>45614</v>
      </c>
      <c r="F4134"/>
      <c r="H4134"/>
    </row>
    <row r="4135" spans="1:8" x14ac:dyDescent="0.25">
      <c r="A4135" t="s">
        <v>28946</v>
      </c>
      <c r="B4135" t="s">
        <v>22976</v>
      </c>
      <c r="C4135" t="s">
        <v>28947</v>
      </c>
      <c r="D4135" s="2">
        <v>9.4715000000000007</v>
      </c>
      <c r="E4135" s="3">
        <v>45614</v>
      </c>
      <c r="F4135"/>
      <c r="H4135"/>
    </row>
    <row r="4136" spans="1:8" x14ac:dyDescent="0.25">
      <c r="A4136" t="s">
        <v>28948</v>
      </c>
      <c r="B4136" t="s">
        <v>28949</v>
      </c>
      <c r="C4136" t="s">
        <v>28950</v>
      </c>
      <c r="D4136" s="2">
        <v>9.4715000000000007</v>
      </c>
      <c r="E4136" s="3">
        <v>45614</v>
      </c>
      <c r="F4136"/>
      <c r="H4136"/>
    </row>
    <row r="4137" spans="1:8" x14ac:dyDescent="0.25">
      <c r="A4137" t="s">
        <v>23084</v>
      </c>
      <c r="B4137" t="s">
        <v>22976</v>
      </c>
      <c r="C4137" t="s">
        <v>23085</v>
      </c>
      <c r="D4137" s="2">
        <v>14.516400000000001</v>
      </c>
      <c r="E4137" s="3">
        <v>45615</v>
      </c>
      <c r="F4137"/>
      <c r="H4137"/>
    </row>
    <row r="4138" spans="1:8" x14ac:dyDescent="0.25">
      <c r="A4138" t="s">
        <v>23086</v>
      </c>
      <c r="B4138" t="s">
        <v>26742</v>
      </c>
      <c r="C4138" t="s">
        <v>23087</v>
      </c>
      <c r="D4138" s="2">
        <v>14.516500000000001</v>
      </c>
      <c r="E4138" s="3">
        <v>45615</v>
      </c>
      <c r="F4138"/>
      <c r="H4138"/>
    </row>
    <row r="4139" spans="1:8" x14ac:dyDescent="0.25">
      <c r="A4139" t="s">
        <v>23088</v>
      </c>
      <c r="B4139" t="s">
        <v>26743</v>
      </c>
      <c r="C4139" t="s">
        <v>23089</v>
      </c>
      <c r="D4139" s="2">
        <v>14.206099999999999</v>
      </c>
      <c r="E4139" s="3">
        <v>45615</v>
      </c>
      <c r="F4139"/>
      <c r="H4139"/>
    </row>
    <row r="4140" spans="1:8" x14ac:dyDescent="0.25">
      <c r="A4140" t="s">
        <v>23090</v>
      </c>
      <c r="B4140" t="s">
        <v>22976</v>
      </c>
      <c r="C4140" t="s">
        <v>23091</v>
      </c>
      <c r="D4140" s="2">
        <v>14.2066</v>
      </c>
      <c r="E4140" s="3">
        <v>45615</v>
      </c>
      <c r="F4140"/>
      <c r="H4140"/>
    </row>
    <row r="4141" spans="1:8" x14ac:dyDescent="0.25">
      <c r="A4141" t="s">
        <v>14989</v>
      </c>
      <c r="B4141" t="s">
        <v>26744</v>
      </c>
      <c r="C4141" t="s">
        <v>3416</v>
      </c>
      <c r="D4141" s="2">
        <v>20.106100000000001</v>
      </c>
      <c r="E4141" s="3">
        <v>45615</v>
      </c>
      <c r="F4141"/>
      <c r="H4141"/>
    </row>
    <row r="4142" spans="1:8" x14ac:dyDescent="0.25">
      <c r="A4142" t="s">
        <v>14990</v>
      </c>
      <c r="B4142" t="s">
        <v>22976</v>
      </c>
      <c r="C4142" t="s">
        <v>3417</v>
      </c>
      <c r="D4142" s="2">
        <v>24.585000000000001</v>
      </c>
      <c r="E4142" s="3">
        <v>45615</v>
      </c>
      <c r="F4142"/>
      <c r="H4142"/>
    </row>
    <row r="4143" spans="1:8" x14ac:dyDescent="0.25">
      <c r="A4143" t="s">
        <v>14991</v>
      </c>
      <c r="B4143" t="s">
        <v>26745</v>
      </c>
      <c r="C4143" t="s">
        <v>3418</v>
      </c>
      <c r="D4143" s="2">
        <v>17.84</v>
      </c>
      <c r="E4143" s="3">
        <v>45615</v>
      </c>
      <c r="F4143"/>
      <c r="H4143"/>
    </row>
    <row r="4144" spans="1:8" x14ac:dyDescent="0.25">
      <c r="A4144" t="s">
        <v>14992</v>
      </c>
      <c r="B4144" t="s">
        <v>22976</v>
      </c>
      <c r="C4144" t="s">
        <v>3419</v>
      </c>
      <c r="D4144" s="2">
        <v>22.185099999999998</v>
      </c>
      <c r="E4144" s="3">
        <v>45615</v>
      </c>
      <c r="F4144"/>
      <c r="H4144"/>
    </row>
    <row r="4145" spans="1:8" x14ac:dyDescent="0.25">
      <c r="A4145" t="s">
        <v>28276</v>
      </c>
      <c r="B4145" t="s">
        <v>22976</v>
      </c>
      <c r="C4145" t="s">
        <v>28277</v>
      </c>
      <c r="D4145" s="2">
        <v>9.4405000000000001</v>
      </c>
      <c r="E4145" s="3">
        <v>45615</v>
      </c>
      <c r="F4145"/>
      <c r="H4145"/>
    </row>
    <row r="4146" spans="1:8" x14ac:dyDescent="0.25">
      <c r="A4146" t="s">
        <v>28278</v>
      </c>
      <c r="B4146" t="s">
        <v>28279</v>
      </c>
      <c r="C4146" t="s">
        <v>28280</v>
      </c>
      <c r="D4146" s="2">
        <v>9.4405000000000001</v>
      </c>
      <c r="E4146" s="3">
        <v>45615</v>
      </c>
      <c r="F4146"/>
      <c r="H4146"/>
    </row>
    <row r="4147" spans="1:8" x14ac:dyDescent="0.25">
      <c r="A4147" t="s">
        <v>28281</v>
      </c>
      <c r="B4147" t="s">
        <v>22976</v>
      </c>
      <c r="C4147" t="s">
        <v>28282</v>
      </c>
      <c r="D4147" s="2">
        <v>9.3767999999999994</v>
      </c>
      <c r="E4147" s="3">
        <v>45615</v>
      </c>
      <c r="F4147"/>
      <c r="H4147"/>
    </row>
    <row r="4148" spans="1:8" x14ac:dyDescent="0.25">
      <c r="A4148" t="s">
        <v>28283</v>
      </c>
      <c r="B4148" t="s">
        <v>28284</v>
      </c>
      <c r="C4148" t="s">
        <v>28285</v>
      </c>
      <c r="D4148" s="2">
        <v>9.3767999999999994</v>
      </c>
      <c r="E4148" s="3">
        <v>45615</v>
      </c>
      <c r="F4148"/>
      <c r="H4148"/>
    </row>
    <row r="4149" spans="1:8" x14ac:dyDescent="0.25">
      <c r="A4149" t="s">
        <v>14993</v>
      </c>
      <c r="B4149" t="s">
        <v>26746</v>
      </c>
      <c r="C4149" t="s">
        <v>3420</v>
      </c>
      <c r="D4149" s="2">
        <v>19.225999999999999</v>
      </c>
      <c r="E4149" s="3">
        <v>45614</v>
      </c>
      <c r="F4149"/>
      <c r="H4149"/>
    </row>
    <row r="4150" spans="1:8" x14ac:dyDescent="0.25">
      <c r="A4150" t="s">
        <v>14994</v>
      </c>
      <c r="B4150" t="s">
        <v>22976</v>
      </c>
      <c r="C4150" t="s">
        <v>3421</v>
      </c>
      <c r="D4150" s="2">
        <v>19.297000000000001</v>
      </c>
      <c r="E4150" s="3">
        <v>45614</v>
      </c>
      <c r="F4150"/>
      <c r="H4150"/>
    </row>
    <row r="4151" spans="1:8" x14ac:dyDescent="0.25">
      <c r="A4151" t="s">
        <v>14995</v>
      </c>
      <c r="B4151" t="s">
        <v>22976</v>
      </c>
      <c r="C4151" t="s">
        <v>3422</v>
      </c>
      <c r="D4151" s="2">
        <v>18.120999999999999</v>
      </c>
      <c r="E4151" s="3">
        <v>45614</v>
      </c>
      <c r="F4151"/>
      <c r="H4151"/>
    </row>
    <row r="4152" spans="1:8" x14ac:dyDescent="0.25">
      <c r="A4152" t="s">
        <v>14996</v>
      </c>
      <c r="B4152" t="s">
        <v>26747</v>
      </c>
      <c r="C4152" t="s">
        <v>3423</v>
      </c>
      <c r="D4152" s="2">
        <v>18.143999999999998</v>
      </c>
      <c r="E4152" s="3">
        <v>45614</v>
      </c>
      <c r="F4152"/>
      <c r="H4152"/>
    </row>
    <row r="4153" spans="1:8" x14ac:dyDescent="0.25">
      <c r="A4153" t="s">
        <v>14997</v>
      </c>
      <c r="B4153" t="s">
        <v>22976</v>
      </c>
      <c r="C4153" t="s">
        <v>3424</v>
      </c>
      <c r="D4153" s="2">
        <v>105.31699999999999</v>
      </c>
      <c r="E4153" s="3">
        <v>45614</v>
      </c>
      <c r="F4153"/>
      <c r="H4153"/>
    </row>
    <row r="4154" spans="1:8" x14ac:dyDescent="0.25">
      <c r="A4154" t="s">
        <v>14998</v>
      </c>
      <c r="B4154" t="s">
        <v>22976</v>
      </c>
      <c r="C4154" t="s">
        <v>3425</v>
      </c>
      <c r="D4154" s="2">
        <v>89.194999999999993</v>
      </c>
      <c r="E4154" s="3">
        <v>45614</v>
      </c>
      <c r="F4154"/>
      <c r="H4154"/>
    </row>
    <row r="4155" spans="1:8" x14ac:dyDescent="0.25">
      <c r="A4155" t="s">
        <v>14999</v>
      </c>
      <c r="B4155" t="s">
        <v>26748</v>
      </c>
      <c r="C4155" t="s">
        <v>3426</v>
      </c>
      <c r="D4155" s="2">
        <v>68.543000000000006</v>
      </c>
      <c r="E4155" s="3">
        <v>45614</v>
      </c>
      <c r="F4155"/>
      <c r="H4155"/>
    </row>
    <row r="4156" spans="1:8" x14ac:dyDescent="0.25">
      <c r="A4156" t="s">
        <v>15000</v>
      </c>
      <c r="B4156" t="s">
        <v>26749</v>
      </c>
      <c r="C4156" t="s">
        <v>3427</v>
      </c>
      <c r="D4156" s="2">
        <v>27.068999999999999</v>
      </c>
      <c r="E4156" s="3">
        <v>45614</v>
      </c>
      <c r="F4156"/>
      <c r="H4156"/>
    </row>
    <row r="4157" spans="1:8" x14ac:dyDescent="0.25">
      <c r="A4157" t="s">
        <v>15001</v>
      </c>
      <c r="B4157" t="s">
        <v>22976</v>
      </c>
      <c r="C4157" t="s">
        <v>3428</v>
      </c>
      <c r="D4157" s="2">
        <v>36.543999999999997</v>
      </c>
      <c r="E4157" s="3">
        <v>45614</v>
      </c>
      <c r="F4157"/>
      <c r="H4157"/>
    </row>
    <row r="4158" spans="1:8" x14ac:dyDescent="0.25">
      <c r="A4158" t="s">
        <v>15002</v>
      </c>
      <c r="B4158" t="s">
        <v>22976</v>
      </c>
      <c r="C4158" t="s">
        <v>3429</v>
      </c>
      <c r="D4158" s="2">
        <v>40.354999999999997</v>
      </c>
      <c r="E4158" s="3">
        <v>45614</v>
      </c>
      <c r="F4158"/>
      <c r="H4158"/>
    </row>
    <row r="4159" spans="1:8" x14ac:dyDescent="0.25">
      <c r="A4159" t="s">
        <v>15003</v>
      </c>
      <c r="B4159" t="s">
        <v>26750</v>
      </c>
      <c r="C4159" t="s">
        <v>3430</v>
      </c>
      <c r="D4159" s="2">
        <v>28.667000000000002</v>
      </c>
      <c r="E4159" s="3">
        <v>45614</v>
      </c>
      <c r="F4159"/>
      <c r="H4159"/>
    </row>
    <row r="4160" spans="1:8" x14ac:dyDescent="0.25">
      <c r="A4160" t="s">
        <v>15004</v>
      </c>
      <c r="B4160" t="s">
        <v>26751</v>
      </c>
      <c r="C4160" t="s">
        <v>3431</v>
      </c>
      <c r="D4160" s="2">
        <v>25.373000000000001</v>
      </c>
      <c r="E4160" s="3">
        <v>45614</v>
      </c>
      <c r="F4160"/>
      <c r="H4160"/>
    </row>
    <row r="4161" spans="1:8" x14ac:dyDescent="0.25">
      <c r="A4161" t="s">
        <v>28951</v>
      </c>
      <c r="B4161" t="s">
        <v>22976</v>
      </c>
      <c r="C4161" t="s">
        <v>28952</v>
      </c>
      <c r="D4161" s="2">
        <v>11.5153</v>
      </c>
      <c r="E4161" s="3">
        <v>45614</v>
      </c>
      <c r="F4161"/>
      <c r="H4161"/>
    </row>
    <row r="4162" spans="1:8" x14ac:dyDescent="0.25">
      <c r="A4162" t="s">
        <v>28953</v>
      </c>
      <c r="B4162" t="s">
        <v>28954</v>
      </c>
      <c r="C4162" t="s">
        <v>28955</v>
      </c>
      <c r="D4162" s="2">
        <v>11.5146</v>
      </c>
      <c r="E4162" s="3">
        <v>45614</v>
      </c>
      <c r="F4162"/>
      <c r="H4162"/>
    </row>
    <row r="4163" spans="1:8" x14ac:dyDescent="0.25">
      <c r="A4163" t="s">
        <v>28956</v>
      </c>
      <c r="B4163" t="s">
        <v>22976</v>
      </c>
      <c r="C4163" t="s">
        <v>28957</v>
      </c>
      <c r="D4163" s="2">
        <v>11.4725</v>
      </c>
      <c r="E4163" s="3">
        <v>45614</v>
      </c>
      <c r="F4163"/>
      <c r="H4163"/>
    </row>
    <row r="4164" spans="1:8" x14ac:dyDescent="0.25">
      <c r="A4164" t="s">
        <v>28958</v>
      </c>
      <c r="B4164" t="s">
        <v>28959</v>
      </c>
      <c r="C4164" t="s">
        <v>28960</v>
      </c>
      <c r="D4164" s="2">
        <v>11.4725</v>
      </c>
      <c r="E4164" s="3">
        <v>45614</v>
      </c>
      <c r="F4164"/>
      <c r="H4164"/>
    </row>
    <row r="4165" spans="1:8" x14ac:dyDescent="0.25">
      <c r="A4165" t="s">
        <v>28961</v>
      </c>
      <c r="B4165" t="s">
        <v>22976</v>
      </c>
      <c r="C4165" t="s">
        <v>28962</v>
      </c>
      <c r="D4165" s="2">
        <v>9.9121000000000006</v>
      </c>
      <c r="E4165" s="3">
        <v>45614</v>
      </c>
      <c r="F4165"/>
      <c r="H4165"/>
    </row>
    <row r="4166" spans="1:8" x14ac:dyDescent="0.25">
      <c r="A4166" t="s">
        <v>28963</v>
      </c>
      <c r="B4166" t="s">
        <v>28964</v>
      </c>
      <c r="C4166" t="s">
        <v>28965</v>
      </c>
      <c r="D4166" s="2">
        <v>9.9121000000000006</v>
      </c>
      <c r="E4166" s="3">
        <v>45614</v>
      </c>
      <c r="F4166"/>
      <c r="H4166"/>
    </row>
    <row r="4167" spans="1:8" x14ac:dyDescent="0.25">
      <c r="A4167" t="s">
        <v>28966</v>
      </c>
      <c r="B4167" t="s">
        <v>28967</v>
      </c>
      <c r="C4167" t="s">
        <v>28968</v>
      </c>
      <c r="D4167" s="2">
        <v>9.9060000000000006</v>
      </c>
      <c r="E4167" s="3">
        <v>45614</v>
      </c>
      <c r="F4167"/>
      <c r="H4167"/>
    </row>
    <row r="4168" spans="1:8" x14ac:dyDescent="0.25">
      <c r="A4168" t="s">
        <v>28969</v>
      </c>
      <c r="B4168" t="s">
        <v>22976</v>
      </c>
      <c r="C4168" t="s">
        <v>28970</v>
      </c>
      <c r="D4168" s="2">
        <v>9.9060000000000006</v>
      </c>
      <c r="E4168" s="3">
        <v>45614</v>
      </c>
      <c r="F4168"/>
      <c r="H4168"/>
    </row>
    <row r="4169" spans="1:8" x14ac:dyDescent="0.25">
      <c r="A4169" t="s">
        <v>28286</v>
      </c>
      <c r="B4169" t="s">
        <v>28287</v>
      </c>
      <c r="C4169" t="s">
        <v>28288</v>
      </c>
      <c r="D4169" s="2">
        <v>10.454599999999999</v>
      </c>
      <c r="E4169" s="3">
        <v>45614</v>
      </c>
      <c r="F4169"/>
      <c r="H4169"/>
    </row>
    <row r="4170" spans="1:8" x14ac:dyDescent="0.25">
      <c r="A4170" t="s">
        <v>28289</v>
      </c>
      <c r="B4170" t="s">
        <v>22976</v>
      </c>
      <c r="C4170" t="s">
        <v>28290</v>
      </c>
      <c r="D4170" s="2">
        <v>10.454599999999999</v>
      </c>
      <c r="E4170" s="3">
        <v>45614</v>
      </c>
      <c r="F4170"/>
      <c r="H4170"/>
    </row>
    <row r="4171" spans="1:8" x14ac:dyDescent="0.25">
      <c r="A4171" t="s">
        <v>28291</v>
      </c>
      <c r="B4171" t="s">
        <v>28292</v>
      </c>
      <c r="C4171" t="s">
        <v>28293</v>
      </c>
      <c r="D4171" s="2">
        <v>10.4146</v>
      </c>
      <c r="E4171" s="3">
        <v>45614</v>
      </c>
      <c r="F4171"/>
      <c r="H4171"/>
    </row>
    <row r="4172" spans="1:8" x14ac:dyDescent="0.25">
      <c r="A4172" t="s">
        <v>28294</v>
      </c>
      <c r="B4172" t="s">
        <v>22976</v>
      </c>
      <c r="C4172" t="s">
        <v>28295</v>
      </c>
      <c r="D4172" s="2">
        <v>10.4148</v>
      </c>
      <c r="E4172" s="3">
        <v>45614</v>
      </c>
      <c r="F4172"/>
      <c r="H4172"/>
    </row>
    <row r="4173" spans="1:8" x14ac:dyDescent="0.25">
      <c r="A4173" t="s">
        <v>28296</v>
      </c>
      <c r="B4173" t="s">
        <v>22976</v>
      </c>
      <c r="C4173" t="s">
        <v>28297</v>
      </c>
      <c r="D4173" s="2">
        <v>10.728</v>
      </c>
      <c r="E4173" s="3">
        <v>45614</v>
      </c>
      <c r="F4173"/>
      <c r="H4173"/>
    </row>
    <row r="4174" spans="1:8" x14ac:dyDescent="0.25">
      <c r="A4174" t="s">
        <v>28298</v>
      </c>
      <c r="B4174" t="s">
        <v>28299</v>
      </c>
      <c r="C4174" t="s">
        <v>28300</v>
      </c>
      <c r="D4174" s="2">
        <v>10.0883</v>
      </c>
      <c r="E4174" s="3">
        <v>45614</v>
      </c>
      <c r="F4174"/>
      <c r="H4174"/>
    </row>
    <row r="4175" spans="1:8" x14ac:dyDescent="0.25">
      <c r="A4175" t="s">
        <v>28301</v>
      </c>
      <c r="B4175" t="s">
        <v>22976</v>
      </c>
      <c r="C4175" t="s">
        <v>28302</v>
      </c>
      <c r="D4175" s="2">
        <v>10.149800000000001</v>
      </c>
      <c r="E4175" s="3">
        <v>45614</v>
      </c>
      <c r="F4175"/>
      <c r="H4175"/>
    </row>
    <row r="4176" spans="1:8" x14ac:dyDescent="0.25">
      <c r="A4176" t="s">
        <v>28971</v>
      </c>
      <c r="B4176" t="s">
        <v>28972</v>
      </c>
      <c r="C4176" t="s">
        <v>28973</v>
      </c>
      <c r="D4176" s="2">
        <v>9.3536000000000001</v>
      </c>
      <c r="E4176" s="3">
        <v>45614</v>
      </c>
      <c r="F4176"/>
      <c r="H4176"/>
    </row>
    <row r="4177" spans="1:8" x14ac:dyDescent="0.25">
      <c r="A4177" t="s">
        <v>15005</v>
      </c>
      <c r="B4177" t="s">
        <v>22976</v>
      </c>
      <c r="C4177" t="s">
        <v>3432</v>
      </c>
      <c r="D4177" s="2">
        <v>607.19069999999999</v>
      </c>
      <c r="E4177" s="3">
        <v>45614</v>
      </c>
      <c r="F4177"/>
      <c r="H4177"/>
    </row>
    <row r="4178" spans="1:8" x14ac:dyDescent="0.25">
      <c r="A4178" t="s">
        <v>15006</v>
      </c>
      <c r="B4178" t="s">
        <v>22976</v>
      </c>
      <c r="C4178" t="s">
        <v>3433</v>
      </c>
      <c r="D4178" s="2">
        <v>607.19069999999999</v>
      </c>
      <c r="E4178" s="3">
        <v>45614</v>
      </c>
      <c r="F4178"/>
      <c r="H4178"/>
    </row>
    <row r="4179" spans="1:8" x14ac:dyDescent="0.25">
      <c r="A4179" t="s">
        <v>15007</v>
      </c>
      <c r="B4179" t="s">
        <v>26752</v>
      </c>
      <c r="C4179" t="s">
        <v>3434</v>
      </c>
      <c r="D4179" s="2">
        <v>69.497900000000001</v>
      </c>
      <c r="E4179" s="3">
        <v>45614</v>
      </c>
      <c r="F4179"/>
      <c r="H4179"/>
    </row>
    <row r="4180" spans="1:8" x14ac:dyDescent="0.25">
      <c r="A4180" t="s">
        <v>15008</v>
      </c>
      <c r="B4180" t="s">
        <v>26753</v>
      </c>
      <c r="C4180" t="s">
        <v>3435</v>
      </c>
      <c r="D4180" s="2">
        <v>102.027</v>
      </c>
      <c r="E4180" s="3">
        <v>45614</v>
      </c>
      <c r="F4180"/>
      <c r="H4180"/>
    </row>
    <row r="4181" spans="1:8" x14ac:dyDescent="0.25">
      <c r="A4181" t="s">
        <v>15009</v>
      </c>
      <c r="B4181" t="s">
        <v>22976</v>
      </c>
      <c r="C4181" t="s">
        <v>3436</v>
      </c>
      <c r="D4181" s="2">
        <v>558.76089999999999</v>
      </c>
      <c r="E4181" s="3">
        <v>45614</v>
      </c>
      <c r="F4181"/>
      <c r="H4181"/>
    </row>
    <row r="4182" spans="1:8" x14ac:dyDescent="0.25">
      <c r="A4182" t="s">
        <v>15010</v>
      </c>
      <c r="B4182" t="s">
        <v>22976</v>
      </c>
      <c r="C4182" t="s">
        <v>3437</v>
      </c>
      <c r="D4182" s="2">
        <v>558.76089999999999</v>
      </c>
      <c r="E4182" s="3">
        <v>45614</v>
      </c>
      <c r="F4182"/>
      <c r="H4182"/>
    </row>
    <row r="4183" spans="1:8" x14ac:dyDescent="0.25">
      <c r="A4183" t="s">
        <v>15011</v>
      </c>
      <c r="B4183" t="s">
        <v>26754</v>
      </c>
      <c r="C4183" t="s">
        <v>3438</v>
      </c>
      <c r="D4183" s="2">
        <v>60.179499999999997</v>
      </c>
      <c r="E4183" s="3">
        <v>45614</v>
      </c>
      <c r="F4183"/>
      <c r="H4183"/>
    </row>
    <row r="4184" spans="1:8" x14ac:dyDescent="0.25">
      <c r="A4184" t="s">
        <v>15012</v>
      </c>
      <c r="B4184" t="s">
        <v>22976</v>
      </c>
      <c r="C4184" t="s">
        <v>3439</v>
      </c>
      <c r="D4184" s="2">
        <v>212.25139999999999</v>
      </c>
      <c r="E4184" s="3">
        <v>45614</v>
      </c>
      <c r="F4184"/>
      <c r="H4184"/>
    </row>
    <row r="4185" spans="1:8" x14ac:dyDescent="0.25">
      <c r="A4185" t="s">
        <v>15013</v>
      </c>
      <c r="B4185" t="s">
        <v>22976</v>
      </c>
      <c r="C4185" t="s">
        <v>3440</v>
      </c>
      <c r="D4185" s="2">
        <v>212.25139999999999</v>
      </c>
      <c r="E4185" s="3">
        <v>45614</v>
      </c>
      <c r="F4185"/>
      <c r="H4185"/>
    </row>
    <row r="4186" spans="1:8" x14ac:dyDescent="0.25">
      <c r="A4186" t="s">
        <v>15014</v>
      </c>
      <c r="B4186" t="s">
        <v>26755</v>
      </c>
      <c r="C4186" t="s">
        <v>3441</v>
      </c>
      <c r="D4186" s="2">
        <v>40.240299999999998</v>
      </c>
      <c r="E4186" s="3">
        <v>45614</v>
      </c>
      <c r="F4186"/>
      <c r="H4186"/>
    </row>
    <row r="4187" spans="1:8" x14ac:dyDescent="0.25">
      <c r="A4187" t="s">
        <v>15015</v>
      </c>
      <c r="B4187" t="s">
        <v>22976</v>
      </c>
      <c r="C4187" t="s">
        <v>3442</v>
      </c>
      <c r="D4187" s="2">
        <v>190.73089999999999</v>
      </c>
      <c r="E4187" s="3">
        <v>45614</v>
      </c>
      <c r="F4187"/>
      <c r="H4187"/>
    </row>
    <row r="4188" spans="1:8" x14ac:dyDescent="0.25">
      <c r="A4188" t="s">
        <v>15016</v>
      </c>
      <c r="B4188" t="s">
        <v>22976</v>
      </c>
      <c r="C4188" t="s">
        <v>3443</v>
      </c>
      <c r="D4188" s="2">
        <v>190.73089999999999</v>
      </c>
      <c r="E4188" s="3">
        <v>45614</v>
      </c>
      <c r="F4188"/>
      <c r="H4188"/>
    </row>
    <row r="4189" spans="1:8" x14ac:dyDescent="0.25">
      <c r="A4189" t="s">
        <v>23011</v>
      </c>
      <c r="B4189" t="s">
        <v>22976</v>
      </c>
      <c r="C4189" t="s">
        <v>23012</v>
      </c>
      <c r="D4189" s="2">
        <v>13.53</v>
      </c>
      <c r="E4189" s="3">
        <v>45614</v>
      </c>
      <c r="F4189"/>
      <c r="H4189"/>
    </row>
    <row r="4190" spans="1:8" x14ac:dyDescent="0.25">
      <c r="A4190" t="s">
        <v>23013</v>
      </c>
      <c r="B4190" t="s">
        <v>26756</v>
      </c>
      <c r="C4190" t="s">
        <v>23014</v>
      </c>
      <c r="D4190" s="2">
        <v>13.53</v>
      </c>
      <c r="E4190" s="3">
        <v>45614</v>
      </c>
      <c r="F4190"/>
      <c r="H4190"/>
    </row>
    <row r="4191" spans="1:8" x14ac:dyDescent="0.25">
      <c r="A4191" t="s">
        <v>23015</v>
      </c>
      <c r="B4191" t="s">
        <v>22976</v>
      </c>
      <c r="C4191" t="s">
        <v>23016</v>
      </c>
      <c r="D4191" s="2">
        <v>13.3126</v>
      </c>
      <c r="E4191" s="3">
        <v>45614</v>
      </c>
      <c r="F4191"/>
      <c r="H4191"/>
    </row>
    <row r="4192" spans="1:8" x14ac:dyDescent="0.25">
      <c r="A4192" t="s">
        <v>23017</v>
      </c>
      <c r="B4192" t="s">
        <v>26757</v>
      </c>
      <c r="C4192" t="s">
        <v>23018</v>
      </c>
      <c r="D4192" s="2">
        <v>13.3126</v>
      </c>
      <c r="E4192" s="3">
        <v>45614</v>
      </c>
      <c r="F4192"/>
      <c r="H4192"/>
    </row>
    <row r="4193" spans="1:8" x14ac:dyDescent="0.25">
      <c r="A4193" t="s">
        <v>15017</v>
      </c>
      <c r="B4193" t="s">
        <v>22976</v>
      </c>
      <c r="C4193" t="s">
        <v>3444</v>
      </c>
      <c r="D4193" s="2">
        <v>20.459099999999999</v>
      </c>
      <c r="E4193" s="3">
        <v>45614</v>
      </c>
      <c r="F4193"/>
      <c r="H4193"/>
    </row>
    <row r="4194" spans="1:8" x14ac:dyDescent="0.25">
      <c r="A4194" t="s">
        <v>15018</v>
      </c>
      <c r="B4194" t="s">
        <v>22976</v>
      </c>
      <c r="C4194" t="s">
        <v>3445</v>
      </c>
      <c r="D4194" s="2">
        <v>18.470500000000001</v>
      </c>
      <c r="E4194" s="3">
        <v>45614</v>
      </c>
      <c r="F4194"/>
      <c r="H4194"/>
    </row>
    <row r="4195" spans="1:8" x14ac:dyDescent="0.25">
      <c r="A4195" t="s">
        <v>15019</v>
      </c>
      <c r="B4195" t="s">
        <v>22976</v>
      </c>
      <c r="C4195" t="s">
        <v>3446</v>
      </c>
      <c r="D4195" s="2">
        <v>20.459099999999999</v>
      </c>
      <c r="E4195" s="3">
        <v>45614</v>
      </c>
      <c r="F4195"/>
      <c r="H4195"/>
    </row>
    <row r="4196" spans="1:8" x14ac:dyDescent="0.25">
      <c r="A4196" t="s">
        <v>15020</v>
      </c>
      <c r="B4196" t="s">
        <v>22976</v>
      </c>
      <c r="C4196" t="s">
        <v>3447</v>
      </c>
      <c r="D4196" s="2">
        <v>20.459099999999999</v>
      </c>
      <c r="E4196" s="3">
        <v>45614</v>
      </c>
      <c r="F4196"/>
      <c r="H4196"/>
    </row>
    <row r="4197" spans="1:8" x14ac:dyDescent="0.25">
      <c r="A4197" t="s">
        <v>15021</v>
      </c>
      <c r="B4197" t="s">
        <v>22976</v>
      </c>
      <c r="C4197" t="s">
        <v>3448</v>
      </c>
      <c r="D4197" s="2">
        <v>18.470500000000001</v>
      </c>
      <c r="E4197" s="3">
        <v>45614</v>
      </c>
      <c r="F4197"/>
      <c r="H4197"/>
    </row>
    <row r="4198" spans="1:8" x14ac:dyDescent="0.25">
      <c r="A4198" t="s">
        <v>15022</v>
      </c>
      <c r="B4198" t="s">
        <v>22976</v>
      </c>
      <c r="C4198" t="s">
        <v>3449</v>
      </c>
      <c r="D4198" s="2">
        <v>18.470500000000001</v>
      </c>
      <c r="E4198" s="3">
        <v>45614</v>
      </c>
      <c r="F4198"/>
      <c r="H4198"/>
    </row>
    <row r="4199" spans="1:8" x14ac:dyDescent="0.25">
      <c r="A4199" t="s">
        <v>15023</v>
      </c>
      <c r="B4199" t="s">
        <v>26758</v>
      </c>
      <c r="C4199" t="s">
        <v>3450</v>
      </c>
      <c r="D4199" s="2">
        <v>175.51910000000001</v>
      </c>
      <c r="E4199" s="3">
        <v>45614</v>
      </c>
      <c r="F4199"/>
      <c r="H4199"/>
    </row>
    <row r="4200" spans="1:8" x14ac:dyDescent="0.25">
      <c r="A4200" t="s">
        <v>15024</v>
      </c>
      <c r="B4200" t="s">
        <v>22976</v>
      </c>
      <c r="C4200" t="s">
        <v>3451</v>
      </c>
      <c r="D4200" s="2">
        <v>547.63260000000002</v>
      </c>
      <c r="E4200" s="3">
        <v>45614</v>
      </c>
      <c r="F4200"/>
      <c r="H4200"/>
    </row>
    <row r="4201" spans="1:8" x14ac:dyDescent="0.25">
      <c r="A4201" t="s">
        <v>15025</v>
      </c>
      <c r="B4201" t="s">
        <v>22976</v>
      </c>
      <c r="C4201" t="s">
        <v>3452</v>
      </c>
      <c r="D4201" s="2">
        <v>547.63260000000002</v>
      </c>
      <c r="E4201" s="3">
        <v>45614</v>
      </c>
      <c r="F4201"/>
      <c r="H4201"/>
    </row>
    <row r="4202" spans="1:8" x14ac:dyDescent="0.25">
      <c r="A4202" t="s">
        <v>15026</v>
      </c>
      <c r="B4202" t="s">
        <v>26759</v>
      </c>
      <c r="C4202" t="s">
        <v>3453</v>
      </c>
      <c r="D4202" s="2">
        <v>125.9336</v>
      </c>
      <c r="E4202" s="3">
        <v>45614</v>
      </c>
      <c r="F4202"/>
      <c r="H4202"/>
    </row>
    <row r="4203" spans="1:8" x14ac:dyDescent="0.25">
      <c r="A4203" t="s">
        <v>15027</v>
      </c>
      <c r="B4203" t="s">
        <v>22976</v>
      </c>
      <c r="C4203" t="s">
        <v>3454</v>
      </c>
      <c r="D4203" s="2">
        <v>494.62819999999999</v>
      </c>
      <c r="E4203" s="3">
        <v>45614</v>
      </c>
      <c r="F4203"/>
      <c r="H4203"/>
    </row>
    <row r="4204" spans="1:8" x14ac:dyDescent="0.25">
      <c r="A4204" t="s">
        <v>15028</v>
      </c>
      <c r="B4204" t="s">
        <v>22976</v>
      </c>
      <c r="C4204" t="s">
        <v>3455</v>
      </c>
      <c r="D4204" s="2">
        <v>494.62819999999999</v>
      </c>
      <c r="E4204" s="3">
        <v>45614</v>
      </c>
      <c r="F4204"/>
      <c r="H4204"/>
    </row>
    <row r="4205" spans="1:8" x14ac:dyDescent="0.25">
      <c r="A4205" t="s">
        <v>15029</v>
      </c>
      <c r="B4205" t="s">
        <v>26760</v>
      </c>
      <c r="C4205" t="s">
        <v>3456</v>
      </c>
      <c r="D4205" s="2">
        <v>78.350899999999996</v>
      </c>
      <c r="E4205" s="3">
        <v>45614</v>
      </c>
      <c r="F4205"/>
      <c r="H4205"/>
    </row>
    <row r="4206" spans="1:8" x14ac:dyDescent="0.25">
      <c r="A4206" t="s">
        <v>15030</v>
      </c>
      <c r="B4206" t="s">
        <v>22976</v>
      </c>
      <c r="C4206" t="s">
        <v>3457</v>
      </c>
      <c r="D4206" s="2">
        <v>362.84129999999999</v>
      </c>
      <c r="E4206" s="3">
        <v>45614</v>
      </c>
      <c r="F4206"/>
      <c r="H4206"/>
    </row>
    <row r="4207" spans="1:8" x14ac:dyDescent="0.25">
      <c r="A4207" t="s">
        <v>15031</v>
      </c>
      <c r="B4207" t="s">
        <v>22976</v>
      </c>
      <c r="C4207" t="s">
        <v>3458</v>
      </c>
      <c r="D4207" s="2">
        <v>362.84129999999999</v>
      </c>
      <c r="E4207" s="3">
        <v>45614</v>
      </c>
      <c r="F4207"/>
      <c r="H4207"/>
    </row>
    <row r="4208" spans="1:8" x14ac:dyDescent="0.25">
      <c r="A4208" t="s">
        <v>15032</v>
      </c>
      <c r="B4208" t="s">
        <v>26761</v>
      </c>
      <c r="C4208" t="s">
        <v>3459</v>
      </c>
      <c r="D4208" s="2">
        <v>69.455200000000005</v>
      </c>
      <c r="E4208" s="3">
        <v>45614</v>
      </c>
      <c r="F4208"/>
      <c r="H4208"/>
    </row>
    <row r="4209" spans="1:8" x14ac:dyDescent="0.25">
      <c r="A4209" t="s">
        <v>15033</v>
      </c>
      <c r="B4209" t="s">
        <v>22976</v>
      </c>
      <c r="C4209" t="s">
        <v>3460</v>
      </c>
      <c r="D4209" s="2">
        <v>337.12029999999999</v>
      </c>
      <c r="E4209" s="3">
        <v>45614</v>
      </c>
      <c r="F4209"/>
      <c r="H4209"/>
    </row>
    <row r="4210" spans="1:8" x14ac:dyDescent="0.25">
      <c r="A4210" t="s">
        <v>15034</v>
      </c>
      <c r="B4210" t="s">
        <v>22976</v>
      </c>
      <c r="C4210" t="s">
        <v>3461</v>
      </c>
      <c r="D4210" s="2">
        <v>337.12029999999999</v>
      </c>
      <c r="E4210" s="3">
        <v>45614</v>
      </c>
      <c r="F4210"/>
      <c r="H4210"/>
    </row>
    <row r="4211" spans="1:8" x14ac:dyDescent="0.25">
      <c r="A4211" t="s">
        <v>15035</v>
      </c>
      <c r="B4211" t="s">
        <v>26762</v>
      </c>
      <c r="C4211" t="s">
        <v>3462</v>
      </c>
      <c r="D4211" s="2">
        <v>41.6661</v>
      </c>
      <c r="E4211" s="3">
        <v>45614</v>
      </c>
      <c r="F4211"/>
      <c r="H4211"/>
    </row>
    <row r="4212" spans="1:8" x14ac:dyDescent="0.25">
      <c r="A4212" t="s">
        <v>15036</v>
      </c>
      <c r="B4212" t="s">
        <v>22976</v>
      </c>
      <c r="C4212" t="s">
        <v>3463</v>
      </c>
      <c r="D4212" s="2">
        <v>72.632800000000003</v>
      </c>
      <c r="E4212" s="3">
        <v>45614</v>
      </c>
      <c r="F4212"/>
      <c r="H4212"/>
    </row>
    <row r="4213" spans="1:8" x14ac:dyDescent="0.25">
      <c r="A4213" t="s">
        <v>15037</v>
      </c>
      <c r="B4213" t="s">
        <v>22976</v>
      </c>
      <c r="C4213" t="s">
        <v>3464</v>
      </c>
      <c r="D4213" s="2">
        <v>72.632800000000003</v>
      </c>
      <c r="E4213" s="3">
        <v>45614</v>
      </c>
      <c r="F4213"/>
      <c r="H4213"/>
    </row>
    <row r="4214" spans="1:8" x14ac:dyDescent="0.25">
      <c r="A4214" t="s">
        <v>15038</v>
      </c>
      <c r="B4214" t="s">
        <v>26763</v>
      </c>
      <c r="C4214" t="s">
        <v>3465</v>
      </c>
      <c r="D4214" s="2">
        <v>35.862499999999997</v>
      </c>
      <c r="E4214" s="3">
        <v>45614</v>
      </c>
      <c r="F4214"/>
      <c r="H4214"/>
    </row>
    <row r="4215" spans="1:8" x14ac:dyDescent="0.25">
      <c r="A4215" t="s">
        <v>15039</v>
      </c>
      <c r="B4215" t="s">
        <v>22976</v>
      </c>
      <c r="C4215" t="s">
        <v>3466</v>
      </c>
      <c r="D4215" s="2">
        <v>67.272499999999994</v>
      </c>
      <c r="E4215" s="3">
        <v>45614</v>
      </c>
      <c r="F4215"/>
      <c r="H4215"/>
    </row>
    <row r="4216" spans="1:8" x14ac:dyDescent="0.25">
      <c r="A4216" t="s">
        <v>15040</v>
      </c>
      <c r="B4216" t="s">
        <v>22976</v>
      </c>
      <c r="C4216" t="s">
        <v>3467</v>
      </c>
      <c r="D4216" s="2">
        <v>67.272499999999994</v>
      </c>
      <c r="E4216" s="3">
        <v>45614</v>
      </c>
      <c r="F4216"/>
      <c r="H4216"/>
    </row>
    <row r="4217" spans="1:8" x14ac:dyDescent="0.25">
      <c r="A4217" t="s">
        <v>15041</v>
      </c>
      <c r="B4217" t="s">
        <v>22976</v>
      </c>
      <c r="C4217" t="s">
        <v>3468</v>
      </c>
      <c r="D4217" s="2">
        <v>11.6282</v>
      </c>
      <c r="E4217" s="3">
        <v>45614</v>
      </c>
      <c r="F4217"/>
      <c r="H4217"/>
    </row>
    <row r="4218" spans="1:8" x14ac:dyDescent="0.25">
      <c r="A4218" t="s">
        <v>15042</v>
      </c>
      <c r="B4218" t="s">
        <v>26764</v>
      </c>
      <c r="C4218" t="s">
        <v>3469</v>
      </c>
      <c r="D4218" s="2">
        <v>11.6282</v>
      </c>
      <c r="E4218" s="3">
        <v>45614</v>
      </c>
      <c r="F4218"/>
      <c r="H4218"/>
    </row>
    <row r="4219" spans="1:8" x14ac:dyDescent="0.25">
      <c r="A4219" t="s">
        <v>15043</v>
      </c>
      <c r="B4219" t="s">
        <v>22976</v>
      </c>
      <c r="C4219" t="s">
        <v>3470</v>
      </c>
      <c r="D4219" s="2">
        <v>11.129300000000001</v>
      </c>
      <c r="E4219" s="3">
        <v>45614</v>
      </c>
      <c r="F4219"/>
      <c r="H4219"/>
    </row>
    <row r="4220" spans="1:8" x14ac:dyDescent="0.25">
      <c r="A4220" t="s">
        <v>15044</v>
      </c>
      <c r="B4220" t="s">
        <v>26765</v>
      </c>
      <c r="C4220" t="s">
        <v>3471</v>
      </c>
      <c r="D4220" s="2">
        <v>11.129300000000001</v>
      </c>
      <c r="E4220" s="3">
        <v>45614</v>
      </c>
      <c r="F4220"/>
      <c r="H4220"/>
    </row>
    <row r="4221" spans="1:8" x14ac:dyDescent="0.25">
      <c r="A4221" t="s">
        <v>15045</v>
      </c>
      <c r="B4221" t="s">
        <v>26766</v>
      </c>
      <c r="C4221" t="s">
        <v>3472</v>
      </c>
      <c r="D4221" s="2">
        <v>37.073399999999999</v>
      </c>
      <c r="E4221" s="3">
        <v>45614</v>
      </c>
      <c r="F4221"/>
      <c r="H4221"/>
    </row>
    <row r="4222" spans="1:8" x14ac:dyDescent="0.25">
      <c r="A4222" t="s">
        <v>15046</v>
      </c>
      <c r="B4222" t="s">
        <v>26767</v>
      </c>
      <c r="C4222" t="s">
        <v>3473</v>
      </c>
      <c r="D4222" s="2">
        <v>33.473700000000001</v>
      </c>
      <c r="E4222" s="3">
        <v>45614</v>
      </c>
      <c r="F4222"/>
      <c r="H4222"/>
    </row>
    <row r="4223" spans="1:8" x14ac:dyDescent="0.25">
      <c r="A4223" t="s">
        <v>15047</v>
      </c>
      <c r="B4223" t="s">
        <v>22976</v>
      </c>
      <c r="C4223" t="s">
        <v>3474</v>
      </c>
      <c r="D4223" s="2">
        <v>37.073399999999999</v>
      </c>
      <c r="E4223" s="3">
        <v>45614</v>
      </c>
      <c r="F4223"/>
      <c r="H4223"/>
    </row>
    <row r="4224" spans="1:8" x14ac:dyDescent="0.25">
      <c r="A4224" t="s">
        <v>15048</v>
      </c>
      <c r="B4224" t="s">
        <v>22976</v>
      </c>
      <c r="C4224" t="s">
        <v>3475</v>
      </c>
      <c r="D4224" s="2">
        <v>33.473700000000001</v>
      </c>
      <c r="E4224" s="3">
        <v>45614</v>
      </c>
      <c r="F4224"/>
      <c r="H4224"/>
    </row>
    <row r="4225" spans="1:8" x14ac:dyDescent="0.25">
      <c r="A4225" t="s">
        <v>15049</v>
      </c>
      <c r="B4225" t="s">
        <v>22976</v>
      </c>
      <c r="C4225" t="s">
        <v>3476</v>
      </c>
      <c r="D4225" s="2">
        <v>15.4886</v>
      </c>
      <c r="E4225" s="3">
        <v>45615</v>
      </c>
      <c r="F4225"/>
      <c r="H4225"/>
    </row>
    <row r="4226" spans="1:8" x14ac:dyDescent="0.25">
      <c r="A4226" t="s">
        <v>15050</v>
      </c>
      <c r="B4226" t="s">
        <v>22976</v>
      </c>
      <c r="C4226" t="s">
        <v>3477</v>
      </c>
      <c r="D4226" s="2">
        <v>15.132899999999999</v>
      </c>
      <c r="E4226" s="3">
        <v>45615</v>
      </c>
      <c r="F4226"/>
      <c r="H4226"/>
    </row>
    <row r="4227" spans="1:8" x14ac:dyDescent="0.25">
      <c r="A4227" t="s">
        <v>15051</v>
      </c>
      <c r="B4227" t="s">
        <v>26768</v>
      </c>
      <c r="C4227" t="s">
        <v>3478</v>
      </c>
      <c r="D4227" s="2">
        <v>15.5069</v>
      </c>
      <c r="E4227" s="3">
        <v>45615</v>
      </c>
      <c r="F4227"/>
      <c r="H4227"/>
    </row>
    <row r="4228" spans="1:8" x14ac:dyDescent="0.25">
      <c r="A4228" t="s">
        <v>15052</v>
      </c>
      <c r="B4228" t="s">
        <v>26769</v>
      </c>
      <c r="C4228" t="s">
        <v>3479</v>
      </c>
      <c r="D4228" s="2">
        <v>15.1318</v>
      </c>
      <c r="E4228" s="3">
        <v>45615</v>
      </c>
      <c r="F4228"/>
      <c r="H4228"/>
    </row>
    <row r="4229" spans="1:8" x14ac:dyDescent="0.25">
      <c r="A4229" t="s">
        <v>15053</v>
      </c>
      <c r="B4229" t="s">
        <v>22976</v>
      </c>
      <c r="C4229" t="s">
        <v>3480</v>
      </c>
      <c r="D4229" s="2">
        <v>17.303799999999999</v>
      </c>
      <c r="E4229" s="3">
        <v>45615</v>
      </c>
      <c r="F4229"/>
      <c r="H4229"/>
    </row>
    <row r="4230" spans="1:8" x14ac:dyDescent="0.25">
      <c r="A4230" t="s">
        <v>15054</v>
      </c>
      <c r="B4230" t="s">
        <v>22976</v>
      </c>
      <c r="C4230" t="s">
        <v>3481</v>
      </c>
      <c r="D4230" s="2">
        <v>16.912400000000002</v>
      </c>
      <c r="E4230" s="3">
        <v>45615</v>
      </c>
      <c r="F4230"/>
      <c r="H4230"/>
    </row>
    <row r="4231" spans="1:8" x14ac:dyDescent="0.25">
      <c r="A4231" t="s">
        <v>15055</v>
      </c>
      <c r="B4231" t="s">
        <v>26770</v>
      </c>
      <c r="C4231" t="s">
        <v>3482</v>
      </c>
      <c r="D4231" s="2">
        <v>17.292899999999999</v>
      </c>
      <c r="E4231" s="3">
        <v>45615</v>
      </c>
      <c r="F4231"/>
      <c r="H4231"/>
    </row>
    <row r="4232" spans="1:8" x14ac:dyDescent="0.25">
      <c r="A4232" t="s">
        <v>15056</v>
      </c>
      <c r="B4232" t="s">
        <v>26771</v>
      </c>
      <c r="C4232" t="s">
        <v>3483</v>
      </c>
      <c r="D4232" s="2">
        <v>16.928699999999999</v>
      </c>
      <c r="E4232" s="3">
        <v>45615</v>
      </c>
      <c r="F4232"/>
      <c r="H4232"/>
    </row>
    <row r="4233" spans="1:8" x14ac:dyDescent="0.25">
      <c r="A4233" t="s">
        <v>23711</v>
      </c>
      <c r="B4233" t="s">
        <v>22976</v>
      </c>
      <c r="C4233" t="s">
        <v>23712</v>
      </c>
      <c r="D4233" s="2">
        <v>13.6088</v>
      </c>
      <c r="E4233" s="3">
        <v>45615</v>
      </c>
      <c r="F4233"/>
      <c r="H4233"/>
    </row>
    <row r="4234" spans="1:8" x14ac:dyDescent="0.25">
      <c r="A4234" t="s">
        <v>23713</v>
      </c>
      <c r="B4234" t="s">
        <v>22976</v>
      </c>
      <c r="C4234" t="s">
        <v>23714</v>
      </c>
      <c r="D4234" s="2">
        <v>13.415900000000001</v>
      </c>
      <c r="E4234" s="3">
        <v>45615</v>
      </c>
      <c r="F4234"/>
      <c r="H4234"/>
    </row>
    <row r="4235" spans="1:8" x14ac:dyDescent="0.25">
      <c r="A4235" t="s">
        <v>23715</v>
      </c>
      <c r="B4235" t="s">
        <v>26772</v>
      </c>
      <c r="C4235" t="s">
        <v>23716</v>
      </c>
      <c r="D4235" s="2">
        <v>13.6052</v>
      </c>
      <c r="E4235" s="3">
        <v>45615</v>
      </c>
      <c r="F4235"/>
      <c r="H4235"/>
    </row>
    <row r="4236" spans="1:8" x14ac:dyDescent="0.25">
      <c r="A4236" t="s">
        <v>23717</v>
      </c>
      <c r="B4236" t="s">
        <v>26773</v>
      </c>
      <c r="C4236" t="s">
        <v>23718</v>
      </c>
      <c r="D4236" s="2">
        <v>13.4137</v>
      </c>
      <c r="E4236" s="3">
        <v>45615</v>
      </c>
      <c r="F4236"/>
      <c r="H4236"/>
    </row>
    <row r="4237" spans="1:8" x14ac:dyDescent="0.25">
      <c r="A4237" t="s">
        <v>23719</v>
      </c>
      <c r="B4237" t="s">
        <v>22976</v>
      </c>
      <c r="C4237" t="s">
        <v>23720</v>
      </c>
      <c r="D4237" s="2">
        <v>10.7258</v>
      </c>
      <c r="E4237" s="3">
        <v>45615</v>
      </c>
      <c r="F4237"/>
      <c r="H4237"/>
    </row>
    <row r="4238" spans="1:8" x14ac:dyDescent="0.25">
      <c r="A4238" t="s">
        <v>23721</v>
      </c>
      <c r="B4238" t="s">
        <v>22976</v>
      </c>
      <c r="C4238" t="s">
        <v>23722</v>
      </c>
      <c r="D4238" s="2">
        <v>10.582599999999999</v>
      </c>
      <c r="E4238" s="3">
        <v>45615</v>
      </c>
      <c r="F4238"/>
      <c r="H4238"/>
    </row>
    <row r="4239" spans="1:8" x14ac:dyDescent="0.25">
      <c r="A4239" t="s">
        <v>23723</v>
      </c>
      <c r="B4239" t="s">
        <v>26774</v>
      </c>
      <c r="C4239" t="s">
        <v>23724</v>
      </c>
      <c r="D4239" s="2">
        <v>10.731299999999999</v>
      </c>
      <c r="E4239" s="3">
        <v>45615</v>
      </c>
      <c r="F4239"/>
      <c r="H4239"/>
    </row>
    <row r="4240" spans="1:8" x14ac:dyDescent="0.25">
      <c r="A4240" t="s">
        <v>23725</v>
      </c>
      <c r="B4240" t="s">
        <v>26775</v>
      </c>
      <c r="C4240" t="s">
        <v>23726</v>
      </c>
      <c r="D4240" s="2">
        <v>10.5871</v>
      </c>
      <c r="E4240" s="3">
        <v>45615</v>
      </c>
      <c r="F4240"/>
      <c r="H4240"/>
    </row>
    <row r="4241" spans="1:8" x14ac:dyDescent="0.25">
      <c r="A4241" t="s">
        <v>15057</v>
      </c>
      <c r="B4241" t="s">
        <v>22976</v>
      </c>
      <c r="C4241" t="s">
        <v>3484</v>
      </c>
      <c r="D4241" s="2">
        <v>35.468600000000002</v>
      </c>
      <c r="E4241" s="3">
        <v>45615</v>
      </c>
      <c r="F4241"/>
      <c r="H4241"/>
    </row>
    <row r="4242" spans="1:8" x14ac:dyDescent="0.25">
      <c r="A4242" t="s">
        <v>15058</v>
      </c>
      <c r="B4242" t="s">
        <v>22976</v>
      </c>
      <c r="C4242" t="s">
        <v>3485</v>
      </c>
      <c r="D4242" s="2">
        <v>33.312399999999997</v>
      </c>
      <c r="E4242" s="3">
        <v>45615</v>
      </c>
      <c r="F4242"/>
      <c r="H4242"/>
    </row>
    <row r="4243" spans="1:8" x14ac:dyDescent="0.25">
      <c r="A4243" t="s">
        <v>15059</v>
      </c>
      <c r="B4243" t="s">
        <v>26776</v>
      </c>
      <c r="C4243" t="s">
        <v>3486</v>
      </c>
      <c r="D4243" s="2">
        <v>35.427300000000002</v>
      </c>
      <c r="E4243" s="3">
        <v>45615</v>
      </c>
      <c r="F4243"/>
      <c r="H4243"/>
    </row>
    <row r="4244" spans="1:8" x14ac:dyDescent="0.25">
      <c r="A4244" t="s">
        <v>15060</v>
      </c>
      <c r="B4244" t="s">
        <v>26777</v>
      </c>
      <c r="C4244" t="s">
        <v>3487</v>
      </c>
      <c r="D4244" s="2">
        <v>33.150799999999997</v>
      </c>
      <c r="E4244" s="3">
        <v>45615</v>
      </c>
      <c r="F4244"/>
      <c r="H4244"/>
    </row>
    <row r="4245" spans="1:8" x14ac:dyDescent="0.25">
      <c r="A4245" t="s">
        <v>15061</v>
      </c>
      <c r="B4245" t="s">
        <v>22976</v>
      </c>
      <c r="C4245" t="s">
        <v>3488</v>
      </c>
      <c r="D4245" s="2">
        <v>16.1038</v>
      </c>
      <c r="E4245" s="3">
        <v>45615</v>
      </c>
      <c r="F4245"/>
      <c r="H4245"/>
    </row>
    <row r="4246" spans="1:8" x14ac:dyDescent="0.25">
      <c r="A4246" t="s">
        <v>15062</v>
      </c>
      <c r="B4246" t="s">
        <v>22976</v>
      </c>
      <c r="C4246" t="s">
        <v>3489</v>
      </c>
      <c r="D4246" s="2">
        <v>15.752800000000001</v>
      </c>
      <c r="E4246" s="3">
        <v>45615</v>
      </c>
      <c r="F4246"/>
      <c r="H4246"/>
    </row>
    <row r="4247" spans="1:8" x14ac:dyDescent="0.25">
      <c r="A4247" t="s">
        <v>15063</v>
      </c>
      <c r="B4247" t="s">
        <v>26778</v>
      </c>
      <c r="C4247" t="s">
        <v>3490</v>
      </c>
      <c r="D4247" s="2">
        <v>16.102799999999998</v>
      </c>
      <c r="E4247" s="3">
        <v>45615</v>
      </c>
      <c r="F4247"/>
      <c r="H4247"/>
    </row>
    <row r="4248" spans="1:8" x14ac:dyDescent="0.25">
      <c r="A4248" t="s">
        <v>15064</v>
      </c>
      <c r="B4248" t="s">
        <v>26779</v>
      </c>
      <c r="C4248" t="s">
        <v>3491</v>
      </c>
      <c r="D4248" s="2">
        <v>15.752800000000001</v>
      </c>
      <c r="E4248" s="3">
        <v>45615</v>
      </c>
      <c r="F4248"/>
      <c r="H4248"/>
    </row>
    <row r="4249" spans="1:8" x14ac:dyDescent="0.25">
      <c r="A4249" t="s">
        <v>15065</v>
      </c>
      <c r="B4249" t="s">
        <v>22976</v>
      </c>
      <c r="C4249" t="s">
        <v>3492</v>
      </c>
      <c r="D4249" s="2">
        <v>37.715400000000002</v>
      </c>
      <c r="E4249" s="3">
        <v>45615</v>
      </c>
      <c r="F4249"/>
      <c r="H4249"/>
    </row>
    <row r="4250" spans="1:8" x14ac:dyDescent="0.25">
      <c r="A4250" t="s">
        <v>15066</v>
      </c>
      <c r="B4250" t="s">
        <v>22976</v>
      </c>
      <c r="C4250" t="s">
        <v>3493</v>
      </c>
      <c r="D4250" s="2">
        <v>41.055100000000003</v>
      </c>
      <c r="E4250" s="3">
        <v>45615</v>
      </c>
      <c r="F4250"/>
      <c r="H4250"/>
    </row>
    <row r="4251" spans="1:8" x14ac:dyDescent="0.25">
      <c r="A4251" t="s">
        <v>15067</v>
      </c>
      <c r="B4251" t="s">
        <v>26780</v>
      </c>
      <c r="C4251" t="s">
        <v>3494</v>
      </c>
      <c r="D4251" s="2">
        <v>41.023600000000002</v>
      </c>
      <c r="E4251" s="3">
        <v>45615</v>
      </c>
      <c r="F4251"/>
      <c r="H4251"/>
    </row>
    <row r="4252" spans="1:8" x14ac:dyDescent="0.25">
      <c r="A4252" t="s">
        <v>15068</v>
      </c>
      <c r="B4252" t="s">
        <v>26781</v>
      </c>
      <c r="C4252" t="s">
        <v>3495</v>
      </c>
      <c r="D4252" s="2">
        <v>37.631</v>
      </c>
      <c r="E4252" s="3">
        <v>45615</v>
      </c>
      <c r="F4252"/>
      <c r="H4252"/>
    </row>
    <row r="4253" spans="1:8" x14ac:dyDescent="0.25">
      <c r="A4253" t="s">
        <v>22952</v>
      </c>
      <c r="B4253" t="s">
        <v>22976</v>
      </c>
      <c r="C4253" t="s">
        <v>22953</v>
      </c>
      <c r="D4253" s="2">
        <v>15.714</v>
      </c>
      <c r="E4253" s="3">
        <v>45615</v>
      </c>
      <c r="F4253"/>
      <c r="H4253"/>
    </row>
    <row r="4254" spans="1:8" x14ac:dyDescent="0.25">
      <c r="A4254" t="s">
        <v>22954</v>
      </c>
      <c r="B4254" t="s">
        <v>22976</v>
      </c>
      <c r="C4254" t="s">
        <v>22955</v>
      </c>
      <c r="D4254" s="2">
        <v>15.394399999999999</v>
      </c>
      <c r="E4254" s="3">
        <v>45615</v>
      </c>
      <c r="F4254"/>
      <c r="H4254"/>
    </row>
    <row r="4255" spans="1:8" x14ac:dyDescent="0.25">
      <c r="A4255" t="s">
        <v>22956</v>
      </c>
      <c r="B4255" t="s">
        <v>26782</v>
      </c>
      <c r="C4255" t="s">
        <v>22957</v>
      </c>
      <c r="D4255" s="2">
        <v>15.7119</v>
      </c>
      <c r="E4255" s="3">
        <v>45615</v>
      </c>
      <c r="F4255"/>
      <c r="H4255"/>
    </row>
    <row r="4256" spans="1:8" x14ac:dyDescent="0.25">
      <c r="A4256" t="s">
        <v>22958</v>
      </c>
      <c r="B4256" t="s">
        <v>26783</v>
      </c>
      <c r="C4256" t="s">
        <v>22959</v>
      </c>
      <c r="D4256" s="2">
        <v>15.5129</v>
      </c>
      <c r="E4256" s="3">
        <v>45615</v>
      </c>
      <c r="F4256"/>
      <c r="H4256"/>
    </row>
    <row r="4257" spans="1:8" x14ac:dyDescent="0.25">
      <c r="A4257" t="s">
        <v>23727</v>
      </c>
      <c r="B4257" t="s">
        <v>22976</v>
      </c>
      <c r="C4257" t="s">
        <v>23728</v>
      </c>
      <c r="D4257" s="2">
        <v>14.340299999999999</v>
      </c>
      <c r="E4257" s="3">
        <v>45615</v>
      </c>
      <c r="F4257"/>
      <c r="H4257"/>
    </row>
    <row r="4258" spans="1:8" x14ac:dyDescent="0.25">
      <c r="A4258" t="s">
        <v>23729</v>
      </c>
      <c r="B4258" t="s">
        <v>22976</v>
      </c>
      <c r="C4258" t="s">
        <v>23730</v>
      </c>
      <c r="D4258" s="2">
        <v>14.139099999999999</v>
      </c>
      <c r="E4258" s="3">
        <v>45615</v>
      </c>
      <c r="F4258"/>
      <c r="H4258"/>
    </row>
    <row r="4259" spans="1:8" x14ac:dyDescent="0.25">
      <c r="A4259" t="s">
        <v>23731</v>
      </c>
      <c r="B4259" t="s">
        <v>26784</v>
      </c>
      <c r="C4259" t="s">
        <v>23732</v>
      </c>
      <c r="D4259" s="2">
        <v>14.326700000000001</v>
      </c>
      <c r="E4259" s="3">
        <v>45615</v>
      </c>
      <c r="F4259"/>
      <c r="H4259"/>
    </row>
    <row r="4260" spans="1:8" x14ac:dyDescent="0.25">
      <c r="A4260" t="s">
        <v>23733</v>
      </c>
      <c r="B4260" t="s">
        <v>26785</v>
      </c>
      <c r="C4260" t="s">
        <v>23734</v>
      </c>
      <c r="D4260" s="2">
        <v>14.0945</v>
      </c>
      <c r="E4260" s="3">
        <v>45615</v>
      </c>
      <c r="F4260"/>
      <c r="H4260"/>
    </row>
    <row r="4261" spans="1:8" x14ac:dyDescent="0.25">
      <c r="A4261" t="s">
        <v>23735</v>
      </c>
      <c r="B4261" t="s">
        <v>22976</v>
      </c>
      <c r="C4261" t="s">
        <v>23736</v>
      </c>
      <c r="D4261" s="2">
        <v>10.4658</v>
      </c>
      <c r="E4261" s="3">
        <v>45615</v>
      </c>
      <c r="F4261"/>
      <c r="H4261"/>
    </row>
    <row r="4262" spans="1:8" x14ac:dyDescent="0.25">
      <c r="A4262" t="s">
        <v>23737</v>
      </c>
      <c r="B4262" t="s">
        <v>22976</v>
      </c>
      <c r="C4262" t="s">
        <v>23738</v>
      </c>
      <c r="D4262" s="2">
        <v>10.3504</v>
      </c>
      <c r="E4262" s="3">
        <v>45615</v>
      </c>
      <c r="F4262"/>
      <c r="H4262"/>
    </row>
    <row r="4263" spans="1:8" x14ac:dyDescent="0.25">
      <c r="A4263" t="s">
        <v>23739</v>
      </c>
      <c r="B4263" t="s">
        <v>26786</v>
      </c>
      <c r="C4263" t="s">
        <v>23740</v>
      </c>
      <c r="D4263" s="2">
        <v>10.4724</v>
      </c>
      <c r="E4263" s="3">
        <v>45615</v>
      </c>
      <c r="F4263"/>
      <c r="H4263"/>
    </row>
    <row r="4264" spans="1:8" x14ac:dyDescent="0.25">
      <c r="A4264" t="s">
        <v>23741</v>
      </c>
      <c r="B4264" t="s">
        <v>26787</v>
      </c>
      <c r="C4264" t="s">
        <v>23742</v>
      </c>
      <c r="D4264" s="2">
        <v>10.350099999999999</v>
      </c>
      <c r="E4264" s="3">
        <v>45615</v>
      </c>
      <c r="F4264"/>
      <c r="H4264"/>
    </row>
    <row r="4265" spans="1:8" x14ac:dyDescent="0.25">
      <c r="A4265" t="s">
        <v>15069</v>
      </c>
      <c r="B4265" t="s">
        <v>22976</v>
      </c>
      <c r="C4265" t="s">
        <v>3496</v>
      </c>
      <c r="D4265" s="2">
        <v>23.503299999999999</v>
      </c>
      <c r="E4265" s="3">
        <v>45615</v>
      </c>
      <c r="F4265"/>
      <c r="H4265"/>
    </row>
    <row r="4266" spans="1:8" x14ac:dyDescent="0.25">
      <c r="A4266" t="s">
        <v>15070</v>
      </c>
      <c r="B4266" t="s">
        <v>22976</v>
      </c>
      <c r="C4266" t="s">
        <v>3497</v>
      </c>
      <c r="D4266" s="2">
        <v>22.206700000000001</v>
      </c>
      <c r="E4266" s="3">
        <v>45615</v>
      </c>
      <c r="F4266"/>
      <c r="H4266"/>
    </row>
    <row r="4267" spans="1:8" x14ac:dyDescent="0.25">
      <c r="A4267" t="s">
        <v>15071</v>
      </c>
      <c r="B4267" t="s">
        <v>26788</v>
      </c>
      <c r="C4267" t="s">
        <v>3498</v>
      </c>
      <c r="D4267" s="2">
        <v>23.633600000000001</v>
      </c>
      <c r="E4267" s="3">
        <v>45615</v>
      </c>
      <c r="F4267"/>
      <c r="H4267"/>
    </row>
    <row r="4268" spans="1:8" x14ac:dyDescent="0.25">
      <c r="A4268" t="s">
        <v>15072</v>
      </c>
      <c r="B4268" t="s">
        <v>26789</v>
      </c>
      <c r="C4268" t="s">
        <v>3499</v>
      </c>
      <c r="D4268" s="2">
        <v>22.232800000000001</v>
      </c>
      <c r="E4268" s="3">
        <v>45615</v>
      </c>
      <c r="F4268"/>
      <c r="H4268"/>
    </row>
    <row r="4269" spans="1:8" x14ac:dyDescent="0.25">
      <c r="A4269" t="s">
        <v>23092</v>
      </c>
      <c r="B4269" t="s">
        <v>22976</v>
      </c>
      <c r="C4269" t="s">
        <v>23093</v>
      </c>
      <c r="D4269" s="2">
        <v>13.316700000000001</v>
      </c>
      <c r="E4269" s="3">
        <v>45615</v>
      </c>
      <c r="F4269"/>
      <c r="H4269"/>
    </row>
    <row r="4270" spans="1:8" x14ac:dyDescent="0.25">
      <c r="A4270" t="s">
        <v>23743</v>
      </c>
      <c r="B4270" t="s">
        <v>22976</v>
      </c>
      <c r="C4270" t="s">
        <v>23094</v>
      </c>
      <c r="D4270" s="2">
        <v>13.0632</v>
      </c>
      <c r="E4270" s="3">
        <v>45615</v>
      </c>
      <c r="F4270"/>
      <c r="H4270"/>
    </row>
    <row r="4271" spans="1:8" x14ac:dyDescent="0.25">
      <c r="A4271" t="s">
        <v>23095</v>
      </c>
      <c r="B4271" t="s">
        <v>26790</v>
      </c>
      <c r="C4271" t="s">
        <v>23096</v>
      </c>
      <c r="D4271" s="2">
        <v>13.310700000000001</v>
      </c>
      <c r="E4271" s="3">
        <v>45615</v>
      </c>
      <c r="F4271"/>
      <c r="H4271"/>
    </row>
    <row r="4272" spans="1:8" x14ac:dyDescent="0.25">
      <c r="A4272" t="s">
        <v>23097</v>
      </c>
      <c r="B4272" t="s">
        <v>26791</v>
      </c>
      <c r="C4272" t="s">
        <v>23098</v>
      </c>
      <c r="D4272" s="2">
        <v>13.0665</v>
      </c>
      <c r="E4272" s="3">
        <v>45615</v>
      </c>
      <c r="F4272"/>
      <c r="H4272"/>
    </row>
    <row r="4273" spans="1:8" x14ac:dyDescent="0.25">
      <c r="A4273" t="s">
        <v>15073</v>
      </c>
      <c r="B4273" t="s">
        <v>22976</v>
      </c>
      <c r="C4273" t="s">
        <v>23744</v>
      </c>
      <c r="D4273" s="2">
        <v>24.53</v>
      </c>
      <c r="E4273" s="3">
        <v>45615</v>
      </c>
      <c r="F4273"/>
      <c r="H4273"/>
    </row>
    <row r="4274" spans="1:8" x14ac:dyDescent="0.25">
      <c r="A4274" t="s">
        <v>15074</v>
      </c>
      <c r="B4274" t="s">
        <v>22976</v>
      </c>
      <c r="C4274" t="s">
        <v>23745</v>
      </c>
      <c r="D4274" s="2">
        <v>23.46</v>
      </c>
      <c r="E4274" s="3">
        <v>45615</v>
      </c>
      <c r="F4274"/>
      <c r="H4274"/>
    </row>
    <row r="4275" spans="1:8" x14ac:dyDescent="0.25">
      <c r="A4275" t="s">
        <v>15075</v>
      </c>
      <c r="B4275" t="s">
        <v>22976</v>
      </c>
      <c r="C4275" t="s">
        <v>3500</v>
      </c>
      <c r="D4275" s="2">
        <v>14.62</v>
      </c>
      <c r="E4275" s="3">
        <v>45615</v>
      </c>
      <c r="F4275"/>
      <c r="H4275"/>
    </row>
    <row r="4276" spans="1:8" x14ac:dyDescent="0.25">
      <c r="A4276" t="s">
        <v>15076</v>
      </c>
      <c r="B4276" t="s">
        <v>22976</v>
      </c>
      <c r="C4276" t="s">
        <v>3501</v>
      </c>
      <c r="D4276" s="2">
        <v>14.34</v>
      </c>
      <c r="E4276" s="3">
        <v>45615</v>
      </c>
      <c r="F4276"/>
      <c r="H4276"/>
    </row>
    <row r="4277" spans="1:8" x14ac:dyDescent="0.25">
      <c r="A4277" t="s">
        <v>28303</v>
      </c>
      <c r="B4277" t="s">
        <v>22976</v>
      </c>
      <c r="C4277" t="s">
        <v>28304</v>
      </c>
      <c r="D4277" s="2">
        <v>9.34</v>
      </c>
      <c r="E4277" s="3">
        <v>45615</v>
      </c>
      <c r="F4277"/>
      <c r="H4277"/>
    </row>
    <row r="4278" spans="1:8" x14ac:dyDescent="0.25">
      <c r="A4278" t="s">
        <v>28305</v>
      </c>
      <c r="B4278" t="s">
        <v>22976</v>
      </c>
      <c r="C4278" t="s">
        <v>28306</v>
      </c>
      <c r="D4278" s="2">
        <v>9.27</v>
      </c>
      <c r="E4278" s="3">
        <v>45615</v>
      </c>
      <c r="F4278"/>
      <c r="H4278"/>
    </row>
    <row r="4279" spans="1:8" x14ac:dyDescent="0.25">
      <c r="A4279" t="s">
        <v>28307</v>
      </c>
      <c r="B4279" t="s">
        <v>22976</v>
      </c>
      <c r="C4279" t="s">
        <v>28308</v>
      </c>
      <c r="D4279" s="2">
        <v>9.7213999999999992</v>
      </c>
      <c r="E4279" s="3">
        <v>45615</v>
      </c>
      <c r="F4279"/>
      <c r="H4279"/>
    </row>
    <row r="4280" spans="1:8" x14ac:dyDescent="0.25">
      <c r="A4280" t="s">
        <v>28309</v>
      </c>
      <c r="B4280" t="s">
        <v>28310</v>
      </c>
      <c r="C4280" t="s">
        <v>28311</v>
      </c>
      <c r="D4280" s="2">
        <v>9.7212999999999994</v>
      </c>
      <c r="E4280" s="3">
        <v>45615</v>
      </c>
      <c r="F4280"/>
      <c r="H4280"/>
    </row>
    <row r="4281" spans="1:8" x14ac:dyDescent="0.25">
      <c r="A4281" t="s">
        <v>28312</v>
      </c>
      <c r="B4281" t="s">
        <v>22976</v>
      </c>
      <c r="C4281" t="s">
        <v>28313</v>
      </c>
      <c r="D4281" s="2">
        <v>9.6654999999999998</v>
      </c>
      <c r="E4281" s="3">
        <v>45615</v>
      </c>
      <c r="F4281"/>
      <c r="H4281"/>
    </row>
    <row r="4282" spans="1:8" x14ac:dyDescent="0.25">
      <c r="A4282" t="s">
        <v>28314</v>
      </c>
      <c r="B4282" t="s">
        <v>28315</v>
      </c>
      <c r="C4282" t="s">
        <v>28316</v>
      </c>
      <c r="D4282" s="2">
        <v>9.6655999999999995</v>
      </c>
      <c r="E4282" s="3">
        <v>45615</v>
      </c>
      <c r="F4282"/>
      <c r="H4282"/>
    </row>
    <row r="4283" spans="1:8" x14ac:dyDescent="0.25">
      <c r="A4283" t="s">
        <v>15077</v>
      </c>
      <c r="B4283" t="s">
        <v>22976</v>
      </c>
      <c r="C4283" t="s">
        <v>3502</v>
      </c>
      <c r="D4283" s="2">
        <v>41.499299999999998</v>
      </c>
      <c r="E4283" s="3">
        <v>45615</v>
      </c>
      <c r="F4283"/>
      <c r="H4283"/>
    </row>
    <row r="4284" spans="1:8" x14ac:dyDescent="0.25">
      <c r="A4284" t="s">
        <v>15078</v>
      </c>
      <c r="B4284" t="s">
        <v>26792</v>
      </c>
      <c r="C4284" t="s">
        <v>3503</v>
      </c>
      <c r="D4284" s="2">
        <v>37.094099999999997</v>
      </c>
      <c r="E4284" s="3">
        <v>45615</v>
      </c>
      <c r="F4284"/>
      <c r="H4284"/>
    </row>
    <row r="4285" spans="1:8" x14ac:dyDescent="0.25">
      <c r="A4285" t="s">
        <v>15079</v>
      </c>
      <c r="B4285" t="s">
        <v>22976</v>
      </c>
      <c r="C4285" t="s">
        <v>3504</v>
      </c>
      <c r="D4285" s="2">
        <v>37.423699999999997</v>
      </c>
      <c r="E4285" s="3">
        <v>45615</v>
      </c>
      <c r="F4285"/>
      <c r="H4285"/>
    </row>
    <row r="4286" spans="1:8" x14ac:dyDescent="0.25">
      <c r="A4286" t="s">
        <v>15080</v>
      </c>
      <c r="B4286" t="s">
        <v>26793</v>
      </c>
      <c r="C4286" t="s">
        <v>3505</v>
      </c>
      <c r="D4286" s="2">
        <v>33.6083</v>
      </c>
      <c r="E4286" s="3">
        <v>45615</v>
      </c>
      <c r="F4286"/>
      <c r="H4286"/>
    </row>
    <row r="4287" spans="1:8" x14ac:dyDescent="0.25">
      <c r="A4287" t="s">
        <v>15081</v>
      </c>
      <c r="B4287" t="s">
        <v>22976</v>
      </c>
      <c r="C4287" t="s">
        <v>3506</v>
      </c>
      <c r="D4287" s="2">
        <v>358.32170000000002</v>
      </c>
      <c r="E4287" s="3">
        <v>45615</v>
      </c>
      <c r="F4287"/>
      <c r="H4287"/>
    </row>
    <row r="4288" spans="1:8" x14ac:dyDescent="0.25">
      <c r="A4288" t="s">
        <v>15082</v>
      </c>
      <c r="B4288" t="s">
        <v>26794</v>
      </c>
      <c r="C4288" t="s">
        <v>3507</v>
      </c>
      <c r="D4288" s="2">
        <v>252.25450000000001</v>
      </c>
      <c r="E4288" s="3">
        <v>45615</v>
      </c>
      <c r="F4288"/>
      <c r="H4288"/>
    </row>
    <row r="4289" spans="1:8" x14ac:dyDescent="0.25">
      <c r="A4289" t="s">
        <v>15083</v>
      </c>
      <c r="B4289" t="s">
        <v>22976</v>
      </c>
      <c r="C4289" t="s">
        <v>3508</v>
      </c>
      <c r="D4289" s="2">
        <v>316.24470000000002</v>
      </c>
      <c r="E4289" s="3">
        <v>45615</v>
      </c>
      <c r="F4289"/>
      <c r="H4289"/>
    </row>
    <row r="4290" spans="1:8" x14ac:dyDescent="0.25">
      <c r="A4290" t="s">
        <v>15084</v>
      </c>
      <c r="B4290" t="s">
        <v>26795</v>
      </c>
      <c r="C4290" t="s">
        <v>3509</v>
      </c>
      <c r="D4290" s="2">
        <v>190.4023</v>
      </c>
      <c r="E4290" s="3">
        <v>45615</v>
      </c>
      <c r="F4290"/>
      <c r="H4290"/>
    </row>
    <row r="4291" spans="1:8" x14ac:dyDescent="0.25">
      <c r="A4291" t="s">
        <v>23746</v>
      </c>
      <c r="B4291" t="s">
        <v>22976</v>
      </c>
      <c r="C4291" t="s">
        <v>23747</v>
      </c>
      <c r="D4291" s="2">
        <v>10.198600000000001</v>
      </c>
      <c r="E4291" s="3">
        <v>45615</v>
      </c>
      <c r="F4291"/>
      <c r="H4291"/>
    </row>
    <row r="4292" spans="1:8" x14ac:dyDescent="0.25">
      <c r="A4292" t="s">
        <v>23748</v>
      </c>
      <c r="B4292" t="s">
        <v>26796</v>
      </c>
      <c r="C4292" t="s">
        <v>23749</v>
      </c>
      <c r="D4292" s="2">
        <v>10.198399999999999</v>
      </c>
      <c r="E4292" s="3">
        <v>45615</v>
      </c>
      <c r="F4292"/>
      <c r="H4292"/>
    </row>
    <row r="4293" spans="1:8" x14ac:dyDescent="0.25">
      <c r="A4293" t="s">
        <v>23750</v>
      </c>
      <c r="B4293" t="s">
        <v>22976</v>
      </c>
      <c r="C4293" t="s">
        <v>23751</v>
      </c>
      <c r="D4293" s="2">
        <v>10.1076</v>
      </c>
      <c r="E4293" s="3">
        <v>45615</v>
      </c>
      <c r="F4293"/>
      <c r="H4293"/>
    </row>
    <row r="4294" spans="1:8" x14ac:dyDescent="0.25">
      <c r="A4294" t="s">
        <v>23752</v>
      </c>
      <c r="B4294" t="s">
        <v>26797</v>
      </c>
      <c r="C4294" t="s">
        <v>23753</v>
      </c>
      <c r="D4294" s="2">
        <v>10.107799999999999</v>
      </c>
      <c r="E4294" s="3">
        <v>45615</v>
      </c>
      <c r="F4294"/>
      <c r="H4294"/>
    </row>
    <row r="4295" spans="1:8" x14ac:dyDescent="0.25">
      <c r="A4295" t="s">
        <v>15085</v>
      </c>
      <c r="B4295" t="s">
        <v>22976</v>
      </c>
      <c r="C4295" t="s">
        <v>3510</v>
      </c>
      <c r="D4295" s="2">
        <v>23.460699999999999</v>
      </c>
      <c r="E4295" s="3">
        <v>45615</v>
      </c>
      <c r="F4295"/>
      <c r="H4295"/>
    </row>
    <row r="4296" spans="1:8" x14ac:dyDescent="0.25">
      <c r="A4296" t="s">
        <v>15086</v>
      </c>
      <c r="B4296" t="s">
        <v>26798</v>
      </c>
      <c r="C4296" t="s">
        <v>3511</v>
      </c>
      <c r="D4296" s="2">
        <v>23.459199999999999</v>
      </c>
      <c r="E4296" s="3">
        <v>45615</v>
      </c>
      <c r="F4296"/>
      <c r="H4296"/>
    </row>
    <row r="4297" spans="1:8" x14ac:dyDescent="0.25">
      <c r="A4297" t="s">
        <v>15087</v>
      </c>
      <c r="B4297" t="s">
        <v>22976</v>
      </c>
      <c r="C4297" t="s">
        <v>3512</v>
      </c>
      <c r="D4297" s="2">
        <v>22.976700000000001</v>
      </c>
      <c r="E4297" s="3">
        <v>45615</v>
      </c>
      <c r="F4297"/>
      <c r="H4297"/>
    </row>
    <row r="4298" spans="1:8" x14ac:dyDescent="0.25">
      <c r="A4298" t="s">
        <v>15088</v>
      </c>
      <c r="B4298" t="s">
        <v>26799</v>
      </c>
      <c r="C4298" t="s">
        <v>3513</v>
      </c>
      <c r="D4298" s="2">
        <v>22.980399999999999</v>
      </c>
      <c r="E4298" s="3">
        <v>45615</v>
      </c>
      <c r="F4298"/>
      <c r="H4298"/>
    </row>
    <row r="4299" spans="1:8" x14ac:dyDescent="0.25">
      <c r="A4299" t="s">
        <v>15101</v>
      </c>
      <c r="B4299" t="s">
        <v>26806</v>
      </c>
      <c r="C4299" t="s">
        <v>28057</v>
      </c>
      <c r="D4299" s="2">
        <v>89.696200000000005</v>
      </c>
      <c r="E4299" s="3">
        <v>45614</v>
      </c>
      <c r="F4299"/>
      <c r="H4299"/>
    </row>
    <row r="4300" spans="1:8" x14ac:dyDescent="0.25">
      <c r="A4300" t="s">
        <v>15102</v>
      </c>
      <c r="B4300" t="s">
        <v>22976</v>
      </c>
      <c r="C4300" t="s">
        <v>28058</v>
      </c>
      <c r="D4300" s="2">
        <v>249.85300000000001</v>
      </c>
      <c r="E4300" s="3">
        <v>45614</v>
      </c>
      <c r="F4300"/>
      <c r="H4300"/>
    </row>
    <row r="4301" spans="1:8" x14ac:dyDescent="0.25">
      <c r="A4301" t="s">
        <v>15104</v>
      </c>
      <c r="B4301" t="s">
        <v>22976</v>
      </c>
      <c r="C4301" t="s">
        <v>28059</v>
      </c>
      <c r="D4301" s="2">
        <v>228.93620000000001</v>
      </c>
      <c r="E4301" s="3">
        <v>45614</v>
      </c>
      <c r="F4301"/>
      <c r="H4301"/>
    </row>
    <row r="4302" spans="1:8" x14ac:dyDescent="0.25">
      <c r="A4302" t="s">
        <v>15103</v>
      </c>
      <c r="B4302" t="s">
        <v>26807</v>
      </c>
      <c r="C4302" t="s">
        <v>28060</v>
      </c>
      <c r="D4302" s="2">
        <v>71.598500000000001</v>
      </c>
      <c r="E4302" s="3">
        <v>45614</v>
      </c>
      <c r="F4302"/>
      <c r="H4302"/>
    </row>
    <row r="4303" spans="1:8" x14ac:dyDescent="0.25">
      <c r="A4303" t="s">
        <v>15089</v>
      </c>
      <c r="B4303" t="s">
        <v>26800</v>
      </c>
      <c r="C4303" t="s">
        <v>3514</v>
      </c>
      <c r="D4303" s="2">
        <v>322.9237</v>
      </c>
      <c r="E4303" s="3">
        <v>45614</v>
      </c>
      <c r="F4303"/>
      <c r="H4303"/>
    </row>
    <row r="4304" spans="1:8" x14ac:dyDescent="0.25">
      <c r="A4304" t="s">
        <v>15090</v>
      </c>
      <c r="B4304" t="s">
        <v>22976</v>
      </c>
      <c r="C4304" t="s">
        <v>3515</v>
      </c>
      <c r="D4304" s="2">
        <v>464.79169999999999</v>
      </c>
      <c r="E4304" s="3">
        <v>45614</v>
      </c>
      <c r="F4304"/>
      <c r="H4304"/>
    </row>
    <row r="4305" spans="1:8" x14ac:dyDescent="0.25">
      <c r="A4305" t="s">
        <v>15091</v>
      </c>
      <c r="B4305" t="s">
        <v>26801</v>
      </c>
      <c r="C4305" t="s">
        <v>3516</v>
      </c>
      <c r="D4305" s="2">
        <v>257.45819999999998</v>
      </c>
      <c r="E4305" s="3">
        <v>45614</v>
      </c>
      <c r="F4305"/>
      <c r="H4305"/>
    </row>
    <row r="4306" spans="1:8" x14ac:dyDescent="0.25">
      <c r="A4306" t="s">
        <v>15092</v>
      </c>
      <c r="B4306" t="s">
        <v>22976</v>
      </c>
      <c r="C4306" t="s">
        <v>3517</v>
      </c>
      <c r="D4306" s="2">
        <v>408.69740000000002</v>
      </c>
      <c r="E4306" s="3">
        <v>45614</v>
      </c>
      <c r="F4306"/>
      <c r="H4306"/>
    </row>
    <row r="4307" spans="1:8" x14ac:dyDescent="0.25">
      <c r="A4307" t="s">
        <v>15093</v>
      </c>
      <c r="B4307" t="s">
        <v>22976</v>
      </c>
      <c r="C4307" t="s">
        <v>3518</v>
      </c>
      <c r="D4307" s="2">
        <v>52.7117</v>
      </c>
      <c r="E4307" s="3">
        <v>45615</v>
      </c>
      <c r="F4307"/>
      <c r="H4307"/>
    </row>
    <row r="4308" spans="1:8" x14ac:dyDescent="0.25">
      <c r="A4308" t="s">
        <v>15094</v>
      </c>
      <c r="B4308" t="s">
        <v>22976</v>
      </c>
      <c r="C4308" t="s">
        <v>3519</v>
      </c>
      <c r="D4308" s="2">
        <v>49.128599999999999</v>
      </c>
      <c r="E4308" s="3">
        <v>45615</v>
      </c>
      <c r="F4308"/>
      <c r="H4308"/>
    </row>
    <row r="4309" spans="1:8" x14ac:dyDescent="0.25">
      <c r="A4309" t="s">
        <v>15095</v>
      </c>
      <c r="B4309" t="s">
        <v>26802</v>
      </c>
      <c r="C4309" t="s">
        <v>3520</v>
      </c>
      <c r="D4309" s="2">
        <v>46.650599999999997</v>
      </c>
      <c r="E4309" s="3">
        <v>45615</v>
      </c>
      <c r="F4309"/>
      <c r="H4309"/>
    </row>
    <row r="4310" spans="1:8" x14ac:dyDescent="0.25">
      <c r="A4310" t="s">
        <v>15096</v>
      </c>
      <c r="B4310" t="s">
        <v>26803</v>
      </c>
      <c r="C4310" t="s">
        <v>3521</v>
      </c>
      <c r="D4310" s="2">
        <v>43.703899999999997</v>
      </c>
      <c r="E4310" s="3">
        <v>45615</v>
      </c>
      <c r="F4310"/>
      <c r="H4310"/>
    </row>
    <row r="4311" spans="1:8" x14ac:dyDescent="0.25">
      <c r="A4311" t="s">
        <v>28974</v>
      </c>
      <c r="B4311" t="s">
        <v>22976</v>
      </c>
      <c r="C4311" t="s">
        <v>28975</v>
      </c>
      <c r="D4311" s="2">
        <v>9.4658999999999995</v>
      </c>
      <c r="E4311" s="3">
        <v>45615</v>
      </c>
      <c r="F4311"/>
      <c r="H4311"/>
    </row>
    <row r="4312" spans="1:8" x14ac:dyDescent="0.25">
      <c r="A4312" t="s">
        <v>28976</v>
      </c>
      <c r="B4312" t="s">
        <v>28977</v>
      </c>
      <c r="C4312" t="s">
        <v>28978</v>
      </c>
      <c r="D4312" s="2">
        <v>9.4659999999999993</v>
      </c>
      <c r="E4312" s="3">
        <v>45615</v>
      </c>
      <c r="F4312"/>
      <c r="H4312"/>
    </row>
    <row r="4313" spans="1:8" x14ac:dyDescent="0.25">
      <c r="A4313" t="s">
        <v>28979</v>
      </c>
      <c r="B4313" t="s">
        <v>22976</v>
      </c>
      <c r="C4313" t="s">
        <v>28980</v>
      </c>
      <c r="D4313" s="2">
        <v>9.4370999999999992</v>
      </c>
      <c r="E4313" s="3">
        <v>45615</v>
      </c>
      <c r="F4313"/>
      <c r="H4313"/>
    </row>
    <row r="4314" spans="1:8" x14ac:dyDescent="0.25">
      <c r="A4314" t="s">
        <v>28981</v>
      </c>
      <c r="B4314" t="s">
        <v>28982</v>
      </c>
      <c r="C4314" t="s">
        <v>28983</v>
      </c>
      <c r="D4314" s="2">
        <v>9.4375</v>
      </c>
      <c r="E4314" s="3">
        <v>45615</v>
      </c>
      <c r="F4314"/>
      <c r="H4314"/>
    </row>
    <row r="4315" spans="1:8" x14ac:dyDescent="0.25">
      <c r="A4315" t="s">
        <v>15097</v>
      </c>
      <c r="B4315" t="s">
        <v>22976</v>
      </c>
      <c r="C4315" t="s">
        <v>3522</v>
      </c>
      <c r="D4315" s="2">
        <v>104.765</v>
      </c>
      <c r="E4315" s="3">
        <v>45615</v>
      </c>
      <c r="F4315"/>
      <c r="H4315"/>
    </row>
    <row r="4316" spans="1:8" x14ac:dyDescent="0.25">
      <c r="A4316" t="s">
        <v>15098</v>
      </c>
      <c r="B4316" t="s">
        <v>26804</v>
      </c>
      <c r="C4316" t="s">
        <v>3523</v>
      </c>
      <c r="D4316" s="2">
        <v>59.616300000000003</v>
      </c>
      <c r="E4316" s="3">
        <v>45615</v>
      </c>
      <c r="F4316"/>
      <c r="H4316"/>
    </row>
    <row r="4317" spans="1:8" x14ac:dyDescent="0.25">
      <c r="A4317" t="s">
        <v>15099</v>
      </c>
      <c r="B4317" t="s">
        <v>22976</v>
      </c>
      <c r="C4317" t="s">
        <v>3524</v>
      </c>
      <c r="D4317" s="2">
        <v>97.305099999999996</v>
      </c>
      <c r="E4317" s="3">
        <v>45615</v>
      </c>
      <c r="F4317"/>
      <c r="H4317"/>
    </row>
    <row r="4318" spans="1:8" x14ac:dyDescent="0.25">
      <c r="A4318" t="s">
        <v>15100</v>
      </c>
      <c r="B4318" t="s">
        <v>26805</v>
      </c>
      <c r="C4318" t="s">
        <v>3525</v>
      </c>
      <c r="D4318" s="2">
        <v>55.231299999999997</v>
      </c>
      <c r="E4318" s="3">
        <v>45615</v>
      </c>
      <c r="F4318"/>
      <c r="H4318"/>
    </row>
    <row r="4319" spans="1:8" x14ac:dyDescent="0.25">
      <c r="A4319" t="s">
        <v>15105</v>
      </c>
      <c r="B4319" t="s">
        <v>26808</v>
      </c>
      <c r="C4319" t="s">
        <v>3526</v>
      </c>
      <c r="D4319" s="2">
        <v>142.4812</v>
      </c>
      <c r="E4319" s="3">
        <v>45614</v>
      </c>
      <c r="F4319"/>
      <c r="H4319"/>
    </row>
    <row r="4320" spans="1:8" x14ac:dyDescent="0.25">
      <c r="A4320" t="s">
        <v>15106</v>
      </c>
      <c r="B4320" t="s">
        <v>22976</v>
      </c>
      <c r="C4320" t="s">
        <v>3527</v>
      </c>
      <c r="D4320" s="2">
        <v>399.14600000000002</v>
      </c>
      <c r="E4320" s="3">
        <v>45614</v>
      </c>
      <c r="F4320"/>
      <c r="H4320"/>
    </row>
    <row r="4321" spans="1:8" x14ac:dyDescent="0.25">
      <c r="A4321" t="s">
        <v>15107</v>
      </c>
      <c r="B4321" t="s">
        <v>26809</v>
      </c>
      <c r="C4321" t="s">
        <v>3528</v>
      </c>
      <c r="D4321" s="2">
        <v>111.1639</v>
      </c>
      <c r="E4321" s="3">
        <v>45614</v>
      </c>
      <c r="F4321"/>
      <c r="H4321"/>
    </row>
    <row r="4322" spans="1:8" x14ac:dyDescent="0.25">
      <c r="A4322" t="s">
        <v>15108</v>
      </c>
      <c r="B4322" t="s">
        <v>22976</v>
      </c>
      <c r="C4322" t="s">
        <v>3529</v>
      </c>
      <c r="D4322" s="2">
        <v>363.88510000000002</v>
      </c>
      <c r="E4322" s="3">
        <v>45614</v>
      </c>
      <c r="F4322"/>
      <c r="H4322"/>
    </row>
    <row r="4323" spans="1:8" x14ac:dyDescent="0.25">
      <c r="A4323" t="s">
        <v>15109</v>
      </c>
      <c r="B4323" t="s">
        <v>22976</v>
      </c>
      <c r="C4323" t="s">
        <v>3530</v>
      </c>
      <c r="D4323" s="2">
        <v>33.524799999999999</v>
      </c>
      <c r="E4323" s="3">
        <v>45615</v>
      </c>
      <c r="F4323"/>
      <c r="H4323"/>
    </row>
    <row r="4324" spans="1:8" x14ac:dyDescent="0.25">
      <c r="A4324" t="s">
        <v>15110</v>
      </c>
      <c r="B4324" t="s">
        <v>26810</v>
      </c>
      <c r="C4324" t="s">
        <v>3531</v>
      </c>
      <c r="D4324" s="2">
        <v>33.4758</v>
      </c>
      <c r="E4324" s="3">
        <v>45615</v>
      </c>
      <c r="F4324"/>
      <c r="H4324"/>
    </row>
    <row r="4325" spans="1:8" x14ac:dyDescent="0.25">
      <c r="A4325" t="s">
        <v>15111</v>
      </c>
      <c r="B4325" t="s">
        <v>26811</v>
      </c>
      <c r="C4325" t="s">
        <v>3532</v>
      </c>
      <c r="D4325" s="2">
        <v>30.657399999999999</v>
      </c>
      <c r="E4325" s="3">
        <v>45615</v>
      </c>
      <c r="F4325"/>
      <c r="H4325"/>
    </row>
    <row r="4326" spans="1:8" x14ac:dyDescent="0.25">
      <c r="A4326" t="s">
        <v>15112</v>
      </c>
      <c r="B4326" t="s">
        <v>22976</v>
      </c>
      <c r="C4326" t="s">
        <v>3533</v>
      </c>
      <c r="D4326" s="2">
        <v>30.661000000000001</v>
      </c>
      <c r="E4326" s="3">
        <v>45615</v>
      </c>
      <c r="F4326"/>
      <c r="H4326"/>
    </row>
    <row r="4327" spans="1:8" x14ac:dyDescent="0.25">
      <c r="A4327" t="s">
        <v>15113</v>
      </c>
      <c r="B4327" t="s">
        <v>22976</v>
      </c>
      <c r="C4327" t="s">
        <v>3534</v>
      </c>
      <c r="D4327" s="2">
        <v>238.71709999999999</v>
      </c>
      <c r="E4327" s="3">
        <v>45614</v>
      </c>
      <c r="F4327"/>
      <c r="H4327"/>
    </row>
    <row r="4328" spans="1:8" x14ac:dyDescent="0.25">
      <c r="A4328" t="s">
        <v>15114</v>
      </c>
      <c r="B4328" t="s">
        <v>26812</v>
      </c>
      <c r="C4328" t="s">
        <v>3535</v>
      </c>
      <c r="D4328" s="2">
        <v>169.5523</v>
      </c>
      <c r="E4328" s="3">
        <v>45614</v>
      </c>
      <c r="F4328"/>
      <c r="H4328"/>
    </row>
    <row r="4329" spans="1:8" x14ac:dyDescent="0.25">
      <c r="A4329" t="s">
        <v>15115</v>
      </c>
      <c r="B4329" t="s">
        <v>22976</v>
      </c>
      <c r="C4329" t="s">
        <v>3536</v>
      </c>
      <c r="D4329" s="2">
        <v>211.01400000000001</v>
      </c>
      <c r="E4329" s="3">
        <v>45614</v>
      </c>
      <c r="F4329"/>
      <c r="H4329"/>
    </row>
    <row r="4330" spans="1:8" x14ac:dyDescent="0.25">
      <c r="A4330" t="s">
        <v>15116</v>
      </c>
      <c r="B4330" t="s">
        <v>26813</v>
      </c>
      <c r="C4330" t="s">
        <v>3537</v>
      </c>
      <c r="D4330" s="2">
        <v>127.06950000000001</v>
      </c>
      <c r="E4330" s="3">
        <v>45614</v>
      </c>
      <c r="F4330"/>
      <c r="H4330"/>
    </row>
    <row r="4331" spans="1:8" x14ac:dyDescent="0.25">
      <c r="A4331" t="s">
        <v>28317</v>
      </c>
      <c r="B4331" t="s">
        <v>22976</v>
      </c>
      <c r="C4331" t="s">
        <v>28318</v>
      </c>
      <c r="D4331" s="2">
        <v>10.4186</v>
      </c>
      <c r="E4331" s="3">
        <v>45615</v>
      </c>
      <c r="F4331"/>
      <c r="H4331"/>
    </row>
    <row r="4332" spans="1:8" x14ac:dyDescent="0.25">
      <c r="A4332" t="s">
        <v>28319</v>
      </c>
      <c r="B4332" t="s">
        <v>22976</v>
      </c>
      <c r="C4332" t="s">
        <v>28320</v>
      </c>
      <c r="D4332" s="2">
        <v>10.4186</v>
      </c>
      <c r="E4332" s="3">
        <v>45615</v>
      </c>
      <c r="F4332"/>
      <c r="H4332"/>
    </row>
    <row r="4333" spans="1:8" x14ac:dyDescent="0.25">
      <c r="A4333" t="s">
        <v>28321</v>
      </c>
      <c r="B4333" t="s">
        <v>22976</v>
      </c>
      <c r="C4333" t="s">
        <v>28322</v>
      </c>
      <c r="D4333" s="2">
        <v>10.3489</v>
      </c>
      <c r="E4333" s="3">
        <v>45615</v>
      </c>
      <c r="F4333"/>
      <c r="H4333"/>
    </row>
    <row r="4334" spans="1:8" x14ac:dyDescent="0.25">
      <c r="A4334" t="s">
        <v>28323</v>
      </c>
      <c r="B4334" t="s">
        <v>22976</v>
      </c>
      <c r="C4334" t="s">
        <v>28324</v>
      </c>
      <c r="D4334" s="2">
        <v>10.3489</v>
      </c>
      <c r="E4334" s="3">
        <v>45615</v>
      </c>
      <c r="F4334"/>
      <c r="H4334"/>
    </row>
    <row r="4335" spans="1:8" x14ac:dyDescent="0.25">
      <c r="A4335" t="s">
        <v>15117</v>
      </c>
      <c r="B4335" t="s">
        <v>22976</v>
      </c>
      <c r="C4335" t="s">
        <v>3538</v>
      </c>
      <c r="D4335" s="2">
        <v>103.8143</v>
      </c>
      <c r="E4335" s="3">
        <v>45615</v>
      </c>
      <c r="F4335"/>
      <c r="H4335"/>
    </row>
    <row r="4336" spans="1:8" x14ac:dyDescent="0.25">
      <c r="A4336" t="s">
        <v>15118</v>
      </c>
      <c r="B4336" t="s">
        <v>26814</v>
      </c>
      <c r="C4336" t="s">
        <v>3539</v>
      </c>
      <c r="D4336" s="2">
        <v>31.9314</v>
      </c>
      <c r="E4336" s="3">
        <v>43434</v>
      </c>
      <c r="F4336"/>
      <c r="H4336"/>
    </row>
    <row r="4337" spans="1:8" x14ac:dyDescent="0.25">
      <c r="A4337" t="s">
        <v>15119</v>
      </c>
      <c r="B4337" t="s">
        <v>26815</v>
      </c>
      <c r="C4337" t="s">
        <v>3540</v>
      </c>
      <c r="D4337" s="2">
        <v>28.9208</v>
      </c>
      <c r="E4337" s="3">
        <v>45615</v>
      </c>
      <c r="F4337"/>
      <c r="H4337"/>
    </row>
    <row r="4338" spans="1:8" x14ac:dyDescent="0.25">
      <c r="A4338" t="s">
        <v>15120</v>
      </c>
      <c r="B4338" t="s">
        <v>26816</v>
      </c>
      <c r="C4338" t="s">
        <v>3541</v>
      </c>
      <c r="D4338" s="2">
        <v>32.054099999999998</v>
      </c>
      <c r="E4338" s="3">
        <v>45615</v>
      </c>
      <c r="F4338"/>
      <c r="H4338"/>
    </row>
    <row r="4339" spans="1:8" x14ac:dyDescent="0.25">
      <c r="A4339" t="s">
        <v>15121</v>
      </c>
      <c r="B4339" t="s">
        <v>22976</v>
      </c>
      <c r="C4339" t="s">
        <v>3542</v>
      </c>
      <c r="D4339" s="2">
        <v>95.245500000000007</v>
      </c>
      <c r="E4339" s="3">
        <v>45615</v>
      </c>
      <c r="F4339"/>
      <c r="H4339"/>
    </row>
    <row r="4340" spans="1:8" x14ac:dyDescent="0.25">
      <c r="A4340" t="s">
        <v>15122</v>
      </c>
      <c r="B4340" t="s">
        <v>22976</v>
      </c>
      <c r="C4340" t="s">
        <v>3543</v>
      </c>
      <c r="D4340" s="2">
        <v>105.276</v>
      </c>
      <c r="E4340" s="3">
        <v>45615</v>
      </c>
      <c r="F4340"/>
      <c r="H4340"/>
    </row>
    <row r="4341" spans="1:8" x14ac:dyDescent="0.25">
      <c r="A4341" t="s">
        <v>15123</v>
      </c>
      <c r="B4341" t="s">
        <v>26817</v>
      </c>
      <c r="C4341" t="s">
        <v>3544</v>
      </c>
      <c r="D4341" s="2">
        <v>33.178199999999997</v>
      </c>
      <c r="E4341" s="3">
        <v>45615</v>
      </c>
      <c r="F4341"/>
      <c r="H4341"/>
    </row>
    <row r="4342" spans="1:8" x14ac:dyDescent="0.25">
      <c r="A4342" t="s">
        <v>15124</v>
      </c>
      <c r="B4342" t="s">
        <v>22976</v>
      </c>
      <c r="C4342" t="s">
        <v>3545</v>
      </c>
      <c r="D4342" s="2">
        <v>108.24290000000001</v>
      </c>
      <c r="E4342" s="3">
        <v>45615</v>
      </c>
      <c r="F4342"/>
      <c r="H4342"/>
    </row>
    <row r="4343" spans="1:8" x14ac:dyDescent="0.25">
      <c r="A4343" t="s">
        <v>15125</v>
      </c>
      <c r="B4343" t="s">
        <v>26818</v>
      </c>
      <c r="C4343" t="s">
        <v>3546</v>
      </c>
      <c r="D4343" s="2">
        <v>33.751199999999997</v>
      </c>
      <c r="E4343" s="3">
        <v>45615</v>
      </c>
      <c r="F4343"/>
      <c r="H4343"/>
    </row>
    <row r="4344" spans="1:8" x14ac:dyDescent="0.25">
      <c r="A4344" t="s">
        <v>15126</v>
      </c>
      <c r="B4344" t="s">
        <v>22976</v>
      </c>
      <c r="C4344" t="s">
        <v>3547</v>
      </c>
      <c r="D4344" s="2">
        <v>94.110399999999998</v>
      </c>
      <c r="E4344" s="3">
        <v>45615</v>
      </c>
      <c r="F4344"/>
      <c r="H4344"/>
    </row>
    <row r="4345" spans="1:8" x14ac:dyDescent="0.25">
      <c r="A4345" t="s">
        <v>15127</v>
      </c>
      <c r="B4345" t="s">
        <v>26819</v>
      </c>
      <c r="C4345" t="s">
        <v>3548</v>
      </c>
      <c r="D4345" s="2">
        <v>29.1752</v>
      </c>
      <c r="E4345" s="3">
        <v>45615</v>
      </c>
      <c r="F4345"/>
      <c r="H4345"/>
    </row>
    <row r="4346" spans="1:8" x14ac:dyDescent="0.25">
      <c r="A4346" t="s">
        <v>15128</v>
      </c>
      <c r="B4346" t="s">
        <v>22976</v>
      </c>
      <c r="C4346" t="s">
        <v>3549</v>
      </c>
      <c r="D4346" s="2">
        <v>96.654499999999999</v>
      </c>
      <c r="E4346" s="3">
        <v>45615</v>
      </c>
      <c r="F4346"/>
      <c r="H4346"/>
    </row>
    <row r="4347" spans="1:8" x14ac:dyDescent="0.25">
      <c r="A4347" t="s">
        <v>15129</v>
      </c>
      <c r="B4347" t="s">
        <v>26820</v>
      </c>
      <c r="C4347" t="s">
        <v>3550</v>
      </c>
      <c r="D4347" s="2">
        <v>59.552599999999998</v>
      </c>
      <c r="E4347" s="3">
        <v>45615</v>
      </c>
      <c r="F4347"/>
      <c r="H4347"/>
    </row>
    <row r="4348" spans="1:8" x14ac:dyDescent="0.25">
      <c r="A4348" t="s">
        <v>15130</v>
      </c>
      <c r="B4348" t="s">
        <v>22976</v>
      </c>
      <c r="C4348" t="s">
        <v>3551</v>
      </c>
      <c r="D4348" s="2">
        <v>90.769199999999998</v>
      </c>
      <c r="E4348" s="3">
        <v>45615</v>
      </c>
      <c r="F4348"/>
      <c r="H4348"/>
    </row>
    <row r="4349" spans="1:8" x14ac:dyDescent="0.25">
      <c r="A4349" t="s">
        <v>15131</v>
      </c>
      <c r="B4349" t="s">
        <v>26821</v>
      </c>
      <c r="C4349" t="s">
        <v>3552</v>
      </c>
      <c r="D4349" s="2">
        <v>55.640300000000003</v>
      </c>
      <c r="E4349" s="3">
        <v>45615</v>
      </c>
      <c r="F4349"/>
      <c r="H4349"/>
    </row>
    <row r="4350" spans="1:8" x14ac:dyDescent="0.25">
      <c r="A4350" t="s">
        <v>15132</v>
      </c>
      <c r="B4350" t="s">
        <v>22976</v>
      </c>
      <c r="C4350" t="s">
        <v>3553</v>
      </c>
      <c r="D4350" s="2">
        <v>33.94</v>
      </c>
      <c r="E4350" s="3">
        <v>45614</v>
      </c>
      <c r="F4350"/>
      <c r="H4350"/>
    </row>
    <row r="4351" spans="1:8" x14ac:dyDescent="0.25">
      <c r="A4351" t="s">
        <v>15133</v>
      </c>
      <c r="B4351" t="s">
        <v>22976</v>
      </c>
      <c r="C4351" t="s">
        <v>3554</v>
      </c>
      <c r="D4351" s="2">
        <v>23.294799999999999</v>
      </c>
      <c r="E4351" s="3">
        <v>45614</v>
      </c>
      <c r="F4351"/>
      <c r="H4351"/>
    </row>
    <row r="4352" spans="1:8" x14ac:dyDescent="0.25">
      <c r="A4352" t="s">
        <v>15134</v>
      </c>
      <c r="B4352" t="s">
        <v>22976</v>
      </c>
      <c r="C4352" t="s">
        <v>3555</v>
      </c>
      <c r="D4352" s="2">
        <v>23.294799999999999</v>
      </c>
      <c r="E4352" s="3">
        <v>45614</v>
      </c>
      <c r="F4352"/>
      <c r="H4352"/>
    </row>
    <row r="4353" spans="1:8" x14ac:dyDescent="0.25">
      <c r="A4353" t="s">
        <v>15135</v>
      </c>
      <c r="B4353" t="s">
        <v>22976</v>
      </c>
      <c r="C4353" t="s">
        <v>3556</v>
      </c>
      <c r="D4353" s="2">
        <v>31.589099999999998</v>
      </c>
      <c r="E4353" s="3">
        <v>45614</v>
      </c>
      <c r="F4353"/>
      <c r="H4353"/>
    </row>
    <row r="4354" spans="1:8" x14ac:dyDescent="0.25">
      <c r="A4354" t="s">
        <v>15136</v>
      </c>
      <c r="B4354" t="s">
        <v>22976</v>
      </c>
      <c r="C4354" t="s">
        <v>3557</v>
      </c>
      <c r="D4354" s="2">
        <v>21.657599999999999</v>
      </c>
      <c r="E4354" s="3">
        <v>45614</v>
      </c>
      <c r="F4354"/>
      <c r="H4354"/>
    </row>
    <row r="4355" spans="1:8" x14ac:dyDescent="0.25">
      <c r="A4355" t="s">
        <v>15137</v>
      </c>
      <c r="B4355" t="s">
        <v>22976</v>
      </c>
      <c r="C4355" t="s">
        <v>3558</v>
      </c>
      <c r="D4355" s="2">
        <v>21.657599999999999</v>
      </c>
      <c r="E4355" s="3">
        <v>45614</v>
      </c>
      <c r="F4355"/>
      <c r="H4355"/>
    </row>
    <row r="4356" spans="1:8" x14ac:dyDescent="0.25">
      <c r="A4356" t="s">
        <v>15138</v>
      </c>
      <c r="B4356" t="s">
        <v>22976</v>
      </c>
      <c r="C4356" t="s">
        <v>3559</v>
      </c>
      <c r="D4356" s="2">
        <v>43.925199999999997</v>
      </c>
      <c r="E4356" s="3">
        <v>45614</v>
      </c>
      <c r="F4356"/>
      <c r="H4356"/>
    </row>
    <row r="4357" spans="1:8" x14ac:dyDescent="0.25">
      <c r="A4357" t="s">
        <v>15139</v>
      </c>
      <c r="B4357" t="s">
        <v>22976</v>
      </c>
      <c r="C4357" t="s">
        <v>3560</v>
      </c>
      <c r="D4357" s="2">
        <v>35.0197</v>
      </c>
      <c r="E4357" s="3">
        <v>45614</v>
      </c>
      <c r="F4357"/>
      <c r="H4357"/>
    </row>
    <row r="4358" spans="1:8" x14ac:dyDescent="0.25">
      <c r="A4358" t="s">
        <v>15140</v>
      </c>
      <c r="B4358" t="s">
        <v>22976</v>
      </c>
      <c r="C4358" t="s">
        <v>3561</v>
      </c>
      <c r="D4358" s="2">
        <v>43.925199999999997</v>
      </c>
      <c r="E4358" s="3">
        <v>45614</v>
      </c>
      <c r="F4358"/>
      <c r="H4358"/>
    </row>
    <row r="4359" spans="1:8" x14ac:dyDescent="0.25">
      <c r="A4359" t="s">
        <v>15141</v>
      </c>
      <c r="B4359" t="s">
        <v>22976</v>
      </c>
      <c r="C4359" t="s">
        <v>3562</v>
      </c>
      <c r="D4359" s="2">
        <v>38.074800000000003</v>
      </c>
      <c r="E4359" s="3">
        <v>45614</v>
      </c>
      <c r="F4359"/>
      <c r="H4359"/>
    </row>
    <row r="4360" spans="1:8" x14ac:dyDescent="0.25">
      <c r="A4360" t="s">
        <v>15142</v>
      </c>
      <c r="B4360" t="s">
        <v>22976</v>
      </c>
      <c r="C4360" t="s">
        <v>3563</v>
      </c>
      <c r="D4360" s="2">
        <v>19.519500000000001</v>
      </c>
      <c r="E4360" s="3">
        <v>45614</v>
      </c>
      <c r="F4360"/>
      <c r="H4360"/>
    </row>
    <row r="4361" spans="1:8" x14ac:dyDescent="0.25">
      <c r="A4361" t="s">
        <v>15143</v>
      </c>
      <c r="B4361" t="s">
        <v>22976</v>
      </c>
      <c r="C4361" t="s">
        <v>3564</v>
      </c>
      <c r="D4361" s="2">
        <v>19.519500000000001</v>
      </c>
      <c r="E4361" s="3">
        <v>45614</v>
      </c>
      <c r="F4361"/>
      <c r="H4361"/>
    </row>
    <row r="4362" spans="1:8" x14ac:dyDescent="0.25">
      <c r="A4362" t="s">
        <v>15144</v>
      </c>
      <c r="B4362" t="s">
        <v>22976</v>
      </c>
      <c r="C4362" t="s">
        <v>3565</v>
      </c>
      <c r="D4362" s="2">
        <v>18.481200000000001</v>
      </c>
      <c r="E4362" s="3">
        <v>45614</v>
      </c>
      <c r="F4362"/>
      <c r="H4362"/>
    </row>
    <row r="4363" spans="1:8" x14ac:dyDescent="0.25">
      <c r="A4363" t="s">
        <v>15145</v>
      </c>
      <c r="B4363" t="s">
        <v>22976</v>
      </c>
      <c r="C4363" t="s">
        <v>3566</v>
      </c>
      <c r="D4363" s="2">
        <v>18.481200000000001</v>
      </c>
      <c r="E4363" s="3">
        <v>45614</v>
      </c>
      <c r="F4363"/>
      <c r="H4363"/>
    </row>
    <row r="4364" spans="1:8" x14ac:dyDescent="0.25">
      <c r="A4364" t="s">
        <v>15146</v>
      </c>
      <c r="B4364" t="s">
        <v>22976</v>
      </c>
      <c r="C4364" t="s">
        <v>3567</v>
      </c>
      <c r="D4364" s="2">
        <v>59.176000000000002</v>
      </c>
      <c r="E4364" s="3">
        <v>45614</v>
      </c>
      <c r="F4364"/>
      <c r="H4364"/>
    </row>
    <row r="4365" spans="1:8" x14ac:dyDescent="0.25">
      <c r="A4365" t="s">
        <v>15147</v>
      </c>
      <c r="B4365" t="s">
        <v>22976</v>
      </c>
      <c r="C4365" t="s">
        <v>3568</v>
      </c>
      <c r="D4365" s="2">
        <v>51.214399999999998</v>
      </c>
      <c r="E4365" s="3">
        <v>45614</v>
      </c>
      <c r="F4365"/>
      <c r="H4365"/>
    </row>
    <row r="4366" spans="1:8" x14ac:dyDescent="0.25">
      <c r="A4366" t="s">
        <v>15148</v>
      </c>
      <c r="B4366" t="s">
        <v>22976</v>
      </c>
      <c r="C4366" t="s">
        <v>3569</v>
      </c>
      <c r="D4366" s="2">
        <v>59.176000000000002</v>
      </c>
      <c r="E4366" s="3">
        <v>45614</v>
      </c>
      <c r="F4366"/>
      <c r="H4366"/>
    </row>
    <row r="4367" spans="1:8" x14ac:dyDescent="0.25">
      <c r="A4367" t="s">
        <v>15149</v>
      </c>
      <c r="B4367" t="s">
        <v>22976</v>
      </c>
      <c r="C4367" t="s">
        <v>3570</v>
      </c>
      <c r="D4367" s="2">
        <v>51.214399999999998</v>
      </c>
      <c r="E4367" s="3">
        <v>45614</v>
      </c>
      <c r="F4367"/>
      <c r="H4367"/>
    </row>
    <row r="4368" spans="1:8" x14ac:dyDescent="0.25">
      <c r="A4368" t="s">
        <v>15150</v>
      </c>
      <c r="B4368" t="s">
        <v>22976</v>
      </c>
      <c r="C4368" t="s">
        <v>3571</v>
      </c>
      <c r="D4368" s="2">
        <v>442.4778</v>
      </c>
      <c r="E4368" s="3">
        <v>45614</v>
      </c>
      <c r="F4368"/>
      <c r="H4368"/>
    </row>
    <row r="4369" spans="1:8" x14ac:dyDescent="0.25">
      <c r="A4369" t="s">
        <v>15151</v>
      </c>
      <c r="B4369" t="s">
        <v>26822</v>
      </c>
      <c r="C4369" t="s">
        <v>3572</v>
      </c>
      <c r="D4369" s="2">
        <v>242.90600000000001</v>
      </c>
      <c r="E4369" s="3">
        <v>45614</v>
      </c>
      <c r="F4369"/>
      <c r="H4369"/>
    </row>
    <row r="4370" spans="1:8" x14ac:dyDescent="0.25">
      <c r="A4370" t="s">
        <v>15152</v>
      </c>
      <c r="B4370" t="s">
        <v>26823</v>
      </c>
      <c r="C4370" t="s">
        <v>3573</v>
      </c>
      <c r="D4370" s="2">
        <v>159.2687</v>
      </c>
      <c r="E4370" s="3">
        <v>45614</v>
      </c>
      <c r="F4370"/>
      <c r="H4370"/>
    </row>
    <row r="4371" spans="1:8" x14ac:dyDescent="0.25">
      <c r="A4371" t="s">
        <v>15153</v>
      </c>
      <c r="B4371" t="s">
        <v>22976</v>
      </c>
      <c r="C4371" t="s">
        <v>3574</v>
      </c>
      <c r="D4371" s="2">
        <v>390.767</v>
      </c>
      <c r="E4371" s="3">
        <v>45614</v>
      </c>
      <c r="F4371"/>
      <c r="H4371"/>
    </row>
    <row r="4372" spans="1:8" x14ac:dyDescent="0.25">
      <c r="A4372" t="s">
        <v>15154</v>
      </c>
      <c r="B4372" t="s">
        <v>22976</v>
      </c>
      <c r="C4372" t="s">
        <v>3575</v>
      </c>
      <c r="D4372" s="2">
        <v>15.6393</v>
      </c>
      <c r="E4372" s="3">
        <v>45614</v>
      </c>
      <c r="F4372"/>
      <c r="H4372"/>
    </row>
    <row r="4373" spans="1:8" x14ac:dyDescent="0.25">
      <c r="A4373" t="s">
        <v>15155</v>
      </c>
      <c r="B4373" t="s">
        <v>22976</v>
      </c>
      <c r="C4373" t="s">
        <v>3576</v>
      </c>
      <c r="D4373" s="2">
        <v>15.6393</v>
      </c>
      <c r="E4373" s="3">
        <v>45614</v>
      </c>
      <c r="F4373"/>
      <c r="H4373"/>
    </row>
    <row r="4374" spans="1:8" x14ac:dyDescent="0.25">
      <c r="A4374" t="s">
        <v>15156</v>
      </c>
      <c r="B4374" t="s">
        <v>22976</v>
      </c>
      <c r="C4374" t="s">
        <v>3577</v>
      </c>
      <c r="D4374" s="2">
        <v>15.041499999999999</v>
      </c>
      <c r="E4374" s="3">
        <v>45614</v>
      </c>
      <c r="F4374"/>
      <c r="H4374"/>
    </row>
    <row r="4375" spans="1:8" x14ac:dyDescent="0.25">
      <c r="A4375" t="s">
        <v>15157</v>
      </c>
      <c r="B4375" t="s">
        <v>22976</v>
      </c>
      <c r="C4375" t="s">
        <v>3578</v>
      </c>
      <c r="D4375" s="2">
        <v>15.041499999999999</v>
      </c>
      <c r="E4375" s="3">
        <v>45614</v>
      </c>
      <c r="F4375"/>
      <c r="H4375"/>
    </row>
    <row r="4376" spans="1:8" x14ac:dyDescent="0.25">
      <c r="A4376" t="s">
        <v>15158</v>
      </c>
      <c r="B4376" t="s">
        <v>22976</v>
      </c>
      <c r="C4376" t="s">
        <v>3579</v>
      </c>
      <c r="D4376" s="2">
        <v>49.778700000000001</v>
      </c>
      <c r="E4376" s="3">
        <v>45614</v>
      </c>
      <c r="F4376"/>
      <c r="H4376"/>
    </row>
    <row r="4377" spans="1:8" x14ac:dyDescent="0.25">
      <c r="A4377" t="s">
        <v>15159</v>
      </c>
      <c r="B4377" t="s">
        <v>22976</v>
      </c>
      <c r="C4377" t="s">
        <v>3580</v>
      </c>
      <c r="D4377" s="2">
        <v>40.225900000000003</v>
      </c>
      <c r="E4377" s="3">
        <v>45614</v>
      </c>
      <c r="F4377"/>
      <c r="H4377"/>
    </row>
    <row r="4378" spans="1:8" x14ac:dyDescent="0.25">
      <c r="A4378" t="s">
        <v>15160</v>
      </c>
      <c r="B4378" t="s">
        <v>22976</v>
      </c>
      <c r="C4378" t="s">
        <v>3581</v>
      </c>
      <c r="D4378" s="2">
        <v>49.778700000000001</v>
      </c>
      <c r="E4378" s="3">
        <v>45614</v>
      </c>
      <c r="F4378"/>
      <c r="H4378"/>
    </row>
    <row r="4379" spans="1:8" x14ac:dyDescent="0.25">
      <c r="A4379" t="s">
        <v>15161</v>
      </c>
      <c r="B4379" t="s">
        <v>22976</v>
      </c>
      <c r="C4379" t="s">
        <v>3582</v>
      </c>
      <c r="D4379" s="2">
        <v>43.622</v>
      </c>
      <c r="E4379" s="3">
        <v>45614</v>
      </c>
      <c r="F4379"/>
      <c r="H4379"/>
    </row>
    <row r="4380" spans="1:8" x14ac:dyDescent="0.25">
      <c r="A4380" t="s">
        <v>15162</v>
      </c>
      <c r="B4380" t="s">
        <v>22976</v>
      </c>
      <c r="C4380" t="s">
        <v>3583</v>
      </c>
      <c r="D4380" s="2">
        <v>33.611699999999999</v>
      </c>
      <c r="E4380" s="3">
        <v>45614</v>
      </c>
      <c r="F4380"/>
      <c r="H4380"/>
    </row>
    <row r="4381" spans="1:8" x14ac:dyDescent="0.25">
      <c r="A4381" t="s">
        <v>15163</v>
      </c>
      <c r="B4381" t="s">
        <v>22976</v>
      </c>
      <c r="C4381" t="s">
        <v>3584</v>
      </c>
      <c r="D4381" s="2">
        <v>29.1938</v>
      </c>
      <c r="E4381" s="3">
        <v>45614</v>
      </c>
      <c r="F4381"/>
      <c r="H4381"/>
    </row>
    <row r="4382" spans="1:8" x14ac:dyDescent="0.25">
      <c r="A4382" t="s">
        <v>15164</v>
      </c>
      <c r="B4382" t="s">
        <v>22976</v>
      </c>
      <c r="C4382" t="s">
        <v>3585</v>
      </c>
      <c r="D4382" s="2">
        <v>33.611699999999999</v>
      </c>
      <c r="E4382" s="3">
        <v>45614</v>
      </c>
      <c r="F4382"/>
      <c r="H4382"/>
    </row>
    <row r="4383" spans="1:8" x14ac:dyDescent="0.25">
      <c r="A4383" t="s">
        <v>15165</v>
      </c>
      <c r="B4383" t="s">
        <v>22976</v>
      </c>
      <c r="C4383" t="s">
        <v>3586</v>
      </c>
      <c r="D4383" s="2">
        <v>29.1938</v>
      </c>
      <c r="E4383" s="3">
        <v>45614</v>
      </c>
      <c r="F4383"/>
      <c r="H4383"/>
    </row>
    <row r="4384" spans="1:8" x14ac:dyDescent="0.25">
      <c r="A4384" t="s">
        <v>15166</v>
      </c>
      <c r="B4384" t="s">
        <v>22976</v>
      </c>
      <c r="C4384" t="s">
        <v>3587</v>
      </c>
      <c r="D4384" s="2">
        <v>191.40940000000001</v>
      </c>
      <c r="E4384" s="3">
        <v>45614</v>
      </c>
      <c r="F4384"/>
      <c r="H4384"/>
    </row>
    <row r="4385" spans="1:8" x14ac:dyDescent="0.25">
      <c r="A4385" t="s">
        <v>15167</v>
      </c>
      <c r="B4385" t="s">
        <v>26824</v>
      </c>
      <c r="C4385" t="s">
        <v>3588</v>
      </c>
      <c r="D4385" s="2">
        <v>84.022099999999995</v>
      </c>
      <c r="E4385" s="3">
        <v>45614</v>
      </c>
      <c r="F4385"/>
      <c r="H4385"/>
    </row>
    <row r="4386" spans="1:8" x14ac:dyDescent="0.25">
      <c r="A4386" t="s">
        <v>15168</v>
      </c>
      <c r="B4386" t="s">
        <v>26825</v>
      </c>
      <c r="C4386" t="s">
        <v>3589</v>
      </c>
      <c r="D4386" s="2">
        <v>100.29519999999999</v>
      </c>
      <c r="E4386" s="3">
        <v>45614</v>
      </c>
      <c r="F4386"/>
      <c r="H4386"/>
    </row>
    <row r="4387" spans="1:8" x14ac:dyDescent="0.25">
      <c r="A4387" t="s">
        <v>15169</v>
      </c>
      <c r="B4387" t="s">
        <v>22976</v>
      </c>
      <c r="C4387" t="s">
        <v>3590</v>
      </c>
      <c r="D4387" s="2">
        <v>177.26060000000001</v>
      </c>
      <c r="E4387" s="3">
        <v>45614</v>
      </c>
      <c r="F4387"/>
      <c r="H4387"/>
    </row>
    <row r="4388" spans="1:8" x14ac:dyDescent="0.25">
      <c r="A4388" t="s">
        <v>15170</v>
      </c>
      <c r="B4388" t="s">
        <v>22976</v>
      </c>
      <c r="C4388" t="s">
        <v>3591</v>
      </c>
      <c r="D4388" s="2">
        <v>16.32</v>
      </c>
      <c r="E4388" s="3">
        <v>45614</v>
      </c>
      <c r="F4388"/>
      <c r="H4388"/>
    </row>
    <row r="4389" spans="1:8" x14ac:dyDescent="0.25">
      <c r="A4389" t="s">
        <v>15171</v>
      </c>
      <c r="B4389" t="s">
        <v>22976</v>
      </c>
      <c r="C4389" t="s">
        <v>3592</v>
      </c>
      <c r="D4389" s="2">
        <v>15.0769</v>
      </c>
      <c r="E4389" s="3">
        <v>45614</v>
      </c>
      <c r="F4389"/>
      <c r="H4389"/>
    </row>
    <row r="4390" spans="1:8" x14ac:dyDescent="0.25">
      <c r="A4390" t="s">
        <v>15172</v>
      </c>
      <c r="B4390" t="s">
        <v>22976</v>
      </c>
      <c r="C4390" t="s">
        <v>3593</v>
      </c>
      <c r="D4390" s="2">
        <v>16.32</v>
      </c>
      <c r="E4390" s="3">
        <v>45614</v>
      </c>
      <c r="F4390"/>
      <c r="H4390"/>
    </row>
    <row r="4391" spans="1:8" x14ac:dyDescent="0.25">
      <c r="A4391" t="s">
        <v>15173</v>
      </c>
      <c r="B4391" t="s">
        <v>22976</v>
      </c>
      <c r="C4391" t="s">
        <v>3594</v>
      </c>
      <c r="D4391" s="2">
        <v>15.0769</v>
      </c>
      <c r="E4391" s="3">
        <v>45614</v>
      </c>
      <c r="F4391"/>
      <c r="H4391"/>
    </row>
    <row r="4392" spans="1:8" x14ac:dyDescent="0.25">
      <c r="A4392" t="s">
        <v>15174</v>
      </c>
      <c r="B4392" t="s">
        <v>22976</v>
      </c>
      <c r="C4392" t="s">
        <v>3595</v>
      </c>
      <c r="D4392" s="2">
        <v>49.123800000000003</v>
      </c>
      <c r="E4392" s="3">
        <v>45614</v>
      </c>
      <c r="F4392"/>
      <c r="H4392"/>
    </row>
    <row r="4393" spans="1:8" x14ac:dyDescent="0.25">
      <c r="A4393" t="s">
        <v>15175</v>
      </c>
      <c r="B4393" t="s">
        <v>22976</v>
      </c>
      <c r="C4393" t="s">
        <v>3596</v>
      </c>
      <c r="D4393" s="2">
        <v>38.707999999999998</v>
      </c>
      <c r="E4393" s="3">
        <v>45614</v>
      </c>
      <c r="F4393"/>
      <c r="H4393"/>
    </row>
    <row r="4394" spans="1:8" x14ac:dyDescent="0.25">
      <c r="A4394" t="s">
        <v>15176</v>
      </c>
      <c r="B4394" t="s">
        <v>22976</v>
      </c>
      <c r="C4394" t="s">
        <v>3597</v>
      </c>
      <c r="D4394" s="2">
        <v>49.123800000000003</v>
      </c>
      <c r="E4394" s="3">
        <v>45614</v>
      </c>
      <c r="F4394"/>
      <c r="H4394"/>
    </row>
    <row r="4395" spans="1:8" x14ac:dyDescent="0.25">
      <c r="A4395" t="s">
        <v>15177</v>
      </c>
      <c r="B4395" t="s">
        <v>22976</v>
      </c>
      <c r="C4395" t="s">
        <v>3598</v>
      </c>
      <c r="D4395" s="2">
        <v>42.3187</v>
      </c>
      <c r="E4395" s="3">
        <v>45614</v>
      </c>
      <c r="F4395"/>
      <c r="H4395"/>
    </row>
    <row r="4396" spans="1:8" x14ac:dyDescent="0.25">
      <c r="A4396" t="s">
        <v>15178</v>
      </c>
      <c r="B4396" t="s">
        <v>22976</v>
      </c>
      <c r="C4396" t="s">
        <v>3599</v>
      </c>
      <c r="D4396" s="2">
        <v>55.01</v>
      </c>
      <c r="E4396" s="3">
        <v>45615</v>
      </c>
      <c r="F4396"/>
      <c r="H4396"/>
    </row>
    <row r="4397" spans="1:8" x14ac:dyDescent="0.25">
      <c r="A4397" t="s">
        <v>15179</v>
      </c>
      <c r="B4397" t="s">
        <v>26826</v>
      </c>
      <c r="C4397" t="s">
        <v>3600</v>
      </c>
      <c r="D4397" s="2">
        <v>54.37</v>
      </c>
      <c r="E4397" s="3">
        <v>45615</v>
      </c>
      <c r="F4397"/>
      <c r="H4397"/>
    </row>
    <row r="4398" spans="1:8" x14ac:dyDescent="0.25">
      <c r="A4398" t="s">
        <v>15180</v>
      </c>
      <c r="B4398" t="s">
        <v>22976</v>
      </c>
      <c r="C4398" t="s">
        <v>3601</v>
      </c>
      <c r="D4398" s="2">
        <v>49.48</v>
      </c>
      <c r="E4398" s="3">
        <v>45615</v>
      </c>
      <c r="F4398"/>
      <c r="H4398"/>
    </row>
    <row r="4399" spans="1:8" x14ac:dyDescent="0.25">
      <c r="A4399" t="s">
        <v>15181</v>
      </c>
      <c r="B4399" t="s">
        <v>26827</v>
      </c>
      <c r="C4399" t="s">
        <v>3602</v>
      </c>
      <c r="D4399" s="2">
        <v>44.3</v>
      </c>
      <c r="E4399" s="3">
        <v>45615</v>
      </c>
      <c r="F4399"/>
      <c r="H4399"/>
    </row>
    <row r="4400" spans="1:8" x14ac:dyDescent="0.25">
      <c r="A4400" t="s">
        <v>15182</v>
      </c>
      <c r="B4400" t="s">
        <v>22976</v>
      </c>
      <c r="C4400" t="s">
        <v>3603</v>
      </c>
      <c r="D4400" s="2">
        <v>127.06</v>
      </c>
      <c r="E4400" s="3">
        <v>45615</v>
      </c>
      <c r="F4400"/>
      <c r="H4400"/>
    </row>
    <row r="4401" spans="1:8" x14ac:dyDescent="0.25">
      <c r="A4401" t="s">
        <v>15183</v>
      </c>
      <c r="B4401" t="s">
        <v>22976</v>
      </c>
      <c r="C4401" t="s">
        <v>3604</v>
      </c>
      <c r="D4401" s="2">
        <v>141.81</v>
      </c>
      <c r="E4401" s="3">
        <v>45615</v>
      </c>
      <c r="F4401"/>
      <c r="H4401"/>
    </row>
    <row r="4402" spans="1:8" x14ac:dyDescent="0.25">
      <c r="A4402" t="s">
        <v>15184</v>
      </c>
      <c r="B4402" t="s">
        <v>26828</v>
      </c>
      <c r="C4402" t="s">
        <v>3605</v>
      </c>
      <c r="D4402" s="2">
        <v>95.19</v>
      </c>
      <c r="E4402" s="3">
        <v>45615</v>
      </c>
      <c r="F4402"/>
      <c r="H4402"/>
    </row>
    <row r="4403" spans="1:8" x14ac:dyDescent="0.25">
      <c r="A4403" t="s">
        <v>15185</v>
      </c>
      <c r="B4403" t="s">
        <v>22976</v>
      </c>
      <c r="C4403" t="s">
        <v>3606</v>
      </c>
      <c r="D4403" s="2">
        <v>127.08</v>
      </c>
      <c r="E4403" s="3">
        <v>45615</v>
      </c>
      <c r="F4403"/>
      <c r="H4403"/>
    </row>
    <row r="4404" spans="1:8" x14ac:dyDescent="0.25">
      <c r="A4404" t="s">
        <v>15186</v>
      </c>
      <c r="B4404" t="s">
        <v>26829</v>
      </c>
      <c r="C4404" t="s">
        <v>3607</v>
      </c>
      <c r="D4404" s="2">
        <v>85.9</v>
      </c>
      <c r="E4404" s="3">
        <v>45615</v>
      </c>
      <c r="F4404"/>
      <c r="H4404"/>
    </row>
    <row r="4405" spans="1:8" x14ac:dyDescent="0.25">
      <c r="A4405" t="s">
        <v>15187</v>
      </c>
      <c r="B4405" t="s">
        <v>22976</v>
      </c>
      <c r="C4405" t="s">
        <v>3608</v>
      </c>
      <c r="D4405" s="2">
        <v>46.47</v>
      </c>
      <c r="E4405" s="3">
        <v>45615</v>
      </c>
      <c r="F4405"/>
      <c r="H4405"/>
    </row>
    <row r="4406" spans="1:8" x14ac:dyDescent="0.25">
      <c r="A4406" t="s">
        <v>15188</v>
      </c>
      <c r="B4406" t="s">
        <v>22976</v>
      </c>
      <c r="C4406" t="s">
        <v>3609</v>
      </c>
      <c r="D4406" s="2">
        <v>70.61</v>
      </c>
      <c r="E4406" s="3">
        <v>45615</v>
      </c>
      <c r="F4406"/>
      <c r="H4406"/>
    </row>
    <row r="4407" spans="1:8" x14ac:dyDescent="0.25">
      <c r="A4407" t="s">
        <v>15189</v>
      </c>
      <c r="B4407" t="s">
        <v>26830</v>
      </c>
      <c r="C4407" t="s">
        <v>3610</v>
      </c>
      <c r="D4407" s="2">
        <v>65.760000000000005</v>
      </c>
      <c r="E4407" s="3">
        <v>45615</v>
      </c>
      <c r="F4407"/>
      <c r="H4407"/>
    </row>
    <row r="4408" spans="1:8" x14ac:dyDescent="0.25">
      <c r="A4408" t="s">
        <v>15190</v>
      </c>
      <c r="B4408" t="s">
        <v>22976</v>
      </c>
      <c r="C4408" t="s">
        <v>3611</v>
      </c>
      <c r="D4408" s="2">
        <v>66.03</v>
      </c>
      <c r="E4408" s="3">
        <v>45615</v>
      </c>
      <c r="F4408"/>
      <c r="H4408"/>
    </row>
    <row r="4409" spans="1:8" x14ac:dyDescent="0.25">
      <c r="A4409" t="s">
        <v>15191</v>
      </c>
      <c r="B4409" t="s">
        <v>26831</v>
      </c>
      <c r="C4409" t="s">
        <v>3612</v>
      </c>
      <c r="D4409" s="2">
        <v>62.02</v>
      </c>
      <c r="E4409" s="3">
        <v>45615</v>
      </c>
      <c r="F4409"/>
      <c r="H4409"/>
    </row>
    <row r="4410" spans="1:8" x14ac:dyDescent="0.25">
      <c r="A4410" t="s">
        <v>23754</v>
      </c>
      <c r="B4410" t="s">
        <v>22976</v>
      </c>
      <c r="C4410" t="s">
        <v>23755</v>
      </c>
      <c r="D4410" s="2">
        <v>10.95</v>
      </c>
      <c r="E4410" s="3">
        <v>45615</v>
      </c>
      <c r="F4410"/>
      <c r="H4410"/>
    </row>
    <row r="4411" spans="1:8" x14ac:dyDescent="0.25">
      <c r="A4411" t="s">
        <v>23756</v>
      </c>
      <c r="B4411" t="s">
        <v>26832</v>
      </c>
      <c r="C4411" t="s">
        <v>23757</v>
      </c>
      <c r="D4411" s="2">
        <v>10.95</v>
      </c>
      <c r="E4411" s="3">
        <v>45615</v>
      </c>
      <c r="F4411"/>
      <c r="H4411"/>
    </row>
    <row r="4412" spans="1:8" x14ac:dyDescent="0.25">
      <c r="A4412" t="s">
        <v>23758</v>
      </c>
      <c r="B4412" t="s">
        <v>22976</v>
      </c>
      <c r="C4412" t="s">
        <v>23759</v>
      </c>
      <c r="D4412" s="2">
        <v>10.85</v>
      </c>
      <c r="E4412" s="3">
        <v>45615</v>
      </c>
      <c r="F4412"/>
      <c r="H4412"/>
    </row>
    <row r="4413" spans="1:8" x14ac:dyDescent="0.25">
      <c r="A4413" t="s">
        <v>23760</v>
      </c>
      <c r="B4413" t="s">
        <v>26833</v>
      </c>
      <c r="C4413" t="s">
        <v>23761</v>
      </c>
      <c r="D4413" s="2">
        <v>10.85</v>
      </c>
      <c r="E4413" s="3">
        <v>45615</v>
      </c>
      <c r="F4413"/>
      <c r="H4413"/>
    </row>
    <row r="4414" spans="1:8" x14ac:dyDescent="0.25">
      <c r="A4414" t="s">
        <v>23099</v>
      </c>
      <c r="B4414" t="s">
        <v>22976</v>
      </c>
      <c r="C4414" t="s">
        <v>23100</v>
      </c>
      <c r="D4414" s="2">
        <v>14.03</v>
      </c>
      <c r="E4414" s="3">
        <v>45615</v>
      </c>
      <c r="F4414"/>
      <c r="H4414"/>
    </row>
    <row r="4415" spans="1:8" x14ac:dyDescent="0.25">
      <c r="A4415" t="s">
        <v>23101</v>
      </c>
      <c r="B4415" t="s">
        <v>26834</v>
      </c>
      <c r="C4415" t="s">
        <v>23102</v>
      </c>
      <c r="D4415" s="2">
        <v>14.03</v>
      </c>
      <c r="E4415" s="3">
        <v>45615</v>
      </c>
      <c r="F4415"/>
      <c r="H4415"/>
    </row>
    <row r="4416" spans="1:8" x14ac:dyDescent="0.25">
      <c r="A4416" t="s">
        <v>23103</v>
      </c>
      <c r="B4416" t="s">
        <v>22976</v>
      </c>
      <c r="C4416" t="s">
        <v>23104</v>
      </c>
      <c r="D4416" s="2">
        <v>13.78</v>
      </c>
      <c r="E4416" s="3">
        <v>45615</v>
      </c>
      <c r="F4416"/>
      <c r="H4416"/>
    </row>
    <row r="4417" spans="1:8" x14ac:dyDescent="0.25">
      <c r="A4417" t="s">
        <v>23105</v>
      </c>
      <c r="B4417" t="s">
        <v>26835</v>
      </c>
      <c r="C4417" t="s">
        <v>23106</v>
      </c>
      <c r="D4417" s="2">
        <v>13.78</v>
      </c>
      <c r="E4417" s="3">
        <v>45615</v>
      </c>
      <c r="F4417"/>
      <c r="H4417"/>
    </row>
    <row r="4418" spans="1:8" x14ac:dyDescent="0.25">
      <c r="A4418" t="s">
        <v>15192</v>
      </c>
      <c r="B4418" t="s">
        <v>22976</v>
      </c>
      <c r="C4418" t="s">
        <v>3613</v>
      </c>
      <c r="D4418" s="2">
        <v>190.6277</v>
      </c>
      <c r="E4418" s="3">
        <v>45614</v>
      </c>
      <c r="F4418"/>
      <c r="H4418"/>
    </row>
    <row r="4419" spans="1:8" x14ac:dyDescent="0.25">
      <c r="A4419" t="s">
        <v>15193</v>
      </c>
      <c r="B4419" t="s">
        <v>26836</v>
      </c>
      <c r="C4419" t="s">
        <v>3614</v>
      </c>
      <c r="D4419" s="2">
        <v>74.6083</v>
      </c>
      <c r="E4419" s="3">
        <v>45614</v>
      </c>
      <c r="F4419"/>
      <c r="H4419"/>
    </row>
    <row r="4420" spans="1:8" x14ac:dyDescent="0.25">
      <c r="A4420" t="s">
        <v>15194</v>
      </c>
      <c r="B4420" t="s">
        <v>22976</v>
      </c>
      <c r="C4420" t="s">
        <v>3615</v>
      </c>
      <c r="D4420" s="2">
        <v>168.41839999999999</v>
      </c>
      <c r="E4420" s="3">
        <v>45614</v>
      </c>
      <c r="F4420"/>
      <c r="H4420"/>
    </row>
    <row r="4421" spans="1:8" x14ac:dyDescent="0.25">
      <c r="A4421" t="s">
        <v>15195</v>
      </c>
      <c r="B4421" t="s">
        <v>26837</v>
      </c>
      <c r="C4421" t="s">
        <v>3616</v>
      </c>
      <c r="D4421" s="2">
        <v>65.547600000000003</v>
      </c>
      <c r="E4421" s="3">
        <v>45614</v>
      </c>
      <c r="F4421"/>
      <c r="H4421"/>
    </row>
    <row r="4422" spans="1:8" x14ac:dyDescent="0.25">
      <c r="A4422" t="s">
        <v>15196</v>
      </c>
      <c r="B4422" t="s">
        <v>22976</v>
      </c>
      <c r="C4422" t="s">
        <v>3617</v>
      </c>
      <c r="D4422" s="2">
        <v>309.60809999999998</v>
      </c>
      <c r="E4422" s="3">
        <v>45614</v>
      </c>
      <c r="F4422"/>
      <c r="H4422"/>
    </row>
    <row r="4423" spans="1:8" x14ac:dyDescent="0.25">
      <c r="A4423" t="s">
        <v>15197</v>
      </c>
      <c r="B4423" t="s">
        <v>26838</v>
      </c>
      <c r="C4423" t="s">
        <v>3618</v>
      </c>
      <c r="D4423" s="2">
        <v>239.3065</v>
      </c>
      <c r="E4423" s="3">
        <v>45614</v>
      </c>
      <c r="F4423"/>
      <c r="H4423"/>
    </row>
    <row r="4424" spans="1:8" x14ac:dyDescent="0.25">
      <c r="A4424" t="s">
        <v>15198</v>
      </c>
      <c r="B4424" t="s">
        <v>22976</v>
      </c>
      <c r="C4424" t="s">
        <v>3619</v>
      </c>
      <c r="D4424" s="2">
        <v>276.43459999999999</v>
      </c>
      <c r="E4424" s="3">
        <v>45614</v>
      </c>
      <c r="F4424"/>
      <c r="H4424"/>
    </row>
    <row r="4425" spans="1:8" x14ac:dyDescent="0.25">
      <c r="A4425" t="s">
        <v>15199</v>
      </c>
      <c r="B4425" t="s">
        <v>26839</v>
      </c>
      <c r="C4425" t="s">
        <v>3620</v>
      </c>
      <c r="D4425" s="2">
        <v>213.64519999999999</v>
      </c>
      <c r="E4425" s="3">
        <v>45614</v>
      </c>
      <c r="F4425"/>
      <c r="H4425"/>
    </row>
    <row r="4426" spans="1:8" x14ac:dyDescent="0.25">
      <c r="A4426" t="s">
        <v>15200</v>
      </c>
      <c r="B4426" t="s">
        <v>22976</v>
      </c>
      <c r="C4426" t="s">
        <v>3621</v>
      </c>
      <c r="D4426" s="2">
        <v>60.2605</v>
      </c>
      <c r="E4426" s="3">
        <v>45614</v>
      </c>
      <c r="F4426"/>
      <c r="H4426"/>
    </row>
    <row r="4427" spans="1:8" x14ac:dyDescent="0.25">
      <c r="A4427" t="s">
        <v>15201</v>
      </c>
      <c r="B4427" t="s">
        <v>26840</v>
      </c>
      <c r="C4427" t="s">
        <v>3622</v>
      </c>
      <c r="D4427" s="2">
        <v>52.901800000000001</v>
      </c>
      <c r="E4427" s="3">
        <v>45614</v>
      </c>
      <c r="F4427"/>
      <c r="H4427"/>
    </row>
    <row r="4428" spans="1:8" x14ac:dyDescent="0.25">
      <c r="A4428" t="s">
        <v>15202</v>
      </c>
      <c r="B4428" t="s">
        <v>22976</v>
      </c>
      <c r="C4428" t="s">
        <v>3623</v>
      </c>
      <c r="D4428" s="2">
        <v>56.027700000000003</v>
      </c>
      <c r="E4428" s="3">
        <v>45614</v>
      </c>
      <c r="F4428"/>
      <c r="H4428"/>
    </row>
    <row r="4429" spans="1:8" x14ac:dyDescent="0.25">
      <c r="A4429" t="s">
        <v>15203</v>
      </c>
      <c r="B4429" t="s">
        <v>26841</v>
      </c>
      <c r="C4429" t="s">
        <v>3624</v>
      </c>
      <c r="D4429" s="2">
        <v>48.975900000000003</v>
      </c>
      <c r="E4429" s="3">
        <v>45614</v>
      </c>
      <c r="F4429"/>
      <c r="H4429"/>
    </row>
    <row r="4430" spans="1:8" x14ac:dyDescent="0.25">
      <c r="A4430" t="s">
        <v>15204</v>
      </c>
      <c r="B4430" t="s">
        <v>26842</v>
      </c>
      <c r="C4430" t="s">
        <v>3625</v>
      </c>
      <c r="D4430" s="2">
        <v>73.506200000000007</v>
      </c>
      <c r="E4430" s="3">
        <v>45614</v>
      </c>
      <c r="F4430"/>
      <c r="H4430"/>
    </row>
    <row r="4431" spans="1:8" x14ac:dyDescent="0.25">
      <c r="A4431" t="s">
        <v>15205</v>
      </c>
      <c r="B4431" t="s">
        <v>26843</v>
      </c>
      <c r="C4431" t="s">
        <v>3626</v>
      </c>
      <c r="D4431" s="2">
        <v>70.063199999999995</v>
      </c>
      <c r="E4431" s="3">
        <v>45614</v>
      </c>
      <c r="F4431"/>
      <c r="H4431"/>
    </row>
    <row r="4432" spans="1:8" x14ac:dyDescent="0.25">
      <c r="A4432" t="s">
        <v>15206</v>
      </c>
      <c r="B4432" t="s">
        <v>22976</v>
      </c>
      <c r="C4432" t="s">
        <v>3627</v>
      </c>
      <c r="D4432" s="2">
        <v>134.05549999999999</v>
      </c>
      <c r="E4432" s="3">
        <v>45614</v>
      </c>
      <c r="F4432"/>
      <c r="H4432"/>
    </row>
    <row r="4433" spans="1:8" x14ac:dyDescent="0.25">
      <c r="A4433" t="s">
        <v>15207</v>
      </c>
      <c r="B4433" t="s">
        <v>22976</v>
      </c>
      <c r="C4433" t="s">
        <v>3628</v>
      </c>
      <c r="D4433" s="2">
        <v>140.4658</v>
      </c>
      <c r="E4433" s="3">
        <v>45614</v>
      </c>
      <c r="F4433"/>
      <c r="H4433"/>
    </row>
    <row r="4434" spans="1:8" x14ac:dyDescent="0.25">
      <c r="A4434" t="s">
        <v>15208</v>
      </c>
      <c r="B4434" t="s">
        <v>22976</v>
      </c>
      <c r="C4434" t="s">
        <v>3629</v>
      </c>
      <c r="D4434" s="2">
        <v>425.92450000000002</v>
      </c>
      <c r="E4434" s="3">
        <v>45614</v>
      </c>
      <c r="F4434"/>
      <c r="H4434"/>
    </row>
    <row r="4435" spans="1:8" x14ac:dyDescent="0.25">
      <c r="A4435" t="s">
        <v>15209</v>
      </c>
      <c r="B4435" t="s">
        <v>22976</v>
      </c>
      <c r="C4435" t="s">
        <v>3630</v>
      </c>
      <c r="D4435" s="2">
        <v>384.4907</v>
      </c>
      <c r="E4435" s="3">
        <v>45614</v>
      </c>
      <c r="F4435"/>
      <c r="H4435"/>
    </row>
    <row r="4436" spans="1:8" x14ac:dyDescent="0.25">
      <c r="A4436" t="s">
        <v>15210</v>
      </c>
      <c r="B4436" t="s">
        <v>26844</v>
      </c>
      <c r="C4436" t="s">
        <v>3631</v>
      </c>
      <c r="D4436" s="2">
        <v>220.941</v>
      </c>
      <c r="E4436" s="3">
        <v>45614</v>
      </c>
      <c r="F4436"/>
      <c r="H4436"/>
    </row>
    <row r="4437" spans="1:8" x14ac:dyDescent="0.25">
      <c r="A4437" t="s">
        <v>15211</v>
      </c>
      <c r="B4437" t="s">
        <v>26845</v>
      </c>
      <c r="C4437" t="s">
        <v>3632</v>
      </c>
      <c r="D4437" s="2">
        <v>198.23759999999999</v>
      </c>
      <c r="E4437" s="3">
        <v>45614</v>
      </c>
      <c r="F4437"/>
      <c r="H4437"/>
    </row>
    <row r="4438" spans="1:8" x14ac:dyDescent="0.25">
      <c r="A4438" t="s">
        <v>15212</v>
      </c>
      <c r="B4438" t="s">
        <v>26846</v>
      </c>
      <c r="C4438" t="s">
        <v>3633</v>
      </c>
      <c r="D4438" s="2">
        <v>130.73009999999999</v>
      </c>
      <c r="E4438" s="3">
        <v>45614</v>
      </c>
      <c r="F4438"/>
      <c r="H4438"/>
    </row>
    <row r="4439" spans="1:8" x14ac:dyDescent="0.25">
      <c r="A4439" t="s">
        <v>15213</v>
      </c>
      <c r="B4439" t="s">
        <v>26847</v>
      </c>
      <c r="C4439" t="s">
        <v>3634</v>
      </c>
      <c r="D4439" s="2">
        <v>114.56</v>
      </c>
      <c r="E4439" s="3">
        <v>45614</v>
      </c>
      <c r="F4439"/>
      <c r="H4439"/>
    </row>
    <row r="4440" spans="1:8" x14ac:dyDescent="0.25">
      <c r="A4440" t="s">
        <v>15214</v>
      </c>
      <c r="B4440" t="s">
        <v>22976</v>
      </c>
      <c r="C4440" t="s">
        <v>3635</v>
      </c>
      <c r="D4440" s="2">
        <v>248.4443</v>
      </c>
      <c r="E4440" s="3">
        <v>45614</v>
      </c>
      <c r="F4440"/>
      <c r="H4440"/>
    </row>
    <row r="4441" spans="1:8" x14ac:dyDescent="0.25">
      <c r="A4441" t="s">
        <v>15215</v>
      </c>
      <c r="B4441" t="s">
        <v>22976</v>
      </c>
      <c r="C4441" t="s">
        <v>3636</v>
      </c>
      <c r="D4441" s="2">
        <v>282.66070000000002</v>
      </c>
      <c r="E4441" s="3">
        <v>45614</v>
      </c>
      <c r="F4441"/>
      <c r="H4441"/>
    </row>
    <row r="4442" spans="1:8" x14ac:dyDescent="0.25">
      <c r="A4442" t="s">
        <v>23762</v>
      </c>
      <c r="B4442" t="s">
        <v>22976</v>
      </c>
      <c r="C4442" t="s">
        <v>23763</v>
      </c>
      <c r="D4442" s="2">
        <v>11.7812</v>
      </c>
      <c r="E4442" s="3">
        <v>45614</v>
      </c>
      <c r="F4442"/>
      <c r="H4442"/>
    </row>
    <row r="4443" spans="1:8" x14ac:dyDescent="0.25">
      <c r="A4443" t="s">
        <v>23764</v>
      </c>
      <c r="B4443" t="s">
        <v>22976</v>
      </c>
      <c r="C4443" t="s">
        <v>23765</v>
      </c>
      <c r="D4443" s="2">
        <v>11.7812</v>
      </c>
      <c r="E4443" s="3">
        <v>45614</v>
      </c>
      <c r="F4443"/>
      <c r="H4443"/>
    </row>
    <row r="4444" spans="1:8" x14ac:dyDescent="0.25">
      <c r="A4444" t="s">
        <v>23766</v>
      </c>
      <c r="B4444" t="s">
        <v>22976</v>
      </c>
      <c r="C4444" t="s">
        <v>23767</v>
      </c>
      <c r="D4444" s="2">
        <v>11.5938</v>
      </c>
      <c r="E4444" s="3">
        <v>45614</v>
      </c>
      <c r="F4444"/>
      <c r="H4444"/>
    </row>
    <row r="4445" spans="1:8" x14ac:dyDescent="0.25">
      <c r="A4445" t="s">
        <v>23768</v>
      </c>
      <c r="B4445" t="s">
        <v>22976</v>
      </c>
      <c r="C4445" t="s">
        <v>23769</v>
      </c>
      <c r="D4445" s="2">
        <v>11.5939</v>
      </c>
      <c r="E4445" s="3">
        <v>45614</v>
      </c>
      <c r="F4445"/>
      <c r="H4445"/>
    </row>
    <row r="4446" spans="1:8" x14ac:dyDescent="0.25">
      <c r="A4446" t="s">
        <v>23770</v>
      </c>
      <c r="B4446" t="s">
        <v>22976</v>
      </c>
      <c r="C4446" t="s">
        <v>23771</v>
      </c>
      <c r="D4446" s="2">
        <v>11.1</v>
      </c>
      <c r="E4446" s="3">
        <v>45614</v>
      </c>
      <c r="F4446"/>
      <c r="H4446"/>
    </row>
    <row r="4447" spans="1:8" x14ac:dyDescent="0.25">
      <c r="A4447" t="s">
        <v>23772</v>
      </c>
      <c r="B4447" t="s">
        <v>22976</v>
      </c>
      <c r="C4447" t="s">
        <v>23773</v>
      </c>
      <c r="D4447" s="2">
        <v>10.95</v>
      </c>
      <c r="E4447" s="3">
        <v>45614</v>
      </c>
      <c r="F4447"/>
      <c r="H4447"/>
    </row>
    <row r="4448" spans="1:8" x14ac:dyDescent="0.25">
      <c r="A4448" t="s">
        <v>28984</v>
      </c>
      <c r="B4448" t="s">
        <v>22976</v>
      </c>
      <c r="C4448" t="s">
        <v>28985</v>
      </c>
      <c r="D4448" s="2">
        <v>9.4969999999999999</v>
      </c>
      <c r="E4448" s="3">
        <v>45614</v>
      </c>
      <c r="F4448"/>
      <c r="H4448"/>
    </row>
    <row r="4449" spans="1:8" x14ac:dyDescent="0.25">
      <c r="A4449" t="s">
        <v>28986</v>
      </c>
      <c r="B4449" t="s">
        <v>22976</v>
      </c>
      <c r="C4449" t="s">
        <v>28987</v>
      </c>
      <c r="D4449" s="2">
        <v>9.4779999999999998</v>
      </c>
      <c r="E4449" s="3">
        <v>45614</v>
      </c>
      <c r="F4449"/>
      <c r="H4449"/>
    </row>
    <row r="4450" spans="1:8" x14ac:dyDescent="0.25">
      <c r="A4450" t="s">
        <v>28988</v>
      </c>
      <c r="B4450" t="s">
        <v>22976</v>
      </c>
      <c r="C4450" t="s">
        <v>28989</v>
      </c>
      <c r="D4450" s="2">
        <v>9.7439999999999998</v>
      </c>
      <c r="E4450" s="3">
        <v>45614</v>
      </c>
      <c r="F4450"/>
      <c r="H4450"/>
    </row>
    <row r="4451" spans="1:8" x14ac:dyDescent="0.25">
      <c r="A4451" t="s">
        <v>28990</v>
      </c>
      <c r="B4451" t="s">
        <v>22976</v>
      </c>
      <c r="C4451" t="s">
        <v>28991</v>
      </c>
      <c r="D4451" s="2">
        <v>9.734</v>
      </c>
      <c r="E4451" s="3">
        <v>45614</v>
      </c>
      <c r="F4451"/>
      <c r="H4451"/>
    </row>
    <row r="4452" spans="1:8" x14ac:dyDescent="0.25">
      <c r="A4452" t="s">
        <v>23774</v>
      </c>
      <c r="B4452" t="s">
        <v>22976</v>
      </c>
      <c r="C4452" t="s">
        <v>23775</v>
      </c>
      <c r="D4452" s="2">
        <v>12.817</v>
      </c>
      <c r="E4452" s="3">
        <v>45614</v>
      </c>
      <c r="F4452"/>
      <c r="H4452"/>
    </row>
    <row r="4453" spans="1:8" x14ac:dyDescent="0.25">
      <c r="A4453" t="s">
        <v>23776</v>
      </c>
      <c r="B4453" t="s">
        <v>22976</v>
      </c>
      <c r="C4453" t="s">
        <v>23777</v>
      </c>
      <c r="D4453" s="2">
        <v>12.64</v>
      </c>
      <c r="E4453" s="3">
        <v>45614</v>
      </c>
      <c r="F4453"/>
      <c r="H4453"/>
    </row>
    <row r="4454" spans="1:8" x14ac:dyDescent="0.25">
      <c r="A4454" t="s">
        <v>28325</v>
      </c>
      <c r="B4454" t="s">
        <v>22976</v>
      </c>
      <c r="C4454" t="s">
        <v>28326</v>
      </c>
      <c r="D4454" s="2">
        <v>11.711</v>
      </c>
      <c r="E4454" s="3">
        <v>45614</v>
      </c>
      <c r="F4454"/>
      <c r="H4454"/>
    </row>
    <row r="4455" spans="1:8" x14ac:dyDescent="0.25">
      <c r="A4455" t="s">
        <v>28327</v>
      </c>
      <c r="B4455" t="s">
        <v>22976</v>
      </c>
      <c r="C4455" t="s">
        <v>28328</v>
      </c>
      <c r="D4455" s="2">
        <v>11.57</v>
      </c>
      <c r="E4455" s="3">
        <v>45614</v>
      </c>
      <c r="F4455"/>
      <c r="H4455"/>
    </row>
    <row r="4456" spans="1:8" x14ac:dyDescent="0.25">
      <c r="A4456" t="s">
        <v>15216</v>
      </c>
      <c r="B4456" t="s">
        <v>22976</v>
      </c>
      <c r="C4456" t="s">
        <v>3637</v>
      </c>
      <c r="D4456" s="2">
        <v>84.140500000000003</v>
      </c>
      <c r="E4456" s="3">
        <v>45614</v>
      </c>
      <c r="F4456"/>
      <c r="H4456"/>
    </row>
    <row r="4457" spans="1:8" x14ac:dyDescent="0.25">
      <c r="A4457" t="s">
        <v>15217</v>
      </c>
      <c r="B4457" t="s">
        <v>22976</v>
      </c>
      <c r="C4457" t="s">
        <v>3638</v>
      </c>
      <c r="D4457" s="2">
        <v>94.964200000000005</v>
      </c>
      <c r="E4457" s="3">
        <v>45614</v>
      </c>
      <c r="F4457"/>
      <c r="H4457"/>
    </row>
    <row r="4458" spans="1:8" x14ac:dyDescent="0.25">
      <c r="A4458" t="s">
        <v>15218</v>
      </c>
      <c r="B4458" t="s">
        <v>22976</v>
      </c>
      <c r="C4458" t="s">
        <v>3639</v>
      </c>
      <c r="D4458" s="2">
        <v>70.890600000000006</v>
      </c>
      <c r="E4458" s="3">
        <v>45614</v>
      </c>
      <c r="F4458"/>
      <c r="H4458"/>
    </row>
    <row r="4459" spans="1:8" x14ac:dyDescent="0.25">
      <c r="A4459" t="s">
        <v>15219</v>
      </c>
      <c r="B4459" t="s">
        <v>26848</v>
      </c>
      <c r="C4459" t="s">
        <v>3640</v>
      </c>
      <c r="D4459" s="2">
        <v>37.034500000000001</v>
      </c>
      <c r="E4459" s="3">
        <v>45614</v>
      </c>
      <c r="F4459"/>
      <c r="H4459"/>
    </row>
    <row r="4460" spans="1:8" x14ac:dyDescent="0.25">
      <c r="A4460" t="s">
        <v>15220</v>
      </c>
      <c r="B4460" t="s">
        <v>22976</v>
      </c>
      <c r="C4460" t="s">
        <v>3641</v>
      </c>
      <c r="D4460" s="2">
        <v>116.01</v>
      </c>
      <c r="E4460" s="3">
        <v>45614</v>
      </c>
      <c r="F4460"/>
      <c r="H4460"/>
    </row>
    <row r="4461" spans="1:8" x14ac:dyDescent="0.25">
      <c r="A4461" t="s">
        <v>15221</v>
      </c>
      <c r="B4461" t="s">
        <v>26849</v>
      </c>
      <c r="C4461" t="s">
        <v>3642</v>
      </c>
      <c r="D4461" s="2">
        <v>55.79</v>
      </c>
      <c r="E4461" s="3">
        <v>45614</v>
      </c>
      <c r="F4461"/>
      <c r="H4461"/>
    </row>
    <row r="4462" spans="1:8" x14ac:dyDescent="0.25">
      <c r="A4462" t="s">
        <v>15222</v>
      </c>
      <c r="B4462" t="s">
        <v>22976</v>
      </c>
      <c r="C4462" t="s">
        <v>3643</v>
      </c>
      <c r="D4462" s="2">
        <v>101.1</v>
      </c>
      <c r="E4462" s="3">
        <v>45614</v>
      </c>
      <c r="F4462"/>
      <c r="H4462"/>
    </row>
    <row r="4463" spans="1:8" x14ac:dyDescent="0.25">
      <c r="A4463" t="s">
        <v>15223</v>
      </c>
      <c r="B4463" t="s">
        <v>26850</v>
      </c>
      <c r="C4463" t="s">
        <v>3644</v>
      </c>
      <c r="D4463" s="2">
        <v>48.01</v>
      </c>
      <c r="E4463" s="3">
        <v>45614</v>
      </c>
      <c r="F4463"/>
      <c r="H4463"/>
    </row>
    <row r="4464" spans="1:8" x14ac:dyDescent="0.25">
      <c r="A4464" t="s">
        <v>15224</v>
      </c>
      <c r="B4464" t="s">
        <v>22976</v>
      </c>
      <c r="C4464" t="s">
        <v>23778</v>
      </c>
      <c r="D4464" s="2">
        <v>47.783999999999999</v>
      </c>
      <c r="E4464" s="3">
        <v>45614</v>
      </c>
      <c r="F4464"/>
      <c r="H4464"/>
    </row>
    <row r="4465" spans="1:8" x14ac:dyDescent="0.25">
      <c r="A4465" t="s">
        <v>15225</v>
      </c>
      <c r="B4465" t="s">
        <v>22976</v>
      </c>
      <c r="C4465" t="s">
        <v>23779</v>
      </c>
      <c r="D4465" s="2">
        <v>38.076999999999998</v>
      </c>
      <c r="E4465" s="3">
        <v>45614</v>
      </c>
      <c r="F4465"/>
      <c r="H4465"/>
    </row>
    <row r="4466" spans="1:8" x14ac:dyDescent="0.25">
      <c r="A4466" t="s">
        <v>15226</v>
      </c>
      <c r="B4466" t="s">
        <v>22976</v>
      </c>
      <c r="C4466" t="s">
        <v>23780</v>
      </c>
      <c r="D4466" s="2">
        <v>44.170999999999999</v>
      </c>
      <c r="E4466" s="3">
        <v>45614</v>
      </c>
      <c r="F4466"/>
      <c r="H4466"/>
    </row>
    <row r="4467" spans="1:8" x14ac:dyDescent="0.25">
      <c r="A4467" t="s">
        <v>15227</v>
      </c>
      <c r="B4467" t="s">
        <v>22976</v>
      </c>
      <c r="C4467" t="s">
        <v>23781</v>
      </c>
      <c r="D4467" s="2">
        <v>35.207000000000001</v>
      </c>
      <c r="E4467" s="3">
        <v>45614</v>
      </c>
      <c r="F4467"/>
      <c r="H4467"/>
    </row>
    <row r="4468" spans="1:8" x14ac:dyDescent="0.25">
      <c r="A4468" t="s">
        <v>15228</v>
      </c>
      <c r="B4468" t="s">
        <v>22976</v>
      </c>
      <c r="C4468" t="s">
        <v>3645</v>
      </c>
      <c r="D4468" s="2">
        <v>51.55</v>
      </c>
      <c r="E4468" s="3">
        <v>45614</v>
      </c>
      <c r="F4468"/>
      <c r="H4468"/>
    </row>
    <row r="4469" spans="1:8" x14ac:dyDescent="0.25">
      <c r="A4469" t="s">
        <v>15229</v>
      </c>
      <c r="B4469" t="s">
        <v>26851</v>
      </c>
      <c r="C4469" t="s">
        <v>3646</v>
      </c>
      <c r="D4469" s="2">
        <v>38.6</v>
      </c>
      <c r="E4469" s="3">
        <v>45614</v>
      </c>
      <c r="F4469"/>
      <c r="H4469"/>
    </row>
    <row r="4470" spans="1:8" x14ac:dyDescent="0.25">
      <c r="A4470" t="s">
        <v>15230</v>
      </c>
      <c r="B4470" t="s">
        <v>22976</v>
      </c>
      <c r="C4470" t="s">
        <v>3647</v>
      </c>
      <c r="D4470" s="2">
        <v>46.67</v>
      </c>
      <c r="E4470" s="3">
        <v>45614</v>
      </c>
      <c r="F4470"/>
      <c r="H4470"/>
    </row>
    <row r="4471" spans="1:8" x14ac:dyDescent="0.25">
      <c r="A4471" t="s">
        <v>15231</v>
      </c>
      <c r="B4471" t="s">
        <v>26852</v>
      </c>
      <c r="C4471" t="s">
        <v>3648</v>
      </c>
      <c r="D4471" s="2">
        <v>34.03</v>
      </c>
      <c r="E4471" s="3">
        <v>45614</v>
      </c>
      <c r="F4471"/>
      <c r="H4471"/>
    </row>
    <row r="4472" spans="1:8" x14ac:dyDescent="0.25">
      <c r="A4472" t="s">
        <v>23782</v>
      </c>
      <c r="B4472" t="s">
        <v>22976</v>
      </c>
      <c r="C4472" t="s">
        <v>23783</v>
      </c>
      <c r="D4472" s="2">
        <v>12.9956</v>
      </c>
      <c r="E4472" s="3">
        <v>45614</v>
      </c>
      <c r="F4472"/>
      <c r="H4472"/>
    </row>
    <row r="4473" spans="1:8" x14ac:dyDescent="0.25">
      <c r="A4473" t="s">
        <v>23784</v>
      </c>
      <c r="B4473" t="s">
        <v>26853</v>
      </c>
      <c r="C4473" t="s">
        <v>23785</v>
      </c>
      <c r="D4473" s="2">
        <v>12.9956</v>
      </c>
      <c r="E4473" s="3">
        <v>45614</v>
      </c>
      <c r="F4473"/>
      <c r="H4473"/>
    </row>
    <row r="4474" spans="1:8" x14ac:dyDescent="0.25">
      <c r="A4474" t="s">
        <v>23786</v>
      </c>
      <c r="B4474" t="s">
        <v>22976</v>
      </c>
      <c r="C4474" t="s">
        <v>23787</v>
      </c>
      <c r="D4474" s="2">
        <v>12.765499999999999</v>
      </c>
      <c r="E4474" s="3">
        <v>45614</v>
      </c>
      <c r="F4474"/>
      <c r="H4474"/>
    </row>
    <row r="4475" spans="1:8" x14ac:dyDescent="0.25">
      <c r="A4475" t="s">
        <v>23788</v>
      </c>
      <c r="B4475" t="s">
        <v>26854</v>
      </c>
      <c r="C4475" t="s">
        <v>23789</v>
      </c>
      <c r="D4475" s="2">
        <v>12.765499999999999</v>
      </c>
      <c r="E4475" s="3">
        <v>45614</v>
      </c>
      <c r="F4475"/>
      <c r="H4475"/>
    </row>
    <row r="4476" spans="1:8" x14ac:dyDescent="0.25">
      <c r="A4476" t="s">
        <v>15232</v>
      </c>
      <c r="B4476" t="s">
        <v>22976</v>
      </c>
      <c r="C4476" t="s">
        <v>3649</v>
      </c>
      <c r="D4476" s="2">
        <v>42.53</v>
      </c>
      <c r="E4476" s="3">
        <v>45615</v>
      </c>
      <c r="F4476"/>
      <c r="H4476"/>
    </row>
    <row r="4477" spans="1:8" x14ac:dyDescent="0.25">
      <c r="A4477" t="s">
        <v>15233</v>
      </c>
      <c r="B4477" t="s">
        <v>26855</v>
      </c>
      <c r="C4477" t="s">
        <v>3650</v>
      </c>
      <c r="D4477" s="2">
        <v>38.81</v>
      </c>
      <c r="E4477" s="3">
        <v>45615</v>
      </c>
      <c r="F4477"/>
      <c r="H4477"/>
    </row>
    <row r="4478" spans="1:8" x14ac:dyDescent="0.25">
      <c r="A4478" t="s">
        <v>15234</v>
      </c>
      <c r="B4478" t="s">
        <v>22976</v>
      </c>
      <c r="C4478" t="s">
        <v>3651</v>
      </c>
      <c r="D4478" s="2">
        <v>38.81</v>
      </c>
      <c r="E4478" s="3">
        <v>45615</v>
      </c>
      <c r="F4478"/>
      <c r="H4478"/>
    </row>
    <row r="4479" spans="1:8" x14ac:dyDescent="0.25">
      <c r="A4479" t="s">
        <v>15235</v>
      </c>
      <c r="B4479" t="s">
        <v>26856</v>
      </c>
      <c r="C4479" t="s">
        <v>3652</v>
      </c>
      <c r="D4479" s="2">
        <v>34.99</v>
      </c>
      <c r="E4479" s="3">
        <v>45615</v>
      </c>
      <c r="F4479"/>
      <c r="H4479"/>
    </row>
    <row r="4480" spans="1:8" x14ac:dyDescent="0.25">
      <c r="A4480" t="s">
        <v>15236</v>
      </c>
      <c r="B4480" t="s">
        <v>22976</v>
      </c>
      <c r="C4480" t="s">
        <v>3653</v>
      </c>
      <c r="D4480" s="2">
        <v>205.995</v>
      </c>
      <c r="E4480" s="3">
        <v>45614</v>
      </c>
      <c r="F4480"/>
      <c r="H4480"/>
    </row>
    <row r="4481" spans="1:8" x14ac:dyDescent="0.25">
      <c r="A4481" t="s">
        <v>15237</v>
      </c>
      <c r="B4481" t="s">
        <v>26857</v>
      </c>
      <c r="C4481" t="s">
        <v>3654</v>
      </c>
      <c r="D4481" s="2">
        <v>67.174999999999997</v>
      </c>
      <c r="E4481" s="3">
        <v>45614</v>
      </c>
      <c r="F4481"/>
      <c r="H4481"/>
    </row>
    <row r="4482" spans="1:8" x14ac:dyDescent="0.25">
      <c r="A4482" t="s">
        <v>15238</v>
      </c>
      <c r="B4482" t="s">
        <v>22976</v>
      </c>
      <c r="C4482" t="s">
        <v>3655</v>
      </c>
      <c r="D4482" s="2">
        <v>188.589</v>
      </c>
      <c r="E4482" s="3">
        <v>45614</v>
      </c>
      <c r="F4482"/>
      <c r="H4482"/>
    </row>
    <row r="4483" spans="1:8" x14ac:dyDescent="0.25">
      <c r="A4483" t="s">
        <v>15239</v>
      </c>
      <c r="B4483" t="s">
        <v>26858</v>
      </c>
      <c r="C4483" t="s">
        <v>3656</v>
      </c>
      <c r="D4483" s="2">
        <v>61.326999999999998</v>
      </c>
      <c r="E4483" s="3">
        <v>45614</v>
      </c>
      <c r="F4483"/>
      <c r="H4483"/>
    </row>
    <row r="4484" spans="1:8" x14ac:dyDescent="0.25">
      <c r="A4484" t="s">
        <v>15240</v>
      </c>
      <c r="B4484" t="s">
        <v>22976</v>
      </c>
      <c r="C4484" t="s">
        <v>3657</v>
      </c>
      <c r="D4484" s="2">
        <v>46.762999999999998</v>
      </c>
      <c r="E4484" s="3">
        <v>45614</v>
      </c>
      <c r="F4484"/>
      <c r="H4484"/>
    </row>
    <row r="4485" spans="1:8" x14ac:dyDescent="0.25">
      <c r="A4485" t="s">
        <v>15241</v>
      </c>
      <c r="B4485" t="s">
        <v>26859</v>
      </c>
      <c r="C4485" t="s">
        <v>3658</v>
      </c>
      <c r="D4485" s="2">
        <v>40.909999999999997</v>
      </c>
      <c r="E4485" s="3">
        <v>45614</v>
      </c>
      <c r="F4485"/>
      <c r="H4485"/>
    </row>
    <row r="4486" spans="1:8" x14ac:dyDescent="0.25">
      <c r="A4486" t="s">
        <v>15242</v>
      </c>
      <c r="B4486" t="s">
        <v>22976</v>
      </c>
      <c r="C4486" t="s">
        <v>3659</v>
      </c>
      <c r="D4486" s="2">
        <v>42.701000000000001</v>
      </c>
      <c r="E4486" s="3">
        <v>45614</v>
      </c>
      <c r="F4486"/>
      <c r="H4486"/>
    </row>
    <row r="4487" spans="1:8" x14ac:dyDescent="0.25">
      <c r="A4487" t="s">
        <v>15243</v>
      </c>
      <c r="B4487" t="s">
        <v>26860</v>
      </c>
      <c r="C4487" t="s">
        <v>3660</v>
      </c>
      <c r="D4487" s="2">
        <v>37.106000000000002</v>
      </c>
      <c r="E4487" s="3">
        <v>45614</v>
      </c>
      <c r="F4487"/>
      <c r="H4487"/>
    </row>
    <row r="4488" spans="1:8" x14ac:dyDescent="0.25">
      <c r="A4488" t="s">
        <v>15244</v>
      </c>
      <c r="B4488" t="s">
        <v>22976</v>
      </c>
      <c r="C4488" t="s">
        <v>3661</v>
      </c>
      <c r="D4488" s="2">
        <v>193.34059999999999</v>
      </c>
      <c r="E4488" s="3">
        <v>45615</v>
      </c>
      <c r="F4488"/>
      <c r="H4488"/>
    </row>
    <row r="4489" spans="1:8" x14ac:dyDescent="0.25">
      <c r="A4489" t="s">
        <v>15245</v>
      </c>
      <c r="B4489" t="s">
        <v>26861</v>
      </c>
      <c r="C4489" t="s">
        <v>3662</v>
      </c>
      <c r="D4489" s="2">
        <v>62.340699999999998</v>
      </c>
      <c r="E4489" s="3">
        <v>45615</v>
      </c>
      <c r="F4489"/>
      <c r="H4489"/>
    </row>
    <row r="4490" spans="1:8" x14ac:dyDescent="0.25">
      <c r="A4490" t="s">
        <v>15246</v>
      </c>
      <c r="B4490" t="s">
        <v>26862</v>
      </c>
      <c r="C4490" t="s">
        <v>3663</v>
      </c>
      <c r="D4490" s="2">
        <v>52.884900000000002</v>
      </c>
      <c r="E4490" s="3">
        <v>45615</v>
      </c>
      <c r="F4490"/>
      <c r="H4490"/>
    </row>
    <row r="4491" spans="1:8" x14ac:dyDescent="0.25">
      <c r="A4491" t="s">
        <v>15247</v>
      </c>
      <c r="B4491" t="s">
        <v>22976</v>
      </c>
      <c r="C4491" t="s">
        <v>3664</v>
      </c>
      <c r="D4491" s="2">
        <v>171.7535</v>
      </c>
      <c r="E4491" s="3">
        <v>45615</v>
      </c>
      <c r="F4491"/>
      <c r="H4491"/>
    </row>
    <row r="4492" spans="1:8" x14ac:dyDescent="0.25">
      <c r="A4492" t="s">
        <v>15248</v>
      </c>
      <c r="B4492" t="s">
        <v>22976</v>
      </c>
      <c r="C4492" t="s">
        <v>3665</v>
      </c>
      <c r="D4492" s="2">
        <v>132.964</v>
      </c>
      <c r="E4492" s="3">
        <v>45614</v>
      </c>
      <c r="F4492"/>
      <c r="H4492"/>
    </row>
    <row r="4493" spans="1:8" x14ac:dyDescent="0.25">
      <c r="A4493" t="s">
        <v>15249</v>
      </c>
      <c r="B4493" t="s">
        <v>22976</v>
      </c>
      <c r="C4493" t="s">
        <v>3666</v>
      </c>
      <c r="D4493" s="2">
        <v>150.35400000000001</v>
      </c>
      <c r="E4493" s="3">
        <v>45614</v>
      </c>
      <c r="F4493"/>
      <c r="H4493"/>
    </row>
    <row r="4494" spans="1:8" x14ac:dyDescent="0.25">
      <c r="A4494" t="s">
        <v>15250</v>
      </c>
      <c r="B4494" t="s">
        <v>26863</v>
      </c>
      <c r="C4494" t="s">
        <v>3667</v>
      </c>
      <c r="D4494" s="2">
        <v>47.389000000000003</v>
      </c>
      <c r="E4494" s="3">
        <v>45614</v>
      </c>
      <c r="F4494"/>
      <c r="H4494"/>
    </row>
    <row r="4495" spans="1:8" x14ac:dyDescent="0.25">
      <c r="A4495" t="s">
        <v>15251</v>
      </c>
      <c r="B4495" t="s">
        <v>26864</v>
      </c>
      <c r="C4495" t="s">
        <v>3668</v>
      </c>
      <c r="D4495" s="2">
        <v>69.613</v>
      </c>
      <c r="E4495" s="3">
        <v>45614</v>
      </c>
      <c r="F4495"/>
      <c r="H4495"/>
    </row>
    <row r="4496" spans="1:8" x14ac:dyDescent="0.25">
      <c r="A4496" t="s">
        <v>15252</v>
      </c>
      <c r="B4496" t="s">
        <v>22976</v>
      </c>
      <c r="C4496" t="s">
        <v>3669</v>
      </c>
      <c r="D4496" s="2">
        <v>91.359200000000001</v>
      </c>
      <c r="E4496" s="3">
        <v>45614</v>
      </c>
      <c r="F4496"/>
      <c r="H4496"/>
    </row>
    <row r="4497" spans="1:8" x14ac:dyDescent="0.25">
      <c r="A4497" t="s">
        <v>15253</v>
      </c>
      <c r="B4497" t="s">
        <v>26865</v>
      </c>
      <c r="C4497" t="s">
        <v>3670</v>
      </c>
      <c r="D4497" s="2">
        <v>51.2301</v>
      </c>
      <c r="E4497" s="3">
        <v>45614</v>
      </c>
      <c r="F4497"/>
      <c r="H4497"/>
    </row>
    <row r="4498" spans="1:8" x14ac:dyDescent="0.25">
      <c r="A4498" t="s">
        <v>15254</v>
      </c>
      <c r="B4498" t="s">
        <v>22976</v>
      </c>
      <c r="C4498" t="s">
        <v>3671</v>
      </c>
      <c r="D4498" s="2">
        <v>82.787199999999999</v>
      </c>
      <c r="E4498" s="3">
        <v>45614</v>
      </c>
      <c r="F4498"/>
      <c r="H4498"/>
    </row>
    <row r="4499" spans="1:8" x14ac:dyDescent="0.25">
      <c r="A4499" t="s">
        <v>15255</v>
      </c>
      <c r="B4499" t="s">
        <v>26866</v>
      </c>
      <c r="C4499" t="s">
        <v>3672</v>
      </c>
      <c r="D4499" s="2">
        <v>44.828699999999998</v>
      </c>
      <c r="E4499" s="3">
        <v>45614</v>
      </c>
      <c r="F4499"/>
      <c r="H4499"/>
    </row>
    <row r="4500" spans="1:8" x14ac:dyDescent="0.25">
      <c r="A4500" t="s">
        <v>15260</v>
      </c>
      <c r="B4500" t="s">
        <v>22976</v>
      </c>
      <c r="C4500" t="s">
        <v>3677</v>
      </c>
      <c r="D4500" s="2">
        <v>94.04</v>
      </c>
      <c r="E4500" s="3">
        <v>45614</v>
      </c>
      <c r="F4500"/>
      <c r="H4500"/>
    </row>
    <row r="4501" spans="1:8" x14ac:dyDescent="0.25">
      <c r="A4501" t="s">
        <v>15261</v>
      </c>
      <c r="B4501" t="s">
        <v>26867</v>
      </c>
      <c r="C4501" t="s">
        <v>3678</v>
      </c>
      <c r="D4501" s="2">
        <v>68.14</v>
      </c>
      <c r="E4501" s="3">
        <v>45614</v>
      </c>
      <c r="F4501"/>
      <c r="H4501"/>
    </row>
    <row r="4502" spans="1:8" x14ac:dyDescent="0.25">
      <c r="A4502" t="s">
        <v>15262</v>
      </c>
      <c r="B4502" t="s">
        <v>22976</v>
      </c>
      <c r="C4502" t="s">
        <v>3679</v>
      </c>
      <c r="D4502" s="2">
        <v>84.34</v>
      </c>
      <c r="E4502" s="3">
        <v>45614</v>
      </c>
      <c r="F4502"/>
      <c r="H4502"/>
    </row>
    <row r="4503" spans="1:8" x14ac:dyDescent="0.25">
      <c r="A4503" t="s">
        <v>15263</v>
      </c>
      <c r="B4503" t="s">
        <v>26868</v>
      </c>
      <c r="C4503" t="s">
        <v>3680</v>
      </c>
      <c r="D4503" s="2">
        <v>34.409999999999997</v>
      </c>
      <c r="E4503" s="3">
        <v>45614</v>
      </c>
      <c r="F4503"/>
      <c r="H4503"/>
    </row>
    <row r="4504" spans="1:8" x14ac:dyDescent="0.25">
      <c r="A4504" t="s">
        <v>15264</v>
      </c>
      <c r="B4504" t="s">
        <v>22976</v>
      </c>
      <c r="C4504" t="s">
        <v>3681</v>
      </c>
      <c r="D4504" s="2">
        <v>18.649999999999999</v>
      </c>
      <c r="E4504" s="3">
        <v>43945</v>
      </c>
      <c r="F4504"/>
      <c r="H4504"/>
    </row>
    <row r="4505" spans="1:8" x14ac:dyDescent="0.25">
      <c r="A4505" t="s">
        <v>15265</v>
      </c>
      <c r="B4505" t="s">
        <v>22976</v>
      </c>
      <c r="C4505" t="s">
        <v>3682</v>
      </c>
      <c r="D4505" s="2">
        <v>43.32</v>
      </c>
      <c r="E4505" s="3">
        <v>45614</v>
      </c>
      <c r="F4505"/>
      <c r="H4505"/>
    </row>
    <row r="4506" spans="1:8" x14ac:dyDescent="0.25">
      <c r="A4506" t="s">
        <v>15266</v>
      </c>
      <c r="B4506" t="s">
        <v>26869</v>
      </c>
      <c r="C4506" t="s">
        <v>3683</v>
      </c>
      <c r="D4506" s="2">
        <v>38.299999999999997</v>
      </c>
      <c r="E4506" s="3">
        <v>45614</v>
      </c>
      <c r="F4506"/>
      <c r="H4506"/>
    </row>
    <row r="4507" spans="1:8" x14ac:dyDescent="0.25">
      <c r="A4507" t="s">
        <v>15267</v>
      </c>
      <c r="B4507" t="s">
        <v>22976</v>
      </c>
      <c r="C4507" t="s">
        <v>3684</v>
      </c>
      <c r="D4507" s="2">
        <v>39.450000000000003</v>
      </c>
      <c r="E4507" s="3">
        <v>45614</v>
      </c>
      <c r="F4507"/>
      <c r="H4507"/>
    </row>
    <row r="4508" spans="1:8" x14ac:dyDescent="0.25">
      <c r="A4508" t="s">
        <v>15268</v>
      </c>
      <c r="B4508" t="s">
        <v>26870</v>
      </c>
      <c r="C4508" t="s">
        <v>3685</v>
      </c>
      <c r="D4508" s="2">
        <v>34.409999999999997</v>
      </c>
      <c r="E4508" s="3">
        <v>45614</v>
      </c>
      <c r="F4508"/>
      <c r="H4508"/>
    </row>
    <row r="4509" spans="1:8" x14ac:dyDescent="0.25">
      <c r="A4509" t="s">
        <v>15269</v>
      </c>
      <c r="B4509" t="s">
        <v>22976</v>
      </c>
      <c r="C4509" t="s">
        <v>3686</v>
      </c>
      <c r="D4509" s="2">
        <v>29.967300000000002</v>
      </c>
      <c r="E4509" s="3">
        <v>45614</v>
      </c>
      <c r="F4509"/>
      <c r="H4509"/>
    </row>
    <row r="4510" spans="1:8" x14ac:dyDescent="0.25">
      <c r="A4510" t="s">
        <v>15270</v>
      </c>
      <c r="B4510" t="s">
        <v>26871</v>
      </c>
      <c r="C4510" t="s">
        <v>3687</v>
      </c>
      <c r="D4510" s="2">
        <v>28.994800000000001</v>
      </c>
      <c r="E4510" s="3">
        <v>45614</v>
      </c>
      <c r="F4510"/>
      <c r="H4510"/>
    </row>
    <row r="4511" spans="1:8" x14ac:dyDescent="0.25">
      <c r="A4511" t="s">
        <v>15271</v>
      </c>
      <c r="B4511" t="s">
        <v>22976</v>
      </c>
      <c r="C4511" t="s">
        <v>3688</v>
      </c>
      <c r="D4511" s="2">
        <v>27.2576</v>
      </c>
      <c r="E4511" s="3">
        <v>45614</v>
      </c>
      <c r="F4511"/>
      <c r="H4511"/>
    </row>
    <row r="4512" spans="1:8" x14ac:dyDescent="0.25">
      <c r="A4512" t="s">
        <v>15272</v>
      </c>
      <c r="B4512" t="s">
        <v>26872</v>
      </c>
      <c r="C4512" t="s">
        <v>3689</v>
      </c>
      <c r="D4512" s="2">
        <v>26.296700000000001</v>
      </c>
      <c r="E4512" s="3">
        <v>45614</v>
      </c>
      <c r="F4512"/>
      <c r="H4512"/>
    </row>
    <row r="4513" spans="1:8" x14ac:dyDescent="0.25">
      <c r="A4513" t="s">
        <v>28329</v>
      </c>
      <c r="B4513" t="s">
        <v>22976</v>
      </c>
      <c r="C4513" t="s">
        <v>28330</v>
      </c>
      <c r="D4513" s="2">
        <v>10.089700000000001</v>
      </c>
      <c r="E4513" s="3">
        <v>45615</v>
      </c>
      <c r="F4513"/>
      <c r="H4513"/>
    </row>
    <row r="4514" spans="1:8" x14ac:dyDescent="0.25">
      <c r="A4514" t="s">
        <v>28331</v>
      </c>
      <c r="B4514" t="s">
        <v>28332</v>
      </c>
      <c r="C4514" t="s">
        <v>28333</v>
      </c>
      <c r="D4514" s="2">
        <v>10.089700000000001</v>
      </c>
      <c r="E4514" s="3">
        <v>45615</v>
      </c>
      <c r="F4514"/>
      <c r="H4514"/>
    </row>
    <row r="4515" spans="1:8" x14ac:dyDescent="0.25">
      <c r="A4515" t="s">
        <v>28334</v>
      </c>
      <c r="B4515" t="s">
        <v>22976</v>
      </c>
      <c r="C4515" t="s">
        <v>28335</v>
      </c>
      <c r="D4515" s="2">
        <v>10.013500000000001</v>
      </c>
      <c r="E4515" s="3">
        <v>45615</v>
      </c>
      <c r="F4515"/>
      <c r="H4515"/>
    </row>
    <row r="4516" spans="1:8" x14ac:dyDescent="0.25">
      <c r="A4516" t="s">
        <v>28336</v>
      </c>
      <c r="B4516" t="s">
        <v>28337</v>
      </c>
      <c r="C4516" t="s">
        <v>28338</v>
      </c>
      <c r="D4516" s="2">
        <v>10.013500000000001</v>
      </c>
      <c r="E4516" s="3">
        <v>45615</v>
      </c>
      <c r="F4516"/>
      <c r="H4516"/>
    </row>
    <row r="4517" spans="1:8" x14ac:dyDescent="0.25">
      <c r="A4517" t="s">
        <v>15273</v>
      </c>
      <c r="B4517" t="s">
        <v>22976</v>
      </c>
      <c r="C4517" t="s">
        <v>3690</v>
      </c>
      <c r="D4517" s="2">
        <v>265.286</v>
      </c>
      <c r="E4517" s="3">
        <v>45614</v>
      </c>
      <c r="F4517"/>
      <c r="H4517"/>
    </row>
    <row r="4518" spans="1:8" x14ac:dyDescent="0.25">
      <c r="A4518" t="s">
        <v>15274</v>
      </c>
      <c r="B4518" t="s">
        <v>22976</v>
      </c>
      <c r="C4518" t="s">
        <v>3691</v>
      </c>
      <c r="D4518" s="2">
        <v>308.97199999999998</v>
      </c>
      <c r="E4518" s="3">
        <v>45614</v>
      </c>
      <c r="F4518"/>
      <c r="H4518"/>
    </row>
    <row r="4519" spans="1:8" x14ac:dyDescent="0.25">
      <c r="A4519" t="s">
        <v>15275</v>
      </c>
      <c r="B4519" t="s">
        <v>26873</v>
      </c>
      <c r="C4519" t="s">
        <v>3692</v>
      </c>
      <c r="D4519" s="2">
        <v>115.736</v>
      </c>
      <c r="E4519" s="3">
        <v>45614</v>
      </c>
      <c r="F4519"/>
      <c r="H4519"/>
    </row>
    <row r="4520" spans="1:8" x14ac:dyDescent="0.25">
      <c r="A4520" t="s">
        <v>15276</v>
      </c>
      <c r="B4520" t="s">
        <v>28992</v>
      </c>
      <c r="C4520" t="s">
        <v>3693</v>
      </c>
      <c r="D4520" s="2">
        <v>135.71</v>
      </c>
      <c r="E4520" s="3">
        <v>45614</v>
      </c>
      <c r="F4520"/>
      <c r="H4520"/>
    </row>
    <row r="4521" spans="1:8" x14ac:dyDescent="0.25">
      <c r="A4521" t="s">
        <v>15277</v>
      </c>
      <c r="B4521" t="s">
        <v>22976</v>
      </c>
      <c r="C4521" t="s">
        <v>3694</v>
      </c>
      <c r="D4521" s="2">
        <v>34.822800000000001</v>
      </c>
      <c r="E4521" s="3">
        <v>45614</v>
      </c>
      <c r="F4521"/>
      <c r="H4521"/>
    </row>
    <row r="4522" spans="1:8" x14ac:dyDescent="0.25">
      <c r="A4522" t="s">
        <v>15278</v>
      </c>
      <c r="B4522" t="s">
        <v>26874</v>
      </c>
      <c r="C4522" t="s">
        <v>3695</v>
      </c>
      <c r="D4522" s="2">
        <v>34.818199999999997</v>
      </c>
      <c r="E4522" s="3">
        <v>45614</v>
      </c>
      <c r="F4522"/>
      <c r="H4522"/>
    </row>
    <row r="4523" spans="1:8" x14ac:dyDescent="0.25">
      <c r="A4523" t="s">
        <v>15279</v>
      </c>
      <c r="B4523" t="s">
        <v>22976</v>
      </c>
      <c r="C4523" t="s">
        <v>3696</v>
      </c>
      <c r="D4523" s="2">
        <v>31.408200000000001</v>
      </c>
      <c r="E4523" s="3">
        <v>45614</v>
      </c>
      <c r="F4523"/>
      <c r="H4523"/>
    </row>
    <row r="4524" spans="1:8" x14ac:dyDescent="0.25">
      <c r="A4524" t="s">
        <v>15280</v>
      </c>
      <c r="B4524" t="s">
        <v>26875</v>
      </c>
      <c r="C4524" t="s">
        <v>3697</v>
      </c>
      <c r="D4524" s="2">
        <v>31.408100000000001</v>
      </c>
      <c r="E4524" s="3">
        <v>45614</v>
      </c>
      <c r="F4524"/>
      <c r="H4524"/>
    </row>
    <row r="4525" spans="1:8" x14ac:dyDescent="0.25">
      <c r="A4525" t="s">
        <v>15281</v>
      </c>
      <c r="B4525" t="s">
        <v>22976</v>
      </c>
      <c r="C4525" t="s">
        <v>3698</v>
      </c>
      <c r="D4525" s="2">
        <v>19.871700000000001</v>
      </c>
      <c r="E4525" s="3">
        <v>45615</v>
      </c>
      <c r="F4525"/>
      <c r="H4525"/>
    </row>
    <row r="4526" spans="1:8" x14ac:dyDescent="0.25">
      <c r="A4526" t="s">
        <v>15282</v>
      </c>
      <c r="B4526" t="s">
        <v>26876</v>
      </c>
      <c r="C4526" t="s">
        <v>3699</v>
      </c>
      <c r="D4526" s="2">
        <v>19.871700000000001</v>
      </c>
      <c r="E4526" s="3">
        <v>45615</v>
      </c>
      <c r="F4526"/>
      <c r="H4526"/>
    </row>
    <row r="4527" spans="1:8" x14ac:dyDescent="0.25">
      <c r="A4527" t="s">
        <v>15283</v>
      </c>
      <c r="B4527" t="s">
        <v>22976</v>
      </c>
      <c r="C4527" t="s">
        <v>3700</v>
      </c>
      <c r="D4527" s="2">
        <v>19.227399999999999</v>
      </c>
      <c r="E4527" s="3">
        <v>45615</v>
      </c>
      <c r="F4527"/>
      <c r="H4527"/>
    </row>
    <row r="4528" spans="1:8" x14ac:dyDescent="0.25">
      <c r="A4528" t="s">
        <v>15284</v>
      </c>
      <c r="B4528" t="s">
        <v>26877</v>
      </c>
      <c r="C4528" t="s">
        <v>3701</v>
      </c>
      <c r="D4528" s="2">
        <v>19.227399999999999</v>
      </c>
      <c r="E4528" s="3">
        <v>45615</v>
      </c>
      <c r="F4528"/>
      <c r="H4528"/>
    </row>
    <row r="4529" spans="1:8" x14ac:dyDescent="0.25">
      <c r="A4529" t="s">
        <v>23790</v>
      </c>
      <c r="B4529" t="s">
        <v>22976</v>
      </c>
      <c r="C4529" t="s">
        <v>23791</v>
      </c>
      <c r="D4529" s="2">
        <v>13.4658</v>
      </c>
      <c r="E4529" s="3">
        <v>45614</v>
      </c>
      <c r="F4529"/>
      <c r="H4529"/>
    </row>
    <row r="4530" spans="1:8" x14ac:dyDescent="0.25">
      <c r="A4530" t="s">
        <v>23792</v>
      </c>
      <c r="B4530" t="s">
        <v>26878</v>
      </c>
      <c r="C4530" t="s">
        <v>23793</v>
      </c>
      <c r="D4530" s="2">
        <v>13.4657</v>
      </c>
      <c r="E4530" s="3">
        <v>45614</v>
      </c>
      <c r="F4530"/>
      <c r="H4530"/>
    </row>
    <row r="4531" spans="1:8" x14ac:dyDescent="0.25">
      <c r="A4531" t="s">
        <v>23794</v>
      </c>
      <c r="B4531" t="s">
        <v>22976</v>
      </c>
      <c r="C4531" t="s">
        <v>23795</v>
      </c>
      <c r="D4531" s="2">
        <v>13.2883</v>
      </c>
      <c r="E4531" s="3">
        <v>45614</v>
      </c>
      <c r="F4531"/>
      <c r="H4531"/>
    </row>
    <row r="4532" spans="1:8" x14ac:dyDescent="0.25">
      <c r="A4532" t="s">
        <v>23796</v>
      </c>
      <c r="B4532" t="s">
        <v>26879</v>
      </c>
      <c r="C4532" t="s">
        <v>23797</v>
      </c>
      <c r="D4532" s="2">
        <v>13.288500000000001</v>
      </c>
      <c r="E4532" s="3">
        <v>45614</v>
      </c>
      <c r="F4532"/>
      <c r="H4532"/>
    </row>
    <row r="4533" spans="1:8" x14ac:dyDescent="0.25">
      <c r="A4533" t="s">
        <v>15285</v>
      </c>
      <c r="B4533" t="s">
        <v>26880</v>
      </c>
      <c r="C4533" t="s">
        <v>3702</v>
      </c>
      <c r="D4533" s="2">
        <v>110.846</v>
      </c>
      <c r="E4533" s="3">
        <v>45614</v>
      </c>
      <c r="F4533"/>
      <c r="H4533"/>
    </row>
    <row r="4534" spans="1:8" x14ac:dyDescent="0.25">
      <c r="A4534" t="s">
        <v>15286</v>
      </c>
      <c r="B4534" t="s">
        <v>22976</v>
      </c>
      <c r="C4534" t="s">
        <v>3703</v>
      </c>
      <c r="D4534" s="2">
        <v>186.48519999999999</v>
      </c>
      <c r="E4534" s="3">
        <v>45614</v>
      </c>
      <c r="F4534"/>
      <c r="H4534"/>
    </row>
    <row r="4535" spans="1:8" x14ac:dyDescent="0.25">
      <c r="A4535" t="s">
        <v>15287</v>
      </c>
      <c r="B4535" t="s">
        <v>22976</v>
      </c>
      <c r="C4535" t="s">
        <v>3704</v>
      </c>
      <c r="D4535" s="2">
        <v>186.48519999999999</v>
      </c>
      <c r="E4535" s="3">
        <v>45614</v>
      </c>
      <c r="F4535"/>
      <c r="H4535"/>
    </row>
    <row r="4536" spans="1:8" x14ac:dyDescent="0.25">
      <c r="A4536" t="s">
        <v>15288</v>
      </c>
      <c r="B4536" t="s">
        <v>22976</v>
      </c>
      <c r="C4536" t="s">
        <v>3705</v>
      </c>
      <c r="D4536" s="2">
        <v>167.25899999999999</v>
      </c>
      <c r="E4536" s="3">
        <v>45614</v>
      </c>
      <c r="F4536"/>
      <c r="H4536"/>
    </row>
    <row r="4537" spans="1:8" x14ac:dyDescent="0.25">
      <c r="A4537" t="s">
        <v>15289</v>
      </c>
      <c r="B4537" t="s">
        <v>22976</v>
      </c>
      <c r="C4537" t="s">
        <v>3706</v>
      </c>
      <c r="D4537" s="2">
        <v>167.25899999999999</v>
      </c>
      <c r="E4537" s="3">
        <v>45614</v>
      </c>
      <c r="F4537"/>
      <c r="H4537"/>
    </row>
    <row r="4538" spans="1:8" x14ac:dyDescent="0.25">
      <c r="A4538" t="s">
        <v>15290</v>
      </c>
      <c r="B4538" t="s">
        <v>26881</v>
      </c>
      <c r="C4538" t="s">
        <v>3707</v>
      </c>
      <c r="D4538" s="2">
        <v>96.0762</v>
      </c>
      <c r="E4538" s="3">
        <v>45614</v>
      </c>
      <c r="F4538"/>
      <c r="H4538"/>
    </row>
    <row r="4539" spans="1:8" x14ac:dyDescent="0.25">
      <c r="A4539" t="s">
        <v>15291</v>
      </c>
      <c r="B4539" t="s">
        <v>26882</v>
      </c>
      <c r="C4539" t="s">
        <v>3708</v>
      </c>
      <c r="D4539" s="2">
        <v>15.38</v>
      </c>
      <c r="E4539" s="3">
        <v>45615</v>
      </c>
      <c r="F4539"/>
      <c r="H4539"/>
    </row>
    <row r="4540" spans="1:8" x14ac:dyDescent="0.25">
      <c r="A4540" t="s">
        <v>15292</v>
      </c>
      <c r="B4540" t="s">
        <v>22976</v>
      </c>
      <c r="C4540" t="s">
        <v>3709</v>
      </c>
      <c r="D4540" s="2">
        <v>16.34</v>
      </c>
      <c r="E4540" s="3">
        <v>45615</v>
      </c>
      <c r="F4540"/>
      <c r="H4540"/>
    </row>
    <row r="4541" spans="1:8" x14ac:dyDescent="0.25">
      <c r="A4541" t="s">
        <v>15293</v>
      </c>
      <c r="B4541" t="s">
        <v>22976</v>
      </c>
      <c r="C4541" t="s">
        <v>3710</v>
      </c>
      <c r="D4541" s="2">
        <v>15.43</v>
      </c>
      <c r="E4541" s="3">
        <v>45615</v>
      </c>
      <c r="F4541"/>
      <c r="H4541"/>
    </row>
    <row r="4542" spans="1:8" x14ac:dyDescent="0.25">
      <c r="A4542" t="s">
        <v>15294</v>
      </c>
      <c r="B4542" t="s">
        <v>26883</v>
      </c>
      <c r="C4542" t="s">
        <v>3711</v>
      </c>
      <c r="D4542" s="2">
        <v>15.02</v>
      </c>
      <c r="E4542" s="3">
        <v>45615</v>
      </c>
      <c r="F4542"/>
      <c r="H4542"/>
    </row>
    <row r="4543" spans="1:8" x14ac:dyDescent="0.25">
      <c r="A4543" t="s">
        <v>15295</v>
      </c>
      <c r="B4543" t="s">
        <v>22976</v>
      </c>
      <c r="C4543" t="s">
        <v>3712</v>
      </c>
      <c r="D4543" s="2">
        <v>258.64769999999999</v>
      </c>
      <c r="E4543" s="3">
        <v>45615</v>
      </c>
      <c r="F4543"/>
      <c r="H4543"/>
    </row>
    <row r="4544" spans="1:8" x14ac:dyDescent="0.25">
      <c r="A4544" t="s">
        <v>15296</v>
      </c>
      <c r="B4544" t="s">
        <v>22976</v>
      </c>
      <c r="C4544" t="s">
        <v>3713</v>
      </c>
      <c r="D4544" s="2">
        <v>279.2604</v>
      </c>
      <c r="E4544" s="3">
        <v>45615</v>
      </c>
      <c r="F4544"/>
      <c r="H4544"/>
    </row>
    <row r="4545" spans="1:8" x14ac:dyDescent="0.25">
      <c r="A4545" t="s">
        <v>15297</v>
      </c>
      <c r="B4545" t="s">
        <v>26884</v>
      </c>
      <c r="C4545" t="s">
        <v>3714</v>
      </c>
      <c r="D4545" s="2">
        <v>218.2989</v>
      </c>
      <c r="E4545" s="3">
        <v>45615</v>
      </c>
      <c r="F4545"/>
      <c r="H4545"/>
    </row>
    <row r="4546" spans="1:8" x14ac:dyDescent="0.25">
      <c r="A4546" t="s">
        <v>23798</v>
      </c>
      <c r="B4546" t="s">
        <v>26885</v>
      </c>
      <c r="C4546" t="s">
        <v>3715</v>
      </c>
      <c r="D4546" s="2">
        <v>205.696</v>
      </c>
      <c r="E4546" s="3">
        <v>45615</v>
      </c>
      <c r="F4546"/>
      <c r="H4546"/>
    </row>
    <row r="4547" spans="1:8" x14ac:dyDescent="0.25">
      <c r="A4547" t="s">
        <v>23799</v>
      </c>
      <c r="B4547" t="s">
        <v>22976</v>
      </c>
      <c r="C4547" t="s">
        <v>23800</v>
      </c>
      <c r="D4547" s="2">
        <v>12.15</v>
      </c>
      <c r="E4547" s="3">
        <v>45615</v>
      </c>
      <c r="F4547"/>
      <c r="H4547"/>
    </row>
    <row r="4548" spans="1:8" x14ac:dyDescent="0.25">
      <c r="A4548" t="s">
        <v>23801</v>
      </c>
      <c r="B4548" t="s">
        <v>22976</v>
      </c>
      <c r="C4548" t="s">
        <v>23802</v>
      </c>
      <c r="D4548" s="2">
        <v>11.96</v>
      </c>
      <c r="E4548" s="3">
        <v>45615</v>
      </c>
      <c r="F4548"/>
      <c r="H4548"/>
    </row>
    <row r="4549" spans="1:8" x14ac:dyDescent="0.25">
      <c r="A4549" t="s">
        <v>15298</v>
      </c>
      <c r="B4549" t="s">
        <v>22976</v>
      </c>
      <c r="C4549" t="s">
        <v>3716</v>
      </c>
      <c r="D4549" s="2">
        <v>196.91489999999999</v>
      </c>
      <c r="E4549" s="3">
        <v>45615</v>
      </c>
      <c r="F4549"/>
      <c r="H4549"/>
    </row>
    <row r="4550" spans="1:8" x14ac:dyDescent="0.25">
      <c r="A4550" t="s">
        <v>15299</v>
      </c>
      <c r="B4550" t="s">
        <v>26886</v>
      </c>
      <c r="C4550" t="s">
        <v>3717</v>
      </c>
      <c r="D4550" s="2">
        <v>134.40280000000001</v>
      </c>
      <c r="E4550" s="3">
        <v>45615</v>
      </c>
      <c r="F4550"/>
      <c r="H4550"/>
    </row>
    <row r="4551" spans="1:8" x14ac:dyDescent="0.25">
      <c r="A4551" t="s">
        <v>15300</v>
      </c>
      <c r="B4551" t="s">
        <v>22976</v>
      </c>
      <c r="C4551" t="s">
        <v>3718</v>
      </c>
      <c r="D4551" s="2">
        <v>173.0558</v>
      </c>
      <c r="E4551" s="3">
        <v>45615</v>
      </c>
      <c r="F4551"/>
      <c r="H4551"/>
    </row>
    <row r="4552" spans="1:8" x14ac:dyDescent="0.25">
      <c r="A4552" t="s">
        <v>15301</v>
      </c>
      <c r="B4552" t="s">
        <v>26887</v>
      </c>
      <c r="C4552" t="s">
        <v>3719</v>
      </c>
      <c r="D4552" s="2">
        <v>102.23820000000001</v>
      </c>
      <c r="E4552" s="3">
        <v>45615</v>
      </c>
      <c r="F4552"/>
      <c r="H4552"/>
    </row>
    <row r="4553" spans="1:8" x14ac:dyDescent="0.25">
      <c r="A4553" t="s">
        <v>15302</v>
      </c>
      <c r="B4553" t="s">
        <v>22976</v>
      </c>
      <c r="C4553" t="s">
        <v>3720</v>
      </c>
      <c r="D4553" s="2">
        <v>274.37959999999998</v>
      </c>
      <c r="E4553" s="3">
        <v>45615</v>
      </c>
      <c r="F4553"/>
      <c r="H4553"/>
    </row>
    <row r="4554" spans="1:8" x14ac:dyDescent="0.25">
      <c r="A4554" t="s">
        <v>15303</v>
      </c>
      <c r="B4554" t="s">
        <v>26888</v>
      </c>
      <c r="C4554" t="s">
        <v>3721</v>
      </c>
      <c r="D4554" s="2">
        <v>38.581000000000003</v>
      </c>
      <c r="E4554" s="3">
        <v>45615</v>
      </c>
      <c r="F4554"/>
      <c r="H4554"/>
    </row>
    <row r="4555" spans="1:8" x14ac:dyDescent="0.25">
      <c r="A4555" t="s">
        <v>15304</v>
      </c>
      <c r="B4555" t="s">
        <v>22976</v>
      </c>
      <c r="C4555" t="s">
        <v>3722</v>
      </c>
      <c r="D4555" s="2">
        <v>249.61609999999999</v>
      </c>
      <c r="E4555" s="3">
        <v>45615</v>
      </c>
      <c r="F4555"/>
      <c r="H4555"/>
    </row>
    <row r="4556" spans="1:8" x14ac:dyDescent="0.25">
      <c r="A4556" t="s">
        <v>15305</v>
      </c>
      <c r="B4556" t="s">
        <v>26889</v>
      </c>
      <c r="C4556" t="s">
        <v>3723</v>
      </c>
      <c r="D4556" s="2">
        <v>34.155999999999999</v>
      </c>
      <c r="E4556" s="3">
        <v>45615</v>
      </c>
      <c r="F4556"/>
      <c r="H4556"/>
    </row>
    <row r="4557" spans="1:8" x14ac:dyDescent="0.25">
      <c r="A4557" t="s">
        <v>15306</v>
      </c>
      <c r="B4557" t="s">
        <v>22976</v>
      </c>
      <c r="C4557" t="s">
        <v>3724</v>
      </c>
      <c r="D4557" s="2">
        <v>45.609400000000001</v>
      </c>
      <c r="E4557" s="3">
        <v>45614</v>
      </c>
      <c r="F4557"/>
      <c r="H4557"/>
    </row>
    <row r="4558" spans="1:8" x14ac:dyDescent="0.25">
      <c r="A4558" t="s">
        <v>15307</v>
      </c>
      <c r="B4558" t="s">
        <v>22976</v>
      </c>
      <c r="C4558" t="s">
        <v>3725</v>
      </c>
      <c r="D4558" s="2">
        <v>40.982399999999998</v>
      </c>
      <c r="E4558" s="3">
        <v>45614</v>
      </c>
      <c r="F4558"/>
      <c r="H4558"/>
    </row>
    <row r="4559" spans="1:8" x14ac:dyDescent="0.25">
      <c r="A4559" t="s">
        <v>15308</v>
      </c>
      <c r="B4559" t="s">
        <v>22976</v>
      </c>
      <c r="C4559" t="s">
        <v>3726</v>
      </c>
      <c r="D4559" s="2">
        <v>45.609400000000001</v>
      </c>
      <c r="E4559" s="3">
        <v>45614</v>
      </c>
      <c r="F4559"/>
      <c r="H4559"/>
    </row>
    <row r="4560" spans="1:8" x14ac:dyDescent="0.25">
      <c r="A4560" t="s">
        <v>15309</v>
      </c>
      <c r="B4560" t="s">
        <v>22976</v>
      </c>
      <c r="C4560" t="s">
        <v>3727</v>
      </c>
      <c r="D4560" s="2">
        <v>40.982399999999998</v>
      </c>
      <c r="E4560" s="3">
        <v>45614</v>
      </c>
      <c r="F4560"/>
      <c r="H4560"/>
    </row>
    <row r="4561" spans="1:8" x14ac:dyDescent="0.25">
      <c r="A4561" t="s">
        <v>28993</v>
      </c>
      <c r="B4561" t="s">
        <v>22976</v>
      </c>
      <c r="C4561" t="s">
        <v>28994</v>
      </c>
      <c r="D4561" s="2">
        <v>9.7899999999999991</v>
      </c>
      <c r="E4561" s="3">
        <v>45615</v>
      </c>
      <c r="F4561"/>
      <c r="H4561"/>
    </row>
    <row r="4562" spans="1:8" x14ac:dyDescent="0.25">
      <c r="A4562" t="s">
        <v>28995</v>
      </c>
      <c r="B4562" t="s">
        <v>28996</v>
      </c>
      <c r="C4562" t="s">
        <v>28997</v>
      </c>
      <c r="D4562" s="2">
        <v>9.7899999999999991</v>
      </c>
      <c r="E4562" s="3">
        <v>45615</v>
      </c>
      <c r="F4562"/>
      <c r="H4562"/>
    </row>
    <row r="4563" spans="1:8" x14ac:dyDescent="0.25">
      <c r="A4563" t="s">
        <v>28998</v>
      </c>
      <c r="B4563" t="s">
        <v>28999</v>
      </c>
      <c r="C4563" t="s">
        <v>29000</v>
      </c>
      <c r="D4563" s="2">
        <v>9.7799999999999994</v>
      </c>
      <c r="E4563" s="3">
        <v>45615</v>
      </c>
      <c r="F4563"/>
      <c r="H4563"/>
    </row>
    <row r="4564" spans="1:8" x14ac:dyDescent="0.25">
      <c r="A4564" t="s">
        <v>29001</v>
      </c>
      <c r="B4564" t="s">
        <v>22976</v>
      </c>
      <c r="C4564" t="s">
        <v>29002</v>
      </c>
      <c r="D4564" s="2">
        <v>9.7799999999999994</v>
      </c>
      <c r="E4564" s="3">
        <v>45615</v>
      </c>
      <c r="F4564"/>
      <c r="H4564"/>
    </row>
    <row r="4565" spans="1:8" x14ac:dyDescent="0.25">
      <c r="A4565" t="s">
        <v>15310</v>
      </c>
      <c r="B4565" t="s">
        <v>22976</v>
      </c>
      <c r="C4565" t="s">
        <v>3728</v>
      </c>
      <c r="D4565" s="2">
        <v>52.86</v>
      </c>
      <c r="E4565" s="3">
        <v>45615</v>
      </c>
      <c r="F4565"/>
      <c r="H4565"/>
    </row>
    <row r="4566" spans="1:8" x14ac:dyDescent="0.25">
      <c r="A4566" t="s">
        <v>15311</v>
      </c>
      <c r="B4566" t="s">
        <v>26890</v>
      </c>
      <c r="C4566" t="s">
        <v>3729</v>
      </c>
      <c r="D4566" s="2">
        <v>39.57</v>
      </c>
      <c r="E4566" s="3">
        <v>45615</v>
      </c>
      <c r="F4566"/>
      <c r="H4566"/>
    </row>
    <row r="4567" spans="1:8" x14ac:dyDescent="0.25">
      <c r="A4567" t="s">
        <v>15312</v>
      </c>
      <c r="B4567" t="s">
        <v>22976</v>
      </c>
      <c r="C4567" t="s">
        <v>3730</v>
      </c>
      <c r="D4567" s="2">
        <v>48.24</v>
      </c>
      <c r="E4567" s="3">
        <v>45615</v>
      </c>
      <c r="F4567"/>
      <c r="H4567"/>
    </row>
    <row r="4568" spans="1:8" x14ac:dyDescent="0.25">
      <c r="A4568" t="s">
        <v>15313</v>
      </c>
      <c r="B4568" t="s">
        <v>26891</v>
      </c>
      <c r="C4568" t="s">
        <v>3731</v>
      </c>
      <c r="D4568" s="2">
        <v>41.9</v>
      </c>
      <c r="E4568" s="3">
        <v>45615</v>
      </c>
      <c r="F4568"/>
      <c r="H4568"/>
    </row>
    <row r="4569" spans="1:8" x14ac:dyDescent="0.25">
      <c r="A4569" t="s">
        <v>15314</v>
      </c>
      <c r="B4569" t="s">
        <v>22976</v>
      </c>
      <c r="C4569" t="s">
        <v>3732</v>
      </c>
      <c r="D4569" s="2">
        <v>26.825299999999999</v>
      </c>
      <c r="E4569" s="3">
        <v>45614</v>
      </c>
      <c r="F4569"/>
      <c r="H4569"/>
    </row>
    <row r="4570" spans="1:8" x14ac:dyDescent="0.25">
      <c r="A4570" t="s">
        <v>15315</v>
      </c>
      <c r="B4570" t="s">
        <v>22976</v>
      </c>
      <c r="C4570" t="s">
        <v>3733</v>
      </c>
      <c r="D4570" s="2">
        <v>26.825299999999999</v>
      </c>
      <c r="E4570" s="3">
        <v>45614</v>
      </c>
      <c r="F4570"/>
      <c r="H4570"/>
    </row>
    <row r="4571" spans="1:8" x14ac:dyDescent="0.25">
      <c r="A4571" t="s">
        <v>15316</v>
      </c>
      <c r="B4571" t="s">
        <v>22976</v>
      </c>
      <c r="C4571" t="s">
        <v>3734</v>
      </c>
      <c r="D4571" s="2">
        <v>25.144200000000001</v>
      </c>
      <c r="E4571" s="3">
        <v>45614</v>
      </c>
      <c r="F4571"/>
      <c r="H4571"/>
    </row>
    <row r="4572" spans="1:8" x14ac:dyDescent="0.25">
      <c r="A4572" t="s">
        <v>15317</v>
      </c>
      <c r="B4572" t="s">
        <v>22976</v>
      </c>
      <c r="C4572" t="s">
        <v>3735</v>
      </c>
      <c r="D4572" s="2">
        <v>25.144100000000002</v>
      </c>
      <c r="E4572" s="3">
        <v>45614</v>
      </c>
      <c r="F4572"/>
      <c r="H4572"/>
    </row>
    <row r="4573" spans="1:8" x14ac:dyDescent="0.25">
      <c r="A4573" t="s">
        <v>15318</v>
      </c>
      <c r="B4573" t="s">
        <v>22976</v>
      </c>
      <c r="C4573" t="s">
        <v>3736</v>
      </c>
      <c r="D4573" s="2">
        <v>78.212800000000001</v>
      </c>
      <c r="E4573" s="3">
        <v>45614</v>
      </c>
      <c r="F4573"/>
      <c r="H4573"/>
    </row>
    <row r="4574" spans="1:8" x14ac:dyDescent="0.25">
      <c r="A4574" t="s">
        <v>15319</v>
      </c>
      <c r="B4574" t="s">
        <v>22976</v>
      </c>
      <c r="C4574" t="s">
        <v>3737</v>
      </c>
      <c r="D4574" s="2">
        <v>137.4753</v>
      </c>
      <c r="E4574" s="3">
        <v>45614</v>
      </c>
      <c r="F4574"/>
      <c r="H4574"/>
    </row>
    <row r="4575" spans="1:8" x14ac:dyDescent="0.25">
      <c r="A4575" t="s">
        <v>15320</v>
      </c>
      <c r="B4575" t="s">
        <v>22976</v>
      </c>
      <c r="C4575" t="s">
        <v>3738</v>
      </c>
      <c r="D4575" s="2">
        <v>122.7813</v>
      </c>
      <c r="E4575" s="3">
        <v>45614</v>
      </c>
      <c r="F4575"/>
      <c r="H4575"/>
    </row>
    <row r="4576" spans="1:8" x14ac:dyDescent="0.25">
      <c r="A4576" t="s">
        <v>15321</v>
      </c>
      <c r="B4576" t="s">
        <v>26892</v>
      </c>
      <c r="C4576" t="s">
        <v>3739</v>
      </c>
      <c r="D4576" s="2">
        <v>43.090400000000002</v>
      </c>
      <c r="E4576" s="3">
        <v>45614</v>
      </c>
      <c r="F4576"/>
      <c r="H4576"/>
    </row>
    <row r="4577" spans="1:8" x14ac:dyDescent="0.25">
      <c r="A4577" t="s">
        <v>15322</v>
      </c>
      <c r="B4577" t="s">
        <v>22976</v>
      </c>
      <c r="C4577" t="s">
        <v>3740</v>
      </c>
      <c r="D4577" s="2">
        <v>18.48</v>
      </c>
      <c r="E4577" s="3">
        <v>45614</v>
      </c>
      <c r="F4577"/>
      <c r="H4577"/>
    </row>
    <row r="4578" spans="1:8" x14ac:dyDescent="0.25">
      <c r="A4578" t="s">
        <v>15323</v>
      </c>
      <c r="B4578" t="s">
        <v>26893</v>
      </c>
      <c r="C4578" t="s">
        <v>3741</v>
      </c>
      <c r="D4578" s="2">
        <v>18.47</v>
      </c>
      <c r="E4578" s="3">
        <v>45614</v>
      </c>
      <c r="F4578"/>
      <c r="H4578"/>
    </row>
    <row r="4579" spans="1:8" x14ac:dyDescent="0.25">
      <c r="A4579" t="s">
        <v>15324</v>
      </c>
      <c r="B4579" t="s">
        <v>22976</v>
      </c>
      <c r="C4579" t="s">
        <v>3742</v>
      </c>
      <c r="D4579" s="2">
        <v>17.68</v>
      </c>
      <c r="E4579" s="3">
        <v>45614</v>
      </c>
      <c r="F4579"/>
      <c r="H4579"/>
    </row>
    <row r="4580" spans="1:8" x14ac:dyDescent="0.25">
      <c r="A4580" t="s">
        <v>15325</v>
      </c>
      <c r="B4580" t="s">
        <v>26894</v>
      </c>
      <c r="C4580" t="s">
        <v>3743</v>
      </c>
      <c r="D4580" s="2">
        <v>17.68</v>
      </c>
      <c r="E4580" s="3">
        <v>45614</v>
      </c>
      <c r="F4580"/>
      <c r="H4580"/>
    </row>
    <row r="4581" spans="1:8" x14ac:dyDescent="0.25">
      <c r="A4581" t="s">
        <v>15326</v>
      </c>
      <c r="B4581" t="s">
        <v>22976</v>
      </c>
      <c r="C4581" t="s">
        <v>3744</v>
      </c>
      <c r="D4581" s="2">
        <v>143.30799999999999</v>
      </c>
      <c r="E4581" s="3">
        <v>45614</v>
      </c>
      <c r="F4581"/>
      <c r="H4581"/>
    </row>
    <row r="4582" spans="1:8" x14ac:dyDescent="0.25">
      <c r="A4582" t="s">
        <v>15327</v>
      </c>
      <c r="B4582" t="s">
        <v>26895</v>
      </c>
      <c r="C4582" t="s">
        <v>3745</v>
      </c>
      <c r="D4582" s="2">
        <v>41.106999999999999</v>
      </c>
      <c r="E4582" s="3">
        <v>45614</v>
      </c>
      <c r="F4582"/>
      <c r="H4582"/>
    </row>
    <row r="4583" spans="1:8" x14ac:dyDescent="0.25">
      <c r="A4583" t="s">
        <v>15328</v>
      </c>
      <c r="B4583" t="s">
        <v>22976</v>
      </c>
      <c r="C4583" t="s">
        <v>3746</v>
      </c>
      <c r="D4583" s="2">
        <v>161.36500000000001</v>
      </c>
      <c r="E4583" s="3">
        <v>45614</v>
      </c>
      <c r="F4583"/>
      <c r="H4583"/>
    </row>
    <row r="4584" spans="1:8" x14ac:dyDescent="0.25">
      <c r="A4584" t="s">
        <v>15329</v>
      </c>
      <c r="B4584" t="s">
        <v>26896</v>
      </c>
      <c r="C4584" t="s">
        <v>3747</v>
      </c>
      <c r="D4584" s="2">
        <v>53.488</v>
      </c>
      <c r="E4584" s="3">
        <v>45614</v>
      </c>
      <c r="F4584"/>
      <c r="H4584"/>
    </row>
    <row r="4585" spans="1:8" x14ac:dyDescent="0.25">
      <c r="A4585" t="s">
        <v>23019</v>
      </c>
      <c r="B4585" t="s">
        <v>22976</v>
      </c>
      <c r="C4585" t="s">
        <v>23020</v>
      </c>
      <c r="D4585" s="2">
        <v>14.130599999999999</v>
      </c>
      <c r="E4585" s="3">
        <v>45614</v>
      </c>
      <c r="F4585"/>
      <c r="H4585"/>
    </row>
    <row r="4586" spans="1:8" x14ac:dyDescent="0.25">
      <c r="A4586" t="s">
        <v>23021</v>
      </c>
      <c r="B4586" t="s">
        <v>26897</v>
      </c>
      <c r="C4586" t="s">
        <v>23022</v>
      </c>
      <c r="D4586" s="2">
        <v>14.130599999999999</v>
      </c>
      <c r="E4586" s="3">
        <v>45614</v>
      </c>
      <c r="F4586"/>
      <c r="H4586"/>
    </row>
    <row r="4587" spans="1:8" x14ac:dyDescent="0.25">
      <c r="A4587" t="s">
        <v>23023</v>
      </c>
      <c r="B4587" t="s">
        <v>22976</v>
      </c>
      <c r="C4587" t="s">
        <v>23024</v>
      </c>
      <c r="D4587" s="2">
        <v>13.814500000000001</v>
      </c>
      <c r="E4587" s="3">
        <v>45614</v>
      </c>
      <c r="F4587"/>
      <c r="H4587"/>
    </row>
    <row r="4588" spans="1:8" x14ac:dyDescent="0.25">
      <c r="A4588" t="s">
        <v>23025</v>
      </c>
      <c r="B4588" t="s">
        <v>26898</v>
      </c>
      <c r="C4588" t="s">
        <v>23026</v>
      </c>
      <c r="D4588" s="2">
        <v>13.814500000000001</v>
      </c>
      <c r="E4588" s="3">
        <v>45614</v>
      </c>
      <c r="F4588"/>
      <c r="H4588"/>
    </row>
    <row r="4589" spans="1:8" x14ac:dyDescent="0.25">
      <c r="A4589" t="s">
        <v>15330</v>
      </c>
      <c r="B4589" t="s">
        <v>22976</v>
      </c>
      <c r="C4589" t="s">
        <v>3748</v>
      </c>
      <c r="D4589" s="2">
        <v>18.57</v>
      </c>
      <c r="E4589" s="3">
        <v>45615</v>
      </c>
      <c r="F4589"/>
      <c r="H4589"/>
    </row>
    <row r="4590" spans="1:8" x14ac:dyDescent="0.25">
      <c r="A4590" t="s">
        <v>15331</v>
      </c>
      <c r="B4590" t="s">
        <v>26899</v>
      </c>
      <c r="C4590" t="s">
        <v>3749</v>
      </c>
      <c r="D4590" s="2">
        <v>18.39</v>
      </c>
      <c r="E4590" s="3">
        <v>45615</v>
      </c>
      <c r="F4590"/>
      <c r="H4590"/>
    </row>
    <row r="4591" spans="1:8" x14ac:dyDescent="0.25">
      <c r="A4591" t="s">
        <v>15332</v>
      </c>
      <c r="B4591" t="s">
        <v>22976</v>
      </c>
      <c r="C4591" t="s">
        <v>3750</v>
      </c>
      <c r="D4591" s="2">
        <v>17.64</v>
      </c>
      <c r="E4591" s="3">
        <v>45615</v>
      </c>
      <c r="F4591"/>
      <c r="H4591"/>
    </row>
    <row r="4592" spans="1:8" x14ac:dyDescent="0.25">
      <c r="A4592" t="s">
        <v>15333</v>
      </c>
      <c r="B4592" t="s">
        <v>26900</v>
      </c>
      <c r="C4592" t="s">
        <v>3751</v>
      </c>
      <c r="D4592" s="2">
        <v>17.46</v>
      </c>
      <c r="E4592" s="3">
        <v>45615</v>
      </c>
      <c r="F4592"/>
      <c r="H4592"/>
    </row>
    <row r="4593" spans="1:8" x14ac:dyDescent="0.25">
      <c r="A4593" t="s">
        <v>15334</v>
      </c>
      <c r="B4593" t="s">
        <v>22976</v>
      </c>
      <c r="C4593" t="s">
        <v>3752</v>
      </c>
      <c r="D4593" s="2">
        <v>20.861999999999998</v>
      </c>
      <c r="E4593" s="3">
        <v>45614</v>
      </c>
      <c r="F4593"/>
      <c r="H4593"/>
    </row>
    <row r="4594" spans="1:8" x14ac:dyDescent="0.25">
      <c r="A4594" t="s">
        <v>15335</v>
      </c>
      <c r="B4594" t="s">
        <v>26901</v>
      </c>
      <c r="C4594" t="s">
        <v>3753</v>
      </c>
      <c r="D4594" s="2">
        <v>18.751999999999999</v>
      </c>
      <c r="E4594" s="3">
        <v>45614</v>
      </c>
      <c r="F4594"/>
      <c r="H4594"/>
    </row>
    <row r="4595" spans="1:8" x14ac:dyDescent="0.25">
      <c r="A4595" t="s">
        <v>15336</v>
      </c>
      <c r="B4595" t="s">
        <v>22976</v>
      </c>
      <c r="C4595" t="s">
        <v>3754</v>
      </c>
      <c r="D4595" s="2">
        <v>20.244</v>
      </c>
      <c r="E4595" s="3">
        <v>45614</v>
      </c>
      <c r="F4595"/>
      <c r="H4595"/>
    </row>
    <row r="4596" spans="1:8" x14ac:dyDescent="0.25">
      <c r="A4596" t="s">
        <v>15337</v>
      </c>
      <c r="B4596" t="s">
        <v>26902</v>
      </c>
      <c r="C4596" t="s">
        <v>3755</v>
      </c>
      <c r="D4596" s="2">
        <v>16.734999999999999</v>
      </c>
      <c r="E4596" s="3">
        <v>45614</v>
      </c>
      <c r="F4596"/>
      <c r="H4596"/>
    </row>
    <row r="4597" spans="1:8" x14ac:dyDescent="0.25">
      <c r="A4597" t="s">
        <v>15338</v>
      </c>
      <c r="B4597" t="s">
        <v>22976</v>
      </c>
      <c r="C4597" t="s">
        <v>3756</v>
      </c>
      <c r="D4597" s="2">
        <v>767.90520000000004</v>
      </c>
      <c r="E4597" s="3">
        <v>45615</v>
      </c>
      <c r="F4597"/>
      <c r="H4597"/>
    </row>
    <row r="4598" spans="1:8" x14ac:dyDescent="0.25">
      <c r="A4598" t="s">
        <v>15339</v>
      </c>
      <c r="B4598" t="s">
        <v>26903</v>
      </c>
      <c r="C4598" t="s">
        <v>3757</v>
      </c>
      <c r="D4598" s="2">
        <v>123.73090000000001</v>
      </c>
      <c r="E4598" s="3">
        <v>45615</v>
      </c>
      <c r="F4598"/>
      <c r="H4598"/>
    </row>
    <row r="4599" spans="1:8" x14ac:dyDescent="0.25">
      <c r="A4599" t="s">
        <v>15340</v>
      </c>
      <c r="B4599" t="s">
        <v>22976</v>
      </c>
      <c r="C4599" t="s">
        <v>3758</v>
      </c>
      <c r="D4599" s="2">
        <v>693.93409999999994</v>
      </c>
      <c r="E4599" s="3">
        <v>45615</v>
      </c>
      <c r="F4599"/>
      <c r="H4599"/>
    </row>
    <row r="4600" spans="1:8" x14ac:dyDescent="0.25">
      <c r="A4600" t="s">
        <v>15341</v>
      </c>
      <c r="B4600" t="s">
        <v>26904</v>
      </c>
      <c r="C4600" t="s">
        <v>3759</v>
      </c>
      <c r="D4600" s="2">
        <v>108.3146</v>
      </c>
      <c r="E4600" s="3">
        <v>45615</v>
      </c>
      <c r="F4600"/>
      <c r="H4600"/>
    </row>
    <row r="4601" spans="1:8" x14ac:dyDescent="0.25">
      <c r="A4601" t="s">
        <v>15342</v>
      </c>
      <c r="B4601" t="s">
        <v>22976</v>
      </c>
      <c r="C4601" t="s">
        <v>3760</v>
      </c>
      <c r="D4601" s="2">
        <v>29.832000000000001</v>
      </c>
      <c r="E4601" s="3">
        <v>45614</v>
      </c>
      <c r="F4601"/>
      <c r="H4601"/>
    </row>
    <row r="4602" spans="1:8" x14ac:dyDescent="0.25">
      <c r="A4602" t="s">
        <v>15343</v>
      </c>
      <c r="B4602" t="s">
        <v>22976</v>
      </c>
      <c r="C4602" t="s">
        <v>3761</v>
      </c>
      <c r="D4602" s="2">
        <v>25.2592</v>
      </c>
      <c r="E4602" s="3">
        <v>45614</v>
      </c>
      <c r="F4602"/>
      <c r="H4602"/>
    </row>
    <row r="4603" spans="1:8" x14ac:dyDescent="0.25">
      <c r="A4603" t="s">
        <v>15344</v>
      </c>
      <c r="B4603" t="s">
        <v>26905</v>
      </c>
      <c r="C4603" t="s">
        <v>3762</v>
      </c>
      <c r="D4603" s="2">
        <v>29.721900000000002</v>
      </c>
      <c r="E4603" s="3">
        <v>45614</v>
      </c>
      <c r="F4603"/>
      <c r="H4603"/>
    </row>
    <row r="4604" spans="1:8" x14ac:dyDescent="0.25">
      <c r="A4604" t="s">
        <v>15345</v>
      </c>
      <c r="B4604" t="s">
        <v>26906</v>
      </c>
      <c r="C4604" t="s">
        <v>3763</v>
      </c>
      <c r="D4604" s="2">
        <v>23.886299999999999</v>
      </c>
      <c r="E4604" s="3">
        <v>45614</v>
      </c>
      <c r="F4604"/>
      <c r="H4604"/>
    </row>
    <row r="4605" spans="1:8" x14ac:dyDescent="0.25">
      <c r="A4605" t="s">
        <v>15346</v>
      </c>
      <c r="B4605" t="s">
        <v>26907</v>
      </c>
      <c r="C4605" t="s">
        <v>3764</v>
      </c>
      <c r="D4605" s="2">
        <v>21.880800000000001</v>
      </c>
      <c r="E4605" s="3">
        <v>45614</v>
      </c>
      <c r="F4605"/>
      <c r="H4605"/>
    </row>
    <row r="4606" spans="1:8" x14ac:dyDescent="0.25">
      <c r="A4606" t="s">
        <v>15347</v>
      </c>
      <c r="B4606" t="s">
        <v>26908</v>
      </c>
      <c r="C4606" t="s">
        <v>3765</v>
      </c>
      <c r="D4606" s="2">
        <v>23.8674</v>
      </c>
      <c r="E4606" s="3">
        <v>45614</v>
      </c>
      <c r="F4606"/>
      <c r="H4606"/>
    </row>
    <row r="4607" spans="1:8" x14ac:dyDescent="0.25">
      <c r="A4607" t="s">
        <v>15348</v>
      </c>
      <c r="B4607" t="s">
        <v>26909</v>
      </c>
      <c r="C4607" t="s">
        <v>3766</v>
      </c>
      <c r="D4607" s="2">
        <v>25.250599999999999</v>
      </c>
      <c r="E4607" s="3">
        <v>45614</v>
      </c>
      <c r="F4607"/>
      <c r="H4607"/>
    </row>
    <row r="4608" spans="1:8" x14ac:dyDescent="0.25">
      <c r="A4608" t="s">
        <v>15349</v>
      </c>
      <c r="B4608" t="s">
        <v>26910</v>
      </c>
      <c r="C4608" t="s">
        <v>3767</v>
      </c>
      <c r="D4608" s="2">
        <v>20.690200000000001</v>
      </c>
      <c r="E4608" s="3">
        <v>45614</v>
      </c>
      <c r="F4608"/>
      <c r="H4608"/>
    </row>
    <row r="4609" spans="1:8" x14ac:dyDescent="0.25">
      <c r="A4609" t="s">
        <v>15350</v>
      </c>
      <c r="B4609" t="s">
        <v>26911</v>
      </c>
      <c r="C4609" t="s">
        <v>3768</v>
      </c>
      <c r="D4609" s="2">
        <v>19.602</v>
      </c>
      <c r="E4609" s="3">
        <v>45614</v>
      </c>
      <c r="F4609"/>
      <c r="H4609"/>
    </row>
    <row r="4610" spans="1:8" x14ac:dyDescent="0.25">
      <c r="A4610" t="s">
        <v>15351</v>
      </c>
      <c r="B4610" t="s">
        <v>26912</v>
      </c>
      <c r="C4610" t="s">
        <v>3769</v>
      </c>
      <c r="D4610" s="2">
        <v>19.103000000000002</v>
      </c>
      <c r="E4610" s="3">
        <v>45614</v>
      </c>
      <c r="F4610"/>
      <c r="H4610"/>
    </row>
    <row r="4611" spans="1:8" x14ac:dyDescent="0.25">
      <c r="A4611" t="s">
        <v>15352</v>
      </c>
      <c r="B4611" t="s">
        <v>22976</v>
      </c>
      <c r="C4611" t="s">
        <v>3770</v>
      </c>
      <c r="D4611" s="2">
        <v>773.07399999999996</v>
      </c>
      <c r="E4611" s="3">
        <v>45614</v>
      </c>
      <c r="F4611"/>
      <c r="H4611"/>
    </row>
    <row r="4612" spans="1:8" x14ac:dyDescent="0.25">
      <c r="A4612" t="s">
        <v>15353</v>
      </c>
      <c r="B4612" t="s">
        <v>22976</v>
      </c>
      <c r="C4612" t="s">
        <v>3771</v>
      </c>
      <c r="D4612" s="2">
        <v>695.93399999999997</v>
      </c>
      <c r="E4612" s="3">
        <v>45614</v>
      </c>
      <c r="F4612"/>
      <c r="H4612"/>
    </row>
    <row r="4613" spans="1:8" x14ac:dyDescent="0.25">
      <c r="A4613" t="s">
        <v>15354</v>
      </c>
      <c r="B4613" t="s">
        <v>26913</v>
      </c>
      <c r="C4613" t="s">
        <v>3772</v>
      </c>
      <c r="D4613" s="2">
        <v>42.902000000000001</v>
      </c>
      <c r="E4613" s="3">
        <v>45614</v>
      </c>
      <c r="F4613"/>
      <c r="H4613"/>
    </row>
    <row r="4614" spans="1:8" x14ac:dyDescent="0.25">
      <c r="A4614" t="s">
        <v>15355</v>
      </c>
      <c r="B4614" t="s">
        <v>26914</v>
      </c>
      <c r="C4614" t="s">
        <v>3773</v>
      </c>
      <c r="D4614" s="2">
        <v>35.323</v>
      </c>
      <c r="E4614" s="3">
        <v>45614</v>
      </c>
      <c r="F4614"/>
      <c r="H4614"/>
    </row>
    <row r="4615" spans="1:8" x14ac:dyDescent="0.25">
      <c r="A4615" t="s">
        <v>15356</v>
      </c>
      <c r="B4615" t="s">
        <v>22976</v>
      </c>
      <c r="C4615" t="s">
        <v>3774</v>
      </c>
      <c r="D4615" s="2">
        <v>115.6425</v>
      </c>
      <c r="E4615" s="3">
        <v>45614</v>
      </c>
      <c r="F4615"/>
      <c r="H4615"/>
    </row>
    <row r="4616" spans="1:8" x14ac:dyDescent="0.25">
      <c r="A4616" t="s">
        <v>15357</v>
      </c>
      <c r="B4616" t="s">
        <v>26915</v>
      </c>
      <c r="C4616" t="s">
        <v>3775</v>
      </c>
      <c r="D4616" s="2">
        <v>67.314499999999995</v>
      </c>
      <c r="E4616" s="3">
        <v>45614</v>
      </c>
      <c r="F4616"/>
      <c r="H4616"/>
    </row>
    <row r="4617" spans="1:8" x14ac:dyDescent="0.25">
      <c r="A4617" t="s">
        <v>15358</v>
      </c>
      <c r="B4617" t="s">
        <v>22976</v>
      </c>
      <c r="C4617" t="s">
        <v>3776</v>
      </c>
      <c r="D4617" s="2">
        <v>104.2497</v>
      </c>
      <c r="E4617" s="3">
        <v>45614</v>
      </c>
      <c r="F4617"/>
      <c r="H4617"/>
    </row>
    <row r="4618" spans="1:8" x14ac:dyDescent="0.25">
      <c r="A4618" t="s">
        <v>15359</v>
      </c>
      <c r="B4618" t="s">
        <v>26916</v>
      </c>
      <c r="C4618" t="s">
        <v>3777</v>
      </c>
      <c r="D4618" s="2">
        <v>54.637700000000002</v>
      </c>
      <c r="E4618" s="3">
        <v>45614</v>
      </c>
      <c r="F4618"/>
      <c r="H4618"/>
    </row>
    <row r="4619" spans="1:8" x14ac:dyDescent="0.25">
      <c r="A4619" t="s">
        <v>15360</v>
      </c>
      <c r="B4619" t="s">
        <v>22976</v>
      </c>
      <c r="C4619" t="s">
        <v>3778</v>
      </c>
      <c r="D4619" s="2">
        <v>479.08</v>
      </c>
      <c r="E4619" s="3">
        <v>45614</v>
      </c>
      <c r="F4619"/>
      <c r="H4619"/>
    </row>
    <row r="4620" spans="1:8" x14ac:dyDescent="0.25">
      <c r="A4620" t="s">
        <v>15361</v>
      </c>
      <c r="B4620" t="s">
        <v>26917</v>
      </c>
      <c r="C4620" t="s">
        <v>3779</v>
      </c>
      <c r="D4620" s="2">
        <v>116</v>
      </c>
      <c r="E4620" s="3">
        <v>45614</v>
      </c>
      <c r="F4620"/>
      <c r="H4620"/>
    </row>
    <row r="4621" spans="1:8" x14ac:dyDescent="0.25">
      <c r="A4621" t="s">
        <v>15362</v>
      </c>
      <c r="B4621" t="s">
        <v>22976</v>
      </c>
      <c r="C4621" t="s">
        <v>3780</v>
      </c>
      <c r="D4621" s="2">
        <v>437.47</v>
      </c>
      <c r="E4621" s="3">
        <v>45614</v>
      </c>
      <c r="F4621"/>
      <c r="H4621"/>
    </row>
    <row r="4622" spans="1:8" x14ac:dyDescent="0.25">
      <c r="A4622" t="s">
        <v>15363</v>
      </c>
      <c r="B4622" t="s">
        <v>26918</v>
      </c>
      <c r="C4622" t="s">
        <v>3781</v>
      </c>
      <c r="D4622" s="2">
        <v>40.96</v>
      </c>
      <c r="E4622" s="3">
        <v>45614</v>
      </c>
      <c r="F4622"/>
      <c r="H4622"/>
    </row>
    <row r="4623" spans="1:8" x14ac:dyDescent="0.25">
      <c r="A4623" t="s">
        <v>15364</v>
      </c>
      <c r="B4623" t="s">
        <v>22976</v>
      </c>
      <c r="C4623" t="s">
        <v>3782</v>
      </c>
      <c r="D4623" s="2">
        <v>17.367999999999999</v>
      </c>
      <c r="E4623" s="3">
        <v>45614</v>
      </c>
      <c r="F4623"/>
      <c r="H4623"/>
    </row>
    <row r="4624" spans="1:8" x14ac:dyDescent="0.25">
      <c r="A4624" t="s">
        <v>15365</v>
      </c>
      <c r="B4624" t="s">
        <v>26919</v>
      </c>
      <c r="C4624" t="s">
        <v>3783</v>
      </c>
      <c r="D4624" s="2">
        <v>17.367999999999999</v>
      </c>
      <c r="E4624" s="3">
        <v>45614</v>
      </c>
      <c r="F4624"/>
      <c r="H4624"/>
    </row>
    <row r="4625" spans="1:8" x14ac:dyDescent="0.25">
      <c r="A4625" t="s">
        <v>15366</v>
      </c>
      <c r="B4625" t="s">
        <v>22976</v>
      </c>
      <c r="C4625" t="s">
        <v>3784</v>
      </c>
      <c r="D4625" s="2">
        <v>16.178899999999999</v>
      </c>
      <c r="E4625" s="3">
        <v>45614</v>
      </c>
      <c r="F4625"/>
      <c r="H4625"/>
    </row>
    <row r="4626" spans="1:8" x14ac:dyDescent="0.25">
      <c r="A4626" t="s">
        <v>15367</v>
      </c>
      <c r="B4626" t="s">
        <v>26920</v>
      </c>
      <c r="C4626" t="s">
        <v>3785</v>
      </c>
      <c r="D4626" s="2">
        <v>16.178899999999999</v>
      </c>
      <c r="E4626" s="3">
        <v>45614</v>
      </c>
      <c r="F4626"/>
      <c r="H4626"/>
    </row>
    <row r="4627" spans="1:8" x14ac:dyDescent="0.25">
      <c r="A4627" t="s">
        <v>15368</v>
      </c>
      <c r="B4627" t="s">
        <v>22976</v>
      </c>
      <c r="C4627" t="s">
        <v>3786</v>
      </c>
      <c r="D4627" s="2">
        <v>109.5266</v>
      </c>
      <c r="E4627" s="3">
        <v>45615</v>
      </c>
      <c r="F4627"/>
      <c r="H4627"/>
    </row>
    <row r="4628" spans="1:8" x14ac:dyDescent="0.25">
      <c r="A4628" t="s">
        <v>15369</v>
      </c>
      <c r="B4628" t="s">
        <v>26921</v>
      </c>
      <c r="C4628" t="s">
        <v>3787</v>
      </c>
      <c r="D4628" s="2">
        <v>74.624600000000001</v>
      </c>
      <c r="E4628" s="3">
        <v>45615</v>
      </c>
      <c r="F4628"/>
      <c r="H4628"/>
    </row>
    <row r="4629" spans="1:8" x14ac:dyDescent="0.25">
      <c r="A4629" t="s">
        <v>15370</v>
      </c>
      <c r="B4629" t="s">
        <v>22976</v>
      </c>
      <c r="C4629" t="s">
        <v>3788</v>
      </c>
      <c r="D4629" s="2">
        <v>98.361599999999996</v>
      </c>
      <c r="E4629" s="3">
        <v>45615</v>
      </c>
      <c r="F4629"/>
      <c r="H4629"/>
    </row>
    <row r="4630" spans="1:8" x14ac:dyDescent="0.25">
      <c r="A4630" t="s">
        <v>15371</v>
      </c>
      <c r="B4630" t="s">
        <v>26922</v>
      </c>
      <c r="C4630" t="s">
        <v>3789</v>
      </c>
      <c r="D4630" s="2">
        <v>68.684700000000007</v>
      </c>
      <c r="E4630" s="3">
        <v>45615</v>
      </c>
      <c r="F4630"/>
      <c r="H4630"/>
    </row>
    <row r="4631" spans="1:8" x14ac:dyDescent="0.25">
      <c r="A4631" t="s">
        <v>15372</v>
      </c>
      <c r="B4631" t="s">
        <v>22976</v>
      </c>
      <c r="C4631" t="s">
        <v>28339</v>
      </c>
      <c r="D4631" s="2">
        <v>25.8111</v>
      </c>
      <c r="E4631" s="3">
        <v>45614</v>
      </c>
      <c r="F4631"/>
      <c r="H4631"/>
    </row>
    <row r="4632" spans="1:8" x14ac:dyDescent="0.25">
      <c r="A4632" t="s">
        <v>15373</v>
      </c>
      <c r="B4632" t="s">
        <v>22976</v>
      </c>
      <c r="C4632" t="s">
        <v>28340</v>
      </c>
      <c r="D4632" s="2">
        <v>25.7927</v>
      </c>
      <c r="E4632" s="3">
        <v>45614</v>
      </c>
      <c r="F4632"/>
      <c r="H4632"/>
    </row>
    <row r="4633" spans="1:8" x14ac:dyDescent="0.25">
      <c r="A4633" t="s">
        <v>15374</v>
      </c>
      <c r="B4633" t="s">
        <v>22976</v>
      </c>
      <c r="C4633" t="s">
        <v>28341</v>
      </c>
      <c r="D4633" s="2">
        <v>24.2058</v>
      </c>
      <c r="E4633" s="3">
        <v>45614</v>
      </c>
      <c r="F4633"/>
      <c r="H4633"/>
    </row>
    <row r="4634" spans="1:8" x14ac:dyDescent="0.25">
      <c r="A4634" t="s">
        <v>15375</v>
      </c>
      <c r="B4634" t="s">
        <v>22976</v>
      </c>
      <c r="C4634" t="s">
        <v>28342</v>
      </c>
      <c r="D4634" s="2">
        <v>24.2059</v>
      </c>
      <c r="E4634" s="3">
        <v>45614</v>
      </c>
      <c r="F4634"/>
      <c r="H4634"/>
    </row>
    <row r="4635" spans="1:8" x14ac:dyDescent="0.25">
      <c r="A4635" t="s">
        <v>15376</v>
      </c>
      <c r="B4635" t="s">
        <v>26923</v>
      </c>
      <c r="C4635" t="s">
        <v>3790</v>
      </c>
      <c r="D4635" s="2">
        <v>71.223100000000002</v>
      </c>
      <c r="E4635" s="3">
        <v>45614</v>
      </c>
      <c r="F4635"/>
      <c r="H4635"/>
    </row>
    <row r="4636" spans="1:8" x14ac:dyDescent="0.25">
      <c r="A4636" t="s">
        <v>15377</v>
      </c>
      <c r="B4636" t="s">
        <v>22976</v>
      </c>
      <c r="C4636" t="s">
        <v>3791</v>
      </c>
      <c r="D4636" s="2">
        <v>233.76949999999999</v>
      </c>
      <c r="E4636" s="3">
        <v>45614</v>
      </c>
      <c r="F4636"/>
      <c r="H4636"/>
    </row>
    <row r="4637" spans="1:8" x14ac:dyDescent="0.25">
      <c r="A4637" t="s">
        <v>15378</v>
      </c>
      <c r="B4637" t="s">
        <v>26924</v>
      </c>
      <c r="C4637" t="s">
        <v>3792</v>
      </c>
      <c r="D4637" s="2">
        <v>46.114800000000002</v>
      </c>
      <c r="E4637" s="3">
        <v>45614</v>
      </c>
      <c r="F4637"/>
      <c r="H4637"/>
    </row>
    <row r="4638" spans="1:8" x14ac:dyDescent="0.25">
      <c r="A4638" t="s">
        <v>15379</v>
      </c>
      <c r="B4638" t="s">
        <v>22976</v>
      </c>
      <c r="C4638" t="s">
        <v>3793</v>
      </c>
      <c r="D4638" s="2">
        <v>214.5566</v>
      </c>
      <c r="E4638" s="3">
        <v>45614</v>
      </c>
      <c r="F4638"/>
      <c r="H4638"/>
    </row>
    <row r="4639" spans="1:8" x14ac:dyDescent="0.25">
      <c r="A4639" t="s">
        <v>15380</v>
      </c>
      <c r="B4639" t="s">
        <v>22976</v>
      </c>
      <c r="C4639" t="s">
        <v>3794</v>
      </c>
      <c r="D4639" s="2">
        <v>20.579799999999999</v>
      </c>
      <c r="E4639" s="3">
        <v>45615</v>
      </c>
      <c r="F4639"/>
      <c r="H4639"/>
    </row>
    <row r="4640" spans="1:8" x14ac:dyDescent="0.25">
      <c r="A4640" t="s">
        <v>15381</v>
      </c>
      <c r="B4640" t="s">
        <v>22976</v>
      </c>
      <c r="C4640" t="s">
        <v>3795</v>
      </c>
      <c r="D4640" s="2">
        <v>19.580400000000001</v>
      </c>
      <c r="E4640" s="3">
        <v>45615</v>
      </c>
      <c r="F4640"/>
      <c r="H4640"/>
    </row>
    <row r="4641" spans="1:8" x14ac:dyDescent="0.25">
      <c r="A4641" t="s">
        <v>15382</v>
      </c>
      <c r="B4641" t="s">
        <v>26925</v>
      </c>
      <c r="C4641" t="s">
        <v>3796</v>
      </c>
      <c r="D4641" s="2">
        <v>19.5533</v>
      </c>
      <c r="E4641" s="3">
        <v>45615</v>
      </c>
      <c r="F4641"/>
      <c r="H4641"/>
    </row>
    <row r="4642" spans="1:8" x14ac:dyDescent="0.25">
      <c r="A4642" t="s">
        <v>15383</v>
      </c>
      <c r="B4642" t="s">
        <v>26926</v>
      </c>
      <c r="C4642" t="s">
        <v>3797</v>
      </c>
      <c r="D4642" s="2">
        <v>19.687799999999999</v>
      </c>
      <c r="E4642" s="3">
        <v>45615</v>
      </c>
      <c r="F4642"/>
      <c r="H4642"/>
    </row>
    <row r="4643" spans="1:8" x14ac:dyDescent="0.25">
      <c r="A4643" t="s">
        <v>15384</v>
      </c>
      <c r="B4643" t="s">
        <v>22976</v>
      </c>
      <c r="C4643" t="s">
        <v>3798</v>
      </c>
      <c r="D4643" s="2">
        <v>126.96</v>
      </c>
      <c r="E4643" s="3">
        <v>45615</v>
      </c>
      <c r="F4643"/>
      <c r="H4643"/>
    </row>
    <row r="4644" spans="1:8" x14ac:dyDescent="0.25">
      <c r="A4644" t="s">
        <v>15385</v>
      </c>
      <c r="B4644" t="s">
        <v>26927</v>
      </c>
      <c r="C4644" t="s">
        <v>3799</v>
      </c>
      <c r="D4644" s="2">
        <v>128.05000000000001</v>
      </c>
      <c r="E4644" s="3">
        <v>45615</v>
      </c>
      <c r="F4644"/>
      <c r="H4644"/>
    </row>
    <row r="4645" spans="1:8" x14ac:dyDescent="0.25">
      <c r="A4645" t="s">
        <v>15386</v>
      </c>
      <c r="B4645" t="s">
        <v>22976</v>
      </c>
      <c r="C4645" t="s">
        <v>3800</v>
      </c>
      <c r="D4645" s="2">
        <v>122.34</v>
      </c>
      <c r="E4645" s="3">
        <v>45615</v>
      </c>
      <c r="F4645"/>
      <c r="H4645"/>
    </row>
    <row r="4646" spans="1:8" x14ac:dyDescent="0.25">
      <c r="A4646" t="s">
        <v>15387</v>
      </c>
      <c r="B4646" t="s">
        <v>26928</v>
      </c>
      <c r="C4646" t="s">
        <v>3801</v>
      </c>
      <c r="D4646" s="2">
        <v>123.04</v>
      </c>
      <c r="E4646" s="3">
        <v>45615</v>
      </c>
      <c r="F4646"/>
      <c r="H4646"/>
    </row>
    <row r="4647" spans="1:8" x14ac:dyDescent="0.25">
      <c r="A4647" t="s">
        <v>15388</v>
      </c>
      <c r="B4647" t="s">
        <v>26929</v>
      </c>
      <c r="C4647" t="s">
        <v>3802</v>
      </c>
      <c r="D4647" s="2">
        <v>127.2529</v>
      </c>
      <c r="E4647" s="3">
        <v>45614</v>
      </c>
      <c r="F4647"/>
      <c r="H4647"/>
    </row>
    <row r="4648" spans="1:8" x14ac:dyDescent="0.25">
      <c r="A4648" t="s">
        <v>15389</v>
      </c>
      <c r="B4648" t="s">
        <v>22976</v>
      </c>
      <c r="C4648" t="s">
        <v>3803</v>
      </c>
      <c r="D4648" s="2">
        <v>342.09550000000002</v>
      </c>
      <c r="E4648" s="3">
        <v>45614</v>
      </c>
      <c r="F4648"/>
      <c r="H4648"/>
    </row>
    <row r="4649" spans="1:8" x14ac:dyDescent="0.25">
      <c r="A4649" t="s">
        <v>15390</v>
      </c>
      <c r="B4649" t="s">
        <v>22976</v>
      </c>
      <c r="C4649" t="s">
        <v>3804</v>
      </c>
      <c r="D4649" s="2">
        <v>382.74020000000002</v>
      </c>
      <c r="E4649" s="3">
        <v>45614</v>
      </c>
      <c r="F4649"/>
      <c r="H4649"/>
    </row>
    <row r="4650" spans="1:8" x14ac:dyDescent="0.25">
      <c r="A4650" t="s">
        <v>15391</v>
      </c>
      <c r="B4650" t="s">
        <v>26930</v>
      </c>
      <c r="C4650" t="s">
        <v>3805</v>
      </c>
      <c r="D4650" s="2">
        <v>114.50830000000001</v>
      </c>
      <c r="E4650" s="3">
        <v>45614</v>
      </c>
      <c r="F4650"/>
      <c r="H4650"/>
    </row>
    <row r="4651" spans="1:8" x14ac:dyDescent="0.25">
      <c r="A4651" t="s">
        <v>15392</v>
      </c>
      <c r="B4651" t="s">
        <v>26931</v>
      </c>
      <c r="C4651" t="s">
        <v>3806</v>
      </c>
      <c r="D4651" s="2">
        <v>130.0711</v>
      </c>
      <c r="E4651" s="3">
        <v>45614</v>
      </c>
      <c r="F4651"/>
      <c r="H4651"/>
    </row>
    <row r="4652" spans="1:8" x14ac:dyDescent="0.25">
      <c r="A4652" t="s">
        <v>15393</v>
      </c>
      <c r="B4652" t="s">
        <v>26932</v>
      </c>
      <c r="C4652" t="s">
        <v>3807</v>
      </c>
      <c r="D4652" s="2">
        <v>140.63589999999999</v>
      </c>
      <c r="E4652" s="3">
        <v>45614</v>
      </c>
      <c r="F4652"/>
      <c r="H4652"/>
    </row>
    <row r="4653" spans="1:8" x14ac:dyDescent="0.25">
      <c r="A4653" t="s">
        <v>15394</v>
      </c>
      <c r="B4653" t="s">
        <v>22976</v>
      </c>
      <c r="C4653" t="s">
        <v>23803</v>
      </c>
      <c r="D4653" s="2">
        <v>28.26</v>
      </c>
      <c r="E4653" s="3">
        <v>45615</v>
      </c>
      <c r="F4653"/>
      <c r="H4653"/>
    </row>
    <row r="4654" spans="1:8" x14ac:dyDescent="0.25">
      <c r="A4654" t="s">
        <v>15395</v>
      </c>
      <c r="B4654" t="s">
        <v>26933</v>
      </c>
      <c r="C4654" t="s">
        <v>23804</v>
      </c>
      <c r="D4654" s="2">
        <v>28.26</v>
      </c>
      <c r="E4654" s="3">
        <v>45615</v>
      </c>
      <c r="F4654"/>
      <c r="H4654"/>
    </row>
    <row r="4655" spans="1:8" x14ac:dyDescent="0.25">
      <c r="A4655" t="s">
        <v>15396</v>
      </c>
      <c r="B4655" t="s">
        <v>22976</v>
      </c>
      <c r="C4655" t="s">
        <v>23805</v>
      </c>
      <c r="D4655" s="2">
        <v>26.84</v>
      </c>
      <c r="E4655" s="3">
        <v>45615</v>
      </c>
      <c r="F4655"/>
      <c r="H4655"/>
    </row>
    <row r="4656" spans="1:8" x14ac:dyDescent="0.25">
      <c r="A4656" t="s">
        <v>15397</v>
      </c>
      <c r="B4656" t="s">
        <v>26934</v>
      </c>
      <c r="C4656" t="s">
        <v>23806</v>
      </c>
      <c r="D4656" s="2">
        <v>26.84</v>
      </c>
      <c r="E4656" s="3">
        <v>45615</v>
      </c>
      <c r="F4656"/>
      <c r="H4656"/>
    </row>
    <row r="4657" spans="1:8" x14ac:dyDescent="0.25">
      <c r="A4657" t="s">
        <v>15400</v>
      </c>
      <c r="B4657" t="s">
        <v>22976</v>
      </c>
      <c r="C4657" t="s">
        <v>23807</v>
      </c>
      <c r="D4657" s="2">
        <v>175.30600000000001</v>
      </c>
      <c r="E4657" s="3">
        <v>45614</v>
      </c>
      <c r="F4657"/>
      <c r="H4657"/>
    </row>
    <row r="4658" spans="1:8" x14ac:dyDescent="0.25">
      <c r="A4658" t="s">
        <v>15398</v>
      </c>
      <c r="B4658" t="s">
        <v>26935</v>
      </c>
      <c r="C4658" t="s">
        <v>23808</v>
      </c>
      <c r="D4658" s="2">
        <v>57.1736</v>
      </c>
      <c r="E4658" s="3">
        <v>45614</v>
      </c>
      <c r="F4658"/>
      <c r="H4658"/>
    </row>
    <row r="4659" spans="1:8" x14ac:dyDescent="0.25">
      <c r="A4659" t="s">
        <v>15401</v>
      </c>
      <c r="B4659" t="s">
        <v>22976</v>
      </c>
      <c r="C4659" t="s">
        <v>23809</v>
      </c>
      <c r="D4659" s="2">
        <v>160.89920000000001</v>
      </c>
      <c r="E4659" s="3">
        <v>45614</v>
      </c>
      <c r="F4659"/>
      <c r="H4659"/>
    </row>
    <row r="4660" spans="1:8" x14ac:dyDescent="0.25">
      <c r="A4660" t="s">
        <v>15399</v>
      </c>
      <c r="B4660" t="s">
        <v>26936</v>
      </c>
      <c r="C4660" t="s">
        <v>23810</v>
      </c>
      <c r="D4660" s="2">
        <v>46.890300000000003</v>
      </c>
      <c r="E4660" s="3">
        <v>45614</v>
      </c>
      <c r="F4660"/>
      <c r="H4660"/>
    </row>
    <row r="4661" spans="1:8" x14ac:dyDescent="0.25">
      <c r="A4661" t="s">
        <v>15402</v>
      </c>
      <c r="B4661" t="s">
        <v>26937</v>
      </c>
      <c r="C4661" t="s">
        <v>3808</v>
      </c>
      <c r="D4661" s="2">
        <v>10.9255</v>
      </c>
      <c r="E4661" s="3">
        <v>43245</v>
      </c>
      <c r="F4661"/>
      <c r="H4661"/>
    </row>
    <row r="4662" spans="1:8" x14ac:dyDescent="0.25">
      <c r="A4662" t="s">
        <v>15403</v>
      </c>
      <c r="B4662" t="s">
        <v>22976</v>
      </c>
      <c r="C4662" t="s">
        <v>3809</v>
      </c>
      <c r="D4662" s="2">
        <v>35.531300000000002</v>
      </c>
      <c r="E4662" s="3">
        <v>43245</v>
      </c>
      <c r="F4662"/>
      <c r="H4662"/>
    </row>
    <row r="4663" spans="1:8" x14ac:dyDescent="0.25">
      <c r="A4663" t="s">
        <v>15404</v>
      </c>
      <c r="B4663" t="s">
        <v>22976</v>
      </c>
      <c r="C4663" t="s">
        <v>3810</v>
      </c>
      <c r="D4663" s="2">
        <v>34.964599999999997</v>
      </c>
      <c r="E4663" s="3">
        <v>43245</v>
      </c>
      <c r="F4663"/>
      <c r="H4663"/>
    </row>
    <row r="4664" spans="1:8" x14ac:dyDescent="0.25">
      <c r="A4664" t="s">
        <v>15405</v>
      </c>
      <c r="B4664" t="s">
        <v>26938</v>
      </c>
      <c r="C4664" t="s">
        <v>3811</v>
      </c>
      <c r="D4664" s="2">
        <v>11.258699999999999</v>
      </c>
      <c r="E4664" s="3">
        <v>43245</v>
      </c>
      <c r="F4664"/>
      <c r="H4664"/>
    </row>
    <row r="4665" spans="1:8" x14ac:dyDescent="0.25">
      <c r="A4665" t="s">
        <v>15406</v>
      </c>
      <c r="B4665" t="s">
        <v>22976</v>
      </c>
      <c r="C4665" t="s">
        <v>3812</v>
      </c>
      <c r="D4665" s="2">
        <v>14.058400000000001</v>
      </c>
      <c r="E4665" s="3">
        <v>43245</v>
      </c>
      <c r="F4665"/>
      <c r="H4665"/>
    </row>
    <row r="4666" spans="1:8" x14ac:dyDescent="0.25">
      <c r="A4666" t="s">
        <v>15407</v>
      </c>
      <c r="B4666" t="s">
        <v>22976</v>
      </c>
      <c r="C4666" t="s">
        <v>3813</v>
      </c>
      <c r="D4666" s="2">
        <v>14.5046</v>
      </c>
      <c r="E4666" s="3">
        <v>43245</v>
      </c>
      <c r="F4666"/>
      <c r="H4666"/>
    </row>
    <row r="4667" spans="1:8" x14ac:dyDescent="0.25">
      <c r="A4667" t="s">
        <v>15408</v>
      </c>
      <c r="B4667" t="s">
        <v>26939</v>
      </c>
      <c r="C4667" t="s">
        <v>3814</v>
      </c>
      <c r="D4667" s="2">
        <v>11.577299999999999</v>
      </c>
      <c r="E4667" s="3">
        <v>43245</v>
      </c>
      <c r="F4667"/>
      <c r="H4667"/>
    </row>
    <row r="4668" spans="1:8" x14ac:dyDescent="0.25">
      <c r="A4668" t="s">
        <v>15409</v>
      </c>
      <c r="B4668" t="s">
        <v>26940</v>
      </c>
      <c r="C4668" t="s">
        <v>3815</v>
      </c>
      <c r="D4668" s="2">
        <v>13.334</v>
      </c>
      <c r="E4668" s="3">
        <v>43245</v>
      </c>
      <c r="F4668"/>
      <c r="H4668"/>
    </row>
    <row r="4669" spans="1:8" x14ac:dyDescent="0.25">
      <c r="A4669" t="s">
        <v>15410</v>
      </c>
      <c r="B4669" t="s">
        <v>22976</v>
      </c>
      <c r="C4669" t="s">
        <v>3816</v>
      </c>
      <c r="D4669" s="2">
        <v>25.842700000000001</v>
      </c>
      <c r="E4669" s="3">
        <v>43245</v>
      </c>
      <c r="F4669"/>
      <c r="H4669"/>
    </row>
    <row r="4670" spans="1:8" x14ac:dyDescent="0.25">
      <c r="A4670" t="s">
        <v>15411</v>
      </c>
      <c r="B4670" t="s">
        <v>22976</v>
      </c>
      <c r="C4670" t="s">
        <v>3817</v>
      </c>
      <c r="D4670" s="2">
        <v>25.2302</v>
      </c>
      <c r="E4670" s="3">
        <v>43245</v>
      </c>
      <c r="F4670"/>
      <c r="H4670"/>
    </row>
    <row r="4671" spans="1:8" x14ac:dyDescent="0.25">
      <c r="A4671" t="s">
        <v>15412</v>
      </c>
      <c r="B4671" t="s">
        <v>26941</v>
      </c>
      <c r="C4671" t="s">
        <v>3818</v>
      </c>
      <c r="D4671" s="2">
        <v>11.07</v>
      </c>
      <c r="E4671" s="3">
        <v>43245</v>
      </c>
      <c r="F4671"/>
      <c r="H4671"/>
    </row>
    <row r="4672" spans="1:8" x14ac:dyDescent="0.25">
      <c r="A4672" t="s">
        <v>15413</v>
      </c>
      <c r="B4672" t="s">
        <v>26942</v>
      </c>
      <c r="C4672" t="s">
        <v>3819</v>
      </c>
      <c r="D4672" s="2">
        <v>13.140700000000001</v>
      </c>
      <c r="E4672" s="3">
        <v>43245</v>
      </c>
      <c r="F4672"/>
      <c r="H4672"/>
    </row>
    <row r="4673" spans="1:8" x14ac:dyDescent="0.25">
      <c r="A4673" t="s">
        <v>15414</v>
      </c>
      <c r="B4673" t="s">
        <v>22976</v>
      </c>
      <c r="C4673" t="s">
        <v>3820</v>
      </c>
      <c r="D4673" s="2">
        <v>13.108700000000001</v>
      </c>
      <c r="E4673" s="3">
        <v>43245</v>
      </c>
      <c r="F4673"/>
      <c r="H4673"/>
    </row>
    <row r="4674" spans="1:8" x14ac:dyDescent="0.25">
      <c r="A4674" t="s">
        <v>15415</v>
      </c>
      <c r="B4674" t="s">
        <v>26943</v>
      </c>
      <c r="C4674" t="s">
        <v>3821</v>
      </c>
      <c r="D4674" s="2">
        <v>13.5898</v>
      </c>
      <c r="E4674" s="3">
        <v>42482</v>
      </c>
      <c r="F4674"/>
      <c r="H4674"/>
    </row>
    <row r="4675" spans="1:8" x14ac:dyDescent="0.25">
      <c r="A4675" t="s">
        <v>15416</v>
      </c>
      <c r="B4675" t="s">
        <v>22976</v>
      </c>
      <c r="C4675" t="s">
        <v>3822</v>
      </c>
      <c r="D4675" s="2">
        <v>10.9152</v>
      </c>
      <c r="E4675" s="3">
        <v>42289</v>
      </c>
      <c r="F4675"/>
      <c r="H4675"/>
    </row>
    <row r="4676" spans="1:8" x14ac:dyDescent="0.25">
      <c r="A4676" t="s">
        <v>15417</v>
      </c>
      <c r="B4676" t="s">
        <v>22976</v>
      </c>
      <c r="C4676" t="s">
        <v>3823</v>
      </c>
      <c r="D4676" s="2">
        <v>22.758700000000001</v>
      </c>
      <c r="E4676" s="3">
        <v>42482</v>
      </c>
      <c r="F4676"/>
      <c r="H4676"/>
    </row>
    <row r="4677" spans="1:8" x14ac:dyDescent="0.25">
      <c r="A4677" t="s">
        <v>15418</v>
      </c>
      <c r="B4677" t="s">
        <v>26944</v>
      </c>
      <c r="C4677" t="s">
        <v>3824</v>
      </c>
      <c r="D4677" s="2">
        <v>13.6408</v>
      </c>
      <c r="E4677" s="3">
        <v>42482</v>
      </c>
      <c r="F4677"/>
      <c r="H4677"/>
    </row>
    <row r="4678" spans="1:8" x14ac:dyDescent="0.25">
      <c r="A4678" t="s">
        <v>15419</v>
      </c>
      <c r="B4678" t="s">
        <v>22976</v>
      </c>
      <c r="C4678" t="s">
        <v>3825</v>
      </c>
      <c r="D4678" s="2">
        <v>23.093299999999999</v>
      </c>
      <c r="E4678" s="3">
        <v>42482</v>
      </c>
      <c r="F4678"/>
      <c r="H4678"/>
    </row>
    <row r="4679" spans="1:8" x14ac:dyDescent="0.25">
      <c r="A4679" t="s">
        <v>15420</v>
      </c>
      <c r="B4679" t="s">
        <v>26945</v>
      </c>
      <c r="C4679" t="s">
        <v>3826</v>
      </c>
      <c r="D4679" s="2">
        <v>30.302499999999998</v>
      </c>
      <c r="E4679" s="3">
        <v>41187</v>
      </c>
      <c r="F4679"/>
      <c r="H4679"/>
    </row>
    <row r="4680" spans="1:8" x14ac:dyDescent="0.25">
      <c r="A4680" t="s">
        <v>15421</v>
      </c>
      <c r="B4680" t="s">
        <v>22976</v>
      </c>
      <c r="C4680" t="s">
        <v>3827</v>
      </c>
      <c r="D4680" s="2">
        <v>30.191800000000001</v>
      </c>
      <c r="E4680" s="3">
        <v>41187</v>
      </c>
      <c r="F4680"/>
      <c r="H4680"/>
    </row>
    <row r="4681" spans="1:8" x14ac:dyDescent="0.25">
      <c r="A4681" t="s">
        <v>15422</v>
      </c>
      <c r="B4681" t="s">
        <v>26946</v>
      </c>
      <c r="C4681" t="s">
        <v>3828</v>
      </c>
      <c r="D4681" s="2">
        <v>10.43</v>
      </c>
      <c r="E4681" s="3">
        <v>41131</v>
      </c>
      <c r="F4681"/>
      <c r="H4681"/>
    </row>
    <row r="4682" spans="1:8" x14ac:dyDescent="0.25">
      <c r="A4682" t="s">
        <v>15423</v>
      </c>
      <c r="B4682" t="s">
        <v>22976</v>
      </c>
      <c r="C4682" t="s">
        <v>3829</v>
      </c>
      <c r="D4682" s="2">
        <v>10.43</v>
      </c>
      <c r="E4682" s="3">
        <v>41131</v>
      </c>
      <c r="F4682"/>
      <c r="H4682"/>
    </row>
    <row r="4683" spans="1:8" x14ac:dyDescent="0.25">
      <c r="A4683" t="s">
        <v>15424</v>
      </c>
      <c r="B4683" t="s">
        <v>22976</v>
      </c>
      <c r="C4683" t="s">
        <v>3830</v>
      </c>
      <c r="D4683" s="2">
        <v>1606.81</v>
      </c>
      <c r="E4683" s="3">
        <v>45614</v>
      </c>
      <c r="F4683"/>
      <c r="H4683"/>
    </row>
    <row r="4684" spans="1:8" x14ac:dyDescent="0.25">
      <c r="A4684" t="s">
        <v>15425</v>
      </c>
      <c r="B4684" t="s">
        <v>22976</v>
      </c>
      <c r="C4684" t="s">
        <v>3831</v>
      </c>
      <c r="D4684" s="2">
        <v>1441.97</v>
      </c>
      <c r="E4684" s="3">
        <v>45614</v>
      </c>
      <c r="F4684"/>
      <c r="H4684"/>
    </row>
    <row r="4685" spans="1:8" x14ac:dyDescent="0.25">
      <c r="A4685" t="s">
        <v>15426</v>
      </c>
      <c r="B4685" t="s">
        <v>26947</v>
      </c>
      <c r="C4685" t="s">
        <v>3832</v>
      </c>
      <c r="D4685" s="2">
        <v>304.06</v>
      </c>
      <c r="E4685" s="3">
        <v>45614</v>
      </c>
      <c r="F4685"/>
      <c r="H4685"/>
    </row>
    <row r="4686" spans="1:8" x14ac:dyDescent="0.25">
      <c r="A4686" t="s">
        <v>15427</v>
      </c>
      <c r="B4686" t="s">
        <v>26948</v>
      </c>
      <c r="C4686" t="s">
        <v>3833</v>
      </c>
      <c r="D4686" s="2">
        <v>178.87</v>
      </c>
      <c r="E4686" s="3">
        <v>45614</v>
      </c>
      <c r="F4686"/>
      <c r="H4686"/>
    </row>
    <row r="4687" spans="1:8" x14ac:dyDescent="0.25">
      <c r="A4687" t="s">
        <v>15428</v>
      </c>
      <c r="B4687" t="s">
        <v>22976</v>
      </c>
      <c r="C4687" t="s">
        <v>29003</v>
      </c>
      <c r="D4687" s="2">
        <v>21.24</v>
      </c>
      <c r="E4687" s="3">
        <v>45614</v>
      </c>
      <c r="F4687"/>
      <c r="H4687"/>
    </row>
    <row r="4688" spans="1:8" x14ac:dyDescent="0.25">
      <c r="A4688" t="s">
        <v>15429</v>
      </c>
      <c r="B4688" t="s">
        <v>26949</v>
      </c>
      <c r="C4688" t="s">
        <v>29004</v>
      </c>
      <c r="D4688" s="2">
        <v>16.510000000000002</v>
      </c>
      <c r="E4688" s="3">
        <v>45614</v>
      </c>
      <c r="F4688"/>
      <c r="H4688"/>
    </row>
    <row r="4689" spans="1:8" x14ac:dyDescent="0.25">
      <c r="A4689" t="s">
        <v>15430</v>
      </c>
      <c r="B4689" t="s">
        <v>26950</v>
      </c>
      <c r="C4689" t="s">
        <v>29005</v>
      </c>
      <c r="D4689" s="2">
        <v>15.67</v>
      </c>
      <c r="E4689" s="3">
        <v>45614</v>
      </c>
      <c r="F4689"/>
      <c r="H4689"/>
    </row>
    <row r="4690" spans="1:8" x14ac:dyDescent="0.25">
      <c r="A4690" t="s">
        <v>15431</v>
      </c>
      <c r="B4690" t="s">
        <v>26951</v>
      </c>
      <c r="C4690" t="s">
        <v>29006</v>
      </c>
      <c r="D4690" s="2">
        <v>15.25</v>
      </c>
      <c r="E4690" s="3">
        <v>45614</v>
      </c>
      <c r="F4690"/>
      <c r="H4690"/>
    </row>
    <row r="4691" spans="1:8" x14ac:dyDescent="0.25">
      <c r="A4691" t="s">
        <v>15432</v>
      </c>
      <c r="B4691" t="s">
        <v>22976</v>
      </c>
      <c r="C4691" t="s">
        <v>29007</v>
      </c>
      <c r="D4691" s="2">
        <v>19.52</v>
      </c>
      <c r="E4691" s="3">
        <v>45614</v>
      </c>
      <c r="F4691"/>
      <c r="H4691"/>
    </row>
    <row r="4692" spans="1:8" x14ac:dyDescent="0.25">
      <c r="A4692" t="s">
        <v>15433</v>
      </c>
      <c r="B4692" t="s">
        <v>26952</v>
      </c>
      <c r="C4692" t="s">
        <v>29008</v>
      </c>
      <c r="D4692" s="2">
        <v>13.6</v>
      </c>
      <c r="E4692" s="3">
        <v>45614</v>
      </c>
      <c r="F4692"/>
      <c r="H4692"/>
    </row>
    <row r="4693" spans="1:8" x14ac:dyDescent="0.25">
      <c r="A4693" t="s">
        <v>15434</v>
      </c>
      <c r="B4693" t="s">
        <v>26953</v>
      </c>
      <c r="C4693" t="s">
        <v>29009</v>
      </c>
      <c r="D4693" s="2">
        <v>14.08</v>
      </c>
      <c r="E4693" s="3">
        <v>45614</v>
      </c>
      <c r="F4693"/>
      <c r="H4693"/>
    </row>
    <row r="4694" spans="1:8" x14ac:dyDescent="0.25">
      <c r="A4694" t="s">
        <v>15435</v>
      </c>
      <c r="B4694" t="s">
        <v>26954</v>
      </c>
      <c r="C4694" t="s">
        <v>29010</v>
      </c>
      <c r="D4694" s="2">
        <v>13.97</v>
      </c>
      <c r="E4694" s="3">
        <v>45614</v>
      </c>
      <c r="F4694"/>
      <c r="H4694"/>
    </row>
    <row r="4695" spans="1:8" x14ac:dyDescent="0.25">
      <c r="A4695" t="s">
        <v>15436</v>
      </c>
      <c r="B4695" t="s">
        <v>22976</v>
      </c>
      <c r="C4695" t="s">
        <v>3834</v>
      </c>
      <c r="D4695" s="2">
        <v>26.861999999999998</v>
      </c>
      <c r="E4695" s="3">
        <v>45614</v>
      </c>
      <c r="F4695"/>
      <c r="H4695"/>
    </row>
    <row r="4696" spans="1:8" x14ac:dyDescent="0.25">
      <c r="A4696" t="s">
        <v>15437</v>
      </c>
      <c r="B4696" t="s">
        <v>26955</v>
      </c>
      <c r="C4696" t="s">
        <v>3835</v>
      </c>
      <c r="D4696" s="2">
        <v>21.199000000000002</v>
      </c>
      <c r="E4696" s="3">
        <v>45614</v>
      </c>
      <c r="F4696"/>
      <c r="H4696"/>
    </row>
    <row r="4697" spans="1:8" x14ac:dyDescent="0.25">
      <c r="A4697" t="s">
        <v>15438</v>
      </c>
      <c r="B4697" t="s">
        <v>22976</v>
      </c>
      <c r="C4697" t="s">
        <v>3836</v>
      </c>
      <c r="D4697" s="2">
        <v>23.986999999999998</v>
      </c>
      <c r="E4697" s="3">
        <v>45614</v>
      </c>
      <c r="F4697"/>
      <c r="H4697"/>
    </row>
    <row r="4698" spans="1:8" x14ac:dyDescent="0.25">
      <c r="A4698" t="s">
        <v>15439</v>
      </c>
      <c r="B4698" t="s">
        <v>26956</v>
      </c>
      <c r="C4698" t="s">
        <v>3837</v>
      </c>
      <c r="D4698" s="2">
        <v>18.943000000000001</v>
      </c>
      <c r="E4698" s="3">
        <v>45614</v>
      </c>
      <c r="F4698"/>
      <c r="H4698"/>
    </row>
    <row r="4699" spans="1:8" x14ac:dyDescent="0.25">
      <c r="A4699" t="s">
        <v>14474</v>
      </c>
      <c r="B4699" t="s">
        <v>22976</v>
      </c>
      <c r="C4699" t="s">
        <v>2933</v>
      </c>
      <c r="D4699" s="2">
        <v>39.96</v>
      </c>
      <c r="E4699" s="3">
        <v>45614</v>
      </c>
      <c r="F4699"/>
      <c r="H4699"/>
    </row>
    <row r="4700" spans="1:8" x14ac:dyDescent="0.25">
      <c r="A4700" t="s">
        <v>14475</v>
      </c>
      <c r="B4700" t="s">
        <v>26957</v>
      </c>
      <c r="C4700" t="s">
        <v>2934</v>
      </c>
      <c r="D4700" s="2">
        <v>32.61</v>
      </c>
      <c r="E4700" s="3">
        <v>45614</v>
      </c>
      <c r="F4700"/>
      <c r="H4700"/>
    </row>
    <row r="4701" spans="1:8" x14ac:dyDescent="0.25">
      <c r="A4701" t="s">
        <v>14476</v>
      </c>
      <c r="B4701" t="s">
        <v>22976</v>
      </c>
      <c r="C4701" t="s">
        <v>2935</v>
      </c>
      <c r="D4701" s="2">
        <v>36.979999999999997</v>
      </c>
      <c r="E4701" s="3">
        <v>45614</v>
      </c>
      <c r="F4701"/>
      <c r="H4701"/>
    </row>
    <row r="4702" spans="1:8" x14ac:dyDescent="0.25">
      <c r="A4702" t="s">
        <v>14477</v>
      </c>
      <c r="B4702" t="s">
        <v>26958</v>
      </c>
      <c r="C4702" t="s">
        <v>2936</v>
      </c>
      <c r="D4702" s="2">
        <v>31.34</v>
      </c>
      <c r="E4702" s="3">
        <v>45614</v>
      </c>
      <c r="F4702"/>
      <c r="H4702"/>
    </row>
    <row r="4703" spans="1:8" x14ac:dyDescent="0.25">
      <c r="A4703" t="s">
        <v>15440</v>
      </c>
      <c r="B4703" t="s">
        <v>26959</v>
      </c>
      <c r="C4703" t="s">
        <v>3838</v>
      </c>
      <c r="D4703" s="2">
        <v>19.5549</v>
      </c>
      <c r="E4703" s="3">
        <v>45614</v>
      </c>
      <c r="F4703"/>
      <c r="H4703"/>
    </row>
    <row r="4704" spans="1:8" x14ac:dyDescent="0.25">
      <c r="A4704" t="s">
        <v>15441</v>
      </c>
      <c r="B4704" t="s">
        <v>22976</v>
      </c>
      <c r="C4704" t="s">
        <v>3839</v>
      </c>
      <c r="D4704" s="2">
        <v>30.3734</v>
      </c>
      <c r="E4704" s="3">
        <v>45614</v>
      </c>
      <c r="F4704"/>
      <c r="H4704"/>
    </row>
    <row r="4705" spans="1:8" x14ac:dyDescent="0.25">
      <c r="A4705" t="s">
        <v>15442</v>
      </c>
      <c r="B4705" t="s">
        <v>26960</v>
      </c>
      <c r="C4705" t="s">
        <v>3840</v>
      </c>
      <c r="D4705" s="2">
        <v>17.3079</v>
      </c>
      <c r="E4705" s="3">
        <v>45614</v>
      </c>
      <c r="F4705"/>
      <c r="H4705"/>
    </row>
    <row r="4706" spans="1:8" x14ac:dyDescent="0.25">
      <c r="A4706" t="s">
        <v>15443</v>
      </c>
      <c r="B4706" t="s">
        <v>22976</v>
      </c>
      <c r="C4706" t="s">
        <v>3841</v>
      </c>
      <c r="D4706" s="2">
        <v>26.8504</v>
      </c>
      <c r="E4706" s="3">
        <v>45614</v>
      </c>
      <c r="F4706"/>
      <c r="H4706"/>
    </row>
    <row r="4707" spans="1:8" x14ac:dyDescent="0.25">
      <c r="A4707" t="s">
        <v>15444</v>
      </c>
      <c r="B4707" t="s">
        <v>22976</v>
      </c>
      <c r="C4707" t="s">
        <v>3842</v>
      </c>
      <c r="D4707" s="2">
        <v>385.43</v>
      </c>
      <c r="E4707" s="3">
        <v>45615</v>
      </c>
      <c r="F4707"/>
      <c r="H4707"/>
    </row>
    <row r="4708" spans="1:8" x14ac:dyDescent="0.25">
      <c r="A4708" t="s">
        <v>15445</v>
      </c>
      <c r="B4708" t="s">
        <v>26961</v>
      </c>
      <c r="C4708" t="s">
        <v>3843</v>
      </c>
      <c r="D4708" s="2">
        <v>131.78</v>
      </c>
      <c r="E4708" s="3">
        <v>45615</v>
      </c>
      <c r="F4708"/>
      <c r="H4708"/>
    </row>
    <row r="4709" spans="1:8" x14ac:dyDescent="0.25">
      <c r="A4709" t="s">
        <v>15446</v>
      </c>
      <c r="B4709" t="s">
        <v>22976</v>
      </c>
      <c r="C4709" t="s">
        <v>3844</v>
      </c>
      <c r="D4709" s="2">
        <v>343.26</v>
      </c>
      <c r="E4709" s="3">
        <v>45615</v>
      </c>
      <c r="F4709"/>
      <c r="H4709"/>
    </row>
    <row r="4710" spans="1:8" x14ac:dyDescent="0.25">
      <c r="A4710" t="s">
        <v>15447</v>
      </c>
      <c r="B4710" t="s">
        <v>26962</v>
      </c>
      <c r="C4710" t="s">
        <v>3845</v>
      </c>
      <c r="D4710" s="2">
        <v>99.95</v>
      </c>
      <c r="E4710" s="3">
        <v>45615</v>
      </c>
      <c r="F4710"/>
      <c r="H4710"/>
    </row>
    <row r="4711" spans="1:8" x14ac:dyDescent="0.25">
      <c r="A4711" t="s">
        <v>15448</v>
      </c>
      <c r="B4711" t="s">
        <v>22976</v>
      </c>
      <c r="C4711" t="s">
        <v>3846</v>
      </c>
      <c r="D4711" s="2">
        <v>377.029</v>
      </c>
      <c r="E4711" s="3">
        <v>45614</v>
      </c>
      <c r="F4711"/>
      <c r="H4711"/>
    </row>
    <row r="4712" spans="1:8" x14ac:dyDescent="0.25">
      <c r="A4712" t="s">
        <v>15449</v>
      </c>
      <c r="B4712" t="s">
        <v>26963</v>
      </c>
      <c r="C4712" t="s">
        <v>3847</v>
      </c>
      <c r="D4712" s="2">
        <v>70.953999999999994</v>
      </c>
      <c r="E4712" s="3">
        <v>45614</v>
      </c>
      <c r="F4712"/>
      <c r="H4712"/>
    </row>
    <row r="4713" spans="1:8" x14ac:dyDescent="0.25">
      <c r="A4713" t="s">
        <v>15450</v>
      </c>
      <c r="B4713" t="s">
        <v>22976</v>
      </c>
      <c r="C4713" t="s">
        <v>3848</v>
      </c>
      <c r="D4713" s="2">
        <v>337.661</v>
      </c>
      <c r="E4713" s="3">
        <v>45614</v>
      </c>
      <c r="F4713"/>
      <c r="H4713"/>
    </row>
    <row r="4714" spans="1:8" x14ac:dyDescent="0.25">
      <c r="A4714" t="s">
        <v>15451</v>
      </c>
      <c r="B4714" t="s">
        <v>26964</v>
      </c>
      <c r="C4714" t="s">
        <v>3849</v>
      </c>
      <c r="D4714" s="2">
        <v>29.911000000000001</v>
      </c>
      <c r="E4714" s="3">
        <v>45614</v>
      </c>
      <c r="F4714"/>
      <c r="H4714"/>
    </row>
    <row r="4715" spans="1:8" x14ac:dyDescent="0.25">
      <c r="A4715" t="s">
        <v>15452</v>
      </c>
      <c r="B4715" t="s">
        <v>26965</v>
      </c>
      <c r="C4715" t="s">
        <v>3850</v>
      </c>
      <c r="D4715" s="2">
        <v>33.090000000000003</v>
      </c>
      <c r="E4715" s="3">
        <v>45614</v>
      </c>
      <c r="F4715"/>
      <c r="H4715"/>
    </row>
    <row r="4716" spans="1:8" x14ac:dyDescent="0.25">
      <c r="A4716" t="s">
        <v>15453</v>
      </c>
      <c r="B4716" t="s">
        <v>26966</v>
      </c>
      <c r="C4716" t="s">
        <v>3851</v>
      </c>
      <c r="D4716" s="2">
        <v>59.8</v>
      </c>
      <c r="E4716" s="3">
        <v>45614</v>
      </c>
      <c r="F4716"/>
      <c r="H4716"/>
    </row>
    <row r="4717" spans="1:8" x14ac:dyDescent="0.25">
      <c r="A4717" t="s">
        <v>15454</v>
      </c>
      <c r="B4717" t="s">
        <v>22976</v>
      </c>
      <c r="C4717" t="s">
        <v>3852</v>
      </c>
      <c r="D4717" s="2">
        <v>59.3</v>
      </c>
      <c r="E4717" s="3">
        <v>45614</v>
      </c>
      <c r="F4717"/>
      <c r="H4717"/>
    </row>
    <row r="4718" spans="1:8" x14ac:dyDescent="0.25">
      <c r="A4718" t="s">
        <v>15455</v>
      </c>
      <c r="B4718" t="s">
        <v>26967</v>
      </c>
      <c r="C4718" t="s">
        <v>3853</v>
      </c>
      <c r="D4718" s="2">
        <v>27.54</v>
      </c>
      <c r="E4718" s="3">
        <v>45614</v>
      </c>
      <c r="F4718"/>
      <c r="H4718"/>
    </row>
    <row r="4719" spans="1:8" x14ac:dyDescent="0.25">
      <c r="A4719" t="s">
        <v>15456</v>
      </c>
      <c r="B4719" t="s">
        <v>22976</v>
      </c>
      <c r="C4719" t="s">
        <v>3854</v>
      </c>
      <c r="D4719" s="2">
        <v>58.68</v>
      </c>
      <c r="E4719" s="3">
        <v>45614</v>
      </c>
      <c r="F4719"/>
      <c r="H4719"/>
    </row>
    <row r="4720" spans="1:8" x14ac:dyDescent="0.25">
      <c r="A4720" t="s">
        <v>15457</v>
      </c>
      <c r="B4720" t="s">
        <v>22976</v>
      </c>
      <c r="C4720" t="s">
        <v>3855</v>
      </c>
      <c r="D4720" s="2">
        <v>67.599999999999994</v>
      </c>
      <c r="E4720" s="3">
        <v>45614</v>
      </c>
      <c r="F4720"/>
      <c r="H4720"/>
    </row>
    <row r="4721" spans="1:8" x14ac:dyDescent="0.25">
      <c r="A4721" t="s">
        <v>15458</v>
      </c>
      <c r="B4721" t="s">
        <v>22976</v>
      </c>
      <c r="C4721" t="s">
        <v>3856</v>
      </c>
      <c r="D4721" s="2">
        <v>292.98930000000001</v>
      </c>
      <c r="E4721" s="3">
        <v>45615</v>
      </c>
      <c r="F4721"/>
      <c r="H4721"/>
    </row>
    <row r="4722" spans="1:8" x14ac:dyDescent="0.25">
      <c r="A4722" t="s">
        <v>15459</v>
      </c>
      <c r="B4722" t="s">
        <v>26968</v>
      </c>
      <c r="C4722" t="s">
        <v>3857</v>
      </c>
      <c r="D4722" s="2">
        <v>35.5199</v>
      </c>
      <c r="E4722" s="3">
        <v>45615</v>
      </c>
      <c r="F4722"/>
      <c r="H4722"/>
    </row>
    <row r="4723" spans="1:8" x14ac:dyDescent="0.25">
      <c r="A4723" t="s">
        <v>15460</v>
      </c>
      <c r="B4723" t="s">
        <v>22976</v>
      </c>
      <c r="C4723" t="s">
        <v>3858</v>
      </c>
      <c r="D4723" s="2">
        <v>258.19529999999997</v>
      </c>
      <c r="E4723" s="3">
        <v>45615</v>
      </c>
      <c r="F4723"/>
      <c r="H4723"/>
    </row>
    <row r="4724" spans="1:8" x14ac:dyDescent="0.25">
      <c r="A4724" t="s">
        <v>15461</v>
      </c>
      <c r="B4724" t="s">
        <v>26969</v>
      </c>
      <c r="C4724" t="s">
        <v>3859</v>
      </c>
      <c r="D4724" s="2">
        <v>30.1203</v>
      </c>
      <c r="E4724" s="3">
        <v>45615</v>
      </c>
      <c r="F4724"/>
      <c r="H4724"/>
    </row>
    <row r="4725" spans="1:8" x14ac:dyDescent="0.25">
      <c r="A4725" t="s">
        <v>15462</v>
      </c>
      <c r="B4725" t="s">
        <v>22976</v>
      </c>
      <c r="C4725" t="s">
        <v>3860</v>
      </c>
      <c r="D4725" s="2">
        <v>22.1967</v>
      </c>
      <c r="E4725" s="3">
        <v>45614</v>
      </c>
      <c r="F4725"/>
      <c r="H4725"/>
    </row>
    <row r="4726" spans="1:8" x14ac:dyDescent="0.25">
      <c r="A4726" t="s">
        <v>15463</v>
      </c>
      <c r="B4726" t="s">
        <v>22976</v>
      </c>
      <c r="C4726" t="s">
        <v>3861</v>
      </c>
      <c r="D4726" s="2">
        <v>20.039200000000001</v>
      </c>
      <c r="E4726" s="3">
        <v>45614</v>
      </c>
      <c r="F4726"/>
      <c r="H4726"/>
    </row>
    <row r="4727" spans="1:8" x14ac:dyDescent="0.25">
      <c r="A4727" t="s">
        <v>15464</v>
      </c>
      <c r="B4727" t="s">
        <v>26970</v>
      </c>
      <c r="C4727" t="s">
        <v>3862</v>
      </c>
      <c r="D4727" s="2">
        <v>22.022500000000001</v>
      </c>
      <c r="E4727" s="3">
        <v>45614</v>
      </c>
      <c r="F4727"/>
      <c r="H4727"/>
    </row>
    <row r="4728" spans="1:8" x14ac:dyDescent="0.25">
      <c r="A4728" t="s">
        <v>15465</v>
      </c>
      <c r="B4728" t="s">
        <v>26971</v>
      </c>
      <c r="C4728" t="s">
        <v>3863</v>
      </c>
      <c r="D4728" s="2">
        <v>21.357600000000001</v>
      </c>
      <c r="E4728" s="3">
        <v>45614</v>
      </c>
      <c r="F4728"/>
      <c r="H4728"/>
    </row>
    <row r="4729" spans="1:8" x14ac:dyDescent="0.25">
      <c r="A4729" t="s">
        <v>15466</v>
      </c>
      <c r="B4729" t="s">
        <v>26972</v>
      </c>
      <c r="C4729" t="s">
        <v>3864</v>
      </c>
      <c r="D4729" s="2">
        <v>21.9877</v>
      </c>
      <c r="E4729" s="3">
        <v>45614</v>
      </c>
      <c r="F4729"/>
      <c r="H4729"/>
    </row>
    <row r="4730" spans="1:8" x14ac:dyDescent="0.25">
      <c r="A4730" t="s">
        <v>15467</v>
      </c>
      <c r="B4730" t="s">
        <v>26973</v>
      </c>
      <c r="C4730" t="s">
        <v>3865</v>
      </c>
      <c r="D4730" s="2">
        <v>21.761399999999998</v>
      </c>
      <c r="E4730" s="3">
        <v>45614</v>
      </c>
      <c r="F4730"/>
      <c r="H4730"/>
    </row>
    <row r="4731" spans="1:8" x14ac:dyDescent="0.25">
      <c r="A4731" t="s">
        <v>15468</v>
      </c>
      <c r="B4731" t="s">
        <v>26974</v>
      </c>
      <c r="C4731" t="s">
        <v>3866</v>
      </c>
      <c r="D4731" s="2">
        <v>20.036200000000001</v>
      </c>
      <c r="E4731" s="3">
        <v>45614</v>
      </c>
      <c r="F4731"/>
      <c r="H4731"/>
    </row>
    <row r="4732" spans="1:8" x14ac:dyDescent="0.25">
      <c r="A4732" t="s">
        <v>15469</v>
      </c>
      <c r="B4732" t="s">
        <v>26975</v>
      </c>
      <c r="C4732" t="s">
        <v>3867</v>
      </c>
      <c r="D4732" s="2">
        <v>19.992000000000001</v>
      </c>
      <c r="E4732" s="3">
        <v>45614</v>
      </c>
      <c r="F4732"/>
      <c r="H4732"/>
    </row>
    <row r="4733" spans="1:8" x14ac:dyDescent="0.25">
      <c r="A4733" t="s">
        <v>15470</v>
      </c>
      <c r="B4733" t="s">
        <v>26976</v>
      </c>
      <c r="C4733" t="s">
        <v>3868</v>
      </c>
      <c r="D4733" s="2">
        <v>20.037400000000002</v>
      </c>
      <c r="E4733" s="3">
        <v>45614</v>
      </c>
      <c r="F4733"/>
      <c r="H4733"/>
    </row>
    <row r="4734" spans="1:8" x14ac:dyDescent="0.25">
      <c r="A4734" t="s">
        <v>15471</v>
      </c>
      <c r="B4734" t="s">
        <v>26977</v>
      </c>
      <c r="C4734" t="s">
        <v>3869</v>
      </c>
      <c r="D4734" s="2">
        <v>21.240200000000002</v>
      </c>
      <c r="E4734" s="3">
        <v>45614</v>
      </c>
      <c r="F4734"/>
      <c r="H4734"/>
    </row>
    <row r="4735" spans="1:8" x14ac:dyDescent="0.25">
      <c r="A4735" t="s">
        <v>15472</v>
      </c>
      <c r="B4735" t="s">
        <v>22976</v>
      </c>
      <c r="C4735" t="s">
        <v>3870</v>
      </c>
      <c r="D4735" s="2">
        <v>120.646</v>
      </c>
      <c r="E4735" s="3">
        <v>45614</v>
      </c>
      <c r="F4735"/>
      <c r="H4735"/>
    </row>
    <row r="4736" spans="1:8" x14ac:dyDescent="0.25">
      <c r="A4736" t="s">
        <v>15473</v>
      </c>
      <c r="B4736" t="s">
        <v>22976</v>
      </c>
      <c r="C4736" t="s">
        <v>3871</v>
      </c>
      <c r="D4736" s="2">
        <v>111.76600000000001</v>
      </c>
      <c r="E4736" s="3">
        <v>45614</v>
      </c>
      <c r="F4736"/>
      <c r="H4736"/>
    </row>
    <row r="4737" spans="1:8" x14ac:dyDescent="0.25">
      <c r="A4737" t="s">
        <v>15474</v>
      </c>
      <c r="B4737" t="s">
        <v>26978</v>
      </c>
      <c r="C4737" t="s">
        <v>3872</v>
      </c>
      <c r="D4737" s="2">
        <v>18.838000000000001</v>
      </c>
      <c r="E4737" s="3">
        <v>45614</v>
      </c>
      <c r="F4737"/>
      <c r="H4737"/>
    </row>
    <row r="4738" spans="1:8" x14ac:dyDescent="0.25">
      <c r="A4738" t="s">
        <v>15475</v>
      </c>
      <c r="B4738" t="s">
        <v>26979</v>
      </c>
      <c r="C4738" t="s">
        <v>3873</v>
      </c>
      <c r="D4738" s="2">
        <v>16.581</v>
      </c>
      <c r="E4738" s="3">
        <v>45614</v>
      </c>
      <c r="F4738"/>
      <c r="H4738"/>
    </row>
    <row r="4739" spans="1:8" x14ac:dyDescent="0.25">
      <c r="A4739" t="s">
        <v>15476</v>
      </c>
      <c r="B4739" t="s">
        <v>26980</v>
      </c>
      <c r="C4739" t="s">
        <v>3874</v>
      </c>
      <c r="D4739" s="2">
        <v>20.716200000000001</v>
      </c>
      <c r="E4739" s="3">
        <v>45614</v>
      </c>
      <c r="F4739"/>
      <c r="H4739"/>
    </row>
    <row r="4740" spans="1:8" x14ac:dyDescent="0.25">
      <c r="A4740" t="s">
        <v>15477</v>
      </c>
      <c r="B4740" t="s">
        <v>22976</v>
      </c>
      <c r="C4740" t="s">
        <v>3875</v>
      </c>
      <c r="D4740" s="2">
        <v>59.780799999999999</v>
      </c>
      <c r="E4740" s="3">
        <v>45614</v>
      </c>
      <c r="F4740"/>
      <c r="H4740"/>
    </row>
    <row r="4741" spans="1:8" x14ac:dyDescent="0.25">
      <c r="A4741" t="s">
        <v>15478</v>
      </c>
      <c r="B4741" t="s">
        <v>26981</v>
      </c>
      <c r="C4741" t="s">
        <v>3876</v>
      </c>
      <c r="D4741" s="2">
        <v>34.032600000000002</v>
      </c>
      <c r="E4741" s="3">
        <v>45614</v>
      </c>
      <c r="F4741"/>
      <c r="H4741"/>
    </row>
    <row r="4742" spans="1:8" x14ac:dyDescent="0.25">
      <c r="A4742" t="s">
        <v>15479</v>
      </c>
      <c r="B4742" t="s">
        <v>26982</v>
      </c>
      <c r="C4742" t="s">
        <v>3877</v>
      </c>
      <c r="D4742" s="2">
        <v>18.555900000000001</v>
      </c>
      <c r="E4742" s="3">
        <v>45614</v>
      </c>
      <c r="F4742"/>
      <c r="H4742"/>
    </row>
    <row r="4743" spans="1:8" x14ac:dyDescent="0.25">
      <c r="A4743" t="s">
        <v>15480</v>
      </c>
      <c r="B4743" t="s">
        <v>22976</v>
      </c>
      <c r="C4743" t="s">
        <v>3878</v>
      </c>
      <c r="D4743" s="2">
        <v>52.978299999999997</v>
      </c>
      <c r="E4743" s="3">
        <v>45614</v>
      </c>
      <c r="F4743"/>
      <c r="H4743"/>
    </row>
    <row r="4744" spans="1:8" x14ac:dyDescent="0.25">
      <c r="A4744" t="s">
        <v>15481</v>
      </c>
      <c r="B4744" t="s">
        <v>26983</v>
      </c>
      <c r="C4744" t="s">
        <v>3879</v>
      </c>
      <c r="D4744" s="2">
        <v>28.925699999999999</v>
      </c>
      <c r="E4744" s="3">
        <v>45614</v>
      </c>
      <c r="F4744"/>
      <c r="H4744"/>
    </row>
    <row r="4745" spans="1:8" x14ac:dyDescent="0.25">
      <c r="A4745" t="s">
        <v>15482</v>
      </c>
      <c r="B4745" t="s">
        <v>26984</v>
      </c>
      <c r="C4745" t="s">
        <v>3880</v>
      </c>
      <c r="D4745" s="2">
        <v>25.16</v>
      </c>
      <c r="E4745" s="3">
        <v>45614</v>
      </c>
      <c r="F4745"/>
      <c r="H4745"/>
    </row>
    <row r="4746" spans="1:8" x14ac:dyDescent="0.25">
      <c r="A4746" t="s">
        <v>15483</v>
      </c>
      <c r="B4746" t="s">
        <v>26985</v>
      </c>
      <c r="C4746" t="s">
        <v>3881</v>
      </c>
      <c r="D4746" s="2">
        <v>27.68</v>
      </c>
      <c r="E4746" s="3">
        <v>45614</v>
      </c>
      <c r="F4746"/>
      <c r="H4746"/>
    </row>
    <row r="4747" spans="1:8" x14ac:dyDescent="0.25">
      <c r="A4747" t="s">
        <v>15484</v>
      </c>
      <c r="B4747" t="s">
        <v>22976</v>
      </c>
      <c r="C4747" t="s">
        <v>3882</v>
      </c>
      <c r="D4747" s="2">
        <v>400.1</v>
      </c>
      <c r="E4747" s="3">
        <v>45614</v>
      </c>
      <c r="F4747"/>
      <c r="H4747"/>
    </row>
    <row r="4748" spans="1:8" x14ac:dyDescent="0.25">
      <c r="A4748" t="s">
        <v>15485</v>
      </c>
      <c r="B4748" t="s">
        <v>26986</v>
      </c>
      <c r="C4748" t="s">
        <v>3883</v>
      </c>
      <c r="D4748" s="2">
        <v>29.42</v>
      </c>
      <c r="E4748" s="3">
        <v>45614</v>
      </c>
      <c r="F4748"/>
      <c r="H4748"/>
    </row>
    <row r="4749" spans="1:8" x14ac:dyDescent="0.25">
      <c r="A4749" t="s">
        <v>15486</v>
      </c>
      <c r="B4749" t="s">
        <v>26987</v>
      </c>
      <c r="C4749" t="s">
        <v>3884</v>
      </c>
      <c r="D4749" s="2">
        <v>65.5</v>
      </c>
      <c r="E4749" s="3">
        <v>45614</v>
      </c>
      <c r="F4749"/>
      <c r="H4749"/>
    </row>
    <row r="4750" spans="1:8" x14ac:dyDescent="0.25">
      <c r="A4750" t="s">
        <v>15487</v>
      </c>
      <c r="B4750" t="s">
        <v>22976</v>
      </c>
      <c r="C4750" t="s">
        <v>3885</v>
      </c>
      <c r="D4750" s="2">
        <v>362.04</v>
      </c>
      <c r="E4750" s="3">
        <v>45614</v>
      </c>
      <c r="F4750"/>
      <c r="H4750"/>
    </row>
    <row r="4751" spans="1:8" x14ac:dyDescent="0.25">
      <c r="A4751" t="s">
        <v>15488</v>
      </c>
      <c r="B4751" t="s">
        <v>26988</v>
      </c>
      <c r="C4751" t="s">
        <v>3886</v>
      </c>
      <c r="D4751" s="2">
        <v>26.43</v>
      </c>
      <c r="E4751" s="3">
        <v>45614</v>
      </c>
      <c r="F4751"/>
      <c r="H4751"/>
    </row>
    <row r="4752" spans="1:8" x14ac:dyDescent="0.25">
      <c r="A4752" t="s">
        <v>15489</v>
      </c>
      <c r="B4752" t="s">
        <v>26989</v>
      </c>
      <c r="C4752" t="s">
        <v>3887</v>
      </c>
      <c r="D4752" s="2">
        <v>41.61</v>
      </c>
      <c r="E4752" s="3">
        <v>45614</v>
      </c>
      <c r="F4752"/>
      <c r="H4752"/>
    </row>
    <row r="4753" spans="1:8" x14ac:dyDescent="0.25">
      <c r="A4753" t="s">
        <v>15490</v>
      </c>
      <c r="B4753" t="s">
        <v>22976</v>
      </c>
      <c r="C4753" t="s">
        <v>23811</v>
      </c>
      <c r="D4753" s="2">
        <v>24.0748</v>
      </c>
      <c r="E4753" s="3">
        <v>45614</v>
      </c>
      <c r="F4753"/>
      <c r="H4753"/>
    </row>
    <row r="4754" spans="1:8" x14ac:dyDescent="0.25">
      <c r="A4754" t="s">
        <v>15491</v>
      </c>
      <c r="B4754" t="s">
        <v>26990</v>
      </c>
      <c r="C4754" t="s">
        <v>23812</v>
      </c>
      <c r="D4754" s="2">
        <v>23.9818</v>
      </c>
      <c r="E4754" s="3">
        <v>45614</v>
      </c>
      <c r="F4754"/>
      <c r="H4754"/>
    </row>
    <row r="4755" spans="1:8" x14ac:dyDescent="0.25">
      <c r="A4755" t="s">
        <v>15492</v>
      </c>
      <c r="B4755" t="s">
        <v>22976</v>
      </c>
      <c r="C4755" t="s">
        <v>23813</v>
      </c>
      <c r="D4755" s="2">
        <v>21.769400000000001</v>
      </c>
      <c r="E4755" s="3">
        <v>45614</v>
      </c>
      <c r="F4755"/>
      <c r="H4755"/>
    </row>
    <row r="4756" spans="1:8" x14ac:dyDescent="0.25">
      <c r="A4756" t="s">
        <v>15493</v>
      </c>
      <c r="B4756" t="s">
        <v>26991</v>
      </c>
      <c r="C4756" t="s">
        <v>23814</v>
      </c>
      <c r="D4756" s="2">
        <v>21.770600000000002</v>
      </c>
      <c r="E4756" s="3">
        <v>45614</v>
      </c>
      <c r="F4756"/>
      <c r="H4756"/>
    </row>
    <row r="4757" spans="1:8" x14ac:dyDescent="0.25">
      <c r="A4757" t="s">
        <v>15494</v>
      </c>
      <c r="B4757" t="s">
        <v>22976</v>
      </c>
      <c r="C4757" t="s">
        <v>23815</v>
      </c>
      <c r="D4757" s="2">
        <v>137.42420000000001</v>
      </c>
      <c r="E4757" s="3">
        <v>45615</v>
      </c>
      <c r="F4757"/>
      <c r="H4757"/>
    </row>
    <row r="4758" spans="1:8" x14ac:dyDescent="0.25">
      <c r="A4758" t="s">
        <v>15495</v>
      </c>
      <c r="B4758" t="s">
        <v>26992</v>
      </c>
      <c r="C4758" t="s">
        <v>23816</v>
      </c>
      <c r="D4758" s="2">
        <v>46.2943</v>
      </c>
      <c r="E4758" s="3">
        <v>45615</v>
      </c>
      <c r="F4758"/>
      <c r="H4758"/>
    </row>
    <row r="4759" spans="1:8" x14ac:dyDescent="0.25">
      <c r="A4759" t="s">
        <v>15496</v>
      </c>
      <c r="B4759" t="s">
        <v>22976</v>
      </c>
      <c r="C4759" t="s">
        <v>23817</v>
      </c>
      <c r="D4759" s="2">
        <v>140.46039999999999</v>
      </c>
      <c r="E4759" s="3">
        <v>45615</v>
      </c>
      <c r="F4759"/>
      <c r="H4759"/>
    </row>
    <row r="4760" spans="1:8" x14ac:dyDescent="0.25">
      <c r="A4760" t="s">
        <v>15497</v>
      </c>
      <c r="B4760" t="s">
        <v>22976</v>
      </c>
      <c r="C4760" t="s">
        <v>23818</v>
      </c>
      <c r="D4760" s="2">
        <v>137.203</v>
      </c>
      <c r="E4760" s="3">
        <v>45615</v>
      </c>
      <c r="F4760"/>
      <c r="H4760"/>
    </row>
    <row r="4761" spans="1:8" x14ac:dyDescent="0.25">
      <c r="A4761" t="s">
        <v>15498</v>
      </c>
      <c r="B4761" t="s">
        <v>22976</v>
      </c>
      <c r="C4761" t="s">
        <v>23819</v>
      </c>
      <c r="D4761" s="2">
        <v>140.46039999999999</v>
      </c>
      <c r="E4761" s="3">
        <v>45615</v>
      </c>
      <c r="F4761"/>
      <c r="H4761"/>
    </row>
    <row r="4762" spans="1:8" x14ac:dyDescent="0.25">
      <c r="A4762" t="s">
        <v>15499</v>
      </c>
      <c r="B4762" t="s">
        <v>26993</v>
      </c>
      <c r="C4762" t="s">
        <v>23820</v>
      </c>
      <c r="D4762" s="2">
        <v>98.726699999999994</v>
      </c>
      <c r="E4762" s="3">
        <v>45615</v>
      </c>
      <c r="F4762"/>
      <c r="H4762"/>
    </row>
    <row r="4763" spans="1:8" x14ac:dyDescent="0.25">
      <c r="A4763" t="s">
        <v>15500</v>
      </c>
      <c r="B4763" t="s">
        <v>26994</v>
      </c>
      <c r="C4763" t="s">
        <v>23821</v>
      </c>
      <c r="D4763" s="2">
        <v>75.643000000000001</v>
      </c>
      <c r="E4763" s="3">
        <v>45615</v>
      </c>
      <c r="F4763"/>
      <c r="H4763"/>
    </row>
    <row r="4764" spans="1:8" x14ac:dyDescent="0.25">
      <c r="A4764" t="s">
        <v>15501</v>
      </c>
      <c r="B4764" t="s">
        <v>26995</v>
      </c>
      <c r="C4764" t="s">
        <v>23822</v>
      </c>
      <c r="D4764" s="2">
        <v>98.697699999999998</v>
      </c>
      <c r="E4764" s="3">
        <v>45615</v>
      </c>
      <c r="F4764"/>
      <c r="H4764"/>
    </row>
    <row r="4765" spans="1:8" x14ac:dyDescent="0.25">
      <c r="A4765" t="s">
        <v>15502</v>
      </c>
      <c r="B4765" t="s">
        <v>22976</v>
      </c>
      <c r="C4765" t="s">
        <v>23823</v>
      </c>
      <c r="D4765" s="2">
        <v>140.46039999999999</v>
      </c>
      <c r="E4765" s="3">
        <v>45615</v>
      </c>
      <c r="F4765"/>
      <c r="H4765"/>
    </row>
    <row r="4766" spans="1:8" x14ac:dyDescent="0.25">
      <c r="A4766" t="s">
        <v>15503</v>
      </c>
      <c r="B4766" t="s">
        <v>26996</v>
      </c>
      <c r="C4766" t="s">
        <v>23824</v>
      </c>
      <c r="D4766" s="2">
        <v>34.714300000000001</v>
      </c>
      <c r="E4766" s="3">
        <v>45615</v>
      </c>
      <c r="F4766"/>
      <c r="H4766"/>
    </row>
    <row r="4767" spans="1:8" x14ac:dyDescent="0.25">
      <c r="A4767" t="s">
        <v>15504</v>
      </c>
      <c r="B4767" t="s">
        <v>22976</v>
      </c>
      <c r="C4767" t="s">
        <v>23825</v>
      </c>
      <c r="D4767" s="2">
        <v>124.74939999999999</v>
      </c>
      <c r="E4767" s="3">
        <v>45615</v>
      </c>
      <c r="F4767"/>
      <c r="H4767"/>
    </row>
    <row r="4768" spans="1:8" x14ac:dyDescent="0.25">
      <c r="A4768" t="s">
        <v>15505</v>
      </c>
      <c r="B4768" t="s">
        <v>26997</v>
      </c>
      <c r="C4768" t="s">
        <v>23826</v>
      </c>
      <c r="D4768" s="2">
        <v>33.708199999999998</v>
      </c>
      <c r="E4768" s="3">
        <v>45615</v>
      </c>
      <c r="F4768"/>
      <c r="H4768"/>
    </row>
    <row r="4769" spans="1:8" x14ac:dyDescent="0.25">
      <c r="A4769" t="s">
        <v>15506</v>
      </c>
      <c r="B4769" t="s">
        <v>22976</v>
      </c>
      <c r="C4769" t="s">
        <v>23827</v>
      </c>
      <c r="D4769" s="2">
        <v>124.74939999999999</v>
      </c>
      <c r="E4769" s="3">
        <v>45615</v>
      </c>
      <c r="F4769"/>
      <c r="H4769"/>
    </row>
    <row r="4770" spans="1:8" x14ac:dyDescent="0.25">
      <c r="A4770" t="s">
        <v>15507</v>
      </c>
      <c r="B4770" t="s">
        <v>22976</v>
      </c>
      <c r="C4770" t="s">
        <v>23828</v>
      </c>
      <c r="D4770" s="2">
        <v>124.74939999999999</v>
      </c>
      <c r="E4770" s="3">
        <v>45615</v>
      </c>
      <c r="F4770"/>
      <c r="H4770"/>
    </row>
    <row r="4771" spans="1:8" x14ac:dyDescent="0.25">
      <c r="A4771" t="s">
        <v>15508</v>
      </c>
      <c r="B4771" t="s">
        <v>26998</v>
      </c>
      <c r="C4771" t="s">
        <v>23829</v>
      </c>
      <c r="D4771" s="2">
        <v>88.594300000000004</v>
      </c>
      <c r="E4771" s="3">
        <v>45615</v>
      </c>
      <c r="F4771"/>
      <c r="H4771"/>
    </row>
    <row r="4772" spans="1:8" x14ac:dyDescent="0.25">
      <c r="A4772" t="s">
        <v>15509</v>
      </c>
      <c r="B4772" t="s">
        <v>26999</v>
      </c>
      <c r="C4772" t="s">
        <v>23830</v>
      </c>
      <c r="D4772" s="2">
        <v>33.949300000000001</v>
      </c>
      <c r="E4772" s="3">
        <v>45615</v>
      </c>
      <c r="F4772"/>
      <c r="H4772"/>
    </row>
    <row r="4773" spans="1:8" x14ac:dyDescent="0.25">
      <c r="A4773" t="s">
        <v>15510</v>
      </c>
      <c r="B4773" t="s">
        <v>27000</v>
      </c>
      <c r="C4773" t="s">
        <v>23831</v>
      </c>
      <c r="D4773" s="2">
        <v>87.889899999999997</v>
      </c>
      <c r="E4773" s="3">
        <v>45615</v>
      </c>
      <c r="F4773"/>
      <c r="H4773"/>
    </row>
    <row r="4774" spans="1:8" x14ac:dyDescent="0.25">
      <c r="A4774" t="s">
        <v>15511</v>
      </c>
      <c r="B4774" t="s">
        <v>22976</v>
      </c>
      <c r="C4774" t="s">
        <v>23832</v>
      </c>
      <c r="D4774" s="2">
        <v>124.74939999999999</v>
      </c>
      <c r="E4774" s="3">
        <v>45615</v>
      </c>
      <c r="F4774"/>
      <c r="H4774"/>
    </row>
    <row r="4775" spans="1:8" x14ac:dyDescent="0.25">
      <c r="A4775" t="s">
        <v>15512</v>
      </c>
      <c r="B4775" t="s">
        <v>27001</v>
      </c>
      <c r="C4775" t="s">
        <v>23833</v>
      </c>
      <c r="D4775" s="2">
        <v>31.369900000000001</v>
      </c>
      <c r="E4775" s="3">
        <v>45615</v>
      </c>
      <c r="F4775"/>
      <c r="H4775"/>
    </row>
    <row r="4776" spans="1:8" x14ac:dyDescent="0.25">
      <c r="A4776" t="s">
        <v>15513</v>
      </c>
      <c r="B4776" t="s">
        <v>22976</v>
      </c>
      <c r="C4776" t="s">
        <v>23834</v>
      </c>
      <c r="D4776" s="2">
        <v>121.3817</v>
      </c>
      <c r="E4776" s="3">
        <v>45615</v>
      </c>
      <c r="F4776"/>
      <c r="H4776"/>
    </row>
    <row r="4777" spans="1:8" x14ac:dyDescent="0.25">
      <c r="A4777" t="s">
        <v>15514</v>
      </c>
      <c r="B4777" t="s">
        <v>22976</v>
      </c>
      <c r="C4777" t="s">
        <v>3888</v>
      </c>
      <c r="D4777" s="2">
        <v>59.192999999999998</v>
      </c>
      <c r="E4777" s="3">
        <v>45614</v>
      </c>
      <c r="F4777"/>
      <c r="H4777"/>
    </row>
    <row r="4778" spans="1:8" x14ac:dyDescent="0.25">
      <c r="A4778" t="s">
        <v>15515</v>
      </c>
      <c r="B4778" t="s">
        <v>22976</v>
      </c>
      <c r="C4778" t="s">
        <v>3889</v>
      </c>
      <c r="D4778" s="2">
        <v>68.924999999999997</v>
      </c>
      <c r="E4778" s="3">
        <v>45614</v>
      </c>
      <c r="F4778"/>
      <c r="H4778"/>
    </row>
    <row r="4779" spans="1:8" x14ac:dyDescent="0.25">
      <c r="A4779" t="s">
        <v>15516</v>
      </c>
      <c r="B4779" t="s">
        <v>27002</v>
      </c>
      <c r="C4779" t="s">
        <v>3890</v>
      </c>
      <c r="D4779" s="2">
        <v>42.252000000000002</v>
      </c>
      <c r="E4779" s="3">
        <v>45614</v>
      </c>
      <c r="F4779"/>
      <c r="H4779"/>
    </row>
    <row r="4780" spans="1:8" x14ac:dyDescent="0.25">
      <c r="A4780" t="s">
        <v>15517</v>
      </c>
      <c r="B4780" t="s">
        <v>27003</v>
      </c>
      <c r="C4780" t="s">
        <v>3891</v>
      </c>
      <c r="D4780" s="2">
        <v>34.786999999999999</v>
      </c>
      <c r="E4780" s="3">
        <v>45614</v>
      </c>
      <c r="F4780"/>
      <c r="H4780"/>
    </row>
    <row r="4781" spans="1:8" x14ac:dyDescent="0.25">
      <c r="A4781" t="s">
        <v>15518</v>
      </c>
      <c r="B4781" t="s">
        <v>22976</v>
      </c>
      <c r="C4781" t="s">
        <v>3892</v>
      </c>
      <c r="D4781" s="2">
        <v>210.28659999999999</v>
      </c>
      <c r="E4781" s="3">
        <v>45614</v>
      </c>
      <c r="F4781"/>
      <c r="H4781"/>
    </row>
    <row r="4782" spans="1:8" x14ac:dyDescent="0.25">
      <c r="A4782" t="s">
        <v>15519</v>
      </c>
      <c r="B4782" t="s">
        <v>27004</v>
      </c>
      <c r="C4782" t="s">
        <v>3893</v>
      </c>
      <c r="D4782" s="2">
        <v>20.488099999999999</v>
      </c>
      <c r="E4782" s="3">
        <v>45614</v>
      </c>
      <c r="F4782"/>
      <c r="H4782"/>
    </row>
    <row r="4783" spans="1:8" x14ac:dyDescent="0.25">
      <c r="A4783" t="s">
        <v>15520</v>
      </c>
      <c r="B4783" t="s">
        <v>22976</v>
      </c>
      <c r="C4783" t="s">
        <v>3894</v>
      </c>
      <c r="D4783" s="2">
        <v>186.56530000000001</v>
      </c>
      <c r="E4783" s="3">
        <v>45614</v>
      </c>
      <c r="F4783"/>
      <c r="H4783"/>
    </row>
    <row r="4784" spans="1:8" x14ac:dyDescent="0.25">
      <c r="A4784" t="s">
        <v>15521</v>
      </c>
      <c r="B4784" t="s">
        <v>27005</v>
      </c>
      <c r="C4784" t="s">
        <v>3895</v>
      </c>
      <c r="D4784" s="2">
        <v>16.1999</v>
      </c>
      <c r="E4784" s="3">
        <v>45614</v>
      </c>
      <c r="F4784"/>
      <c r="H4784"/>
    </row>
    <row r="4785" spans="1:8" x14ac:dyDescent="0.25">
      <c r="A4785" t="s">
        <v>15522</v>
      </c>
      <c r="B4785" t="s">
        <v>27006</v>
      </c>
      <c r="C4785" t="s">
        <v>3896</v>
      </c>
      <c r="D4785" s="2">
        <v>21.925899999999999</v>
      </c>
      <c r="E4785" s="3">
        <v>45615</v>
      </c>
      <c r="F4785"/>
      <c r="H4785"/>
    </row>
    <row r="4786" spans="1:8" x14ac:dyDescent="0.25">
      <c r="A4786" t="s">
        <v>15523</v>
      </c>
      <c r="B4786" t="s">
        <v>22976</v>
      </c>
      <c r="C4786" t="s">
        <v>3897</v>
      </c>
      <c r="D4786" s="2">
        <v>28.107299999999999</v>
      </c>
      <c r="E4786" s="3">
        <v>45615</v>
      </c>
      <c r="F4786"/>
      <c r="H4786"/>
    </row>
    <row r="4787" spans="1:8" x14ac:dyDescent="0.25">
      <c r="A4787" t="s">
        <v>15524</v>
      </c>
      <c r="B4787" t="s">
        <v>22976</v>
      </c>
      <c r="C4787" t="s">
        <v>3898</v>
      </c>
      <c r="D4787" s="2">
        <v>25.486899999999999</v>
      </c>
      <c r="E4787" s="3">
        <v>45615</v>
      </c>
      <c r="F4787"/>
      <c r="H4787"/>
    </row>
    <row r="4788" spans="1:8" x14ac:dyDescent="0.25">
      <c r="A4788" t="s">
        <v>15525</v>
      </c>
      <c r="B4788" t="s">
        <v>27007</v>
      </c>
      <c r="C4788" t="s">
        <v>3899</v>
      </c>
      <c r="D4788" s="2">
        <v>19.551100000000002</v>
      </c>
      <c r="E4788" s="3">
        <v>45615</v>
      </c>
      <c r="F4788"/>
      <c r="H4788"/>
    </row>
    <row r="4789" spans="1:8" x14ac:dyDescent="0.25">
      <c r="A4789" t="s">
        <v>15528</v>
      </c>
      <c r="B4789" t="s">
        <v>22976</v>
      </c>
      <c r="C4789" t="s">
        <v>23835</v>
      </c>
      <c r="D4789" s="2">
        <v>34.780999999999999</v>
      </c>
      <c r="E4789" s="3">
        <v>45614</v>
      </c>
      <c r="F4789"/>
      <c r="H4789"/>
    </row>
    <row r="4790" spans="1:8" x14ac:dyDescent="0.25">
      <c r="A4790" t="s">
        <v>15526</v>
      </c>
      <c r="B4790" t="s">
        <v>27008</v>
      </c>
      <c r="C4790" t="s">
        <v>23836</v>
      </c>
      <c r="D4790" s="2">
        <v>21.344000000000001</v>
      </c>
      <c r="E4790" s="3">
        <v>45614</v>
      </c>
      <c r="F4790"/>
      <c r="H4790"/>
    </row>
    <row r="4791" spans="1:8" x14ac:dyDescent="0.25">
      <c r="A4791" t="s">
        <v>15529</v>
      </c>
      <c r="B4791" t="s">
        <v>22976</v>
      </c>
      <c r="C4791" t="s">
        <v>23837</v>
      </c>
      <c r="D4791" s="2">
        <v>30.076000000000001</v>
      </c>
      <c r="E4791" s="3">
        <v>45614</v>
      </c>
      <c r="F4791"/>
      <c r="H4791"/>
    </row>
    <row r="4792" spans="1:8" x14ac:dyDescent="0.25">
      <c r="A4792" t="s">
        <v>15527</v>
      </c>
      <c r="B4792" t="s">
        <v>27009</v>
      </c>
      <c r="C4792" t="s">
        <v>23838</v>
      </c>
      <c r="D4792" s="2">
        <v>17.693000000000001</v>
      </c>
      <c r="E4792" s="3">
        <v>45614</v>
      </c>
      <c r="F4792"/>
      <c r="H4792"/>
    </row>
    <row r="4793" spans="1:8" x14ac:dyDescent="0.25">
      <c r="A4793" t="s">
        <v>15530</v>
      </c>
      <c r="B4793" t="s">
        <v>22976</v>
      </c>
      <c r="C4793" t="s">
        <v>23839</v>
      </c>
      <c r="D4793" s="2">
        <v>22.052700000000002</v>
      </c>
      <c r="E4793" s="3">
        <v>45614</v>
      </c>
      <c r="F4793"/>
      <c r="H4793"/>
    </row>
    <row r="4794" spans="1:8" x14ac:dyDescent="0.25">
      <c r="A4794" t="s">
        <v>15531</v>
      </c>
      <c r="B4794" t="s">
        <v>27010</v>
      </c>
      <c r="C4794" t="s">
        <v>23840</v>
      </c>
      <c r="D4794" s="2">
        <v>21.9633</v>
      </c>
      <c r="E4794" s="3">
        <v>45614</v>
      </c>
      <c r="F4794"/>
      <c r="H4794"/>
    </row>
    <row r="4795" spans="1:8" x14ac:dyDescent="0.25">
      <c r="A4795" t="s">
        <v>15532</v>
      </c>
      <c r="B4795" t="s">
        <v>27011</v>
      </c>
      <c r="C4795" t="s">
        <v>23841</v>
      </c>
      <c r="D4795" s="2">
        <v>21.9602</v>
      </c>
      <c r="E4795" s="3">
        <v>45614</v>
      </c>
      <c r="F4795"/>
      <c r="H4795"/>
    </row>
    <row r="4796" spans="1:8" x14ac:dyDescent="0.25">
      <c r="A4796" t="s">
        <v>15533</v>
      </c>
      <c r="B4796" t="s">
        <v>27012</v>
      </c>
      <c r="C4796" t="s">
        <v>23842</v>
      </c>
      <c r="D4796" s="2">
        <v>21.958100000000002</v>
      </c>
      <c r="E4796" s="3">
        <v>45614</v>
      </c>
      <c r="F4796"/>
      <c r="H4796"/>
    </row>
    <row r="4797" spans="1:8" x14ac:dyDescent="0.25">
      <c r="A4797" t="s">
        <v>15534</v>
      </c>
      <c r="B4797" t="s">
        <v>27013</v>
      </c>
      <c r="C4797" t="s">
        <v>23843</v>
      </c>
      <c r="D4797" s="2">
        <v>21.959599999999998</v>
      </c>
      <c r="E4797" s="3">
        <v>45614</v>
      </c>
      <c r="F4797"/>
      <c r="H4797"/>
    </row>
    <row r="4798" spans="1:8" x14ac:dyDescent="0.25">
      <c r="A4798" t="s">
        <v>15535</v>
      </c>
      <c r="B4798" t="s">
        <v>27014</v>
      </c>
      <c r="C4798" t="s">
        <v>23844</v>
      </c>
      <c r="D4798" s="2">
        <v>21.959199999999999</v>
      </c>
      <c r="E4798" s="3">
        <v>45614</v>
      </c>
      <c r="F4798"/>
      <c r="H4798"/>
    </row>
    <row r="4799" spans="1:8" x14ac:dyDescent="0.25">
      <c r="A4799" t="s">
        <v>15536</v>
      </c>
      <c r="B4799" t="s">
        <v>22976</v>
      </c>
      <c r="C4799" t="s">
        <v>23845</v>
      </c>
      <c r="D4799" s="2">
        <v>19.601700000000001</v>
      </c>
      <c r="E4799" s="3">
        <v>45614</v>
      </c>
      <c r="F4799"/>
      <c r="H4799"/>
    </row>
    <row r="4800" spans="1:8" x14ac:dyDescent="0.25">
      <c r="A4800" t="s">
        <v>15537</v>
      </c>
      <c r="B4800" t="s">
        <v>27015</v>
      </c>
      <c r="C4800" t="s">
        <v>23846</v>
      </c>
      <c r="D4800" s="2">
        <v>19.5992</v>
      </c>
      <c r="E4800" s="3">
        <v>45614</v>
      </c>
      <c r="F4800"/>
      <c r="H4800"/>
    </row>
    <row r="4801" spans="1:8" x14ac:dyDescent="0.25">
      <c r="A4801" t="s">
        <v>15538</v>
      </c>
      <c r="B4801" t="s">
        <v>27016</v>
      </c>
      <c r="C4801" t="s">
        <v>23847</v>
      </c>
      <c r="D4801" s="2">
        <v>19.613700000000001</v>
      </c>
      <c r="E4801" s="3">
        <v>45614</v>
      </c>
      <c r="F4801"/>
      <c r="H4801"/>
    </row>
    <row r="4802" spans="1:8" x14ac:dyDescent="0.25">
      <c r="A4802" t="s">
        <v>15539</v>
      </c>
      <c r="B4802" t="s">
        <v>27017</v>
      </c>
      <c r="C4802" t="s">
        <v>23848</v>
      </c>
      <c r="D4802" s="2">
        <v>19.600999999999999</v>
      </c>
      <c r="E4802" s="3">
        <v>45614</v>
      </c>
      <c r="F4802"/>
      <c r="H4802"/>
    </row>
    <row r="4803" spans="1:8" x14ac:dyDescent="0.25">
      <c r="A4803" t="s">
        <v>15540</v>
      </c>
      <c r="B4803" t="s">
        <v>27018</v>
      </c>
      <c r="C4803" t="s">
        <v>23849</v>
      </c>
      <c r="D4803" s="2">
        <v>19.602699999999999</v>
      </c>
      <c r="E4803" s="3">
        <v>45614</v>
      </c>
      <c r="F4803"/>
      <c r="H4803"/>
    </row>
    <row r="4804" spans="1:8" x14ac:dyDescent="0.25">
      <c r="A4804" t="s">
        <v>15541</v>
      </c>
      <c r="B4804" t="s">
        <v>27019</v>
      </c>
      <c r="C4804" t="s">
        <v>23850</v>
      </c>
      <c r="D4804" s="2">
        <v>19.601600000000001</v>
      </c>
      <c r="E4804" s="3">
        <v>45614</v>
      </c>
      <c r="F4804"/>
      <c r="H4804"/>
    </row>
    <row r="4805" spans="1:8" x14ac:dyDescent="0.25">
      <c r="A4805" t="s">
        <v>15542</v>
      </c>
      <c r="B4805" t="s">
        <v>22976</v>
      </c>
      <c r="C4805" t="s">
        <v>3900</v>
      </c>
      <c r="D4805" s="2">
        <v>111.3124</v>
      </c>
      <c r="E4805" s="3">
        <v>45614</v>
      </c>
      <c r="F4805"/>
      <c r="H4805"/>
    </row>
    <row r="4806" spans="1:8" x14ac:dyDescent="0.25">
      <c r="A4806" t="s">
        <v>15543</v>
      </c>
      <c r="B4806" t="s">
        <v>27020</v>
      </c>
      <c r="C4806" t="s">
        <v>3901</v>
      </c>
      <c r="D4806" s="2">
        <v>2.06E-2</v>
      </c>
      <c r="E4806" s="3">
        <v>45614</v>
      </c>
      <c r="F4806"/>
      <c r="H4806"/>
    </row>
    <row r="4807" spans="1:8" x14ac:dyDescent="0.25">
      <c r="A4807" t="s">
        <v>15544</v>
      </c>
      <c r="B4807" t="s">
        <v>27021</v>
      </c>
      <c r="C4807" t="s">
        <v>3902</v>
      </c>
      <c r="D4807" s="2">
        <v>1.04E-2</v>
      </c>
      <c r="E4807" s="3">
        <v>45614</v>
      </c>
      <c r="F4807"/>
      <c r="H4807"/>
    </row>
    <row r="4808" spans="1:8" x14ac:dyDescent="0.25">
      <c r="A4808" t="s">
        <v>15545</v>
      </c>
      <c r="B4808" t="s">
        <v>27022</v>
      </c>
      <c r="C4808" t="s">
        <v>3903</v>
      </c>
      <c r="D4808" s="2">
        <v>1.4200000000000001E-2</v>
      </c>
      <c r="E4808" s="3">
        <v>45614</v>
      </c>
      <c r="F4808"/>
      <c r="H4808"/>
    </row>
    <row r="4809" spans="1:8" x14ac:dyDescent="0.25">
      <c r="A4809" t="s">
        <v>15546</v>
      </c>
      <c r="B4809" t="s">
        <v>27023</v>
      </c>
      <c r="C4809" t="s">
        <v>3904</v>
      </c>
      <c r="D4809" s="2">
        <v>1.5900000000000001E-2</v>
      </c>
      <c r="E4809" s="3">
        <v>45614</v>
      </c>
      <c r="F4809"/>
      <c r="H4809"/>
    </row>
    <row r="4810" spans="1:8" x14ac:dyDescent="0.25">
      <c r="A4810" t="s">
        <v>15547</v>
      </c>
      <c r="B4810" t="s">
        <v>27024</v>
      </c>
      <c r="C4810" t="s">
        <v>3905</v>
      </c>
      <c r="D4810" s="2">
        <v>9.9000000000000008E-3</v>
      </c>
      <c r="E4810" s="3">
        <v>45614</v>
      </c>
      <c r="F4810"/>
      <c r="H4810"/>
    </row>
    <row r="4811" spans="1:8" x14ac:dyDescent="0.25">
      <c r="A4811" t="s">
        <v>15548</v>
      </c>
      <c r="B4811" t="s">
        <v>27025</v>
      </c>
      <c r="C4811" t="s">
        <v>3906</v>
      </c>
      <c r="D4811" s="2">
        <v>1.37E-2</v>
      </c>
      <c r="E4811" s="3">
        <v>45614</v>
      </c>
      <c r="F4811"/>
      <c r="H4811"/>
    </row>
    <row r="4812" spans="1:8" x14ac:dyDescent="0.25">
      <c r="A4812" t="s">
        <v>15549</v>
      </c>
      <c r="B4812" t="s">
        <v>27026</v>
      </c>
      <c r="C4812" t="s">
        <v>3907</v>
      </c>
      <c r="D4812" s="2">
        <v>0</v>
      </c>
      <c r="E4812" s="3">
        <v>45614</v>
      </c>
      <c r="F4812"/>
      <c r="H4812"/>
    </row>
    <row r="4813" spans="1:8" x14ac:dyDescent="0.25">
      <c r="A4813" t="s">
        <v>15550</v>
      </c>
      <c r="B4813" t="s">
        <v>27027</v>
      </c>
      <c r="C4813" t="s">
        <v>3908</v>
      </c>
      <c r="D4813" s="2">
        <v>0</v>
      </c>
      <c r="E4813" s="3">
        <v>45614</v>
      </c>
      <c r="F4813"/>
      <c r="H4813"/>
    </row>
    <row r="4814" spans="1:8" x14ac:dyDescent="0.25">
      <c r="A4814" t="s">
        <v>15551</v>
      </c>
      <c r="B4814" t="s">
        <v>27028</v>
      </c>
      <c r="C4814" t="s">
        <v>3909</v>
      </c>
      <c r="D4814" s="2">
        <v>0</v>
      </c>
      <c r="E4814" s="3">
        <v>45614</v>
      </c>
      <c r="F4814"/>
      <c r="H4814"/>
    </row>
    <row r="4815" spans="1:8" x14ac:dyDescent="0.25">
      <c r="A4815" t="s">
        <v>15552</v>
      </c>
      <c r="B4815" t="s">
        <v>27029</v>
      </c>
      <c r="C4815" t="s">
        <v>3910</v>
      </c>
      <c r="D4815" s="2">
        <v>0</v>
      </c>
      <c r="E4815" s="3">
        <v>45614</v>
      </c>
      <c r="F4815"/>
      <c r="H4815"/>
    </row>
    <row r="4816" spans="1:8" x14ac:dyDescent="0.25">
      <c r="A4816" t="s">
        <v>15553</v>
      </c>
      <c r="B4816" t="s">
        <v>27030</v>
      </c>
      <c r="C4816" t="s">
        <v>3911</v>
      </c>
      <c r="D4816" s="2">
        <v>0</v>
      </c>
      <c r="E4816" s="3">
        <v>45614</v>
      </c>
      <c r="F4816"/>
      <c r="H4816"/>
    </row>
    <row r="4817" spans="1:8" x14ac:dyDescent="0.25">
      <c r="A4817" t="s">
        <v>15554</v>
      </c>
      <c r="B4817" t="s">
        <v>27031</v>
      </c>
      <c r="C4817" t="s">
        <v>3912</v>
      </c>
      <c r="D4817" s="2">
        <v>0</v>
      </c>
      <c r="E4817" s="3">
        <v>45614</v>
      </c>
      <c r="F4817"/>
      <c r="H4817"/>
    </row>
    <row r="4818" spans="1:8" x14ac:dyDescent="0.25">
      <c r="A4818" t="s">
        <v>15555</v>
      </c>
      <c r="B4818" t="s">
        <v>27032</v>
      </c>
      <c r="C4818" t="s">
        <v>3913</v>
      </c>
      <c r="D4818" s="2">
        <v>39.362299999999998</v>
      </c>
      <c r="E4818" s="3">
        <v>45614</v>
      </c>
      <c r="F4818"/>
      <c r="H4818"/>
    </row>
    <row r="4819" spans="1:8" x14ac:dyDescent="0.25">
      <c r="A4819" t="s">
        <v>15556</v>
      </c>
      <c r="B4819" t="s">
        <v>27033</v>
      </c>
      <c r="C4819" t="s">
        <v>3914</v>
      </c>
      <c r="D4819" s="2">
        <v>19.469799999999999</v>
      </c>
      <c r="E4819" s="3">
        <v>45614</v>
      </c>
      <c r="F4819"/>
      <c r="H4819"/>
    </row>
    <row r="4820" spans="1:8" x14ac:dyDescent="0.25">
      <c r="A4820" t="s">
        <v>15557</v>
      </c>
      <c r="B4820" t="s">
        <v>27034</v>
      </c>
      <c r="C4820" t="s">
        <v>3915</v>
      </c>
      <c r="D4820" s="2">
        <v>26.893899999999999</v>
      </c>
      <c r="E4820" s="3">
        <v>45614</v>
      </c>
      <c r="F4820"/>
      <c r="H4820"/>
    </row>
    <row r="4821" spans="1:8" x14ac:dyDescent="0.25">
      <c r="A4821" t="s">
        <v>15558</v>
      </c>
      <c r="B4821" t="s">
        <v>22976</v>
      </c>
      <c r="C4821" t="s">
        <v>3916</v>
      </c>
      <c r="D4821" s="2">
        <v>99.325699999999998</v>
      </c>
      <c r="E4821" s="3">
        <v>45614</v>
      </c>
      <c r="F4821"/>
      <c r="H4821"/>
    </row>
    <row r="4822" spans="1:8" x14ac:dyDescent="0.25">
      <c r="A4822" t="s">
        <v>15559</v>
      </c>
      <c r="B4822" t="s">
        <v>27035</v>
      </c>
      <c r="C4822" t="s">
        <v>3917</v>
      </c>
      <c r="D4822" s="2">
        <v>28.691299999999998</v>
      </c>
      <c r="E4822" s="3">
        <v>45614</v>
      </c>
      <c r="F4822"/>
      <c r="H4822"/>
    </row>
    <row r="4823" spans="1:8" x14ac:dyDescent="0.25">
      <c r="A4823" t="s">
        <v>15560</v>
      </c>
      <c r="B4823" t="s">
        <v>27036</v>
      </c>
      <c r="C4823" t="s">
        <v>3918</v>
      </c>
      <c r="D4823" s="2">
        <v>17.808399999999999</v>
      </c>
      <c r="E4823" s="3">
        <v>45614</v>
      </c>
      <c r="F4823"/>
      <c r="H4823"/>
    </row>
    <row r="4824" spans="1:8" x14ac:dyDescent="0.25">
      <c r="A4824" t="s">
        <v>15561</v>
      </c>
      <c r="B4824" t="s">
        <v>27037</v>
      </c>
      <c r="C4824" t="s">
        <v>3919</v>
      </c>
      <c r="D4824" s="2">
        <v>24.389700000000001</v>
      </c>
      <c r="E4824" s="3">
        <v>45614</v>
      </c>
      <c r="F4824"/>
      <c r="H4824"/>
    </row>
    <row r="4825" spans="1:8" x14ac:dyDescent="0.25">
      <c r="A4825" t="s">
        <v>15562</v>
      </c>
      <c r="B4825" t="s">
        <v>22976</v>
      </c>
      <c r="C4825" t="s">
        <v>3920</v>
      </c>
      <c r="D4825" s="2">
        <v>5.5800000000000002E-2</v>
      </c>
      <c r="E4825" s="3">
        <v>45614</v>
      </c>
      <c r="F4825"/>
      <c r="H4825"/>
    </row>
    <row r="4826" spans="1:8" x14ac:dyDescent="0.25">
      <c r="A4826" t="s">
        <v>15563</v>
      </c>
      <c r="B4826" t="s">
        <v>22976</v>
      </c>
      <c r="C4826" t="s">
        <v>3921</v>
      </c>
      <c r="D4826" s="2">
        <v>5.1799999999999999E-2</v>
      </c>
      <c r="E4826" s="3">
        <v>45614</v>
      </c>
      <c r="F4826"/>
      <c r="H4826"/>
    </row>
    <row r="4827" spans="1:8" x14ac:dyDescent="0.25">
      <c r="A4827" t="s">
        <v>15564</v>
      </c>
      <c r="B4827" t="s">
        <v>22976</v>
      </c>
      <c r="C4827" t="s">
        <v>3922</v>
      </c>
      <c r="D4827" s="2">
        <v>0</v>
      </c>
      <c r="E4827" s="3">
        <v>45614</v>
      </c>
      <c r="F4827"/>
      <c r="H4827"/>
    </row>
    <row r="4828" spans="1:8" x14ac:dyDescent="0.25">
      <c r="A4828" t="s">
        <v>15565</v>
      </c>
      <c r="B4828" t="s">
        <v>22976</v>
      </c>
      <c r="C4828" t="s">
        <v>3923</v>
      </c>
      <c r="D4828" s="2">
        <v>0</v>
      </c>
      <c r="E4828" s="3">
        <v>45614</v>
      </c>
      <c r="F4828"/>
      <c r="H4828"/>
    </row>
    <row r="4829" spans="1:8" x14ac:dyDescent="0.25">
      <c r="A4829" t="s">
        <v>15566</v>
      </c>
      <c r="B4829" t="s">
        <v>22976</v>
      </c>
      <c r="C4829" t="s">
        <v>3924</v>
      </c>
      <c r="D4829" s="2">
        <v>16.600000000000001</v>
      </c>
      <c r="E4829" s="3">
        <v>42576</v>
      </c>
      <c r="F4829"/>
      <c r="H4829"/>
    </row>
    <row r="4830" spans="1:8" x14ac:dyDescent="0.25">
      <c r="A4830" t="s">
        <v>15567</v>
      </c>
      <c r="B4830" t="s">
        <v>27038</v>
      </c>
      <c r="C4830" t="s">
        <v>3925</v>
      </c>
      <c r="D4830" s="2">
        <v>13.27</v>
      </c>
      <c r="E4830" s="3">
        <v>44260</v>
      </c>
      <c r="F4830"/>
      <c r="H4830"/>
    </row>
    <row r="4831" spans="1:8" x14ac:dyDescent="0.25">
      <c r="A4831" t="s">
        <v>15568</v>
      </c>
      <c r="B4831" t="s">
        <v>27039</v>
      </c>
      <c r="C4831" t="s">
        <v>3926</v>
      </c>
      <c r="D4831" s="2">
        <v>27.23</v>
      </c>
      <c r="E4831" s="3">
        <v>45614</v>
      </c>
      <c r="F4831"/>
      <c r="H4831"/>
    </row>
    <row r="4832" spans="1:8" x14ac:dyDescent="0.25">
      <c r="A4832" t="s">
        <v>15569</v>
      </c>
      <c r="B4832" t="s">
        <v>22976</v>
      </c>
      <c r="C4832" t="s">
        <v>3927</v>
      </c>
      <c r="D4832" s="2">
        <v>143.03</v>
      </c>
      <c r="E4832" s="3">
        <v>45614</v>
      </c>
      <c r="F4832"/>
      <c r="H4832"/>
    </row>
    <row r="4833" spans="1:8" x14ac:dyDescent="0.25">
      <c r="A4833" t="s">
        <v>15570</v>
      </c>
      <c r="B4833" t="s">
        <v>27040</v>
      </c>
      <c r="C4833" t="s">
        <v>3928</v>
      </c>
      <c r="D4833" s="2">
        <v>15.55</v>
      </c>
      <c r="E4833" s="3">
        <v>45614</v>
      </c>
      <c r="F4833"/>
      <c r="H4833"/>
    </row>
    <row r="4834" spans="1:8" x14ac:dyDescent="0.25">
      <c r="A4834" t="s">
        <v>15571</v>
      </c>
      <c r="B4834" t="s">
        <v>22976</v>
      </c>
      <c r="C4834" t="s">
        <v>3929</v>
      </c>
      <c r="D4834" s="2">
        <v>121.04</v>
      </c>
      <c r="E4834" s="3">
        <v>45614</v>
      </c>
      <c r="F4834"/>
      <c r="H4834"/>
    </row>
    <row r="4835" spans="1:8" x14ac:dyDescent="0.25">
      <c r="A4835" t="s">
        <v>15572</v>
      </c>
      <c r="B4835" t="s">
        <v>27041</v>
      </c>
      <c r="C4835" t="s">
        <v>3930</v>
      </c>
      <c r="D4835" s="2">
        <v>12.98</v>
      </c>
      <c r="E4835" s="3">
        <v>44260</v>
      </c>
      <c r="F4835"/>
      <c r="H4835"/>
    </row>
    <row r="4836" spans="1:8" x14ac:dyDescent="0.25">
      <c r="A4836" t="s">
        <v>15573</v>
      </c>
      <c r="B4836" t="s">
        <v>22976</v>
      </c>
      <c r="C4836" t="s">
        <v>3931</v>
      </c>
      <c r="D4836" s="2">
        <v>16.48</v>
      </c>
      <c r="E4836" s="3">
        <v>43674</v>
      </c>
      <c r="F4836"/>
      <c r="H4836"/>
    </row>
    <row r="4837" spans="1:8" x14ac:dyDescent="0.25">
      <c r="A4837" t="s">
        <v>15574</v>
      </c>
      <c r="B4837" t="s">
        <v>22976</v>
      </c>
      <c r="C4837" t="s">
        <v>3932</v>
      </c>
      <c r="D4837" s="2">
        <v>30.02</v>
      </c>
      <c r="E4837" s="3">
        <v>43674</v>
      </c>
      <c r="F4837"/>
      <c r="H4837"/>
    </row>
    <row r="4838" spans="1:8" x14ac:dyDescent="0.25">
      <c r="A4838" t="s">
        <v>15575</v>
      </c>
      <c r="B4838" t="s">
        <v>27042</v>
      </c>
      <c r="C4838" t="s">
        <v>3933</v>
      </c>
      <c r="D4838" s="2">
        <v>26.26</v>
      </c>
      <c r="E4838" s="3">
        <v>45614</v>
      </c>
      <c r="F4838"/>
      <c r="H4838"/>
    </row>
    <row r="4839" spans="1:8" x14ac:dyDescent="0.25">
      <c r="A4839" t="s">
        <v>15576</v>
      </c>
      <c r="B4839" t="s">
        <v>27043</v>
      </c>
      <c r="C4839" t="s">
        <v>3934</v>
      </c>
      <c r="D4839" s="2">
        <v>21.55</v>
      </c>
      <c r="E4839" s="3">
        <v>44260</v>
      </c>
      <c r="F4839"/>
      <c r="H4839"/>
    </row>
    <row r="4840" spans="1:8" x14ac:dyDescent="0.25">
      <c r="A4840" t="s">
        <v>15577</v>
      </c>
      <c r="B4840" t="s">
        <v>27044</v>
      </c>
      <c r="C4840" t="s">
        <v>3935</v>
      </c>
      <c r="D4840" s="2">
        <v>23.79</v>
      </c>
      <c r="E4840" s="3">
        <v>45614</v>
      </c>
      <c r="F4840"/>
      <c r="H4840"/>
    </row>
    <row r="4841" spans="1:8" x14ac:dyDescent="0.25">
      <c r="A4841" t="s">
        <v>15578</v>
      </c>
      <c r="B4841" t="s">
        <v>27045</v>
      </c>
      <c r="C4841" t="s">
        <v>3936</v>
      </c>
      <c r="D4841" s="2">
        <v>20.99</v>
      </c>
      <c r="E4841" s="3">
        <v>44260</v>
      </c>
      <c r="F4841"/>
      <c r="H4841"/>
    </row>
    <row r="4842" spans="1:8" x14ac:dyDescent="0.25">
      <c r="A4842" t="s">
        <v>15579</v>
      </c>
      <c r="B4842" t="s">
        <v>22976</v>
      </c>
      <c r="C4842" t="s">
        <v>3937</v>
      </c>
      <c r="D4842" s="2">
        <v>402.01299999999998</v>
      </c>
      <c r="E4842" s="3">
        <v>45615</v>
      </c>
      <c r="F4842"/>
      <c r="H4842"/>
    </row>
    <row r="4843" spans="1:8" x14ac:dyDescent="0.25">
      <c r="A4843" t="s">
        <v>15580</v>
      </c>
      <c r="B4843" t="s">
        <v>22976</v>
      </c>
      <c r="C4843" t="s">
        <v>3938</v>
      </c>
      <c r="D4843" s="2">
        <v>434.05900000000003</v>
      </c>
      <c r="E4843" s="3">
        <v>45615</v>
      </c>
      <c r="F4843"/>
      <c r="H4843"/>
    </row>
    <row r="4844" spans="1:8" x14ac:dyDescent="0.25">
      <c r="A4844" t="s">
        <v>15581</v>
      </c>
      <c r="B4844" t="s">
        <v>27046</v>
      </c>
      <c r="C4844" t="s">
        <v>3939</v>
      </c>
      <c r="D4844" s="2">
        <v>55.449599999999997</v>
      </c>
      <c r="E4844" s="3">
        <v>45615</v>
      </c>
      <c r="F4844"/>
      <c r="H4844"/>
    </row>
    <row r="4845" spans="1:8" x14ac:dyDescent="0.25">
      <c r="A4845" t="s">
        <v>15582</v>
      </c>
      <c r="B4845" t="s">
        <v>27047</v>
      </c>
      <c r="C4845" t="s">
        <v>3940</v>
      </c>
      <c r="D4845" s="2">
        <v>60.120800000000003</v>
      </c>
      <c r="E4845" s="3">
        <v>45615</v>
      </c>
      <c r="F4845"/>
      <c r="H4845"/>
    </row>
    <row r="4846" spans="1:8" x14ac:dyDescent="0.25">
      <c r="A4846" t="s">
        <v>15583</v>
      </c>
      <c r="B4846" t="s">
        <v>22976</v>
      </c>
      <c r="C4846" t="s">
        <v>3941</v>
      </c>
      <c r="D4846" s="2">
        <v>297.23689999999999</v>
      </c>
      <c r="E4846" s="3">
        <v>45615</v>
      </c>
      <c r="F4846"/>
      <c r="H4846"/>
    </row>
    <row r="4847" spans="1:8" x14ac:dyDescent="0.25">
      <c r="A4847" t="s">
        <v>15584</v>
      </c>
      <c r="B4847" t="s">
        <v>27048</v>
      </c>
      <c r="C4847" t="s">
        <v>3942</v>
      </c>
      <c r="D4847" s="2">
        <v>86.977400000000003</v>
      </c>
      <c r="E4847" s="3">
        <v>45615</v>
      </c>
      <c r="F4847"/>
      <c r="H4847"/>
    </row>
    <row r="4848" spans="1:8" x14ac:dyDescent="0.25">
      <c r="A4848" t="s">
        <v>15585</v>
      </c>
      <c r="B4848" t="s">
        <v>22984</v>
      </c>
      <c r="C4848" t="s">
        <v>3943</v>
      </c>
      <c r="D4848" s="2">
        <v>57.269599999999997</v>
      </c>
      <c r="E4848" s="3">
        <v>45615</v>
      </c>
      <c r="F4848"/>
      <c r="H4848"/>
    </row>
    <row r="4849" spans="1:8" x14ac:dyDescent="0.25">
      <c r="A4849" t="s">
        <v>15586</v>
      </c>
      <c r="B4849" t="s">
        <v>22976</v>
      </c>
      <c r="C4849" t="s">
        <v>3944</v>
      </c>
      <c r="D4849" s="2">
        <v>270.26119999999997</v>
      </c>
      <c r="E4849" s="3">
        <v>45615</v>
      </c>
      <c r="F4849"/>
      <c r="H4849"/>
    </row>
    <row r="4850" spans="1:8" x14ac:dyDescent="0.25">
      <c r="A4850" t="s">
        <v>15587</v>
      </c>
      <c r="B4850" t="s">
        <v>22976</v>
      </c>
      <c r="C4850" t="s">
        <v>3945</v>
      </c>
      <c r="D4850" s="2">
        <v>34.851900000000001</v>
      </c>
      <c r="E4850" s="3">
        <v>45615</v>
      </c>
      <c r="F4850"/>
      <c r="H4850"/>
    </row>
    <row r="4851" spans="1:8" x14ac:dyDescent="0.25">
      <c r="A4851" t="s">
        <v>15588</v>
      </c>
      <c r="B4851" t="s">
        <v>27049</v>
      </c>
      <c r="C4851" t="s">
        <v>3946</v>
      </c>
      <c r="D4851" s="2">
        <v>27.543900000000001</v>
      </c>
      <c r="E4851" s="3">
        <v>45615</v>
      </c>
      <c r="F4851"/>
      <c r="H4851"/>
    </row>
    <row r="4852" spans="1:8" x14ac:dyDescent="0.25">
      <c r="A4852" t="s">
        <v>15589</v>
      </c>
      <c r="B4852" t="s">
        <v>22976</v>
      </c>
      <c r="C4852" t="s">
        <v>3947</v>
      </c>
      <c r="D4852" s="2">
        <v>30.801200000000001</v>
      </c>
      <c r="E4852" s="3">
        <v>45615</v>
      </c>
      <c r="F4852"/>
      <c r="H4852"/>
    </row>
    <row r="4853" spans="1:8" x14ac:dyDescent="0.25">
      <c r="A4853" t="s">
        <v>15590</v>
      </c>
      <c r="B4853" t="s">
        <v>27050</v>
      </c>
      <c r="C4853" t="s">
        <v>3948</v>
      </c>
      <c r="D4853" s="2">
        <v>24.627400000000002</v>
      </c>
      <c r="E4853" s="3">
        <v>45615</v>
      </c>
      <c r="F4853"/>
      <c r="H4853"/>
    </row>
    <row r="4854" spans="1:8" x14ac:dyDescent="0.25">
      <c r="A4854" t="s">
        <v>15591</v>
      </c>
      <c r="B4854" t="s">
        <v>22976</v>
      </c>
      <c r="C4854" t="s">
        <v>3949</v>
      </c>
      <c r="D4854" s="2">
        <v>176.33019999999999</v>
      </c>
      <c r="E4854" s="3">
        <v>45615</v>
      </c>
      <c r="F4854"/>
      <c r="H4854"/>
    </row>
    <row r="4855" spans="1:8" x14ac:dyDescent="0.25">
      <c r="A4855" t="s">
        <v>15592</v>
      </c>
      <c r="B4855" t="s">
        <v>27051</v>
      </c>
      <c r="C4855" t="s">
        <v>3950</v>
      </c>
      <c r="D4855" s="2">
        <v>28.783799999999999</v>
      </c>
      <c r="E4855" s="3">
        <v>45615</v>
      </c>
      <c r="F4855"/>
      <c r="H4855"/>
    </row>
    <row r="4856" spans="1:8" x14ac:dyDescent="0.25">
      <c r="A4856" t="s">
        <v>15593</v>
      </c>
      <c r="B4856" t="s">
        <v>22976</v>
      </c>
      <c r="C4856" t="s">
        <v>3951</v>
      </c>
      <c r="D4856" s="2">
        <v>154.9546</v>
      </c>
      <c r="E4856" s="3">
        <v>45615</v>
      </c>
      <c r="F4856"/>
      <c r="H4856"/>
    </row>
    <row r="4857" spans="1:8" x14ac:dyDescent="0.25">
      <c r="A4857" t="s">
        <v>15594</v>
      </c>
      <c r="B4857" t="s">
        <v>27052</v>
      </c>
      <c r="C4857" t="s">
        <v>3952</v>
      </c>
      <c r="D4857" s="2">
        <v>43.706200000000003</v>
      </c>
      <c r="E4857" s="3">
        <v>45615</v>
      </c>
      <c r="F4857"/>
      <c r="H4857"/>
    </row>
    <row r="4858" spans="1:8" x14ac:dyDescent="0.25">
      <c r="A4858" t="s">
        <v>15595</v>
      </c>
      <c r="B4858" t="s">
        <v>22976</v>
      </c>
      <c r="C4858" t="s">
        <v>3953</v>
      </c>
      <c r="D4858" s="2">
        <v>471.63670000000002</v>
      </c>
      <c r="E4858" s="3">
        <v>45614</v>
      </c>
      <c r="F4858"/>
      <c r="H4858"/>
    </row>
    <row r="4859" spans="1:8" x14ac:dyDescent="0.25">
      <c r="A4859" t="s">
        <v>15596</v>
      </c>
      <c r="B4859" t="s">
        <v>27053</v>
      </c>
      <c r="C4859" t="s">
        <v>3954</v>
      </c>
      <c r="D4859" s="2">
        <v>102.57259999999999</v>
      </c>
      <c r="E4859" s="3">
        <v>45614</v>
      </c>
      <c r="F4859"/>
      <c r="H4859"/>
    </row>
    <row r="4860" spans="1:8" x14ac:dyDescent="0.25">
      <c r="A4860" t="s">
        <v>15597</v>
      </c>
      <c r="B4860" t="s">
        <v>27054</v>
      </c>
      <c r="C4860" t="s">
        <v>3955</v>
      </c>
      <c r="D4860" s="2">
        <v>110.7491</v>
      </c>
      <c r="E4860" s="3">
        <v>45614</v>
      </c>
      <c r="F4860"/>
      <c r="H4860"/>
    </row>
    <row r="4861" spans="1:8" x14ac:dyDescent="0.25">
      <c r="A4861" t="s">
        <v>15598</v>
      </c>
      <c r="B4861" t="s">
        <v>22976</v>
      </c>
      <c r="C4861" t="s">
        <v>3956</v>
      </c>
      <c r="D4861" s="2">
        <v>422.7167</v>
      </c>
      <c r="E4861" s="3">
        <v>45614</v>
      </c>
      <c r="F4861"/>
      <c r="H4861"/>
    </row>
    <row r="4862" spans="1:8" x14ac:dyDescent="0.25">
      <c r="A4862" t="s">
        <v>15599</v>
      </c>
      <c r="B4862" t="s">
        <v>27055</v>
      </c>
      <c r="C4862" t="s">
        <v>3957</v>
      </c>
      <c r="D4862" s="2">
        <v>87.712999999999994</v>
      </c>
      <c r="E4862" s="3">
        <v>45614</v>
      </c>
      <c r="F4862"/>
      <c r="H4862"/>
    </row>
    <row r="4863" spans="1:8" x14ac:dyDescent="0.25">
      <c r="A4863" t="s">
        <v>15600</v>
      </c>
      <c r="B4863" t="s">
        <v>27056</v>
      </c>
      <c r="C4863" t="s">
        <v>3958</v>
      </c>
      <c r="D4863" s="2">
        <v>93.502300000000005</v>
      </c>
      <c r="E4863" s="3">
        <v>45614</v>
      </c>
      <c r="F4863"/>
      <c r="H4863"/>
    </row>
    <row r="4864" spans="1:8" x14ac:dyDescent="0.25">
      <c r="A4864" t="s">
        <v>15601</v>
      </c>
      <c r="B4864" t="s">
        <v>22976</v>
      </c>
      <c r="C4864" t="s">
        <v>23851</v>
      </c>
      <c r="D4864" s="2">
        <v>17.78</v>
      </c>
      <c r="E4864" s="3">
        <v>45615</v>
      </c>
      <c r="F4864"/>
      <c r="H4864"/>
    </row>
    <row r="4865" spans="1:8" x14ac:dyDescent="0.25">
      <c r="A4865" t="s">
        <v>15602</v>
      </c>
      <c r="B4865" t="s">
        <v>27057</v>
      </c>
      <c r="C4865" t="s">
        <v>23852</v>
      </c>
      <c r="D4865" s="2">
        <v>17.78</v>
      </c>
      <c r="E4865" s="3">
        <v>45615</v>
      </c>
      <c r="F4865"/>
      <c r="H4865"/>
    </row>
    <row r="4866" spans="1:8" x14ac:dyDescent="0.25">
      <c r="A4866" t="s">
        <v>15603</v>
      </c>
      <c r="B4866" t="s">
        <v>22976</v>
      </c>
      <c r="C4866" t="s">
        <v>23853</v>
      </c>
      <c r="D4866" s="2">
        <v>17.02</v>
      </c>
      <c r="E4866" s="3">
        <v>45615</v>
      </c>
      <c r="F4866"/>
      <c r="H4866"/>
    </row>
    <row r="4867" spans="1:8" x14ac:dyDescent="0.25">
      <c r="A4867" t="s">
        <v>15604</v>
      </c>
      <c r="B4867" t="s">
        <v>27058</v>
      </c>
      <c r="C4867" t="s">
        <v>23854</v>
      </c>
      <c r="D4867" s="2">
        <v>17.02</v>
      </c>
      <c r="E4867" s="3">
        <v>45615</v>
      </c>
      <c r="F4867"/>
      <c r="H4867"/>
    </row>
    <row r="4868" spans="1:8" x14ac:dyDescent="0.25">
      <c r="A4868" t="s">
        <v>15607</v>
      </c>
      <c r="B4868" t="s">
        <v>27059</v>
      </c>
      <c r="C4868" t="s">
        <v>23855</v>
      </c>
      <c r="D4868" s="2">
        <v>48.429099999999998</v>
      </c>
      <c r="E4868" s="3">
        <v>45614</v>
      </c>
      <c r="F4868"/>
      <c r="H4868"/>
    </row>
    <row r="4869" spans="1:8" x14ac:dyDescent="0.25">
      <c r="A4869" t="s">
        <v>15605</v>
      </c>
      <c r="B4869" t="s">
        <v>22976</v>
      </c>
      <c r="C4869" t="s">
        <v>23856</v>
      </c>
      <c r="D4869" s="2">
        <v>385.45310000000001</v>
      </c>
      <c r="E4869" s="3">
        <v>45614</v>
      </c>
      <c r="F4869"/>
      <c r="H4869"/>
    </row>
    <row r="4870" spans="1:8" x14ac:dyDescent="0.25">
      <c r="A4870" t="s">
        <v>15608</v>
      </c>
      <c r="B4870" t="s">
        <v>27060</v>
      </c>
      <c r="C4870" t="s">
        <v>23857</v>
      </c>
      <c r="D4870" s="2">
        <v>43.787500000000001</v>
      </c>
      <c r="E4870" s="3">
        <v>45614</v>
      </c>
      <c r="F4870"/>
      <c r="H4870"/>
    </row>
    <row r="4871" spans="1:8" x14ac:dyDescent="0.25">
      <c r="A4871" t="s">
        <v>15606</v>
      </c>
      <c r="B4871" t="s">
        <v>22976</v>
      </c>
      <c r="C4871" t="s">
        <v>23858</v>
      </c>
      <c r="D4871" s="2">
        <v>412.77879999999999</v>
      </c>
      <c r="E4871" s="3">
        <v>45614</v>
      </c>
      <c r="F4871"/>
      <c r="H4871"/>
    </row>
    <row r="4872" spans="1:8" x14ac:dyDescent="0.25">
      <c r="A4872" t="s">
        <v>15609</v>
      </c>
      <c r="B4872" t="s">
        <v>22976</v>
      </c>
      <c r="C4872" t="s">
        <v>3959</v>
      </c>
      <c r="D4872" s="2">
        <v>27.361599999999999</v>
      </c>
      <c r="E4872" s="3">
        <v>45614</v>
      </c>
      <c r="F4872"/>
      <c r="H4872"/>
    </row>
    <row r="4873" spans="1:8" x14ac:dyDescent="0.25">
      <c r="A4873" t="s">
        <v>15610</v>
      </c>
      <c r="B4873" t="s">
        <v>22976</v>
      </c>
      <c r="C4873" t="s">
        <v>3960</v>
      </c>
      <c r="D4873" s="2">
        <v>25.497800000000002</v>
      </c>
      <c r="E4873" s="3">
        <v>45614</v>
      </c>
      <c r="F4873"/>
      <c r="H4873"/>
    </row>
    <row r="4874" spans="1:8" x14ac:dyDescent="0.25">
      <c r="A4874" t="s">
        <v>15611</v>
      </c>
      <c r="B4874" t="s">
        <v>27061</v>
      </c>
      <c r="C4874" t="s">
        <v>3961</v>
      </c>
      <c r="D4874" s="2">
        <v>11.5596</v>
      </c>
      <c r="E4874" s="3">
        <v>45614</v>
      </c>
      <c r="F4874"/>
      <c r="H4874"/>
    </row>
    <row r="4875" spans="1:8" x14ac:dyDescent="0.25">
      <c r="A4875" t="s">
        <v>15612</v>
      </c>
      <c r="B4875" t="s">
        <v>27062</v>
      </c>
      <c r="C4875" t="s">
        <v>3962</v>
      </c>
      <c r="D4875" s="2">
        <v>11.255100000000001</v>
      </c>
      <c r="E4875" s="3">
        <v>45614</v>
      </c>
      <c r="F4875"/>
      <c r="H4875"/>
    </row>
    <row r="4876" spans="1:8" x14ac:dyDescent="0.25">
      <c r="A4876" t="s">
        <v>15613</v>
      </c>
      <c r="B4876" t="s">
        <v>22976</v>
      </c>
      <c r="C4876" t="s">
        <v>3963</v>
      </c>
      <c r="D4876" s="2">
        <v>19.418800000000001</v>
      </c>
      <c r="E4876" s="3">
        <v>45614</v>
      </c>
      <c r="F4876"/>
      <c r="H4876"/>
    </row>
    <row r="4877" spans="1:8" x14ac:dyDescent="0.25">
      <c r="A4877" t="s">
        <v>15614</v>
      </c>
      <c r="B4877" t="s">
        <v>27063</v>
      </c>
      <c r="C4877" t="s">
        <v>28343</v>
      </c>
      <c r="D4877" s="2">
        <v>12.0251</v>
      </c>
      <c r="E4877" s="3">
        <v>45614</v>
      </c>
      <c r="F4877"/>
      <c r="H4877"/>
    </row>
    <row r="4878" spans="1:8" x14ac:dyDescent="0.25">
      <c r="A4878" t="s">
        <v>15615</v>
      </c>
      <c r="B4878" t="s">
        <v>22976</v>
      </c>
      <c r="C4878" t="s">
        <v>3964</v>
      </c>
      <c r="D4878" s="2">
        <v>17.951799999999999</v>
      </c>
      <c r="E4878" s="3">
        <v>45614</v>
      </c>
      <c r="F4878"/>
      <c r="H4878"/>
    </row>
    <row r="4879" spans="1:8" x14ac:dyDescent="0.25">
      <c r="A4879" t="s">
        <v>15616</v>
      </c>
      <c r="B4879" t="s">
        <v>27064</v>
      </c>
      <c r="C4879" t="s">
        <v>28344</v>
      </c>
      <c r="D4879" s="2">
        <v>11.076000000000001</v>
      </c>
      <c r="E4879" s="3">
        <v>45614</v>
      </c>
      <c r="F4879"/>
      <c r="H4879"/>
    </row>
    <row r="4880" spans="1:8" x14ac:dyDescent="0.25">
      <c r="A4880" t="s">
        <v>23107</v>
      </c>
      <c r="B4880" t="s">
        <v>27065</v>
      </c>
      <c r="C4880" t="s">
        <v>23108</v>
      </c>
      <c r="D4880" s="2">
        <v>10.904</v>
      </c>
      <c r="E4880" s="3">
        <v>45614</v>
      </c>
      <c r="F4880"/>
      <c r="H4880"/>
    </row>
    <row r="4881" spans="1:8" x14ac:dyDescent="0.25">
      <c r="A4881" t="s">
        <v>23109</v>
      </c>
      <c r="B4881" t="s">
        <v>22976</v>
      </c>
      <c r="C4881" t="s">
        <v>23110</v>
      </c>
      <c r="D4881" s="2">
        <v>10.814</v>
      </c>
      <c r="E4881" s="3">
        <v>45614</v>
      </c>
      <c r="F4881"/>
      <c r="H4881"/>
    </row>
    <row r="4882" spans="1:8" x14ac:dyDescent="0.25">
      <c r="A4882" t="s">
        <v>23111</v>
      </c>
      <c r="B4882" t="s">
        <v>22976</v>
      </c>
      <c r="C4882" t="s">
        <v>23112</v>
      </c>
      <c r="D4882" s="2">
        <v>10.904</v>
      </c>
      <c r="E4882" s="3">
        <v>45614</v>
      </c>
      <c r="F4882"/>
      <c r="H4882"/>
    </row>
    <row r="4883" spans="1:8" x14ac:dyDescent="0.25">
      <c r="A4883" t="s">
        <v>23113</v>
      </c>
      <c r="B4883" t="s">
        <v>27066</v>
      </c>
      <c r="C4883" t="s">
        <v>23114</v>
      </c>
      <c r="D4883" s="2">
        <v>10.814</v>
      </c>
      <c r="E4883" s="3">
        <v>45614</v>
      </c>
      <c r="F4883"/>
      <c r="H4883"/>
    </row>
    <row r="4884" spans="1:8" x14ac:dyDescent="0.25">
      <c r="A4884" t="s">
        <v>15617</v>
      </c>
      <c r="B4884" t="s">
        <v>27067</v>
      </c>
      <c r="C4884" t="s">
        <v>3965</v>
      </c>
      <c r="D4884" s="2">
        <v>14.8627</v>
      </c>
      <c r="E4884" s="3">
        <v>42783</v>
      </c>
      <c r="F4884"/>
      <c r="H4884"/>
    </row>
    <row r="4885" spans="1:8" x14ac:dyDescent="0.25">
      <c r="A4885" t="s">
        <v>15618</v>
      </c>
      <c r="B4885" t="s">
        <v>22976</v>
      </c>
      <c r="C4885" t="s">
        <v>3966</v>
      </c>
      <c r="D4885" s="2">
        <v>21.2517</v>
      </c>
      <c r="E4885" s="3">
        <v>42783</v>
      </c>
      <c r="F4885"/>
      <c r="H4885"/>
    </row>
    <row r="4886" spans="1:8" x14ac:dyDescent="0.25">
      <c r="A4886" t="s">
        <v>15619</v>
      </c>
      <c r="B4886" t="s">
        <v>27068</v>
      </c>
      <c r="C4886" t="s">
        <v>3967</v>
      </c>
      <c r="D4886" s="2">
        <v>11.142099999999999</v>
      </c>
      <c r="E4886" s="3">
        <v>45614</v>
      </c>
      <c r="F4886"/>
      <c r="H4886"/>
    </row>
    <row r="4887" spans="1:8" x14ac:dyDescent="0.25">
      <c r="A4887" t="s">
        <v>15620</v>
      </c>
      <c r="B4887" t="s">
        <v>22976</v>
      </c>
      <c r="C4887" t="s">
        <v>3968</v>
      </c>
      <c r="D4887" s="2">
        <v>31.1661</v>
      </c>
      <c r="E4887" s="3">
        <v>45614</v>
      </c>
      <c r="F4887"/>
      <c r="H4887"/>
    </row>
    <row r="4888" spans="1:8" x14ac:dyDescent="0.25">
      <c r="A4888" t="s">
        <v>15621</v>
      </c>
      <c r="B4888" t="s">
        <v>27069</v>
      </c>
      <c r="C4888" t="s">
        <v>3969</v>
      </c>
      <c r="D4888" s="2">
        <v>13.348699999999999</v>
      </c>
      <c r="E4888" s="3">
        <v>45614</v>
      </c>
      <c r="F4888"/>
      <c r="H4888"/>
    </row>
    <row r="4889" spans="1:8" x14ac:dyDescent="0.25">
      <c r="A4889" t="s">
        <v>15622</v>
      </c>
      <c r="B4889" t="s">
        <v>22976</v>
      </c>
      <c r="C4889" t="s">
        <v>3970</v>
      </c>
      <c r="D4889" s="2">
        <v>33.576700000000002</v>
      </c>
      <c r="E4889" s="3">
        <v>45614</v>
      </c>
      <c r="F4889"/>
      <c r="H4889"/>
    </row>
    <row r="4890" spans="1:8" x14ac:dyDescent="0.25">
      <c r="A4890" t="s">
        <v>15623</v>
      </c>
      <c r="B4890" t="s">
        <v>27070</v>
      </c>
      <c r="C4890" t="s">
        <v>3971</v>
      </c>
      <c r="D4890" s="2">
        <v>12.7646</v>
      </c>
      <c r="E4890" s="3">
        <v>45614</v>
      </c>
      <c r="F4890"/>
      <c r="H4890"/>
    </row>
    <row r="4891" spans="1:8" x14ac:dyDescent="0.25">
      <c r="A4891" t="s">
        <v>15624</v>
      </c>
      <c r="B4891" t="s">
        <v>27071</v>
      </c>
      <c r="C4891" t="s">
        <v>3972</v>
      </c>
      <c r="D4891" s="2">
        <v>14.3423</v>
      </c>
      <c r="E4891" s="3">
        <v>45614</v>
      </c>
      <c r="F4891"/>
      <c r="H4891"/>
    </row>
    <row r="4892" spans="1:8" x14ac:dyDescent="0.25">
      <c r="A4892" t="s">
        <v>15625</v>
      </c>
      <c r="B4892" t="s">
        <v>27072</v>
      </c>
      <c r="C4892" t="s">
        <v>3973</v>
      </c>
      <c r="D4892" s="2">
        <v>12.5055</v>
      </c>
      <c r="E4892" s="3">
        <v>45614</v>
      </c>
      <c r="F4892"/>
      <c r="H4892"/>
    </row>
    <row r="4893" spans="1:8" x14ac:dyDescent="0.25">
      <c r="A4893" t="s">
        <v>15626</v>
      </c>
      <c r="B4893" t="s">
        <v>22976</v>
      </c>
      <c r="C4893" t="s">
        <v>3974</v>
      </c>
      <c r="D4893" s="2">
        <v>13.825100000000001</v>
      </c>
      <c r="E4893" s="3">
        <v>45614</v>
      </c>
      <c r="F4893"/>
      <c r="H4893"/>
    </row>
    <row r="4894" spans="1:8" x14ac:dyDescent="0.25">
      <c r="A4894" t="s">
        <v>15627</v>
      </c>
      <c r="B4894" t="s">
        <v>27073</v>
      </c>
      <c r="C4894" t="s">
        <v>3975</v>
      </c>
      <c r="D4894" s="2">
        <v>12.4672</v>
      </c>
      <c r="E4894" s="3">
        <v>45614</v>
      </c>
      <c r="F4894"/>
      <c r="H4894"/>
    </row>
    <row r="4895" spans="1:8" x14ac:dyDescent="0.25">
      <c r="A4895" t="s">
        <v>15628</v>
      </c>
      <c r="B4895" t="s">
        <v>27074</v>
      </c>
      <c r="C4895" t="s">
        <v>3976</v>
      </c>
      <c r="D4895" s="2">
        <v>13.142200000000001</v>
      </c>
      <c r="E4895" s="3">
        <v>45614</v>
      </c>
      <c r="F4895"/>
      <c r="H4895"/>
    </row>
    <row r="4896" spans="1:8" x14ac:dyDescent="0.25">
      <c r="A4896" t="s">
        <v>15629</v>
      </c>
      <c r="B4896" t="s">
        <v>22976</v>
      </c>
      <c r="C4896" t="s">
        <v>3977</v>
      </c>
      <c r="D4896" s="2">
        <v>13.289400000000001</v>
      </c>
      <c r="E4896" s="3">
        <v>45614</v>
      </c>
      <c r="F4896"/>
      <c r="H4896"/>
    </row>
    <row r="4897" spans="1:8" x14ac:dyDescent="0.25">
      <c r="A4897" t="s">
        <v>15630</v>
      </c>
      <c r="B4897" t="s">
        <v>27075</v>
      </c>
      <c r="C4897" t="s">
        <v>3978</v>
      </c>
      <c r="D4897" s="2">
        <v>12.2796</v>
      </c>
      <c r="E4897" s="3">
        <v>45614</v>
      </c>
      <c r="F4897"/>
      <c r="H4897"/>
    </row>
    <row r="4898" spans="1:8" x14ac:dyDescent="0.25">
      <c r="A4898" t="s">
        <v>15631</v>
      </c>
      <c r="B4898" t="s">
        <v>27076</v>
      </c>
      <c r="C4898" t="s">
        <v>3979</v>
      </c>
      <c r="D4898" s="2">
        <v>12.0435</v>
      </c>
      <c r="E4898" s="3">
        <v>45614</v>
      </c>
      <c r="F4898"/>
      <c r="H4898"/>
    </row>
    <row r="4899" spans="1:8" x14ac:dyDescent="0.25">
      <c r="A4899" t="s">
        <v>15632</v>
      </c>
      <c r="B4899" t="s">
        <v>27077</v>
      </c>
      <c r="C4899" t="s">
        <v>3980</v>
      </c>
      <c r="D4899" s="2">
        <v>12.713800000000001</v>
      </c>
      <c r="E4899" s="3">
        <v>45614</v>
      </c>
      <c r="F4899"/>
      <c r="H4899"/>
    </row>
    <row r="4900" spans="1:8" x14ac:dyDescent="0.25">
      <c r="A4900" t="s">
        <v>15633</v>
      </c>
      <c r="B4900" t="s">
        <v>27078</v>
      </c>
      <c r="C4900" t="s">
        <v>3981</v>
      </c>
      <c r="D4900" s="2">
        <v>11.8994</v>
      </c>
      <c r="E4900" s="3">
        <v>45614</v>
      </c>
      <c r="F4900"/>
      <c r="H4900"/>
    </row>
    <row r="4901" spans="1:8" x14ac:dyDescent="0.25">
      <c r="A4901" t="s">
        <v>15634</v>
      </c>
      <c r="B4901" t="s">
        <v>27079</v>
      </c>
      <c r="C4901" t="s">
        <v>3982</v>
      </c>
      <c r="D4901" s="2">
        <v>10.825799999999999</v>
      </c>
      <c r="E4901" s="3">
        <v>45614</v>
      </c>
      <c r="F4901"/>
      <c r="H4901"/>
    </row>
    <row r="4902" spans="1:8" x14ac:dyDescent="0.25">
      <c r="A4902" t="s">
        <v>15635</v>
      </c>
      <c r="B4902" t="s">
        <v>27080</v>
      </c>
      <c r="C4902" t="s">
        <v>3983</v>
      </c>
      <c r="D4902" s="2">
        <v>10.971500000000001</v>
      </c>
      <c r="E4902" s="3">
        <v>45614</v>
      </c>
      <c r="F4902"/>
      <c r="H4902"/>
    </row>
    <row r="4903" spans="1:8" x14ac:dyDescent="0.25">
      <c r="A4903" t="s">
        <v>15636</v>
      </c>
      <c r="B4903" t="s">
        <v>27081</v>
      </c>
      <c r="C4903" t="s">
        <v>3984</v>
      </c>
      <c r="D4903" s="2">
        <v>10.370900000000001</v>
      </c>
      <c r="E4903" s="3">
        <v>45614</v>
      </c>
      <c r="F4903"/>
      <c r="H4903"/>
    </row>
    <row r="4904" spans="1:8" x14ac:dyDescent="0.25">
      <c r="A4904" t="s">
        <v>15637</v>
      </c>
      <c r="B4904" t="s">
        <v>27082</v>
      </c>
      <c r="C4904" t="s">
        <v>3985</v>
      </c>
      <c r="D4904" s="2">
        <v>10.4846</v>
      </c>
      <c r="E4904" s="3">
        <v>45614</v>
      </c>
      <c r="F4904"/>
      <c r="H4904"/>
    </row>
    <row r="4905" spans="1:8" x14ac:dyDescent="0.25">
      <c r="A4905" t="s">
        <v>15638</v>
      </c>
      <c r="B4905" t="s">
        <v>22976</v>
      </c>
      <c r="C4905" t="s">
        <v>3986</v>
      </c>
      <c r="D4905" s="2">
        <v>15.4504</v>
      </c>
      <c r="E4905" s="3">
        <v>45614</v>
      </c>
      <c r="F4905"/>
      <c r="H4905"/>
    </row>
    <row r="4906" spans="1:8" x14ac:dyDescent="0.25">
      <c r="A4906" t="s">
        <v>15639</v>
      </c>
      <c r="B4906" t="s">
        <v>22976</v>
      </c>
      <c r="C4906" t="s">
        <v>3987</v>
      </c>
      <c r="D4906" s="2">
        <v>16.239599999999999</v>
      </c>
      <c r="E4906" s="3">
        <v>45614</v>
      </c>
      <c r="F4906"/>
      <c r="H4906"/>
    </row>
    <row r="4907" spans="1:8" x14ac:dyDescent="0.25">
      <c r="A4907" t="s">
        <v>15640</v>
      </c>
      <c r="B4907" t="s">
        <v>27083</v>
      </c>
      <c r="C4907" t="s">
        <v>3988</v>
      </c>
      <c r="D4907" s="2">
        <v>11.5587</v>
      </c>
      <c r="E4907" s="3">
        <v>45614</v>
      </c>
      <c r="F4907"/>
      <c r="H4907"/>
    </row>
    <row r="4908" spans="1:8" x14ac:dyDescent="0.25">
      <c r="A4908" t="s">
        <v>15641</v>
      </c>
      <c r="B4908" t="s">
        <v>22976</v>
      </c>
      <c r="C4908" t="s">
        <v>3989</v>
      </c>
      <c r="D4908" s="2">
        <v>14.975</v>
      </c>
      <c r="E4908" s="3">
        <v>45614</v>
      </c>
      <c r="F4908"/>
      <c r="H4908"/>
    </row>
    <row r="4909" spans="1:8" x14ac:dyDescent="0.25">
      <c r="A4909" t="s">
        <v>15642</v>
      </c>
      <c r="B4909" t="s">
        <v>27084</v>
      </c>
      <c r="C4909" t="s">
        <v>3990</v>
      </c>
      <c r="D4909" s="2">
        <v>12.443</v>
      </c>
      <c r="E4909" s="3">
        <v>45614</v>
      </c>
      <c r="F4909"/>
      <c r="H4909"/>
    </row>
    <row r="4910" spans="1:8" x14ac:dyDescent="0.25">
      <c r="A4910" t="s">
        <v>15643</v>
      </c>
      <c r="B4910" t="s">
        <v>27085</v>
      </c>
      <c r="C4910" t="s">
        <v>3991</v>
      </c>
      <c r="D4910" s="2">
        <v>12.715999999999999</v>
      </c>
      <c r="E4910" s="3">
        <v>45614</v>
      </c>
      <c r="F4910"/>
      <c r="H4910"/>
    </row>
    <row r="4911" spans="1:8" x14ac:dyDescent="0.25">
      <c r="A4911" t="s">
        <v>15644</v>
      </c>
      <c r="B4911" t="s">
        <v>22976</v>
      </c>
      <c r="C4911" t="s">
        <v>3992</v>
      </c>
      <c r="D4911" s="2">
        <v>14.36</v>
      </c>
      <c r="E4911" s="3">
        <v>45614</v>
      </c>
      <c r="F4911"/>
      <c r="H4911"/>
    </row>
    <row r="4912" spans="1:8" x14ac:dyDescent="0.25">
      <c r="A4912" t="s">
        <v>15645</v>
      </c>
      <c r="B4912" t="s">
        <v>27086</v>
      </c>
      <c r="C4912" t="s">
        <v>3993</v>
      </c>
      <c r="D4912" s="2">
        <v>12.002000000000001</v>
      </c>
      <c r="E4912" s="3">
        <v>45614</v>
      </c>
      <c r="F4912"/>
      <c r="H4912"/>
    </row>
    <row r="4913" spans="1:8" x14ac:dyDescent="0.25">
      <c r="A4913" t="s">
        <v>15646</v>
      </c>
      <c r="B4913" t="s">
        <v>27087</v>
      </c>
      <c r="C4913" t="s">
        <v>3994</v>
      </c>
      <c r="D4913" s="2">
        <v>11.59</v>
      </c>
      <c r="E4913" s="3">
        <v>45614</v>
      </c>
      <c r="F4913"/>
      <c r="H4913"/>
    </row>
    <row r="4914" spans="1:8" x14ac:dyDescent="0.25">
      <c r="A4914" t="s">
        <v>15647</v>
      </c>
      <c r="B4914" t="s">
        <v>27088</v>
      </c>
      <c r="C4914" t="s">
        <v>3995</v>
      </c>
      <c r="D4914" s="2">
        <v>14.215400000000001</v>
      </c>
      <c r="E4914" s="3">
        <v>45614</v>
      </c>
      <c r="F4914"/>
      <c r="H4914"/>
    </row>
    <row r="4915" spans="1:8" x14ac:dyDescent="0.25">
      <c r="A4915" t="s">
        <v>15648</v>
      </c>
      <c r="B4915" t="s">
        <v>27089</v>
      </c>
      <c r="C4915" t="s">
        <v>3996</v>
      </c>
      <c r="D4915" s="2">
        <v>16.3354</v>
      </c>
      <c r="E4915" s="3">
        <v>45614</v>
      </c>
      <c r="F4915"/>
      <c r="H4915"/>
    </row>
    <row r="4916" spans="1:8" x14ac:dyDescent="0.25">
      <c r="A4916" t="s">
        <v>15649</v>
      </c>
      <c r="B4916" t="s">
        <v>27090</v>
      </c>
      <c r="C4916" t="s">
        <v>3997</v>
      </c>
      <c r="D4916" s="2">
        <v>15.201700000000001</v>
      </c>
      <c r="E4916" s="3">
        <v>45614</v>
      </c>
      <c r="F4916"/>
      <c r="H4916"/>
    </row>
    <row r="4917" spans="1:8" x14ac:dyDescent="0.25">
      <c r="A4917" t="s">
        <v>15650</v>
      </c>
      <c r="B4917" t="s">
        <v>27091</v>
      </c>
      <c r="C4917" t="s">
        <v>3998</v>
      </c>
      <c r="D4917" s="2">
        <v>13.654199999999999</v>
      </c>
      <c r="E4917" s="3">
        <v>45614</v>
      </c>
      <c r="F4917"/>
      <c r="H4917"/>
    </row>
    <row r="4918" spans="1:8" x14ac:dyDescent="0.25">
      <c r="A4918" t="s">
        <v>15651</v>
      </c>
      <c r="B4918" t="s">
        <v>22976</v>
      </c>
      <c r="C4918" t="s">
        <v>3999</v>
      </c>
      <c r="D4918" s="2">
        <v>19.884399999999999</v>
      </c>
      <c r="E4918" s="3">
        <v>45614</v>
      </c>
      <c r="F4918"/>
      <c r="H4918"/>
    </row>
    <row r="4919" spans="1:8" x14ac:dyDescent="0.25">
      <c r="A4919" t="s">
        <v>15652</v>
      </c>
      <c r="B4919" t="s">
        <v>22976</v>
      </c>
      <c r="C4919" t="s">
        <v>4000</v>
      </c>
      <c r="D4919" s="2">
        <v>18.611000000000001</v>
      </c>
      <c r="E4919" s="3">
        <v>45614</v>
      </c>
      <c r="F4919"/>
      <c r="H4919"/>
    </row>
    <row r="4920" spans="1:8" x14ac:dyDescent="0.25">
      <c r="A4920" t="s">
        <v>15653</v>
      </c>
      <c r="B4920" t="s">
        <v>22976</v>
      </c>
      <c r="C4920" t="s">
        <v>4001</v>
      </c>
      <c r="D4920" s="2">
        <v>18.6066</v>
      </c>
      <c r="E4920" s="3">
        <v>45614</v>
      </c>
      <c r="F4920"/>
      <c r="H4920"/>
    </row>
    <row r="4921" spans="1:8" x14ac:dyDescent="0.25">
      <c r="A4921" t="s">
        <v>15654</v>
      </c>
      <c r="B4921" t="s">
        <v>22976</v>
      </c>
      <c r="C4921" t="s">
        <v>4002</v>
      </c>
      <c r="D4921" s="2">
        <v>30.597000000000001</v>
      </c>
      <c r="E4921" s="3">
        <v>45614</v>
      </c>
      <c r="F4921"/>
      <c r="H4921"/>
    </row>
    <row r="4922" spans="1:8" x14ac:dyDescent="0.25">
      <c r="A4922" t="s">
        <v>15655</v>
      </c>
      <c r="B4922" t="s">
        <v>27092</v>
      </c>
      <c r="C4922" t="s">
        <v>4003</v>
      </c>
      <c r="D4922" s="2">
        <v>23.187000000000001</v>
      </c>
      <c r="E4922" s="3">
        <v>45614</v>
      </c>
      <c r="F4922"/>
      <c r="H4922"/>
    </row>
    <row r="4923" spans="1:8" x14ac:dyDescent="0.25">
      <c r="A4923" t="s">
        <v>15656</v>
      </c>
      <c r="B4923" t="s">
        <v>22976</v>
      </c>
      <c r="C4923" t="s">
        <v>4004</v>
      </c>
      <c r="D4923" s="2">
        <v>28.527000000000001</v>
      </c>
      <c r="E4923" s="3">
        <v>45614</v>
      </c>
      <c r="F4923"/>
      <c r="H4923"/>
    </row>
    <row r="4924" spans="1:8" x14ac:dyDescent="0.25">
      <c r="A4924" t="s">
        <v>15657</v>
      </c>
      <c r="B4924" t="s">
        <v>22976</v>
      </c>
      <c r="C4924" t="s">
        <v>4005</v>
      </c>
      <c r="D4924" s="2">
        <v>20.335999999999999</v>
      </c>
      <c r="E4924" s="3">
        <v>45614</v>
      </c>
      <c r="F4924"/>
      <c r="H4924"/>
    </row>
    <row r="4925" spans="1:8" x14ac:dyDescent="0.25">
      <c r="A4925" t="s">
        <v>15658</v>
      </c>
      <c r="B4925" t="s">
        <v>22976</v>
      </c>
      <c r="C4925" t="s">
        <v>4006</v>
      </c>
      <c r="D4925" s="2">
        <v>29.422000000000001</v>
      </c>
      <c r="E4925" s="3">
        <v>45614</v>
      </c>
      <c r="F4925"/>
      <c r="H4925"/>
    </row>
    <row r="4926" spans="1:8" x14ac:dyDescent="0.25">
      <c r="A4926" t="s">
        <v>15659</v>
      </c>
      <c r="B4926" t="s">
        <v>22976</v>
      </c>
      <c r="C4926" t="s">
        <v>4007</v>
      </c>
      <c r="D4926" s="2">
        <v>19.302</v>
      </c>
      <c r="E4926" s="3">
        <v>45614</v>
      </c>
      <c r="F4926"/>
      <c r="H4926"/>
    </row>
    <row r="4927" spans="1:8" x14ac:dyDescent="0.25">
      <c r="A4927" t="s">
        <v>15660</v>
      </c>
      <c r="B4927" t="s">
        <v>27093</v>
      </c>
      <c r="C4927" t="s">
        <v>4008</v>
      </c>
      <c r="D4927" s="2">
        <v>10.869</v>
      </c>
      <c r="E4927" s="3">
        <v>45614</v>
      </c>
      <c r="F4927"/>
      <c r="H4927"/>
    </row>
    <row r="4928" spans="1:8" x14ac:dyDescent="0.25">
      <c r="A4928" t="s">
        <v>15661</v>
      </c>
      <c r="B4928" t="s">
        <v>27094</v>
      </c>
      <c r="C4928" t="s">
        <v>4009</v>
      </c>
      <c r="D4928" s="2">
        <v>11.468999999999999</v>
      </c>
      <c r="E4928" s="3">
        <v>45614</v>
      </c>
      <c r="F4928"/>
      <c r="H4928"/>
    </row>
    <row r="4929" spans="1:8" x14ac:dyDescent="0.25">
      <c r="A4929" t="s">
        <v>15662</v>
      </c>
      <c r="B4929" t="s">
        <v>27095</v>
      </c>
      <c r="C4929" t="s">
        <v>4010</v>
      </c>
      <c r="D4929" s="2">
        <v>11.106999999999999</v>
      </c>
      <c r="E4929" s="3">
        <v>45614</v>
      </c>
      <c r="F4929"/>
      <c r="H4929"/>
    </row>
    <row r="4930" spans="1:8" x14ac:dyDescent="0.25">
      <c r="A4930" t="s">
        <v>15663</v>
      </c>
      <c r="B4930" t="s">
        <v>27096</v>
      </c>
      <c r="C4930" t="s">
        <v>4011</v>
      </c>
      <c r="D4930" s="2">
        <v>11.297000000000001</v>
      </c>
      <c r="E4930" s="3">
        <v>45614</v>
      </c>
      <c r="F4930"/>
      <c r="H4930"/>
    </row>
    <row r="4931" spans="1:8" x14ac:dyDescent="0.25">
      <c r="A4931" t="s">
        <v>15664</v>
      </c>
      <c r="B4931" t="s">
        <v>22976</v>
      </c>
      <c r="C4931" t="s">
        <v>4012</v>
      </c>
      <c r="D4931" s="2">
        <v>19.4559</v>
      </c>
      <c r="E4931" s="3">
        <v>45614</v>
      </c>
      <c r="F4931"/>
      <c r="H4931"/>
    </row>
    <row r="4932" spans="1:8" x14ac:dyDescent="0.25">
      <c r="A4932" t="s">
        <v>15665</v>
      </c>
      <c r="B4932" t="s">
        <v>27097</v>
      </c>
      <c r="C4932" t="s">
        <v>4013</v>
      </c>
      <c r="D4932" s="2">
        <v>10.618499999999999</v>
      </c>
      <c r="E4932" s="3">
        <v>45614</v>
      </c>
      <c r="F4932"/>
      <c r="H4932"/>
    </row>
    <row r="4933" spans="1:8" x14ac:dyDescent="0.25">
      <c r="A4933" t="s">
        <v>15666</v>
      </c>
      <c r="B4933" t="s">
        <v>27098</v>
      </c>
      <c r="C4933" t="s">
        <v>4014</v>
      </c>
      <c r="D4933" s="2">
        <v>11.323499999999999</v>
      </c>
      <c r="E4933" s="3">
        <v>45614</v>
      </c>
      <c r="F4933"/>
      <c r="H4933"/>
    </row>
    <row r="4934" spans="1:8" x14ac:dyDescent="0.25">
      <c r="A4934" t="s">
        <v>15667</v>
      </c>
      <c r="B4934" t="s">
        <v>22976</v>
      </c>
      <c r="C4934" t="s">
        <v>4015</v>
      </c>
      <c r="D4934" s="2">
        <v>18.247900000000001</v>
      </c>
      <c r="E4934" s="3">
        <v>45614</v>
      </c>
      <c r="F4934"/>
      <c r="H4934"/>
    </row>
    <row r="4935" spans="1:8" x14ac:dyDescent="0.25">
      <c r="A4935" t="s">
        <v>15668</v>
      </c>
      <c r="B4935" t="s">
        <v>27099</v>
      </c>
      <c r="C4935" t="s">
        <v>4016</v>
      </c>
      <c r="D4935" s="2">
        <v>10.6151</v>
      </c>
      <c r="E4935" s="3">
        <v>45614</v>
      </c>
      <c r="F4935"/>
      <c r="H4935"/>
    </row>
    <row r="4936" spans="1:8" x14ac:dyDescent="0.25">
      <c r="A4936" t="s">
        <v>15669</v>
      </c>
      <c r="B4936" t="s">
        <v>27100</v>
      </c>
      <c r="C4936" t="s">
        <v>4017</v>
      </c>
      <c r="D4936" s="2">
        <v>11.1058</v>
      </c>
      <c r="E4936" s="3">
        <v>45614</v>
      </c>
      <c r="F4936"/>
      <c r="H4936"/>
    </row>
    <row r="4937" spans="1:8" x14ac:dyDescent="0.25">
      <c r="A4937" t="s">
        <v>15670</v>
      </c>
      <c r="B4937" t="s">
        <v>22976</v>
      </c>
      <c r="C4937" t="s">
        <v>4018</v>
      </c>
      <c r="D4937" s="2">
        <v>26.334299999999999</v>
      </c>
      <c r="E4937" s="3">
        <v>43945</v>
      </c>
      <c r="F4937"/>
      <c r="H4937"/>
    </row>
    <row r="4938" spans="1:8" x14ac:dyDescent="0.25">
      <c r="A4938" t="s">
        <v>15671</v>
      </c>
      <c r="B4938" t="s">
        <v>22976</v>
      </c>
      <c r="C4938" t="s">
        <v>4019</v>
      </c>
      <c r="D4938" s="2">
        <v>11.808</v>
      </c>
      <c r="E4938" s="3">
        <v>42752</v>
      </c>
      <c r="F4938"/>
      <c r="H4938"/>
    </row>
    <row r="4939" spans="1:8" x14ac:dyDescent="0.25">
      <c r="A4939" t="s">
        <v>15672</v>
      </c>
      <c r="B4939" t="s">
        <v>22976</v>
      </c>
      <c r="C4939" t="s">
        <v>4020</v>
      </c>
      <c r="D4939" s="2">
        <v>35.190800000000003</v>
      </c>
      <c r="E4939" s="3">
        <v>45614</v>
      </c>
      <c r="F4939"/>
      <c r="H4939"/>
    </row>
    <row r="4940" spans="1:8" x14ac:dyDescent="0.25">
      <c r="A4940" t="s">
        <v>15673</v>
      </c>
      <c r="B4940" t="s">
        <v>27101</v>
      </c>
      <c r="C4940" t="s">
        <v>4021</v>
      </c>
      <c r="D4940" s="2">
        <v>16.893999999999998</v>
      </c>
      <c r="E4940" s="3">
        <v>45614</v>
      </c>
      <c r="F4940"/>
      <c r="H4940"/>
    </row>
    <row r="4941" spans="1:8" x14ac:dyDescent="0.25">
      <c r="A4941" t="s">
        <v>15674</v>
      </c>
      <c r="B4941" t="s">
        <v>22976</v>
      </c>
      <c r="C4941" t="s">
        <v>4022</v>
      </c>
      <c r="D4941" s="2">
        <v>14.7363</v>
      </c>
      <c r="E4941" s="3">
        <v>43945</v>
      </c>
      <c r="F4941"/>
      <c r="H4941"/>
    </row>
    <row r="4942" spans="1:8" x14ac:dyDescent="0.25">
      <c r="A4942" t="s">
        <v>15675</v>
      </c>
      <c r="B4942" t="s">
        <v>22976</v>
      </c>
      <c r="C4942" t="s">
        <v>4023</v>
      </c>
      <c r="D4942" s="2">
        <v>32.9253</v>
      </c>
      <c r="E4942" s="3">
        <v>45614</v>
      </c>
      <c r="F4942"/>
      <c r="H4942"/>
    </row>
    <row r="4943" spans="1:8" x14ac:dyDescent="0.25">
      <c r="A4943" t="s">
        <v>15676</v>
      </c>
      <c r="B4943" t="s">
        <v>27102</v>
      </c>
      <c r="C4943" t="s">
        <v>4024</v>
      </c>
      <c r="D4943" s="2">
        <v>14.8612</v>
      </c>
      <c r="E4943" s="3">
        <v>45614</v>
      </c>
      <c r="F4943"/>
      <c r="H4943"/>
    </row>
    <row r="4944" spans="1:8" x14ac:dyDescent="0.25">
      <c r="A4944" t="s">
        <v>15677</v>
      </c>
      <c r="B4944" t="s">
        <v>22976</v>
      </c>
      <c r="C4944" t="s">
        <v>4025</v>
      </c>
      <c r="D4944" s="2">
        <v>32.981299999999997</v>
      </c>
      <c r="E4944" s="3">
        <v>45614</v>
      </c>
      <c r="F4944"/>
      <c r="H4944"/>
    </row>
    <row r="4945" spans="1:8" x14ac:dyDescent="0.25">
      <c r="A4945" t="s">
        <v>15678</v>
      </c>
      <c r="B4945" t="s">
        <v>22976</v>
      </c>
      <c r="C4945" t="s">
        <v>4026</v>
      </c>
      <c r="D4945" s="2">
        <v>32.991399999999999</v>
      </c>
      <c r="E4945" s="3">
        <v>45614</v>
      </c>
      <c r="F4945"/>
      <c r="H4945"/>
    </row>
    <row r="4946" spans="1:8" x14ac:dyDescent="0.25">
      <c r="A4946" t="s">
        <v>15679</v>
      </c>
      <c r="B4946" t="s">
        <v>27103</v>
      </c>
      <c r="C4946" t="s">
        <v>4027</v>
      </c>
      <c r="D4946" s="2">
        <v>17.9148</v>
      </c>
      <c r="E4946" s="3">
        <v>45614</v>
      </c>
      <c r="F4946"/>
      <c r="H4946"/>
    </row>
    <row r="4947" spans="1:8" x14ac:dyDescent="0.25">
      <c r="A4947" t="s">
        <v>15680</v>
      </c>
      <c r="B4947" t="s">
        <v>22976</v>
      </c>
      <c r="C4947" t="s">
        <v>4028</v>
      </c>
      <c r="D4947" s="2">
        <v>30.634</v>
      </c>
      <c r="E4947" s="3">
        <v>45614</v>
      </c>
      <c r="F4947"/>
      <c r="H4947"/>
    </row>
    <row r="4948" spans="1:8" x14ac:dyDescent="0.25">
      <c r="A4948" t="s">
        <v>15681</v>
      </c>
      <c r="B4948" t="s">
        <v>27104</v>
      </c>
      <c r="C4948" t="s">
        <v>4029</v>
      </c>
      <c r="D4948" s="2">
        <v>16.348800000000001</v>
      </c>
      <c r="E4948" s="3">
        <v>45614</v>
      </c>
      <c r="F4948"/>
      <c r="H4948"/>
    </row>
    <row r="4949" spans="1:8" x14ac:dyDescent="0.25">
      <c r="A4949" t="s">
        <v>15682</v>
      </c>
      <c r="B4949" t="s">
        <v>22976</v>
      </c>
      <c r="C4949" t="s">
        <v>4030</v>
      </c>
      <c r="D4949" s="2">
        <v>12.929399999999999</v>
      </c>
      <c r="E4949" s="3">
        <v>45614</v>
      </c>
      <c r="F4949"/>
      <c r="H4949"/>
    </row>
    <row r="4950" spans="1:8" x14ac:dyDescent="0.25">
      <c r="A4950" t="s">
        <v>15683</v>
      </c>
      <c r="B4950" t="s">
        <v>27105</v>
      </c>
      <c r="C4950" t="s">
        <v>4031</v>
      </c>
      <c r="D4950" s="2">
        <v>12.929399999999999</v>
      </c>
      <c r="E4950" s="3">
        <v>45614</v>
      </c>
      <c r="F4950"/>
      <c r="H4950"/>
    </row>
    <row r="4951" spans="1:8" x14ac:dyDescent="0.25">
      <c r="A4951" t="s">
        <v>15684</v>
      </c>
      <c r="B4951" t="s">
        <v>22976</v>
      </c>
      <c r="C4951" t="s">
        <v>4032</v>
      </c>
      <c r="D4951" s="2">
        <v>12.4352</v>
      </c>
      <c r="E4951" s="3">
        <v>45614</v>
      </c>
      <c r="F4951"/>
      <c r="H4951"/>
    </row>
    <row r="4952" spans="1:8" x14ac:dyDescent="0.25">
      <c r="A4952" t="s">
        <v>15685</v>
      </c>
      <c r="B4952" t="s">
        <v>27106</v>
      </c>
      <c r="C4952" t="s">
        <v>4033</v>
      </c>
      <c r="D4952" s="2">
        <v>12.4352</v>
      </c>
      <c r="E4952" s="3">
        <v>45614</v>
      </c>
      <c r="F4952"/>
      <c r="H4952"/>
    </row>
    <row r="4953" spans="1:8" x14ac:dyDescent="0.25">
      <c r="A4953" t="s">
        <v>15686</v>
      </c>
      <c r="B4953" t="s">
        <v>22976</v>
      </c>
      <c r="C4953" t="s">
        <v>4034</v>
      </c>
      <c r="D4953" s="2">
        <v>17.1568</v>
      </c>
      <c r="E4953" s="3">
        <v>45615</v>
      </c>
      <c r="F4953"/>
      <c r="H4953"/>
    </row>
    <row r="4954" spans="1:8" x14ac:dyDescent="0.25">
      <c r="A4954" t="s">
        <v>15687</v>
      </c>
      <c r="B4954" t="s">
        <v>27107</v>
      </c>
      <c r="C4954" t="s">
        <v>4035</v>
      </c>
      <c r="D4954" s="2">
        <v>15.2005</v>
      </c>
      <c r="E4954" s="3">
        <v>45615</v>
      </c>
      <c r="F4954"/>
      <c r="H4954"/>
    </row>
    <row r="4955" spans="1:8" x14ac:dyDescent="0.25">
      <c r="A4955" t="s">
        <v>15688</v>
      </c>
      <c r="B4955" t="s">
        <v>22976</v>
      </c>
      <c r="C4955" t="s">
        <v>4036</v>
      </c>
      <c r="D4955" s="2">
        <v>17.876200000000001</v>
      </c>
      <c r="E4955" s="3">
        <v>45615</v>
      </c>
      <c r="F4955"/>
      <c r="H4955"/>
    </row>
    <row r="4956" spans="1:8" x14ac:dyDescent="0.25">
      <c r="A4956" t="s">
        <v>15689</v>
      </c>
      <c r="B4956" t="s">
        <v>22976</v>
      </c>
      <c r="C4956" t="s">
        <v>4037</v>
      </c>
      <c r="D4956" s="2">
        <v>33.4026</v>
      </c>
      <c r="E4956" s="3">
        <v>45615</v>
      </c>
      <c r="F4956"/>
      <c r="H4956"/>
    </row>
    <row r="4957" spans="1:8" x14ac:dyDescent="0.25">
      <c r="A4957" t="s">
        <v>15690</v>
      </c>
      <c r="B4957" t="s">
        <v>22976</v>
      </c>
      <c r="C4957" t="s">
        <v>4038</v>
      </c>
      <c r="D4957" s="2">
        <v>33.450800000000001</v>
      </c>
      <c r="E4957" s="3">
        <v>45615</v>
      </c>
      <c r="F4957"/>
      <c r="H4957"/>
    </row>
    <row r="4958" spans="1:8" x14ac:dyDescent="0.25">
      <c r="A4958" t="s">
        <v>15691</v>
      </c>
      <c r="B4958" t="s">
        <v>27108</v>
      </c>
      <c r="C4958" t="s">
        <v>4039</v>
      </c>
      <c r="D4958" s="2">
        <v>15.448399999999999</v>
      </c>
      <c r="E4958" s="3">
        <v>45615</v>
      </c>
      <c r="F4958"/>
      <c r="H4958"/>
    </row>
    <row r="4959" spans="1:8" x14ac:dyDescent="0.25">
      <c r="A4959" t="s">
        <v>15692</v>
      </c>
      <c r="B4959" t="s">
        <v>27109</v>
      </c>
      <c r="C4959" t="s">
        <v>4040</v>
      </c>
      <c r="D4959" s="2">
        <v>13.488300000000001</v>
      </c>
      <c r="E4959" s="3">
        <v>45615</v>
      </c>
      <c r="F4959"/>
      <c r="H4959"/>
    </row>
    <row r="4960" spans="1:8" x14ac:dyDescent="0.25">
      <c r="A4960" t="s">
        <v>15693</v>
      </c>
      <c r="B4960" t="s">
        <v>22976</v>
      </c>
      <c r="C4960" t="s">
        <v>4041</v>
      </c>
      <c r="D4960" s="2">
        <v>33.460700000000003</v>
      </c>
      <c r="E4960" s="3">
        <v>45615</v>
      </c>
      <c r="F4960"/>
      <c r="H4960"/>
    </row>
    <row r="4961" spans="1:8" x14ac:dyDescent="0.25">
      <c r="A4961" t="s">
        <v>15694</v>
      </c>
      <c r="B4961" t="s">
        <v>27110</v>
      </c>
      <c r="C4961" t="s">
        <v>4042</v>
      </c>
      <c r="D4961" s="2">
        <v>15.872400000000001</v>
      </c>
      <c r="E4961" s="3">
        <v>45615</v>
      </c>
      <c r="F4961"/>
      <c r="H4961"/>
    </row>
    <row r="4962" spans="1:8" x14ac:dyDescent="0.25">
      <c r="A4962" t="s">
        <v>15695</v>
      </c>
      <c r="B4962" t="s">
        <v>27111</v>
      </c>
      <c r="C4962" t="s">
        <v>4043</v>
      </c>
      <c r="D4962" s="2">
        <v>15.740500000000001</v>
      </c>
      <c r="E4962" s="3">
        <v>45615</v>
      </c>
      <c r="F4962"/>
      <c r="H4962"/>
    </row>
    <row r="4963" spans="1:8" x14ac:dyDescent="0.25">
      <c r="A4963" t="s">
        <v>15696</v>
      </c>
      <c r="B4963" t="s">
        <v>22976</v>
      </c>
      <c r="C4963" t="s">
        <v>4044</v>
      </c>
      <c r="D4963" s="2">
        <v>31.747199999999999</v>
      </c>
      <c r="E4963" s="3">
        <v>45615</v>
      </c>
      <c r="F4963"/>
      <c r="H4963"/>
    </row>
    <row r="4964" spans="1:8" x14ac:dyDescent="0.25">
      <c r="A4964" t="s">
        <v>15697</v>
      </c>
      <c r="B4964" t="s">
        <v>27112</v>
      </c>
      <c r="C4964" t="s">
        <v>4045</v>
      </c>
      <c r="D4964" s="2">
        <v>13.894</v>
      </c>
      <c r="E4964" s="3">
        <v>45615</v>
      </c>
      <c r="F4964"/>
      <c r="H4964"/>
    </row>
    <row r="4965" spans="1:8" x14ac:dyDescent="0.25">
      <c r="A4965" t="s">
        <v>15698</v>
      </c>
      <c r="B4965" t="s">
        <v>22976</v>
      </c>
      <c r="C4965" t="s">
        <v>4046</v>
      </c>
      <c r="D4965" s="2">
        <v>17.097100000000001</v>
      </c>
      <c r="E4965" s="3">
        <v>45615</v>
      </c>
      <c r="F4965"/>
      <c r="H4965"/>
    </row>
    <row r="4966" spans="1:8" x14ac:dyDescent="0.25">
      <c r="A4966" t="s">
        <v>15699</v>
      </c>
      <c r="B4966" t="s">
        <v>22976</v>
      </c>
      <c r="C4966" t="s">
        <v>4047</v>
      </c>
      <c r="D4966" s="2">
        <v>31.448899999999998</v>
      </c>
      <c r="E4966" s="3">
        <v>45615</v>
      </c>
      <c r="F4966"/>
      <c r="H4966"/>
    </row>
    <row r="4967" spans="1:8" x14ac:dyDescent="0.25">
      <c r="A4967" t="s">
        <v>15700</v>
      </c>
      <c r="B4967" t="s">
        <v>22976</v>
      </c>
      <c r="C4967" t="s">
        <v>4048</v>
      </c>
      <c r="D4967" s="2">
        <v>31.801600000000001</v>
      </c>
      <c r="E4967" s="3">
        <v>45615</v>
      </c>
      <c r="F4967"/>
      <c r="H4967"/>
    </row>
    <row r="4968" spans="1:8" x14ac:dyDescent="0.25">
      <c r="A4968" t="s">
        <v>15701</v>
      </c>
      <c r="B4968" t="s">
        <v>27113</v>
      </c>
      <c r="C4968" t="s">
        <v>4049</v>
      </c>
      <c r="D4968" s="2">
        <v>13.995100000000001</v>
      </c>
      <c r="E4968" s="3">
        <v>45615</v>
      </c>
      <c r="F4968"/>
      <c r="H4968"/>
    </row>
    <row r="4969" spans="1:8" x14ac:dyDescent="0.25">
      <c r="A4969" t="s">
        <v>15702</v>
      </c>
      <c r="B4969" t="s">
        <v>27114</v>
      </c>
      <c r="C4969" t="s">
        <v>4050</v>
      </c>
      <c r="D4969" s="2">
        <v>14.5966</v>
      </c>
      <c r="E4969" s="3">
        <v>45615</v>
      </c>
      <c r="F4969"/>
      <c r="H4969"/>
    </row>
    <row r="4970" spans="1:8" x14ac:dyDescent="0.25">
      <c r="A4970" t="s">
        <v>15703</v>
      </c>
      <c r="B4970" t="s">
        <v>27115</v>
      </c>
      <c r="C4970" t="s">
        <v>4051</v>
      </c>
      <c r="D4970" s="2">
        <v>12.3645</v>
      </c>
      <c r="E4970" s="3">
        <v>45615</v>
      </c>
      <c r="F4970"/>
      <c r="H4970"/>
    </row>
    <row r="4971" spans="1:8" x14ac:dyDescent="0.25">
      <c r="A4971" t="s">
        <v>15704</v>
      </c>
      <c r="B4971" t="s">
        <v>22976</v>
      </c>
      <c r="C4971" t="s">
        <v>4052</v>
      </c>
      <c r="D4971" s="2">
        <v>31.801600000000001</v>
      </c>
      <c r="E4971" s="3">
        <v>45615</v>
      </c>
      <c r="F4971"/>
      <c r="H4971"/>
    </row>
    <row r="4972" spans="1:8" x14ac:dyDescent="0.25">
      <c r="A4972" t="s">
        <v>15705</v>
      </c>
      <c r="B4972" t="s">
        <v>27116</v>
      </c>
      <c r="C4972" t="s">
        <v>4053</v>
      </c>
      <c r="D4972" s="2">
        <v>14.202299999999999</v>
      </c>
      <c r="E4972" s="3">
        <v>45615</v>
      </c>
      <c r="F4972"/>
      <c r="H4972"/>
    </row>
    <row r="4973" spans="1:8" x14ac:dyDescent="0.25">
      <c r="A4973" t="s">
        <v>15706</v>
      </c>
      <c r="B4973" t="s">
        <v>22976</v>
      </c>
      <c r="C4973" t="s">
        <v>4054</v>
      </c>
      <c r="D4973" s="2">
        <v>35.9604</v>
      </c>
      <c r="E4973" s="3">
        <v>45614</v>
      </c>
      <c r="F4973"/>
      <c r="H4973"/>
    </row>
    <row r="4974" spans="1:8" x14ac:dyDescent="0.25">
      <c r="A4974" t="s">
        <v>15707</v>
      </c>
      <c r="B4974" t="s">
        <v>22976</v>
      </c>
      <c r="C4974" t="s">
        <v>4055</v>
      </c>
      <c r="D4974" s="2">
        <v>38.284500000000001</v>
      </c>
      <c r="E4974" s="3">
        <v>45614</v>
      </c>
      <c r="F4974"/>
      <c r="H4974"/>
    </row>
    <row r="4975" spans="1:8" x14ac:dyDescent="0.25">
      <c r="A4975" t="s">
        <v>15708</v>
      </c>
      <c r="B4975" t="s">
        <v>27117</v>
      </c>
      <c r="C4975" t="s">
        <v>4056</v>
      </c>
      <c r="D4975" s="2">
        <v>10.760899999999999</v>
      </c>
      <c r="E4975" s="3">
        <v>45614</v>
      </c>
      <c r="F4975"/>
      <c r="H4975"/>
    </row>
    <row r="4976" spans="1:8" x14ac:dyDescent="0.25">
      <c r="A4976" t="s">
        <v>15709</v>
      </c>
      <c r="B4976" t="s">
        <v>27118</v>
      </c>
      <c r="C4976" t="s">
        <v>4057</v>
      </c>
      <c r="D4976" s="2">
        <v>11.247999999999999</v>
      </c>
      <c r="E4976" s="3">
        <v>45614</v>
      </c>
      <c r="F4976"/>
      <c r="H4976"/>
    </row>
    <row r="4977" spans="1:8" x14ac:dyDescent="0.25">
      <c r="A4977" t="s">
        <v>15710</v>
      </c>
      <c r="B4977" t="s">
        <v>22976</v>
      </c>
      <c r="C4977" t="s">
        <v>4058</v>
      </c>
      <c r="D4977" s="2">
        <v>13.8346</v>
      </c>
      <c r="E4977" s="3">
        <v>45614</v>
      </c>
      <c r="F4977"/>
      <c r="H4977"/>
    </row>
    <row r="4978" spans="1:8" x14ac:dyDescent="0.25">
      <c r="A4978" t="s">
        <v>15711</v>
      </c>
      <c r="B4978" t="s">
        <v>27119</v>
      </c>
      <c r="C4978" t="s">
        <v>4059</v>
      </c>
      <c r="D4978" s="2">
        <v>12.5776</v>
      </c>
      <c r="E4978" s="3">
        <v>45614</v>
      </c>
      <c r="F4978"/>
      <c r="H4978"/>
    </row>
    <row r="4979" spans="1:8" x14ac:dyDescent="0.25">
      <c r="A4979" t="s">
        <v>15712</v>
      </c>
      <c r="B4979" t="s">
        <v>22976</v>
      </c>
      <c r="C4979" t="s">
        <v>4060</v>
      </c>
      <c r="D4979" s="2">
        <v>13.2879</v>
      </c>
      <c r="E4979" s="3">
        <v>45614</v>
      </c>
      <c r="F4979"/>
      <c r="H4979"/>
    </row>
    <row r="4980" spans="1:8" x14ac:dyDescent="0.25">
      <c r="A4980" t="s">
        <v>15713</v>
      </c>
      <c r="B4980" t="s">
        <v>27120</v>
      </c>
      <c r="C4980" t="s">
        <v>4061</v>
      </c>
      <c r="D4980" s="2">
        <v>12.9824</v>
      </c>
      <c r="E4980" s="3">
        <v>45614</v>
      </c>
      <c r="F4980"/>
      <c r="H4980"/>
    </row>
    <row r="4981" spans="1:8" x14ac:dyDescent="0.25">
      <c r="A4981" t="s">
        <v>15714</v>
      </c>
      <c r="B4981" t="s">
        <v>27121</v>
      </c>
      <c r="C4981" t="s">
        <v>4062</v>
      </c>
      <c r="D4981" s="2">
        <v>12.379</v>
      </c>
      <c r="E4981" s="3">
        <v>45615</v>
      </c>
      <c r="F4981"/>
      <c r="H4981"/>
    </row>
    <row r="4982" spans="1:8" x14ac:dyDescent="0.25">
      <c r="A4982" t="s">
        <v>15715</v>
      </c>
      <c r="B4982" t="s">
        <v>22976</v>
      </c>
      <c r="C4982" t="s">
        <v>4063</v>
      </c>
      <c r="D4982" s="2">
        <v>12.379099999999999</v>
      </c>
      <c r="E4982" s="3">
        <v>45615</v>
      </c>
      <c r="F4982"/>
      <c r="H4982"/>
    </row>
    <row r="4983" spans="1:8" x14ac:dyDescent="0.25">
      <c r="A4983" t="s">
        <v>15716</v>
      </c>
      <c r="B4983" t="s">
        <v>22976</v>
      </c>
      <c r="C4983" t="s">
        <v>4064</v>
      </c>
      <c r="D4983" s="2">
        <v>11.952299999999999</v>
      </c>
      <c r="E4983" s="3">
        <v>45615</v>
      </c>
      <c r="F4983"/>
      <c r="H4983"/>
    </row>
    <row r="4984" spans="1:8" x14ac:dyDescent="0.25">
      <c r="A4984" t="s">
        <v>15717</v>
      </c>
      <c r="B4984" t="s">
        <v>27122</v>
      </c>
      <c r="C4984" t="s">
        <v>4065</v>
      </c>
      <c r="D4984" s="2">
        <v>11.952299999999999</v>
      </c>
      <c r="E4984" s="3">
        <v>45615</v>
      </c>
      <c r="F4984"/>
      <c r="H4984"/>
    </row>
    <row r="4985" spans="1:8" x14ac:dyDescent="0.25">
      <c r="A4985" t="s">
        <v>15718</v>
      </c>
      <c r="B4985" t="s">
        <v>22976</v>
      </c>
      <c r="C4985" t="s">
        <v>4066</v>
      </c>
      <c r="D4985" s="2">
        <v>12.932</v>
      </c>
      <c r="E4985" s="3">
        <v>45614</v>
      </c>
      <c r="F4985"/>
      <c r="H4985"/>
    </row>
    <row r="4986" spans="1:8" x14ac:dyDescent="0.25">
      <c r="A4986" t="s">
        <v>15719</v>
      </c>
      <c r="B4986" t="s">
        <v>27123</v>
      </c>
      <c r="C4986" t="s">
        <v>4067</v>
      </c>
      <c r="D4986" s="2">
        <v>12.914</v>
      </c>
      <c r="E4986" s="3">
        <v>45614</v>
      </c>
      <c r="F4986"/>
      <c r="H4986"/>
    </row>
    <row r="4987" spans="1:8" x14ac:dyDescent="0.25">
      <c r="A4987" t="s">
        <v>15720</v>
      </c>
      <c r="B4987" t="s">
        <v>22976</v>
      </c>
      <c r="C4987" t="s">
        <v>4068</v>
      </c>
      <c r="D4987" s="2">
        <v>12.525</v>
      </c>
      <c r="E4987" s="3">
        <v>45614</v>
      </c>
      <c r="F4987"/>
      <c r="H4987"/>
    </row>
    <row r="4988" spans="1:8" x14ac:dyDescent="0.25">
      <c r="A4988" t="s">
        <v>15721</v>
      </c>
      <c r="B4988" t="s">
        <v>27124</v>
      </c>
      <c r="C4988" t="s">
        <v>4069</v>
      </c>
      <c r="D4988" s="2">
        <v>12.523999999999999</v>
      </c>
      <c r="E4988" s="3">
        <v>45614</v>
      </c>
      <c r="F4988"/>
      <c r="H4988"/>
    </row>
    <row r="4989" spans="1:8" x14ac:dyDescent="0.25">
      <c r="A4989" t="s">
        <v>15722</v>
      </c>
      <c r="B4989" t="s">
        <v>27125</v>
      </c>
      <c r="C4989" t="s">
        <v>4070</v>
      </c>
      <c r="D4989" s="2">
        <v>16.902899999999999</v>
      </c>
      <c r="E4989" s="3">
        <v>45614</v>
      </c>
      <c r="F4989"/>
      <c r="H4989"/>
    </row>
    <row r="4990" spans="1:8" x14ac:dyDescent="0.25">
      <c r="A4990" t="s">
        <v>15723</v>
      </c>
      <c r="B4990" t="s">
        <v>27126</v>
      </c>
      <c r="C4990" t="s">
        <v>4071</v>
      </c>
      <c r="D4990" s="2">
        <v>14.3691</v>
      </c>
      <c r="E4990" s="3">
        <v>45614</v>
      </c>
      <c r="F4990"/>
      <c r="H4990"/>
    </row>
    <row r="4991" spans="1:8" x14ac:dyDescent="0.25">
      <c r="A4991" t="s">
        <v>15724</v>
      </c>
      <c r="B4991" t="s">
        <v>22976</v>
      </c>
      <c r="C4991" t="s">
        <v>4072</v>
      </c>
      <c r="D4991" s="2">
        <v>27.453299999999999</v>
      </c>
      <c r="E4991" s="3">
        <v>45614</v>
      </c>
      <c r="F4991"/>
      <c r="H4991"/>
    </row>
    <row r="4992" spans="1:8" x14ac:dyDescent="0.25">
      <c r="A4992" t="s">
        <v>15725</v>
      </c>
      <c r="B4992" t="s">
        <v>22976</v>
      </c>
      <c r="C4992" t="s">
        <v>4073</v>
      </c>
      <c r="D4992" s="2">
        <v>25.515499999999999</v>
      </c>
      <c r="E4992" s="3">
        <v>45614</v>
      </c>
      <c r="F4992"/>
      <c r="H4992"/>
    </row>
    <row r="4993" spans="1:8" x14ac:dyDescent="0.25">
      <c r="A4993" t="s">
        <v>15726</v>
      </c>
      <c r="B4993" t="s">
        <v>27127</v>
      </c>
      <c r="C4993" t="s">
        <v>4074</v>
      </c>
      <c r="D4993" s="2">
        <v>15.2913</v>
      </c>
      <c r="E4993" s="3">
        <v>45614</v>
      </c>
      <c r="F4993"/>
      <c r="H4993"/>
    </row>
    <row r="4994" spans="1:8" x14ac:dyDescent="0.25">
      <c r="A4994" t="s">
        <v>15727</v>
      </c>
      <c r="B4994" t="s">
        <v>27128</v>
      </c>
      <c r="C4994" t="s">
        <v>4075</v>
      </c>
      <c r="D4994" s="2">
        <v>13.299799999999999</v>
      </c>
      <c r="E4994" s="3">
        <v>45614</v>
      </c>
      <c r="F4994"/>
      <c r="H4994"/>
    </row>
    <row r="4995" spans="1:8" x14ac:dyDescent="0.25">
      <c r="A4995" t="s">
        <v>15728</v>
      </c>
      <c r="B4995" t="s">
        <v>22976</v>
      </c>
      <c r="C4995" t="s">
        <v>4076</v>
      </c>
      <c r="D4995" s="2">
        <v>11.7598</v>
      </c>
      <c r="E4995" s="3">
        <v>45614</v>
      </c>
      <c r="F4995"/>
      <c r="H4995"/>
    </row>
    <row r="4996" spans="1:8" x14ac:dyDescent="0.25">
      <c r="A4996" t="s">
        <v>15729</v>
      </c>
      <c r="B4996" t="s">
        <v>22976</v>
      </c>
      <c r="C4996" t="s">
        <v>4077</v>
      </c>
      <c r="D4996" s="2">
        <v>11.5755</v>
      </c>
      <c r="E4996" s="3">
        <v>45614</v>
      </c>
      <c r="F4996"/>
      <c r="H4996"/>
    </row>
    <row r="4997" spans="1:8" x14ac:dyDescent="0.25">
      <c r="A4997" t="s">
        <v>15730</v>
      </c>
      <c r="B4997" t="s">
        <v>22976</v>
      </c>
      <c r="C4997" t="s">
        <v>4078</v>
      </c>
      <c r="D4997" s="2">
        <v>11.7225</v>
      </c>
      <c r="E4997" s="3">
        <v>44260</v>
      </c>
      <c r="F4997"/>
      <c r="H4997"/>
    </row>
    <row r="4998" spans="1:8" x14ac:dyDescent="0.25">
      <c r="A4998" t="s">
        <v>15731</v>
      </c>
      <c r="B4998" t="s">
        <v>22976</v>
      </c>
      <c r="C4998" t="s">
        <v>4079</v>
      </c>
      <c r="D4998" s="2">
        <v>18.802700000000002</v>
      </c>
      <c r="E4998" s="3">
        <v>45615</v>
      </c>
      <c r="F4998"/>
      <c r="H4998"/>
    </row>
    <row r="4999" spans="1:8" x14ac:dyDescent="0.25">
      <c r="A4999" t="s">
        <v>15732</v>
      </c>
      <c r="B4999" t="s">
        <v>27129</v>
      </c>
      <c r="C4999" t="s">
        <v>4080</v>
      </c>
      <c r="D4999" s="2">
        <v>11.001099999999999</v>
      </c>
      <c r="E4999" s="3">
        <v>43683</v>
      </c>
      <c r="F4999"/>
      <c r="H4999"/>
    </row>
    <row r="5000" spans="1:8" x14ac:dyDescent="0.25">
      <c r="A5000" t="s">
        <v>15733</v>
      </c>
      <c r="B5000" t="s">
        <v>27130</v>
      </c>
      <c r="C5000" t="s">
        <v>4081</v>
      </c>
      <c r="D5000" s="2">
        <v>11.317500000000001</v>
      </c>
      <c r="E5000" s="3">
        <v>45615</v>
      </c>
      <c r="F5000"/>
      <c r="H5000"/>
    </row>
    <row r="5001" spans="1:8" x14ac:dyDescent="0.25">
      <c r="A5001" t="s">
        <v>15734</v>
      </c>
      <c r="B5001" t="s">
        <v>27131</v>
      </c>
      <c r="C5001" t="s">
        <v>4082</v>
      </c>
      <c r="D5001" s="2">
        <v>10.9435</v>
      </c>
      <c r="E5001" s="3">
        <v>44260</v>
      </c>
      <c r="F5001"/>
      <c r="H5001"/>
    </row>
    <row r="5002" spans="1:8" x14ac:dyDescent="0.25">
      <c r="A5002" t="s">
        <v>15735</v>
      </c>
      <c r="B5002" t="s">
        <v>27132</v>
      </c>
      <c r="C5002" t="s">
        <v>4083</v>
      </c>
      <c r="D5002" s="2">
        <v>12.643800000000001</v>
      </c>
      <c r="E5002" s="3">
        <v>45615</v>
      </c>
      <c r="F5002"/>
      <c r="H5002"/>
    </row>
    <row r="5003" spans="1:8" x14ac:dyDescent="0.25">
      <c r="A5003" t="s">
        <v>15736</v>
      </c>
      <c r="B5003" t="s">
        <v>27133</v>
      </c>
      <c r="C5003" t="s">
        <v>4084</v>
      </c>
      <c r="D5003" s="2">
        <v>11.4278</v>
      </c>
      <c r="E5003" s="3">
        <v>44260</v>
      </c>
      <c r="F5003"/>
      <c r="H5003"/>
    </row>
    <row r="5004" spans="1:8" x14ac:dyDescent="0.25">
      <c r="A5004" t="s">
        <v>15737</v>
      </c>
      <c r="B5004" t="s">
        <v>22976</v>
      </c>
      <c r="C5004" t="s">
        <v>4085</v>
      </c>
      <c r="D5004" s="2">
        <v>17.671700000000001</v>
      </c>
      <c r="E5004" s="3">
        <v>45615</v>
      </c>
      <c r="F5004"/>
      <c r="H5004"/>
    </row>
    <row r="5005" spans="1:8" x14ac:dyDescent="0.25">
      <c r="A5005" t="s">
        <v>15738</v>
      </c>
      <c r="B5005" t="s">
        <v>27134</v>
      </c>
      <c r="C5005" t="s">
        <v>4086</v>
      </c>
      <c r="D5005" s="2">
        <v>11.2218</v>
      </c>
      <c r="E5005" s="3">
        <v>45615</v>
      </c>
      <c r="F5005"/>
      <c r="H5005"/>
    </row>
    <row r="5006" spans="1:8" x14ac:dyDescent="0.25">
      <c r="A5006" t="s">
        <v>15739</v>
      </c>
      <c r="B5006" t="s">
        <v>27135</v>
      </c>
      <c r="C5006" t="s">
        <v>4087</v>
      </c>
      <c r="D5006" s="2">
        <v>10.754099999999999</v>
      </c>
      <c r="E5006" s="3">
        <v>44260</v>
      </c>
      <c r="F5006"/>
      <c r="H5006"/>
    </row>
    <row r="5007" spans="1:8" x14ac:dyDescent="0.25">
      <c r="A5007" t="s">
        <v>15740</v>
      </c>
      <c r="B5007" t="s">
        <v>27136</v>
      </c>
      <c r="C5007" t="s">
        <v>4088</v>
      </c>
      <c r="D5007" s="2">
        <v>12.008100000000001</v>
      </c>
      <c r="E5007" s="3">
        <v>45615</v>
      </c>
      <c r="F5007"/>
      <c r="H5007"/>
    </row>
    <row r="5008" spans="1:8" x14ac:dyDescent="0.25">
      <c r="A5008" t="s">
        <v>23859</v>
      </c>
      <c r="B5008" t="s">
        <v>22976</v>
      </c>
      <c r="C5008" t="s">
        <v>23860</v>
      </c>
      <c r="D5008" s="2">
        <v>10.8279</v>
      </c>
      <c r="E5008" s="3">
        <v>45615</v>
      </c>
      <c r="F5008"/>
      <c r="H5008"/>
    </row>
    <row r="5009" spans="1:8" x14ac:dyDescent="0.25">
      <c r="A5009" t="s">
        <v>23861</v>
      </c>
      <c r="B5009" t="s">
        <v>22976</v>
      </c>
      <c r="C5009" t="s">
        <v>23862</v>
      </c>
      <c r="D5009" s="2">
        <v>10.7883</v>
      </c>
      <c r="E5009" s="3">
        <v>45615</v>
      </c>
      <c r="F5009"/>
      <c r="H5009"/>
    </row>
    <row r="5010" spans="1:8" x14ac:dyDescent="0.25">
      <c r="A5010" t="s">
        <v>15741</v>
      </c>
      <c r="B5010" t="s">
        <v>22976</v>
      </c>
      <c r="C5010" t="s">
        <v>4089</v>
      </c>
      <c r="D5010" s="2">
        <v>34.406599999999997</v>
      </c>
      <c r="E5010" s="3">
        <v>45615</v>
      </c>
      <c r="F5010"/>
      <c r="H5010"/>
    </row>
    <row r="5011" spans="1:8" x14ac:dyDescent="0.25">
      <c r="A5011" t="s">
        <v>15742</v>
      </c>
      <c r="B5011" t="s">
        <v>27137</v>
      </c>
      <c r="C5011" t="s">
        <v>4090</v>
      </c>
      <c r="D5011" s="2">
        <v>18.590299999999999</v>
      </c>
      <c r="E5011" s="3">
        <v>45615</v>
      </c>
      <c r="F5011"/>
      <c r="H5011"/>
    </row>
    <row r="5012" spans="1:8" x14ac:dyDescent="0.25">
      <c r="A5012" t="s">
        <v>15743</v>
      </c>
      <c r="B5012" t="s">
        <v>22976</v>
      </c>
      <c r="C5012" t="s">
        <v>4091</v>
      </c>
      <c r="D5012" s="2">
        <v>32.462899999999998</v>
      </c>
      <c r="E5012" s="3">
        <v>45615</v>
      </c>
      <c r="F5012"/>
      <c r="H5012"/>
    </row>
    <row r="5013" spans="1:8" x14ac:dyDescent="0.25">
      <c r="A5013" t="s">
        <v>15744</v>
      </c>
      <c r="B5013" t="s">
        <v>27138</v>
      </c>
      <c r="C5013" t="s">
        <v>4092</v>
      </c>
      <c r="D5013" s="2">
        <v>17.071899999999999</v>
      </c>
      <c r="E5013" s="3">
        <v>45615</v>
      </c>
      <c r="F5013"/>
      <c r="H5013"/>
    </row>
    <row r="5014" spans="1:8" x14ac:dyDescent="0.25">
      <c r="A5014" t="s">
        <v>15745</v>
      </c>
      <c r="B5014" t="s">
        <v>22976</v>
      </c>
      <c r="C5014" t="s">
        <v>4093</v>
      </c>
      <c r="D5014" s="2">
        <v>13.8971</v>
      </c>
      <c r="E5014" s="3">
        <v>45615</v>
      </c>
      <c r="F5014"/>
      <c r="H5014"/>
    </row>
    <row r="5015" spans="1:8" x14ac:dyDescent="0.25">
      <c r="A5015" t="s">
        <v>15746</v>
      </c>
      <c r="B5015" t="s">
        <v>27139</v>
      </c>
      <c r="C5015" t="s">
        <v>4094</v>
      </c>
      <c r="D5015" s="2">
        <v>12.2181</v>
      </c>
      <c r="E5015" s="3">
        <v>45615</v>
      </c>
      <c r="F5015"/>
      <c r="H5015"/>
    </row>
    <row r="5016" spans="1:8" x14ac:dyDescent="0.25">
      <c r="A5016" t="s">
        <v>15747</v>
      </c>
      <c r="B5016" t="s">
        <v>22976</v>
      </c>
      <c r="C5016" t="s">
        <v>4095</v>
      </c>
      <c r="D5016" s="2">
        <v>14.5777</v>
      </c>
      <c r="E5016" s="3">
        <v>45615</v>
      </c>
      <c r="F5016"/>
      <c r="H5016"/>
    </row>
    <row r="5017" spans="1:8" x14ac:dyDescent="0.25">
      <c r="A5017" t="s">
        <v>15748</v>
      </c>
      <c r="B5017" t="s">
        <v>27140</v>
      </c>
      <c r="C5017" t="s">
        <v>4096</v>
      </c>
      <c r="D5017" s="2">
        <v>12.605700000000001</v>
      </c>
      <c r="E5017" s="3">
        <v>45615</v>
      </c>
      <c r="F5017"/>
      <c r="H5017"/>
    </row>
    <row r="5018" spans="1:8" x14ac:dyDescent="0.25">
      <c r="A5018" t="s">
        <v>15749</v>
      </c>
      <c r="B5018" t="s">
        <v>22976</v>
      </c>
      <c r="C5018" t="s">
        <v>4097</v>
      </c>
      <c r="D5018" s="2">
        <v>13.871499999999999</v>
      </c>
      <c r="E5018" s="3">
        <v>45614</v>
      </c>
      <c r="F5018"/>
      <c r="H5018"/>
    </row>
    <row r="5019" spans="1:8" x14ac:dyDescent="0.25">
      <c r="A5019" t="s">
        <v>15750</v>
      </c>
      <c r="B5019" t="s">
        <v>22976</v>
      </c>
      <c r="C5019" t="s">
        <v>4098</v>
      </c>
      <c r="D5019" s="2">
        <v>13.1836</v>
      </c>
      <c r="E5019" s="3">
        <v>45614</v>
      </c>
      <c r="F5019"/>
      <c r="H5019"/>
    </row>
    <row r="5020" spans="1:8" x14ac:dyDescent="0.25">
      <c r="A5020" t="s">
        <v>15751</v>
      </c>
      <c r="B5020" t="s">
        <v>22976</v>
      </c>
      <c r="C5020" t="s">
        <v>4099</v>
      </c>
      <c r="D5020" s="2">
        <v>14.4397</v>
      </c>
      <c r="E5020" s="3">
        <v>45614</v>
      </c>
      <c r="F5020"/>
      <c r="H5020"/>
    </row>
    <row r="5021" spans="1:8" x14ac:dyDescent="0.25">
      <c r="A5021" t="s">
        <v>15752</v>
      </c>
      <c r="B5021" t="s">
        <v>22976</v>
      </c>
      <c r="C5021" t="s">
        <v>4100</v>
      </c>
      <c r="D5021" s="2">
        <v>13.7921</v>
      </c>
      <c r="E5021" s="3">
        <v>45614</v>
      </c>
      <c r="F5021"/>
      <c r="H5021"/>
    </row>
    <row r="5022" spans="1:8" x14ac:dyDescent="0.25">
      <c r="A5022" t="s">
        <v>15753</v>
      </c>
      <c r="B5022" t="s">
        <v>22976</v>
      </c>
      <c r="C5022" t="s">
        <v>4101</v>
      </c>
      <c r="D5022" s="2">
        <v>13.933199999999999</v>
      </c>
      <c r="E5022" s="3">
        <v>45615</v>
      </c>
      <c r="F5022"/>
      <c r="H5022"/>
    </row>
    <row r="5023" spans="1:8" x14ac:dyDescent="0.25">
      <c r="A5023" t="s">
        <v>15754</v>
      </c>
      <c r="B5023" t="s">
        <v>27141</v>
      </c>
      <c r="C5023" t="s">
        <v>4102</v>
      </c>
      <c r="D5023" s="2">
        <v>13.602499999999999</v>
      </c>
      <c r="E5023" s="3">
        <v>45615</v>
      </c>
      <c r="F5023"/>
      <c r="H5023"/>
    </row>
    <row r="5024" spans="1:8" x14ac:dyDescent="0.25">
      <c r="A5024" t="s">
        <v>15755</v>
      </c>
      <c r="B5024" t="s">
        <v>22976</v>
      </c>
      <c r="C5024" t="s">
        <v>4103</v>
      </c>
      <c r="D5024" s="2">
        <v>13.5114</v>
      </c>
      <c r="E5024" s="3">
        <v>45615</v>
      </c>
      <c r="F5024"/>
      <c r="H5024"/>
    </row>
    <row r="5025" spans="1:8" x14ac:dyDescent="0.25">
      <c r="A5025" t="s">
        <v>15756</v>
      </c>
      <c r="B5025" t="s">
        <v>27142</v>
      </c>
      <c r="C5025" t="s">
        <v>4104</v>
      </c>
      <c r="D5025" s="2">
        <v>13.1929</v>
      </c>
      <c r="E5025" s="3">
        <v>45615</v>
      </c>
      <c r="F5025"/>
      <c r="H5025"/>
    </row>
    <row r="5026" spans="1:8" x14ac:dyDescent="0.25">
      <c r="A5026" t="s">
        <v>15757</v>
      </c>
      <c r="B5026" t="s">
        <v>22976</v>
      </c>
      <c r="C5026" t="s">
        <v>4105</v>
      </c>
      <c r="D5026" s="2">
        <v>35.6569</v>
      </c>
      <c r="E5026" s="3">
        <v>45614</v>
      </c>
      <c r="F5026"/>
      <c r="H5026"/>
    </row>
    <row r="5027" spans="1:8" x14ac:dyDescent="0.25">
      <c r="A5027" t="s">
        <v>15758</v>
      </c>
      <c r="B5027" t="s">
        <v>27143</v>
      </c>
      <c r="C5027" t="s">
        <v>4106</v>
      </c>
      <c r="D5027" s="2">
        <v>20.857700000000001</v>
      </c>
      <c r="E5027" s="3">
        <v>45614</v>
      </c>
      <c r="F5027"/>
      <c r="H5027"/>
    </row>
    <row r="5028" spans="1:8" x14ac:dyDescent="0.25">
      <c r="A5028" t="s">
        <v>15759</v>
      </c>
      <c r="B5028" t="s">
        <v>22976</v>
      </c>
      <c r="C5028" t="s">
        <v>4107</v>
      </c>
      <c r="D5028" s="2">
        <v>33.604900000000001</v>
      </c>
      <c r="E5028" s="3">
        <v>45614</v>
      </c>
      <c r="F5028"/>
      <c r="H5028"/>
    </row>
    <row r="5029" spans="1:8" x14ac:dyDescent="0.25">
      <c r="A5029" t="s">
        <v>15760</v>
      </c>
      <c r="B5029" t="s">
        <v>27144</v>
      </c>
      <c r="C5029" t="s">
        <v>4108</v>
      </c>
      <c r="D5029" s="2">
        <v>18.984300000000001</v>
      </c>
      <c r="E5029" s="3">
        <v>45614</v>
      </c>
      <c r="F5029"/>
      <c r="H5029"/>
    </row>
    <row r="5030" spans="1:8" x14ac:dyDescent="0.25">
      <c r="A5030" t="s">
        <v>29011</v>
      </c>
      <c r="B5030" t="s">
        <v>22976</v>
      </c>
      <c r="C5030" t="s">
        <v>29012</v>
      </c>
      <c r="D5030" s="2">
        <v>10.135999999999999</v>
      </c>
      <c r="E5030" s="3">
        <v>45614</v>
      </c>
      <c r="F5030"/>
      <c r="H5030"/>
    </row>
    <row r="5031" spans="1:8" x14ac:dyDescent="0.25">
      <c r="A5031" t="s">
        <v>29013</v>
      </c>
      <c r="B5031" t="s">
        <v>22976</v>
      </c>
      <c r="C5031" t="s">
        <v>29014</v>
      </c>
      <c r="D5031" s="2">
        <v>10.121</v>
      </c>
      <c r="E5031" s="3">
        <v>45614</v>
      </c>
      <c r="F5031"/>
      <c r="H5031"/>
    </row>
    <row r="5032" spans="1:8" x14ac:dyDescent="0.25">
      <c r="A5032" t="s">
        <v>23863</v>
      </c>
      <c r="B5032" t="s">
        <v>27145</v>
      </c>
      <c r="C5032" t="s">
        <v>23864</v>
      </c>
      <c r="D5032" s="2">
        <v>12.4094</v>
      </c>
      <c r="E5032" s="3">
        <v>45615</v>
      </c>
      <c r="F5032"/>
      <c r="H5032"/>
    </row>
    <row r="5033" spans="1:8" x14ac:dyDescent="0.25">
      <c r="A5033" t="s">
        <v>23865</v>
      </c>
      <c r="B5033" t="s">
        <v>22976</v>
      </c>
      <c r="C5033" t="s">
        <v>23866</v>
      </c>
      <c r="D5033" s="2">
        <v>12.196099999999999</v>
      </c>
      <c r="E5033" s="3">
        <v>45615</v>
      </c>
      <c r="F5033"/>
      <c r="H5033"/>
    </row>
    <row r="5034" spans="1:8" x14ac:dyDescent="0.25">
      <c r="A5034" t="s">
        <v>23867</v>
      </c>
      <c r="B5034" t="s">
        <v>22976</v>
      </c>
      <c r="C5034" t="s">
        <v>23868</v>
      </c>
      <c r="D5034" s="2">
        <v>12.4094</v>
      </c>
      <c r="E5034" s="3">
        <v>45615</v>
      </c>
      <c r="F5034"/>
      <c r="H5034"/>
    </row>
    <row r="5035" spans="1:8" x14ac:dyDescent="0.25">
      <c r="A5035" t="s">
        <v>23869</v>
      </c>
      <c r="B5035" t="s">
        <v>27146</v>
      </c>
      <c r="C5035" t="s">
        <v>23870</v>
      </c>
      <c r="D5035" s="2">
        <v>12.196099999999999</v>
      </c>
      <c r="E5035" s="3">
        <v>45615</v>
      </c>
      <c r="F5035"/>
      <c r="H5035"/>
    </row>
    <row r="5036" spans="1:8" x14ac:dyDescent="0.25">
      <c r="A5036" t="s">
        <v>15761</v>
      </c>
      <c r="B5036" t="s">
        <v>27147</v>
      </c>
      <c r="C5036" t="s">
        <v>4109</v>
      </c>
      <c r="D5036" s="2">
        <v>45.162700000000001</v>
      </c>
      <c r="E5036" s="3">
        <v>45614</v>
      </c>
      <c r="F5036"/>
      <c r="H5036"/>
    </row>
    <row r="5037" spans="1:8" x14ac:dyDescent="0.25">
      <c r="A5037" t="s">
        <v>15762</v>
      </c>
      <c r="B5037" t="s">
        <v>22976</v>
      </c>
      <c r="C5037" t="s">
        <v>4110</v>
      </c>
      <c r="D5037" s="2">
        <v>9.6826000000000008</v>
      </c>
      <c r="E5037" s="3">
        <v>42362</v>
      </c>
      <c r="F5037"/>
      <c r="H5037"/>
    </row>
    <row r="5038" spans="1:8" x14ac:dyDescent="0.25">
      <c r="A5038" t="s">
        <v>15763</v>
      </c>
      <c r="B5038" t="s">
        <v>22976</v>
      </c>
      <c r="C5038" t="s">
        <v>4111</v>
      </c>
      <c r="D5038" s="2">
        <v>187.7628</v>
      </c>
      <c r="E5038" s="3">
        <v>45614</v>
      </c>
      <c r="F5038"/>
      <c r="H5038"/>
    </row>
    <row r="5039" spans="1:8" x14ac:dyDescent="0.25">
      <c r="A5039" t="s">
        <v>15764</v>
      </c>
      <c r="B5039" t="s">
        <v>27148</v>
      </c>
      <c r="C5039" t="s">
        <v>4112</v>
      </c>
      <c r="D5039" s="2">
        <v>32.959499999999998</v>
      </c>
      <c r="E5039" s="3">
        <v>45614</v>
      </c>
      <c r="F5039"/>
      <c r="H5039"/>
    </row>
    <row r="5040" spans="1:8" x14ac:dyDescent="0.25">
      <c r="A5040" t="s">
        <v>15765</v>
      </c>
      <c r="B5040" t="s">
        <v>22976</v>
      </c>
      <c r="C5040" t="s">
        <v>4113</v>
      </c>
      <c r="D5040" s="2">
        <v>167.0711</v>
      </c>
      <c r="E5040" s="3">
        <v>45614</v>
      </c>
      <c r="F5040"/>
      <c r="H5040"/>
    </row>
    <row r="5041" spans="1:8" x14ac:dyDescent="0.25">
      <c r="A5041" t="s">
        <v>15766</v>
      </c>
      <c r="B5041" t="s">
        <v>22976</v>
      </c>
      <c r="C5041" t="s">
        <v>4114</v>
      </c>
      <c r="D5041" s="2">
        <v>167.0711</v>
      </c>
      <c r="E5041" s="3">
        <v>45614</v>
      </c>
      <c r="F5041"/>
      <c r="H5041"/>
    </row>
    <row r="5042" spans="1:8" x14ac:dyDescent="0.25">
      <c r="A5042" t="s">
        <v>23871</v>
      </c>
      <c r="B5042" t="s">
        <v>22976</v>
      </c>
      <c r="C5042" t="s">
        <v>23872</v>
      </c>
      <c r="D5042" s="2">
        <v>12.343999999999999</v>
      </c>
      <c r="E5042" s="3">
        <v>45614</v>
      </c>
      <c r="F5042"/>
      <c r="H5042"/>
    </row>
    <row r="5043" spans="1:8" x14ac:dyDescent="0.25">
      <c r="A5043" t="s">
        <v>23873</v>
      </c>
      <c r="B5043" t="s">
        <v>22976</v>
      </c>
      <c r="C5043" t="s">
        <v>23874</v>
      </c>
      <c r="D5043" s="2">
        <v>12.148999999999999</v>
      </c>
      <c r="E5043" s="3">
        <v>45614</v>
      </c>
      <c r="F5043"/>
      <c r="H5043"/>
    </row>
    <row r="5044" spans="1:8" x14ac:dyDescent="0.25">
      <c r="A5044" t="s">
        <v>15767</v>
      </c>
      <c r="B5044" t="s">
        <v>22976</v>
      </c>
      <c r="C5044" t="s">
        <v>4115</v>
      </c>
      <c r="D5044" s="2">
        <v>26.5838</v>
      </c>
      <c r="E5044" s="3">
        <v>45614</v>
      </c>
      <c r="F5044"/>
      <c r="H5044"/>
    </row>
    <row r="5045" spans="1:8" x14ac:dyDescent="0.25">
      <c r="A5045" t="s">
        <v>15768</v>
      </c>
      <c r="B5045" t="s">
        <v>27149</v>
      </c>
      <c r="C5045" t="s">
        <v>4116</v>
      </c>
      <c r="D5045" s="2">
        <v>70.191699999999997</v>
      </c>
      <c r="E5045" s="3">
        <v>45614</v>
      </c>
      <c r="F5045"/>
      <c r="H5045"/>
    </row>
    <row r="5046" spans="1:8" x14ac:dyDescent="0.25">
      <c r="A5046" t="s">
        <v>15769</v>
      </c>
      <c r="B5046" t="s">
        <v>27150</v>
      </c>
      <c r="C5046" t="s">
        <v>4117</v>
      </c>
      <c r="D5046" s="2">
        <v>63.188600000000001</v>
      </c>
      <c r="E5046" s="3">
        <v>45614</v>
      </c>
      <c r="F5046"/>
      <c r="H5046"/>
    </row>
    <row r="5047" spans="1:8" x14ac:dyDescent="0.25">
      <c r="A5047" t="s">
        <v>15770</v>
      </c>
      <c r="B5047" t="s">
        <v>27151</v>
      </c>
      <c r="C5047" t="s">
        <v>4118</v>
      </c>
      <c r="D5047" s="2">
        <v>16.377800000000001</v>
      </c>
      <c r="E5047" s="3">
        <v>45614</v>
      </c>
      <c r="F5047"/>
      <c r="H5047"/>
    </row>
    <row r="5048" spans="1:8" x14ac:dyDescent="0.25">
      <c r="A5048" t="s">
        <v>15771</v>
      </c>
      <c r="B5048" t="s">
        <v>27152</v>
      </c>
      <c r="C5048" t="s">
        <v>29015</v>
      </c>
      <c r="D5048" s="2">
        <v>16.024899999999999</v>
      </c>
      <c r="E5048" s="3">
        <v>45614</v>
      </c>
      <c r="F5048"/>
      <c r="H5048"/>
    </row>
    <row r="5049" spans="1:8" x14ac:dyDescent="0.25">
      <c r="A5049" t="s">
        <v>15778</v>
      </c>
      <c r="B5049" t="s">
        <v>22976</v>
      </c>
      <c r="C5049" t="s">
        <v>29016</v>
      </c>
      <c r="D5049" s="2">
        <v>33.071399999999997</v>
      </c>
      <c r="E5049" s="3">
        <v>45614</v>
      </c>
      <c r="F5049"/>
      <c r="H5049"/>
    </row>
    <row r="5050" spans="1:8" x14ac:dyDescent="0.25">
      <c r="A5050" t="s">
        <v>15772</v>
      </c>
      <c r="B5050" t="s">
        <v>27153</v>
      </c>
      <c r="C5050" t="s">
        <v>29017</v>
      </c>
      <c r="D5050" s="2">
        <v>13.312799999999999</v>
      </c>
      <c r="E5050" s="3">
        <v>45614</v>
      </c>
      <c r="F5050"/>
      <c r="H5050"/>
    </row>
    <row r="5051" spans="1:8" x14ac:dyDescent="0.25">
      <c r="A5051" t="s">
        <v>15773</v>
      </c>
      <c r="B5051" t="s">
        <v>27154</v>
      </c>
      <c r="C5051" t="s">
        <v>29018</v>
      </c>
      <c r="D5051" s="2">
        <v>13.108599999999999</v>
      </c>
      <c r="E5051" s="3">
        <v>45614</v>
      </c>
      <c r="F5051"/>
      <c r="H5051"/>
    </row>
    <row r="5052" spans="1:8" x14ac:dyDescent="0.25">
      <c r="A5052" t="s">
        <v>15774</v>
      </c>
      <c r="B5052" t="s">
        <v>27155</v>
      </c>
      <c r="C5052" t="s">
        <v>29019</v>
      </c>
      <c r="D5052" s="2">
        <v>13.783200000000001</v>
      </c>
      <c r="E5052" s="3">
        <v>45614</v>
      </c>
      <c r="F5052"/>
      <c r="H5052"/>
    </row>
    <row r="5053" spans="1:8" x14ac:dyDescent="0.25">
      <c r="A5053" t="s">
        <v>15775</v>
      </c>
      <c r="B5053" t="s">
        <v>22976</v>
      </c>
      <c r="C5053" t="s">
        <v>29020</v>
      </c>
      <c r="D5053" s="2">
        <v>28.505800000000001</v>
      </c>
      <c r="E5053" s="3">
        <v>45614</v>
      </c>
      <c r="F5053"/>
      <c r="H5053"/>
    </row>
    <row r="5054" spans="1:8" x14ac:dyDescent="0.25">
      <c r="A5054" t="s">
        <v>15776</v>
      </c>
      <c r="B5054" t="s">
        <v>27156</v>
      </c>
      <c r="C5054" t="s">
        <v>29021</v>
      </c>
      <c r="D5054" s="2">
        <v>12.6412</v>
      </c>
      <c r="E5054" s="3">
        <v>45614</v>
      </c>
      <c r="F5054"/>
      <c r="H5054"/>
    </row>
    <row r="5055" spans="1:8" x14ac:dyDescent="0.25">
      <c r="A5055" t="s">
        <v>15777</v>
      </c>
      <c r="B5055" t="s">
        <v>27157</v>
      </c>
      <c r="C5055" t="s">
        <v>29022</v>
      </c>
      <c r="D5055" s="2">
        <v>11.012700000000001</v>
      </c>
      <c r="E5055" s="3">
        <v>45614</v>
      </c>
      <c r="F5055"/>
      <c r="H5055"/>
    </row>
    <row r="5056" spans="1:8" x14ac:dyDescent="0.25">
      <c r="A5056" t="s">
        <v>15779</v>
      </c>
      <c r="B5056" t="s">
        <v>22976</v>
      </c>
      <c r="C5056" t="s">
        <v>28345</v>
      </c>
      <c r="D5056" s="2">
        <v>30.547799999999999</v>
      </c>
      <c r="E5056" s="3">
        <v>45614</v>
      </c>
      <c r="F5056"/>
      <c r="H5056"/>
    </row>
    <row r="5057" spans="1:8" x14ac:dyDescent="0.25">
      <c r="A5057" t="s">
        <v>15780</v>
      </c>
      <c r="B5057" t="s">
        <v>27158</v>
      </c>
      <c r="C5057" t="s">
        <v>28346</v>
      </c>
      <c r="D5057" s="2">
        <v>14.218500000000001</v>
      </c>
      <c r="E5057" s="3">
        <v>45614</v>
      </c>
      <c r="F5057"/>
      <c r="H5057"/>
    </row>
    <row r="5058" spans="1:8" x14ac:dyDescent="0.25">
      <c r="A5058" t="s">
        <v>15781</v>
      </c>
      <c r="B5058" t="s">
        <v>27159</v>
      </c>
      <c r="C5058" t="s">
        <v>28347</v>
      </c>
      <c r="D5058" s="2">
        <v>13.960100000000001</v>
      </c>
      <c r="E5058" s="3">
        <v>45614</v>
      </c>
      <c r="F5058"/>
      <c r="H5058"/>
    </row>
    <row r="5059" spans="1:8" x14ac:dyDescent="0.25">
      <c r="A5059" t="s">
        <v>15782</v>
      </c>
      <c r="B5059" t="s">
        <v>22976</v>
      </c>
      <c r="C5059" t="s">
        <v>28348</v>
      </c>
      <c r="D5059" s="2">
        <v>33.970500000000001</v>
      </c>
      <c r="E5059" s="3">
        <v>45614</v>
      </c>
      <c r="F5059"/>
      <c r="H5059"/>
    </row>
    <row r="5060" spans="1:8" x14ac:dyDescent="0.25">
      <c r="A5060" t="s">
        <v>15783</v>
      </c>
      <c r="B5060" t="s">
        <v>27160</v>
      </c>
      <c r="C5060" t="s">
        <v>28349</v>
      </c>
      <c r="D5060" s="2">
        <v>16.042400000000001</v>
      </c>
      <c r="E5060" s="3">
        <v>45614</v>
      </c>
      <c r="F5060"/>
      <c r="H5060"/>
    </row>
    <row r="5061" spans="1:8" x14ac:dyDescent="0.25">
      <c r="A5061" t="s">
        <v>15784</v>
      </c>
      <c r="B5061" t="s">
        <v>27161</v>
      </c>
      <c r="C5061" t="s">
        <v>28350</v>
      </c>
      <c r="D5061" s="2">
        <v>16.5091</v>
      </c>
      <c r="E5061" s="3">
        <v>45614</v>
      </c>
      <c r="F5061"/>
      <c r="H5061"/>
    </row>
    <row r="5062" spans="1:8" x14ac:dyDescent="0.25">
      <c r="A5062" t="s">
        <v>15785</v>
      </c>
      <c r="B5062" t="s">
        <v>22976</v>
      </c>
      <c r="C5062" t="s">
        <v>4119</v>
      </c>
      <c r="D5062" s="2">
        <v>51.457999999999998</v>
      </c>
      <c r="E5062" s="3">
        <v>45614</v>
      </c>
      <c r="F5062"/>
      <c r="H5062"/>
    </row>
    <row r="5063" spans="1:8" x14ac:dyDescent="0.25">
      <c r="A5063" t="s">
        <v>15786</v>
      </c>
      <c r="B5063" t="s">
        <v>27162</v>
      </c>
      <c r="C5063" t="s">
        <v>4120</v>
      </c>
      <c r="D5063" s="2">
        <v>13.3629</v>
      </c>
      <c r="E5063" s="3">
        <v>45614</v>
      </c>
      <c r="F5063"/>
      <c r="H5063"/>
    </row>
    <row r="5064" spans="1:8" x14ac:dyDescent="0.25">
      <c r="A5064" t="s">
        <v>15787</v>
      </c>
      <c r="B5064" t="s">
        <v>27163</v>
      </c>
      <c r="C5064" t="s">
        <v>4121</v>
      </c>
      <c r="D5064" s="2">
        <v>13.0459</v>
      </c>
      <c r="E5064" s="3">
        <v>45614</v>
      </c>
      <c r="F5064"/>
      <c r="H5064"/>
    </row>
    <row r="5065" spans="1:8" x14ac:dyDescent="0.25">
      <c r="A5065" t="s">
        <v>15788</v>
      </c>
      <c r="B5065" t="s">
        <v>22976</v>
      </c>
      <c r="C5065" t="s">
        <v>4122</v>
      </c>
      <c r="D5065" s="2">
        <v>42.624699999999997</v>
      </c>
      <c r="E5065" s="3">
        <v>45614</v>
      </c>
      <c r="F5065"/>
      <c r="H5065"/>
    </row>
    <row r="5066" spans="1:8" x14ac:dyDescent="0.25">
      <c r="A5066" t="s">
        <v>15789</v>
      </c>
      <c r="B5066" t="s">
        <v>27164</v>
      </c>
      <c r="C5066" t="s">
        <v>4123</v>
      </c>
      <c r="D5066" s="2">
        <v>11.122400000000001</v>
      </c>
      <c r="E5066" s="3">
        <v>45614</v>
      </c>
      <c r="F5066"/>
      <c r="H5066"/>
    </row>
    <row r="5067" spans="1:8" x14ac:dyDescent="0.25">
      <c r="A5067" t="s">
        <v>15790</v>
      </c>
      <c r="B5067" t="s">
        <v>27165</v>
      </c>
      <c r="C5067" t="s">
        <v>4124</v>
      </c>
      <c r="D5067" s="2">
        <v>11.3537</v>
      </c>
      <c r="E5067" s="3">
        <v>45614</v>
      </c>
      <c r="F5067"/>
      <c r="H5067"/>
    </row>
    <row r="5068" spans="1:8" x14ac:dyDescent="0.25">
      <c r="A5068" t="s">
        <v>15791</v>
      </c>
      <c r="B5068" t="s">
        <v>22976</v>
      </c>
      <c r="C5068" t="s">
        <v>4125</v>
      </c>
      <c r="D5068" s="2">
        <v>105.6833</v>
      </c>
      <c r="E5068" s="3">
        <v>45615</v>
      </c>
      <c r="F5068"/>
      <c r="H5068"/>
    </row>
    <row r="5069" spans="1:8" x14ac:dyDescent="0.25">
      <c r="A5069" t="s">
        <v>15792</v>
      </c>
      <c r="B5069" t="s">
        <v>27166</v>
      </c>
      <c r="C5069" t="s">
        <v>4126</v>
      </c>
      <c r="D5069" s="2">
        <v>16.672899999999998</v>
      </c>
      <c r="E5069" s="3">
        <v>45615</v>
      </c>
      <c r="F5069"/>
      <c r="H5069"/>
    </row>
    <row r="5070" spans="1:8" x14ac:dyDescent="0.25">
      <c r="A5070" t="s">
        <v>15793</v>
      </c>
      <c r="B5070" t="s">
        <v>27167</v>
      </c>
      <c r="C5070" t="s">
        <v>4127</v>
      </c>
      <c r="D5070" s="2">
        <v>16.746099999999998</v>
      </c>
      <c r="E5070" s="3">
        <v>45615</v>
      </c>
      <c r="F5070"/>
      <c r="H5070"/>
    </row>
    <row r="5071" spans="1:8" x14ac:dyDescent="0.25">
      <c r="A5071" t="s">
        <v>15794</v>
      </c>
      <c r="B5071" t="s">
        <v>22976</v>
      </c>
      <c r="C5071" t="s">
        <v>4128</v>
      </c>
      <c r="D5071" s="2">
        <v>92.789699999999996</v>
      </c>
      <c r="E5071" s="3">
        <v>45615</v>
      </c>
      <c r="F5071"/>
      <c r="H5071"/>
    </row>
    <row r="5072" spans="1:8" x14ac:dyDescent="0.25">
      <c r="A5072" t="s">
        <v>15795</v>
      </c>
      <c r="B5072" t="s">
        <v>27168</v>
      </c>
      <c r="C5072" t="s">
        <v>4129</v>
      </c>
      <c r="D5072" s="2">
        <v>13.5067</v>
      </c>
      <c r="E5072" s="3">
        <v>45615</v>
      </c>
      <c r="F5072"/>
      <c r="H5072"/>
    </row>
    <row r="5073" spans="1:8" x14ac:dyDescent="0.25">
      <c r="A5073" t="s">
        <v>15796</v>
      </c>
      <c r="B5073" t="s">
        <v>27169</v>
      </c>
      <c r="C5073" t="s">
        <v>4130</v>
      </c>
      <c r="D5073" s="2">
        <v>14.2044</v>
      </c>
      <c r="E5073" s="3">
        <v>45615</v>
      </c>
      <c r="F5073"/>
      <c r="H5073"/>
    </row>
    <row r="5074" spans="1:8" x14ac:dyDescent="0.25">
      <c r="A5074" t="s">
        <v>15797</v>
      </c>
      <c r="B5074" t="s">
        <v>22976</v>
      </c>
      <c r="C5074" t="s">
        <v>4131</v>
      </c>
      <c r="D5074" s="2">
        <v>62.254300000000001</v>
      </c>
      <c r="E5074" s="3">
        <v>45614</v>
      </c>
      <c r="F5074"/>
      <c r="H5074"/>
    </row>
    <row r="5075" spans="1:8" x14ac:dyDescent="0.25">
      <c r="A5075" t="s">
        <v>15798</v>
      </c>
      <c r="B5075" t="s">
        <v>27170</v>
      </c>
      <c r="C5075" t="s">
        <v>4132</v>
      </c>
      <c r="D5075" s="2">
        <v>14.225099999999999</v>
      </c>
      <c r="E5075" s="3">
        <v>45614</v>
      </c>
      <c r="F5075"/>
      <c r="H5075"/>
    </row>
    <row r="5076" spans="1:8" x14ac:dyDescent="0.25">
      <c r="A5076" t="s">
        <v>15799</v>
      </c>
      <c r="B5076" t="s">
        <v>27171</v>
      </c>
      <c r="C5076" t="s">
        <v>4133</v>
      </c>
      <c r="D5076" s="2">
        <v>14.1281</v>
      </c>
      <c r="E5076" s="3">
        <v>45614</v>
      </c>
      <c r="F5076"/>
      <c r="H5076"/>
    </row>
    <row r="5077" spans="1:8" x14ac:dyDescent="0.25">
      <c r="A5077" t="s">
        <v>15800</v>
      </c>
      <c r="B5077" t="s">
        <v>27172</v>
      </c>
      <c r="C5077" t="s">
        <v>4134</v>
      </c>
      <c r="D5077" s="2">
        <v>11.4815</v>
      </c>
      <c r="E5077" s="3">
        <v>45614</v>
      </c>
      <c r="F5077"/>
      <c r="H5077"/>
    </row>
    <row r="5078" spans="1:8" x14ac:dyDescent="0.25">
      <c r="A5078" t="s">
        <v>15801</v>
      </c>
      <c r="B5078" t="s">
        <v>27173</v>
      </c>
      <c r="C5078" t="s">
        <v>4135</v>
      </c>
      <c r="D5078" s="2">
        <v>11.837400000000001</v>
      </c>
      <c r="E5078" s="3">
        <v>45614</v>
      </c>
      <c r="F5078"/>
      <c r="H5078"/>
    </row>
    <row r="5079" spans="1:8" x14ac:dyDescent="0.25">
      <c r="A5079" t="s">
        <v>15802</v>
      </c>
      <c r="B5079" t="s">
        <v>22976</v>
      </c>
      <c r="C5079" t="s">
        <v>4136</v>
      </c>
      <c r="D5079" s="2">
        <v>55.525399999999998</v>
      </c>
      <c r="E5079" s="3">
        <v>45614</v>
      </c>
      <c r="F5079"/>
      <c r="H5079"/>
    </row>
    <row r="5080" spans="1:8" x14ac:dyDescent="0.25">
      <c r="A5080" t="s">
        <v>15803</v>
      </c>
      <c r="B5080" t="s">
        <v>22976</v>
      </c>
      <c r="C5080" t="s">
        <v>4137</v>
      </c>
      <c r="D5080" s="2">
        <v>94.163200000000003</v>
      </c>
      <c r="E5080" s="3">
        <v>45615</v>
      </c>
      <c r="F5080"/>
      <c r="H5080"/>
    </row>
    <row r="5081" spans="1:8" x14ac:dyDescent="0.25">
      <c r="A5081" t="s">
        <v>15804</v>
      </c>
      <c r="B5081" t="s">
        <v>22976</v>
      </c>
      <c r="C5081" t="s">
        <v>4138</v>
      </c>
      <c r="D5081" s="2">
        <v>86.075699999999998</v>
      </c>
      <c r="E5081" s="3">
        <v>45615</v>
      </c>
      <c r="F5081"/>
      <c r="H5081"/>
    </row>
    <row r="5082" spans="1:8" x14ac:dyDescent="0.25">
      <c r="A5082" t="s">
        <v>15805</v>
      </c>
      <c r="B5082" t="s">
        <v>27174</v>
      </c>
      <c r="C5082" t="s">
        <v>4139</v>
      </c>
      <c r="D5082" s="2">
        <v>15.1073</v>
      </c>
      <c r="E5082" s="3">
        <v>45615</v>
      </c>
      <c r="F5082"/>
      <c r="H5082"/>
    </row>
    <row r="5083" spans="1:8" x14ac:dyDescent="0.25">
      <c r="A5083" t="s">
        <v>15806</v>
      </c>
      <c r="B5083" t="s">
        <v>27175</v>
      </c>
      <c r="C5083" t="s">
        <v>4140</v>
      </c>
      <c r="D5083" s="2">
        <v>14.2301</v>
      </c>
      <c r="E5083" s="3">
        <v>45615</v>
      </c>
      <c r="F5083"/>
      <c r="H5083"/>
    </row>
    <row r="5084" spans="1:8" x14ac:dyDescent="0.25">
      <c r="A5084" t="s">
        <v>15807</v>
      </c>
      <c r="B5084" t="s">
        <v>27176</v>
      </c>
      <c r="C5084" t="s">
        <v>4141</v>
      </c>
      <c r="D5084" s="2">
        <v>13.315300000000001</v>
      </c>
      <c r="E5084" s="3">
        <v>45615</v>
      </c>
      <c r="F5084"/>
      <c r="H5084"/>
    </row>
    <row r="5085" spans="1:8" x14ac:dyDescent="0.25">
      <c r="A5085" t="s">
        <v>15808</v>
      </c>
      <c r="B5085" t="s">
        <v>27177</v>
      </c>
      <c r="C5085" t="s">
        <v>4142</v>
      </c>
      <c r="D5085" s="2">
        <v>12.432499999999999</v>
      </c>
      <c r="E5085" s="3">
        <v>45615</v>
      </c>
      <c r="F5085"/>
      <c r="H5085"/>
    </row>
    <row r="5086" spans="1:8" x14ac:dyDescent="0.25">
      <c r="A5086" t="s">
        <v>15809</v>
      </c>
      <c r="B5086" t="s">
        <v>22976</v>
      </c>
      <c r="C5086" t="s">
        <v>4143</v>
      </c>
      <c r="D5086" s="2">
        <v>0</v>
      </c>
      <c r="E5086" s="3">
        <v>44207</v>
      </c>
      <c r="F5086"/>
      <c r="H5086"/>
    </row>
    <row r="5087" spans="1:8" x14ac:dyDescent="0.25">
      <c r="A5087" t="s">
        <v>15810</v>
      </c>
      <c r="B5087" t="s">
        <v>22976</v>
      </c>
      <c r="C5087" t="s">
        <v>4144</v>
      </c>
      <c r="D5087" s="2">
        <v>0</v>
      </c>
      <c r="E5087" s="3">
        <v>44196</v>
      </c>
      <c r="F5087"/>
      <c r="H5087"/>
    </row>
    <row r="5088" spans="1:8" x14ac:dyDescent="0.25">
      <c r="A5088" t="s">
        <v>15811</v>
      </c>
      <c r="B5088" t="s">
        <v>22976</v>
      </c>
      <c r="C5088" t="s">
        <v>4145</v>
      </c>
      <c r="D5088" s="2">
        <v>0</v>
      </c>
      <c r="E5088" s="3">
        <v>44207</v>
      </c>
      <c r="F5088"/>
      <c r="H5088"/>
    </row>
    <row r="5089" spans="1:8" x14ac:dyDescent="0.25">
      <c r="A5089" t="s">
        <v>15812</v>
      </c>
      <c r="B5089" t="s">
        <v>22976</v>
      </c>
      <c r="C5089" t="s">
        <v>4146</v>
      </c>
      <c r="D5089" s="2">
        <v>0</v>
      </c>
      <c r="E5089" s="3">
        <v>44207</v>
      </c>
      <c r="F5089"/>
      <c r="H5089"/>
    </row>
    <row r="5090" spans="1:8" x14ac:dyDescent="0.25">
      <c r="A5090" t="s">
        <v>15813</v>
      </c>
      <c r="B5090" t="s">
        <v>22976</v>
      </c>
      <c r="C5090" t="s">
        <v>4147</v>
      </c>
      <c r="D5090" s="2">
        <v>0</v>
      </c>
      <c r="E5090" s="3">
        <v>44207</v>
      </c>
      <c r="F5090"/>
      <c r="H5090"/>
    </row>
    <row r="5091" spans="1:8" x14ac:dyDescent="0.25">
      <c r="A5091" t="s">
        <v>15814</v>
      </c>
      <c r="B5091" t="s">
        <v>22976</v>
      </c>
      <c r="C5091" t="s">
        <v>4148</v>
      </c>
      <c r="D5091" s="2">
        <v>0</v>
      </c>
      <c r="E5091" s="3">
        <v>44207</v>
      </c>
      <c r="F5091"/>
      <c r="H5091"/>
    </row>
    <row r="5092" spans="1:8" x14ac:dyDescent="0.25">
      <c r="A5092" t="s">
        <v>15815</v>
      </c>
      <c r="B5092" t="s">
        <v>22976</v>
      </c>
      <c r="C5092" t="s">
        <v>4149</v>
      </c>
      <c r="D5092" s="2">
        <v>83.283199999999994</v>
      </c>
      <c r="E5092" s="3">
        <v>45614</v>
      </c>
      <c r="F5092"/>
      <c r="H5092"/>
    </row>
    <row r="5093" spans="1:8" x14ac:dyDescent="0.25">
      <c r="A5093" t="s">
        <v>15816</v>
      </c>
      <c r="B5093" t="s">
        <v>22976</v>
      </c>
      <c r="C5093" t="s">
        <v>4150</v>
      </c>
      <c r="D5093" s="2">
        <v>78.579599999999999</v>
      </c>
      <c r="E5093" s="3">
        <v>45614</v>
      </c>
      <c r="F5093"/>
      <c r="H5093"/>
    </row>
    <row r="5094" spans="1:8" x14ac:dyDescent="0.25">
      <c r="A5094" t="s">
        <v>15817</v>
      </c>
      <c r="B5094" t="s">
        <v>27178</v>
      </c>
      <c r="C5094" t="s">
        <v>4151</v>
      </c>
      <c r="D5094" s="2">
        <v>14.5519</v>
      </c>
      <c r="E5094" s="3">
        <v>45614</v>
      </c>
      <c r="F5094"/>
      <c r="H5094"/>
    </row>
    <row r="5095" spans="1:8" x14ac:dyDescent="0.25">
      <c r="A5095" t="s">
        <v>15818</v>
      </c>
      <c r="B5095" t="s">
        <v>27179</v>
      </c>
      <c r="C5095" t="s">
        <v>4152</v>
      </c>
      <c r="D5095" s="2">
        <v>16.037299999999998</v>
      </c>
      <c r="E5095" s="3">
        <v>45614</v>
      </c>
      <c r="F5095"/>
      <c r="H5095"/>
    </row>
    <row r="5096" spans="1:8" x14ac:dyDescent="0.25">
      <c r="A5096" t="s">
        <v>15819</v>
      </c>
      <c r="B5096" t="s">
        <v>27180</v>
      </c>
      <c r="C5096" t="s">
        <v>4153</v>
      </c>
      <c r="D5096" s="2">
        <v>15.3026</v>
      </c>
      <c r="E5096" s="3">
        <v>45614</v>
      </c>
      <c r="F5096"/>
      <c r="H5096"/>
    </row>
    <row r="5097" spans="1:8" x14ac:dyDescent="0.25">
      <c r="A5097" t="s">
        <v>15820</v>
      </c>
      <c r="B5097" t="s">
        <v>27181</v>
      </c>
      <c r="C5097" t="s">
        <v>4154</v>
      </c>
      <c r="D5097" s="2">
        <v>16.869199999999999</v>
      </c>
      <c r="E5097" s="3">
        <v>45614</v>
      </c>
      <c r="F5097"/>
      <c r="H5097"/>
    </row>
    <row r="5098" spans="1:8" x14ac:dyDescent="0.25">
      <c r="A5098" t="s">
        <v>15821</v>
      </c>
      <c r="B5098" t="s">
        <v>22976</v>
      </c>
      <c r="C5098" t="s">
        <v>4155</v>
      </c>
      <c r="D5098" s="2">
        <v>64.927499999999995</v>
      </c>
      <c r="E5098" s="3">
        <v>45614</v>
      </c>
      <c r="F5098"/>
      <c r="H5098"/>
    </row>
    <row r="5099" spans="1:8" x14ac:dyDescent="0.25">
      <c r="A5099" t="s">
        <v>15822</v>
      </c>
      <c r="B5099" t="s">
        <v>27182</v>
      </c>
      <c r="C5099" t="s">
        <v>4156</v>
      </c>
      <c r="D5099" s="2">
        <v>17.787199999999999</v>
      </c>
      <c r="E5099" s="3">
        <v>45614</v>
      </c>
      <c r="F5099"/>
      <c r="H5099"/>
    </row>
    <row r="5100" spans="1:8" x14ac:dyDescent="0.25">
      <c r="A5100" t="s">
        <v>15823</v>
      </c>
      <c r="B5100" t="s">
        <v>27183</v>
      </c>
      <c r="C5100" t="s">
        <v>4157</v>
      </c>
      <c r="D5100" s="2">
        <v>15.472899999999999</v>
      </c>
      <c r="E5100" s="3">
        <v>45614</v>
      </c>
      <c r="F5100"/>
      <c r="H5100"/>
    </row>
    <row r="5101" spans="1:8" x14ac:dyDescent="0.25">
      <c r="A5101" t="s">
        <v>15824</v>
      </c>
      <c r="B5101" t="s">
        <v>22976</v>
      </c>
      <c r="C5101" t="s">
        <v>4158</v>
      </c>
      <c r="D5101" s="2">
        <v>58.354799999999997</v>
      </c>
      <c r="E5101" s="3">
        <v>45614</v>
      </c>
      <c r="F5101"/>
      <c r="H5101"/>
    </row>
    <row r="5102" spans="1:8" x14ac:dyDescent="0.25">
      <c r="A5102" t="s">
        <v>15825</v>
      </c>
      <c r="B5102" t="s">
        <v>27184</v>
      </c>
      <c r="C5102" t="s">
        <v>4159</v>
      </c>
      <c r="D5102" s="2">
        <v>13.443300000000001</v>
      </c>
      <c r="E5102" s="3">
        <v>45614</v>
      </c>
      <c r="F5102"/>
      <c r="H5102"/>
    </row>
    <row r="5103" spans="1:8" x14ac:dyDescent="0.25">
      <c r="A5103" t="s">
        <v>15826</v>
      </c>
      <c r="B5103" t="s">
        <v>27185</v>
      </c>
      <c r="C5103" t="s">
        <v>4160</v>
      </c>
      <c r="D5103" s="2">
        <v>17.7637</v>
      </c>
      <c r="E5103" s="3">
        <v>45614</v>
      </c>
      <c r="F5103"/>
      <c r="H5103"/>
    </row>
    <row r="5104" spans="1:8" x14ac:dyDescent="0.25">
      <c r="A5104" t="s">
        <v>15827</v>
      </c>
      <c r="B5104" t="s">
        <v>22976</v>
      </c>
      <c r="C5104" t="s">
        <v>4161</v>
      </c>
      <c r="D5104" s="2">
        <v>46.392400000000002</v>
      </c>
      <c r="E5104" s="3">
        <v>43945</v>
      </c>
      <c r="F5104"/>
      <c r="H5104"/>
    </row>
    <row r="5105" spans="1:8" x14ac:dyDescent="0.25">
      <c r="A5105" t="s">
        <v>15828</v>
      </c>
      <c r="B5105" t="s">
        <v>22976</v>
      </c>
      <c r="C5105" t="s">
        <v>4162</v>
      </c>
      <c r="D5105" s="2">
        <v>78.104500000000002</v>
      </c>
      <c r="E5105" s="3">
        <v>45614</v>
      </c>
      <c r="F5105"/>
      <c r="H5105"/>
    </row>
    <row r="5106" spans="1:8" x14ac:dyDescent="0.25">
      <c r="A5106" t="s">
        <v>15829</v>
      </c>
      <c r="B5106" t="s">
        <v>27186</v>
      </c>
      <c r="C5106" t="s">
        <v>4163</v>
      </c>
      <c r="D5106" s="2">
        <v>16.102499999999999</v>
      </c>
      <c r="E5106" s="3">
        <v>45614</v>
      </c>
      <c r="F5106"/>
      <c r="H5106"/>
    </row>
    <row r="5107" spans="1:8" x14ac:dyDescent="0.25">
      <c r="A5107" t="s">
        <v>15830</v>
      </c>
      <c r="B5107" t="s">
        <v>27187</v>
      </c>
      <c r="C5107" t="s">
        <v>4164</v>
      </c>
      <c r="D5107" s="2">
        <v>16.070599999999999</v>
      </c>
      <c r="E5107" s="3">
        <v>45614</v>
      </c>
      <c r="F5107"/>
      <c r="H5107"/>
    </row>
    <row r="5108" spans="1:8" x14ac:dyDescent="0.25">
      <c r="A5108" t="s">
        <v>15831</v>
      </c>
      <c r="B5108" t="s">
        <v>27188</v>
      </c>
      <c r="C5108" t="s">
        <v>4165</v>
      </c>
      <c r="D5108" s="2">
        <v>14.0832</v>
      </c>
      <c r="E5108" s="3">
        <v>45614</v>
      </c>
      <c r="F5108"/>
      <c r="H5108"/>
    </row>
    <row r="5109" spans="1:8" x14ac:dyDescent="0.25">
      <c r="A5109" t="s">
        <v>15832</v>
      </c>
      <c r="B5109" t="s">
        <v>22976</v>
      </c>
      <c r="C5109" t="s">
        <v>4166</v>
      </c>
      <c r="D5109" s="2">
        <v>18.355399999999999</v>
      </c>
      <c r="E5109" s="3">
        <v>43945</v>
      </c>
      <c r="F5109"/>
      <c r="H5109"/>
    </row>
    <row r="5110" spans="1:8" x14ac:dyDescent="0.25">
      <c r="A5110" t="s">
        <v>15833</v>
      </c>
      <c r="B5110" t="s">
        <v>22976</v>
      </c>
      <c r="C5110" t="s">
        <v>4167</v>
      </c>
      <c r="D5110" s="2">
        <v>71.328599999999994</v>
      </c>
      <c r="E5110" s="3">
        <v>45614</v>
      </c>
      <c r="F5110"/>
      <c r="H5110"/>
    </row>
    <row r="5111" spans="1:8" x14ac:dyDescent="0.25">
      <c r="A5111" t="s">
        <v>15834</v>
      </c>
      <c r="B5111" t="s">
        <v>27189</v>
      </c>
      <c r="C5111" t="s">
        <v>4168</v>
      </c>
      <c r="D5111" s="2">
        <v>12.561299999999999</v>
      </c>
      <c r="E5111" s="3">
        <v>45614</v>
      </c>
      <c r="F5111"/>
      <c r="H5111"/>
    </row>
    <row r="5112" spans="1:8" x14ac:dyDescent="0.25">
      <c r="A5112" t="s">
        <v>15835</v>
      </c>
      <c r="B5112" t="s">
        <v>27190</v>
      </c>
      <c r="C5112" t="s">
        <v>4169</v>
      </c>
      <c r="D5112" s="2">
        <v>13.5688</v>
      </c>
      <c r="E5112" s="3">
        <v>45614</v>
      </c>
      <c r="F5112"/>
      <c r="H5112"/>
    </row>
    <row r="5113" spans="1:8" x14ac:dyDescent="0.25">
      <c r="A5113" t="s">
        <v>15836</v>
      </c>
      <c r="B5113" t="s">
        <v>27191</v>
      </c>
      <c r="C5113" t="s">
        <v>4170</v>
      </c>
      <c r="D5113" s="2">
        <v>11.456799999999999</v>
      </c>
      <c r="E5113" s="3">
        <v>45614</v>
      </c>
      <c r="F5113"/>
      <c r="H5113"/>
    </row>
    <row r="5114" spans="1:8" x14ac:dyDescent="0.25">
      <c r="A5114" t="s">
        <v>15837</v>
      </c>
      <c r="B5114" t="s">
        <v>22976</v>
      </c>
      <c r="C5114" t="s">
        <v>4171</v>
      </c>
      <c r="D5114" s="2">
        <v>55.984400000000001</v>
      </c>
      <c r="E5114" s="3">
        <v>45614</v>
      </c>
      <c r="F5114"/>
      <c r="H5114"/>
    </row>
    <row r="5115" spans="1:8" x14ac:dyDescent="0.25">
      <c r="A5115" t="s">
        <v>15838</v>
      </c>
      <c r="B5115" t="s">
        <v>22976</v>
      </c>
      <c r="C5115" t="s">
        <v>4172</v>
      </c>
      <c r="D5115" s="2">
        <v>64.135300000000001</v>
      </c>
      <c r="E5115" s="3">
        <v>45614</v>
      </c>
      <c r="F5115"/>
      <c r="H5115"/>
    </row>
    <row r="5116" spans="1:8" x14ac:dyDescent="0.25">
      <c r="A5116" t="s">
        <v>15839</v>
      </c>
      <c r="B5116" t="s">
        <v>27192</v>
      </c>
      <c r="C5116" t="s">
        <v>4173</v>
      </c>
      <c r="D5116" s="2">
        <v>12.981999999999999</v>
      </c>
      <c r="E5116" s="3">
        <v>45614</v>
      </c>
      <c r="F5116"/>
      <c r="H5116"/>
    </row>
    <row r="5117" spans="1:8" x14ac:dyDescent="0.25">
      <c r="A5117" t="s">
        <v>15840</v>
      </c>
      <c r="B5117" t="s">
        <v>28351</v>
      </c>
      <c r="C5117" t="s">
        <v>4174</v>
      </c>
      <c r="D5117" s="2">
        <v>14.113799999999999</v>
      </c>
      <c r="E5117" s="3">
        <v>45614</v>
      </c>
      <c r="F5117"/>
      <c r="H5117"/>
    </row>
    <row r="5118" spans="1:8" x14ac:dyDescent="0.25">
      <c r="A5118" t="s">
        <v>15841</v>
      </c>
      <c r="B5118" t="s">
        <v>22976</v>
      </c>
      <c r="C5118" t="s">
        <v>4175</v>
      </c>
      <c r="D5118" s="2">
        <v>86.728999999999999</v>
      </c>
      <c r="E5118" s="3">
        <v>45614</v>
      </c>
      <c r="F5118"/>
      <c r="H5118"/>
    </row>
    <row r="5119" spans="1:8" x14ac:dyDescent="0.25">
      <c r="A5119" t="s">
        <v>15842</v>
      </c>
      <c r="B5119" t="s">
        <v>27193</v>
      </c>
      <c r="C5119" t="s">
        <v>4176</v>
      </c>
      <c r="D5119" s="2">
        <v>13.419499999999999</v>
      </c>
      <c r="E5119" s="3">
        <v>45614</v>
      </c>
      <c r="F5119"/>
      <c r="H5119"/>
    </row>
    <row r="5120" spans="1:8" x14ac:dyDescent="0.25">
      <c r="A5120" t="s">
        <v>15843</v>
      </c>
      <c r="B5120" t="s">
        <v>27194</v>
      </c>
      <c r="C5120" t="s">
        <v>4177</v>
      </c>
      <c r="D5120" s="2">
        <v>17.387499999999999</v>
      </c>
      <c r="E5120" s="3">
        <v>45614</v>
      </c>
      <c r="F5120"/>
      <c r="H5120"/>
    </row>
    <row r="5121" spans="1:8" x14ac:dyDescent="0.25">
      <c r="A5121" t="s">
        <v>15844</v>
      </c>
      <c r="B5121" t="s">
        <v>27195</v>
      </c>
      <c r="C5121" t="s">
        <v>4178</v>
      </c>
      <c r="D5121" s="2">
        <v>14.711399999999999</v>
      </c>
      <c r="E5121" s="3">
        <v>45614</v>
      </c>
      <c r="F5121"/>
      <c r="H5121"/>
    </row>
    <row r="5122" spans="1:8" x14ac:dyDescent="0.25">
      <c r="A5122" t="s">
        <v>15845</v>
      </c>
      <c r="B5122" t="s">
        <v>22976</v>
      </c>
      <c r="C5122" t="s">
        <v>4179</v>
      </c>
      <c r="D5122" s="2">
        <v>78.725399999999993</v>
      </c>
      <c r="E5122" s="3">
        <v>45614</v>
      </c>
      <c r="F5122"/>
      <c r="H5122"/>
    </row>
    <row r="5123" spans="1:8" x14ac:dyDescent="0.25">
      <c r="A5123" t="s">
        <v>15846</v>
      </c>
      <c r="B5123" t="s">
        <v>27196</v>
      </c>
      <c r="C5123" t="s">
        <v>4180</v>
      </c>
      <c r="D5123" s="2">
        <v>13.1069</v>
      </c>
      <c r="E5123" s="3">
        <v>45614</v>
      </c>
      <c r="F5123"/>
      <c r="H5123"/>
    </row>
    <row r="5124" spans="1:8" x14ac:dyDescent="0.25">
      <c r="A5124" t="s">
        <v>15847</v>
      </c>
      <c r="B5124" t="s">
        <v>27197</v>
      </c>
      <c r="C5124" t="s">
        <v>4181</v>
      </c>
      <c r="D5124" s="2">
        <v>13.8286</v>
      </c>
      <c r="E5124" s="3">
        <v>45614</v>
      </c>
      <c r="F5124"/>
      <c r="H5124"/>
    </row>
    <row r="5125" spans="1:8" x14ac:dyDescent="0.25">
      <c r="A5125" t="s">
        <v>15848</v>
      </c>
      <c r="B5125" t="s">
        <v>27198</v>
      </c>
      <c r="C5125" t="s">
        <v>4182</v>
      </c>
      <c r="D5125" s="2">
        <v>12.532999999999999</v>
      </c>
      <c r="E5125" s="3">
        <v>45614</v>
      </c>
      <c r="F5125"/>
      <c r="H5125"/>
    </row>
    <row r="5126" spans="1:8" x14ac:dyDescent="0.25">
      <c r="A5126" t="s">
        <v>15852</v>
      </c>
      <c r="B5126" t="s">
        <v>27199</v>
      </c>
      <c r="C5126" t="s">
        <v>23875</v>
      </c>
      <c r="D5126" s="2">
        <v>16.069700000000001</v>
      </c>
      <c r="E5126" s="3">
        <v>45610</v>
      </c>
      <c r="F5126"/>
      <c r="H5126"/>
    </row>
    <row r="5127" spans="1:8" x14ac:dyDescent="0.25">
      <c r="A5127" t="s">
        <v>15849</v>
      </c>
      <c r="B5127" t="s">
        <v>27200</v>
      </c>
      <c r="C5127" t="s">
        <v>23876</v>
      </c>
      <c r="D5127" s="2">
        <v>13.1143</v>
      </c>
      <c r="E5127" s="3">
        <v>45610</v>
      </c>
      <c r="F5127"/>
      <c r="H5127"/>
    </row>
    <row r="5128" spans="1:8" x14ac:dyDescent="0.25">
      <c r="A5128" t="s">
        <v>15850</v>
      </c>
      <c r="B5128" t="s">
        <v>27201</v>
      </c>
      <c r="C5128" t="s">
        <v>23877</v>
      </c>
      <c r="D5128" s="2">
        <v>19.098199999999999</v>
      </c>
      <c r="E5128" s="3">
        <v>45610</v>
      </c>
      <c r="F5128"/>
      <c r="H5128"/>
    </row>
    <row r="5129" spans="1:8" x14ac:dyDescent="0.25">
      <c r="A5129" t="s">
        <v>15851</v>
      </c>
      <c r="B5129" t="s">
        <v>27202</v>
      </c>
      <c r="C5129" t="s">
        <v>23878</v>
      </c>
      <c r="D5129" s="2">
        <v>12.013</v>
      </c>
      <c r="E5129" s="3">
        <v>45610</v>
      </c>
      <c r="F5129"/>
      <c r="H5129"/>
    </row>
    <row r="5130" spans="1:8" x14ac:dyDescent="0.25">
      <c r="A5130" t="s">
        <v>15853</v>
      </c>
      <c r="B5130" t="s">
        <v>22976</v>
      </c>
      <c r="C5130" t="s">
        <v>23879</v>
      </c>
      <c r="D5130" s="2">
        <v>31.453499999999998</v>
      </c>
      <c r="E5130" s="3">
        <v>45610</v>
      </c>
      <c r="F5130"/>
      <c r="H5130"/>
    </row>
    <row r="5131" spans="1:8" x14ac:dyDescent="0.25">
      <c r="A5131" t="s">
        <v>15854</v>
      </c>
      <c r="B5131" t="s">
        <v>22976</v>
      </c>
      <c r="C5131" t="s">
        <v>23880</v>
      </c>
      <c r="D5131" s="2">
        <v>26.128499999999999</v>
      </c>
      <c r="E5131" s="3">
        <v>45610</v>
      </c>
      <c r="F5131"/>
      <c r="H5131"/>
    </row>
    <row r="5132" spans="1:8" x14ac:dyDescent="0.25">
      <c r="A5132" t="s">
        <v>15855</v>
      </c>
      <c r="B5132" t="s">
        <v>27203</v>
      </c>
      <c r="C5132" t="s">
        <v>4183</v>
      </c>
      <c r="D5132" s="2">
        <v>0</v>
      </c>
      <c r="E5132" s="3">
        <v>45614</v>
      </c>
      <c r="F5132"/>
      <c r="H5132"/>
    </row>
    <row r="5133" spans="1:8" x14ac:dyDescent="0.25">
      <c r="A5133" t="s">
        <v>15856</v>
      </c>
      <c r="B5133" t="s">
        <v>27204</v>
      </c>
      <c r="C5133" t="s">
        <v>4184</v>
      </c>
      <c r="D5133" s="2">
        <v>0</v>
      </c>
      <c r="E5133" s="3">
        <v>45614</v>
      </c>
      <c r="F5133"/>
      <c r="H5133"/>
    </row>
    <row r="5134" spans="1:8" x14ac:dyDescent="0.25">
      <c r="A5134" t="s">
        <v>15857</v>
      </c>
      <c r="B5134" t="s">
        <v>27205</v>
      </c>
      <c r="C5134" t="s">
        <v>4185</v>
      </c>
      <c r="D5134" s="2">
        <v>0</v>
      </c>
      <c r="E5134" s="3">
        <v>45614</v>
      </c>
      <c r="F5134"/>
      <c r="H5134"/>
    </row>
    <row r="5135" spans="1:8" x14ac:dyDescent="0.25">
      <c r="A5135" t="s">
        <v>15858</v>
      </c>
      <c r="B5135" t="s">
        <v>27206</v>
      </c>
      <c r="C5135" t="s">
        <v>4186</v>
      </c>
      <c r="D5135" s="2">
        <v>0</v>
      </c>
      <c r="E5135" s="3">
        <v>45614</v>
      </c>
      <c r="F5135"/>
      <c r="H5135"/>
    </row>
    <row r="5136" spans="1:8" x14ac:dyDescent="0.25">
      <c r="A5136" t="s">
        <v>15859</v>
      </c>
      <c r="B5136" t="s">
        <v>27207</v>
      </c>
      <c r="C5136" t="s">
        <v>4187</v>
      </c>
      <c r="D5136" s="2">
        <v>11.611000000000001</v>
      </c>
      <c r="E5136" s="3">
        <v>45614</v>
      </c>
      <c r="F5136"/>
      <c r="H5136"/>
    </row>
    <row r="5137" spans="1:8" x14ac:dyDescent="0.25">
      <c r="A5137" t="s">
        <v>15860</v>
      </c>
      <c r="B5137" t="s">
        <v>27208</v>
      </c>
      <c r="C5137" t="s">
        <v>4188</v>
      </c>
      <c r="D5137" s="2">
        <v>12.6912</v>
      </c>
      <c r="E5137" s="3">
        <v>45614</v>
      </c>
      <c r="F5137"/>
      <c r="H5137"/>
    </row>
    <row r="5138" spans="1:8" x14ac:dyDescent="0.25">
      <c r="A5138" t="s">
        <v>15861</v>
      </c>
      <c r="B5138" t="s">
        <v>22976</v>
      </c>
      <c r="C5138" t="s">
        <v>4189</v>
      </c>
      <c r="D5138" s="2">
        <v>59.759</v>
      </c>
      <c r="E5138" s="3">
        <v>45614</v>
      </c>
      <c r="F5138"/>
      <c r="H5138"/>
    </row>
    <row r="5139" spans="1:8" x14ac:dyDescent="0.25">
      <c r="A5139" t="s">
        <v>15862</v>
      </c>
      <c r="B5139" t="s">
        <v>27209</v>
      </c>
      <c r="C5139" t="s">
        <v>4190</v>
      </c>
      <c r="D5139" s="2">
        <v>11.018000000000001</v>
      </c>
      <c r="E5139" s="3">
        <v>45614</v>
      </c>
      <c r="F5139"/>
      <c r="H5139"/>
    </row>
    <row r="5140" spans="1:8" x14ac:dyDescent="0.25">
      <c r="A5140" t="s">
        <v>15863</v>
      </c>
      <c r="B5140" t="s">
        <v>27210</v>
      </c>
      <c r="C5140" t="s">
        <v>4191</v>
      </c>
      <c r="D5140" s="2">
        <v>12.063700000000001</v>
      </c>
      <c r="E5140" s="3">
        <v>45614</v>
      </c>
      <c r="F5140"/>
      <c r="H5140"/>
    </row>
    <row r="5141" spans="1:8" x14ac:dyDescent="0.25">
      <c r="A5141" t="s">
        <v>15864</v>
      </c>
      <c r="B5141" t="s">
        <v>22976</v>
      </c>
      <c r="C5141" t="s">
        <v>4192</v>
      </c>
      <c r="D5141" s="2">
        <v>4.0808</v>
      </c>
      <c r="E5141" s="3">
        <v>44022</v>
      </c>
      <c r="F5141"/>
      <c r="H5141"/>
    </row>
    <row r="5142" spans="1:8" x14ac:dyDescent="0.25">
      <c r="A5142" t="s">
        <v>15865</v>
      </c>
      <c r="B5142" t="s">
        <v>27211</v>
      </c>
      <c r="C5142" t="s">
        <v>4193</v>
      </c>
      <c r="D5142" s="2">
        <v>1.0786</v>
      </c>
      <c r="E5142" s="3">
        <v>44022</v>
      </c>
      <c r="F5142"/>
      <c r="H5142"/>
    </row>
    <row r="5143" spans="1:8" x14ac:dyDescent="0.25">
      <c r="A5143" t="s">
        <v>15866</v>
      </c>
      <c r="B5143" t="s">
        <v>27212</v>
      </c>
      <c r="C5143" t="s">
        <v>4194</v>
      </c>
      <c r="D5143" s="2">
        <v>1.0860000000000001</v>
      </c>
      <c r="E5143" s="3">
        <v>44022</v>
      </c>
      <c r="F5143"/>
      <c r="H5143"/>
    </row>
    <row r="5144" spans="1:8" x14ac:dyDescent="0.25">
      <c r="A5144" t="s">
        <v>15867</v>
      </c>
      <c r="B5144" t="s">
        <v>22976</v>
      </c>
      <c r="C5144" t="s">
        <v>4195</v>
      </c>
      <c r="D5144" s="2">
        <v>3.8397999999999999</v>
      </c>
      <c r="E5144" s="3">
        <v>44022</v>
      </c>
      <c r="F5144"/>
      <c r="H5144"/>
    </row>
    <row r="5145" spans="1:8" x14ac:dyDescent="0.25">
      <c r="A5145" t="s">
        <v>15868</v>
      </c>
      <c r="B5145" t="s">
        <v>27213</v>
      </c>
      <c r="C5145" t="s">
        <v>4196</v>
      </c>
      <c r="D5145" s="2">
        <v>0.99690000000000001</v>
      </c>
      <c r="E5145" s="3">
        <v>44022</v>
      </c>
      <c r="F5145"/>
      <c r="H5145"/>
    </row>
    <row r="5146" spans="1:8" x14ac:dyDescent="0.25">
      <c r="A5146" t="s">
        <v>15869</v>
      </c>
      <c r="B5146" t="s">
        <v>27214</v>
      </c>
      <c r="C5146" t="s">
        <v>4197</v>
      </c>
      <c r="D5146" s="2">
        <v>1.0492999999999999</v>
      </c>
      <c r="E5146" s="3">
        <v>44022</v>
      </c>
      <c r="F5146"/>
      <c r="H5146"/>
    </row>
    <row r="5147" spans="1:8" x14ac:dyDescent="0.25">
      <c r="A5147" t="s">
        <v>15870</v>
      </c>
      <c r="B5147" t="s">
        <v>22976</v>
      </c>
      <c r="C5147" t="s">
        <v>4198</v>
      </c>
      <c r="D5147" s="2">
        <v>0</v>
      </c>
      <c r="E5147" s="3">
        <v>45614</v>
      </c>
      <c r="F5147"/>
      <c r="H5147"/>
    </row>
    <row r="5148" spans="1:8" x14ac:dyDescent="0.25">
      <c r="A5148" t="s">
        <v>15871</v>
      </c>
      <c r="B5148" t="s">
        <v>22976</v>
      </c>
      <c r="C5148" t="s">
        <v>4199</v>
      </c>
      <c r="D5148" s="2">
        <v>0</v>
      </c>
      <c r="E5148" s="3">
        <v>45614</v>
      </c>
      <c r="F5148"/>
      <c r="H5148"/>
    </row>
    <row r="5149" spans="1:8" x14ac:dyDescent="0.25">
      <c r="A5149" t="s">
        <v>15872</v>
      </c>
      <c r="B5149" t="s">
        <v>22976</v>
      </c>
      <c r="C5149" t="s">
        <v>4200</v>
      </c>
      <c r="D5149" s="2">
        <v>54.418599999999998</v>
      </c>
      <c r="E5149" s="3">
        <v>45614</v>
      </c>
      <c r="F5149"/>
      <c r="H5149"/>
    </row>
    <row r="5150" spans="1:8" x14ac:dyDescent="0.25">
      <c r="A5150" t="s">
        <v>15873</v>
      </c>
      <c r="B5150" t="s">
        <v>22976</v>
      </c>
      <c r="C5150" t="s">
        <v>4201</v>
      </c>
      <c r="D5150" s="2">
        <v>14.3962</v>
      </c>
      <c r="E5150" s="3">
        <v>45615</v>
      </c>
      <c r="F5150"/>
      <c r="H5150"/>
    </row>
    <row r="5151" spans="1:8" x14ac:dyDescent="0.25">
      <c r="A5151" t="s">
        <v>15874</v>
      </c>
      <c r="B5151" t="s">
        <v>27215</v>
      </c>
      <c r="C5151" t="s">
        <v>4202</v>
      </c>
      <c r="D5151" s="2">
        <v>10.8292</v>
      </c>
      <c r="E5151" s="3">
        <v>45615</v>
      </c>
      <c r="F5151"/>
      <c r="H5151"/>
    </row>
    <row r="5152" spans="1:8" x14ac:dyDescent="0.25">
      <c r="A5152" t="s">
        <v>15875</v>
      </c>
      <c r="B5152" t="s">
        <v>22976</v>
      </c>
      <c r="C5152" t="s">
        <v>4203</v>
      </c>
      <c r="D5152" s="2">
        <v>14.2471</v>
      </c>
      <c r="E5152" s="3">
        <v>45615</v>
      </c>
      <c r="F5152"/>
      <c r="H5152"/>
    </row>
    <row r="5153" spans="1:8" x14ac:dyDescent="0.25">
      <c r="A5153" t="s">
        <v>15876</v>
      </c>
      <c r="B5153" t="s">
        <v>27216</v>
      </c>
      <c r="C5153" t="s">
        <v>4204</v>
      </c>
      <c r="D5153" s="2">
        <v>10.8293</v>
      </c>
      <c r="E5153" s="3">
        <v>45615</v>
      </c>
      <c r="F5153"/>
      <c r="H5153"/>
    </row>
    <row r="5154" spans="1:8" x14ac:dyDescent="0.25">
      <c r="A5154" t="s">
        <v>15877</v>
      </c>
      <c r="B5154" t="s">
        <v>27217</v>
      </c>
      <c r="C5154" t="s">
        <v>4205</v>
      </c>
      <c r="D5154" s="2">
        <v>23.0669</v>
      </c>
      <c r="E5154" s="3">
        <v>45615</v>
      </c>
      <c r="F5154"/>
      <c r="H5154"/>
    </row>
    <row r="5155" spans="1:8" x14ac:dyDescent="0.25">
      <c r="A5155" t="s">
        <v>15878</v>
      </c>
      <c r="B5155" t="s">
        <v>27218</v>
      </c>
      <c r="C5155" t="s">
        <v>4206</v>
      </c>
      <c r="D5155" s="2">
        <v>30.1066</v>
      </c>
      <c r="E5155" s="3">
        <v>45615</v>
      </c>
      <c r="F5155"/>
      <c r="H5155"/>
    </row>
    <row r="5156" spans="1:8" x14ac:dyDescent="0.25">
      <c r="A5156" t="s">
        <v>15879</v>
      </c>
      <c r="B5156" t="s">
        <v>22976</v>
      </c>
      <c r="C5156" t="s">
        <v>4207</v>
      </c>
      <c r="D5156" s="2">
        <v>75.496200000000002</v>
      </c>
      <c r="E5156" s="3">
        <v>45615</v>
      </c>
      <c r="F5156"/>
      <c r="H5156"/>
    </row>
    <row r="5157" spans="1:8" x14ac:dyDescent="0.25">
      <c r="A5157" t="s">
        <v>15880</v>
      </c>
      <c r="B5157" t="s">
        <v>27219</v>
      </c>
      <c r="C5157" t="s">
        <v>4208</v>
      </c>
      <c r="D5157" s="2">
        <v>27.635899999999999</v>
      </c>
      <c r="E5157" s="3">
        <v>45615</v>
      </c>
      <c r="F5157"/>
      <c r="H5157"/>
    </row>
    <row r="5158" spans="1:8" x14ac:dyDescent="0.25">
      <c r="A5158" t="s">
        <v>15881</v>
      </c>
      <c r="B5158" t="s">
        <v>27220</v>
      </c>
      <c r="C5158" t="s">
        <v>4209</v>
      </c>
      <c r="D5158" s="2">
        <v>24.452999999999999</v>
      </c>
      <c r="E5158" s="3">
        <v>45615</v>
      </c>
      <c r="F5158"/>
      <c r="H5158"/>
    </row>
    <row r="5159" spans="1:8" x14ac:dyDescent="0.25">
      <c r="A5159" t="s">
        <v>15882</v>
      </c>
      <c r="B5159" t="s">
        <v>22976</v>
      </c>
      <c r="C5159" t="s">
        <v>4210</v>
      </c>
      <c r="D5159" s="2">
        <v>69.323700000000002</v>
      </c>
      <c r="E5159" s="3">
        <v>45615</v>
      </c>
      <c r="F5159"/>
      <c r="H5159"/>
    </row>
    <row r="5160" spans="1:8" x14ac:dyDescent="0.25">
      <c r="A5160" t="s">
        <v>15883</v>
      </c>
      <c r="B5160" t="s">
        <v>22985</v>
      </c>
      <c r="C5160" t="s">
        <v>4211</v>
      </c>
      <c r="D5160" s="2">
        <v>21.2944</v>
      </c>
      <c r="E5160" s="3">
        <v>45615</v>
      </c>
      <c r="F5160"/>
      <c r="H5160"/>
    </row>
    <row r="5161" spans="1:8" x14ac:dyDescent="0.25">
      <c r="A5161" t="s">
        <v>15884</v>
      </c>
      <c r="B5161" t="s">
        <v>27221</v>
      </c>
      <c r="C5161" t="s">
        <v>4212</v>
      </c>
      <c r="D5161" s="2">
        <v>19.9938</v>
      </c>
      <c r="E5161" s="3">
        <v>45615</v>
      </c>
      <c r="F5161"/>
      <c r="H5161"/>
    </row>
    <row r="5162" spans="1:8" x14ac:dyDescent="0.25">
      <c r="A5162" t="s">
        <v>15885</v>
      </c>
      <c r="B5162" t="s">
        <v>22976</v>
      </c>
      <c r="C5162" t="s">
        <v>28061</v>
      </c>
      <c r="D5162" s="2">
        <v>31.2684</v>
      </c>
      <c r="E5162" s="3">
        <v>45615</v>
      </c>
      <c r="F5162"/>
      <c r="H5162"/>
    </row>
    <row r="5163" spans="1:8" x14ac:dyDescent="0.25">
      <c r="A5163" t="s">
        <v>15886</v>
      </c>
      <c r="B5163" t="s">
        <v>27222</v>
      </c>
      <c r="C5163" t="s">
        <v>28062</v>
      </c>
      <c r="D5163" s="2">
        <v>20.491299999999999</v>
      </c>
      <c r="E5163" s="3">
        <v>45615</v>
      </c>
      <c r="F5163"/>
      <c r="H5163"/>
    </row>
    <row r="5164" spans="1:8" x14ac:dyDescent="0.25">
      <c r="A5164" t="s">
        <v>15887</v>
      </c>
      <c r="B5164" t="s">
        <v>27223</v>
      </c>
      <c r="C5164" t="s">
        <v>28063</v>
      </c>
      <c r="D5164" s="2">
        <v>13.3714</v>
      </c>
      <c r="E5164" s="3">
        <v>45615</v>
      </c>
      <c r="F5164"/>
      <c r="H5164"/>
    </row>
    <row r="5165" spans="1:8" x14ac:dyDescent="0.25">
      <c r="A5165" t="s">
        <v>15888</v>
      </c>
      <c r="B5165" t="s">
        <v>27224</v>
      </c>
      <c r="C5165" t="s">
        <v>28064</v>
      </c>
      <c r="D5165" s="2">
        <v>20.582599999999999</v>
      </c>
      <c r="E5165" s="3">
        <v>45615</v>
      </c>
      <c r="F5165"/>
      <c r="H5165"/>
    </row>
    <row r="5166" spans="1:8" x14ac:dyDescent="0.25">
      <c r="A5166" t="s">
        <v>15889</v>
      </c>
      <c r="B5166" t="s">
        <v>22976</v>
      </c>
      <c r="C5166" t="s">
        <v>28065</v>
      </c>
      <c r="D5166" s="2">
        <v>28.524699999999999</v>
      </c>
      <c r="E5166" s="3">
        <v>45615</v>
      </c>
      <c r="F5166"/>
      <c r="H5166"/>
    </row>
    <row r="5167" spans="1:8" x14ac:dyDescent="0.25">
      <c r="A5167" t="s">
        <v>15890</v>
      </c>
      <c r="B5167" t="s">
        <v>27225</v>
      </c>
      <c r="C5167" t="s">
        <v>28066</v>
      </c>
      <c r="D5167" s="2">
        <v>18.504999999999999</v>
      </c>
      <c r="E5167" s="3">
        <v>45615</v>
      </c>
      <c r="F5167"/>
      <c r="H5167"/>
    </row>
    <row r="5168" spans="1:8" x14ac:dyDescent="0.25">
      <c r="A5168" t="s">
        <v>15891</v>
      </c>
      <c r="B5168" t="s">
        <v>27226</v>
      </c>
      <c r="C5168" t="s">
        <v>28067</v>
      </c>
      <c r="D5168" s="2">
        <v>13.248200000000001</v>
      </c>
      <c r="E5168" s="3">
        <v>45615</v>
      </c>
      <c r="F5168"/>
      <c r="H5168"/>
    </row>
    <row r="5169" spans="1:8" x14ac:dyDescent="0.25">
      <c r="A5169" t="s">
        <v>15892</v>
      </c>
      <c r="B5169" t="s">
        <v>27227</v>
      </c>
      <c r="C5169" t="s">
        <v>28068</v>
      </c>
      <c r="D5169" s="2">
        <v>18.666699999999999</v>
      </c>
      <c r="E5169" s="3">
        <v>45615</v>
      </c>
      <c r="F5169"/>
      <c r="H5169"/>
    </row>
    <row r="5170" spans="1:8" x14ac:dyDescent="0.25">
      <c r="A5170" t="s">
        <v>15893</v>
      </c>
      <c r="B5170" t="s">
        <v>22976</v>
      </c>
      <c r="C5170" t="s">
        <v>4213</v>
      </c>
      <c r="D5170" s="2">
        <v>4.08</v>
      </c>
      <c r="E5170" s="3">
        <v>44588</v>
      </c>
      <c r="F5170"/>
      <c r="H5170"/>
    </row>
    <row r="5171" spans="1:8" x14ac:dyDescent="0.25">
      <c r="A5171" t="s">
        <v>15894</v>
      </c>
      <c r="B5171" t="s">
        <v>22976</v>
      </c>
      <c r="C5171" t="s">
        <v>4214</v>
      </c>
      <c r="D5171" s="2">
        <v>4.0130999999999997</v>
      </c>
      <c r="E5171" s="3">
        <v>44588</v>
      </c>
      <c r="F5171"/>
      <c r="H5171"/>
    </row>
    <row r="5172" spans="1:8" x14ac:dyDescent="0.25">
      <c r="A5172" t="s">
        <v>15895</v>
      </c>
      <c r="B5172" t="s">
        <v>22976</v>
      </c>
      <c r="C5172" t="s">
        <v>4215</v>
      </c>
      <c r="D5172" s="2">
        <v>3.8395999999999999</v>
      </c>
      <c r="E5172" s="3">
        <v>44588</v>
      </c>
      <c r="F5172"/>
      <c r="H5172"/>
    </row>
    <row r="5173" spans="1:8" x14ac:dyDescent="0.25">
      <c r="A5173" t="s">
        <v>15896</v>
      </c>
      <c r="B5173" t="s">
        <v>22976</v>
      </c>
      <c r="C5173" t="s">
        <v>4216</v>
      </c>
      <c r="D5173" s="2">
        <v>3.8416000000000001</v>
      </c>
      <c r="E5173" s="3">
        <v>44588</v>
      </c>
      <c r="F5173"/>
      <c r="H5173"/>
    </row>
    <row r="5174" spans="1:8" x14ac:dyDescent="0.25">
      <c r="A5174" t="s">
        <v>15897</v>
      </c>
      <c r="B5174" t="s">
        <v>27228</v>
      </c>
      <c r="C5174" t="s">
        <v>4217</v>
      </c>
      <c r="D5174" s="2">
        <v>3.4135</v>
      </c>
      <c r="E5174" s="3">
        <v>44588</v>
      </c>
      <c r="F5174"/>
      <c r="H5174"/>
    </row>
    <row r="5175" spans="1:8" x14ac:dyDescent="0.25">
      <c r="A5175" t="s">
        <v>15898</v>
      </c>
      <c r="B5175" t="s">
        <v>27229</v>
      </c>
      <c r="C5175" t="s">
        <v>4218</v>
      </c>
      <c r="D5175" s="2">
        <v>1.4527000000000001</v>
      </c>
      <c r="E5175" s="3">
        <v>44588</v>
      </c>
      <c r="F5175"/>
      <c r="H5175"/>
    </row>
    <row r="5176" spans="1:8" x14ac:dyDescent="0.25">
      <c r="A5176" t="s">
        <v>15899</v>
      </c>
      <c r="B5176" t="s">
        <v>27230</v>
      </c>
      <c r="C5176" t="s">
        <v>4219</v>
      </c>
      <c r="D5176" s="2">
        <v>3.1928000000000001</v>
      </c>
      <c r="E5176" s="3">
        <v>44588</v>
      </c>
      <c r="F5176"/>
      <c r="H5176"/>
    </row>
    <row r="5177" spans="1:8" x14ac:dyDescent="0.25">
      <c r="A5177" t="s">
        <v>15900</v>
      </c>
      <c r="B5177" t="s">
        <v>27231</v>
      </c>
      <c r="C5177" t="s">
        <v>4220</v>
      </c>
      <c r="D5177" s="2">
        <v>1.3512</v>
      </c>
      <c r="E5177" s="3">
        <v>44588</v>
      </c>
      <c r="F5177"/>
      <c r="H5177"/>
    </row>
    <row r="5178" spans="1:8" x14ac:dyDescent="0.25">
      <c r="A5178" t="s">
        <v>15904</v>
      </c>
      <c r="B5178" t="s">
        <v>22976</v>
      </c>
      <c r="C5178" t="s">
        <v>23881</v>
      </c>
      <c r="D5178" s="2">
        <v>65.974299999999999</v>
      </c>
      <c r="E5178" s="3">
        <v>45614</v>
      </c>
      <c r="F5178"/>
      <c r="H5178"/>
    </row>
    <row r="5179" spans="1:8" x14ac:dyDescent="0.25">
      <c r="A5179" t="s">
        <v>15905</v>
      </c>
      <c r="B5179" t="s">
        <v>27232</v>
      </c>
      <c r="C5179" t="s">
        <v>23882</v>
      </c>
      <c r="D5179" s="2">
        <v>48.849600000000002</v>
      </c>
      <c r="E5179" s="3">
        <v>45614</v>
      </c>
      <c r="F5179"/>
      <c r="H5179"/>
    </row>
    <row r="5180" spans="1:8" x14ac:dyDescent="0.25">
      <c r="A5180" t="s">
        <v>15901</v>
      </c>
      <c r="B5180" t="s">
        <v>22976</v>
      </c>
      <c r="C5180" t="s">
        <v>23883</v>
      </c>
      <c r="D5180" s="2">
        <v>71.082599999999999</v>
      </c>
      <c r="E5180" s="3">
        <v>45614</v>
      </c>
      <c r="F5180"/>
      <c r="H5180"/>
    </row>
    <row r="5181" spans="1:8" x14ac:dyDescent="0.25">
      <c r="A5181" t="s">
        <v>15906</v>
      </c>
      <c r="B5181" t="s">
        <v>27233</v>
      </c>
      <c r="C5181" t="s">
        <v>23884</v>
      </c>
      <c r="D5181" s="2">
        <v>19.326000000000001</v>
      </c>
      <c r="E5181" s="3">
        <v>45614</v>
      </c>
      <c r="F5181"/>
      <c r="H5181"/>
    </row>
    <row r="5182" spans="1:8" x14ac:dyDescent="0.25">
      <c r="A5182" t="s">
        <v>15902</v>
      </c>
      <c r="B5182" t="s">
        <v>22976</v>
      </c>
      <c r="C5182" t="s">
        <v>23885</v>
      </c>
      <c r="D5182" s="2">
        <v>69.924099999999996</v>
      </c>
      <c r="E5182" s="3">
        <v>45614</v>
      </c>
      <c r="F5182"/>
      <c r="H5182"/>
    </row>
    <row r="5183" spans="1:8" x14ac:dyDescent="0.25">
      <c r="A5183" t="s">
        <v>15907</v>
      </c>
      <c r="B5183" t="s">
        <v>27234</v>
      </c>
      <c r="C5183" t="s">
        <v>23886</v>
      </c>
      <c r="D5183" s="2">
        <v>44.391599999999997</v>
      </c>
      <c r="E5183" s="3">
        <v>45614</v>
      </c>
      <c r="F5183"/>
      <c r="H5183"/>
    </row>
    <row r="5184" spans="1:8" x14ac:dyDescent="0.25">
      <c r="A5184" t="s">
        <v>15903</v>
      </c>
      <c r="B5184" t="s">
        <v>22976</v>
      </c>
      <c r="C5184" t="s">
        <v>23887</v>
      </c>
      <c r="D5184" s="2">
        <v>65.9405</v>
      </c>
      <c r="E5184" s="3">
        <v>45614</v>
      </c>
      <c r="F5184"/>
      <c r="H5184"/>
    </row>
    <row r="5185" spans="1:8" x14ac:dyDescent="0.25">
      <c r="A5185" t="s">
        <v>15908</v>
      </c>
      <c r="B5185" t="s">
        <v>27235</v>
      </c>
      <c r="C5185" t="s">
        <v>23888</v>
      </c>
      <c r="D5185" s="2">
        <v>17.313400000000001</v>
      </c>
      <c r="E5185" s="3">
        <v>45614</v>
      </c>
      <c r="F5185"/>
      <c r="H5185"/>
    </row>
    <row r="5186" spans="1:8" x14ac:dyDescent="0.25">
      <c r="A5186" t="s">
        <v>15909</v>
      </c>
      <c r="B5186" t="s">
        <v>22976</v>
      </c>
      <c r="C5186" t="s">
        <v>4221</v>
      </c>
      <c r="D5186" s="2">
        <v>111.86</v>
      </c>
      <c r="E5186" s="3">
        <v>45614</v>
      </c>
      <c r="F5186"/>
      <c r="H5186"/>
    </row>
    <row r="5187" spans="1:8" x14ac:dyDescent="0.25">
      <c r="A5187" t="s">
        <v>15910</v>
      </c>
      <c r="B5187" t="s">
        <v>22976</v>
      </c>
      <c r="C5187" t="s">
        <v>4222</v>
      </c>
      <c r="D5187" s="2">
        <v>99.26</v>
      </c>
      <c r="E5187" s="3">
        <v>45614</v>
      </c>
      <c r="F5187"/>
      <c r="H5187"/>
    </row>
    <row r="5188" spans="1:8" x14ac:dyDescent="0.25">
      <c r="A5188" t="s">
        <v>15911</v>
      </c>
      <c r="B5188" t="s">
        <v>27236</v>
      </c>
      <c r="C5188" t="s">
        <v>4223</v>
      </c>
      <c r="D5188" s="2">
        <v>29.6</v>
      </c>
      <c r="E5188" s="3">
        <v>45614</v>
      </c>
      <c r="F5188"/>
      <c r="H5188"/>
    </row>
    <row r="5189" spans="1:8" x14ac:dyDescent="0.25">
      <c r="A5189" t="s">
        <v>15912</v>
      </c>
      <c r="B5189" t="s">
        <v>22977</v>
      </c>
      <c r="C5189" t="s">
        <v>4224</v>
      </c>
      <c r="D5189" s="2">
        <v>26.22</v>
      </c>
      <c r="E5189" s="3">
        <v>45614</v>
      </c>
      <c r="F5189"/>
      <c r="H5189"/>
    </row>
    <row r="5190" spans="1:8" x14ac:dyDescent="0.25">
      <c r="A5190" t="s">
        <v>15913</v>
      </c>
      <c r="B5190" t="s">
        <v>22976</v>
      </c>
      <c r="C5190" t="s">
        <v>4225</v>
      </c>
      <c r="D5190" s="2">
        <v>22.06</v>
      </c>
      <c r="E5190" s="3">
        <v>45614</v>
      </c>
      <c r="F5190"/>
      <c r="H5190"/>
    </row>
    <row r="5191" spans="1:8" x14ac:dyDescent="0.25">
      <c r="A5191" t="s">
        <v>15914</v>
      </c>
      <c r="B5191" t="s">
        <v>27237</v>
      </c>
      <c r="C5191" t="s">
        <v>4226</v>
      </c>
      <c r="D5191" s="2">
        <v>14.93</v>
      </c>
      <c r="E5191" s="3">
        <v>45614</v>
      </c>
      <c r="F5191"/>
      <c r="H5191"/>
    </row>
    <row r="5192" spans="1:8" x14ac:dyDescent="0.25">
      <c r="A5192" t="s">
        <v>15915</v>
      </c>
      <c r="B5192" t="s">
        <v>22976</v>
      </c>
      <c r="C5192" t="s">
        <v>4227</v>
      </c>
      <c r="D5192" s="2">
        <v>19.96</v>
      </c>
      <c r="E5192" s="3">
        <v>45614</v>
      </c>
      <c r="F5192"/>
      <c r="H5192"/>
    </row>
    <row r="5193" spans="1:8" x14ac:dyDescent="0.25">
      <c r="A5193" t="s">
        <v>15916</v>
      </c>
      <c r="B5193" t="s">
        <v>27238</v>
      </c>
      <c r="C5193" t="s">
        <v>4228</v>
      </c>
      <c r="D5193" s="2">
        <v>13.94</v>
      </c>
      <c r="E5193" s="3">
        <v>45614</v>
      </c>
      <c r="F5193"/>
      <c r="H5193"/>
    </row>
    <row r="5194" spans="1:8" x14ac:dyDescent="0.25">
      <c r="A5194" t="s">
        <v>23889</v>
      </c>
      <c r="B5194" t="s">
        <v>22976</v>
      </c>
      <c r="C5194" t="s">
        <v>23890</v>
      </c>
      <c r="D5194" s="2">
        <v>10.941000000000001</v>
      </c>
      <c r="E5194" s="3">
        <v>45614</v>
      </c>
      <c r="F5194"/>
      <c r="H5194"/>
    </row>
    <row r="5195" spans="1:8" x14ac:dyDescent="0.25">
      <c r="A5195" t="s">
        <v>23891</v>
      </c>
      <c r="B5195" t="s">
        <v>27239</v>
      </c>
      <c r="C5195" t="s">
        <v>23892</v>
      </c>
      <c r="D5195" s="2">
        <v>10.941000000000001</v>
      </c>
      <c r="E5195" s="3">
        <v>45614</v>
      </c>
      <c r="F5195"/>
      <c r="H5195"/>
    </row>
    <row r="5196" spans="1:8" x14ac:dyDescent="0.25">
      <c r="A5196" t="s">
        <v>23893</v>
      </c>
      <c r="B5196" t="s">
        <v>22976</v>
      </c>
      <c r="C5196" t="s">
        <v>23894</v>
      </c>
      <c r="D5196" s="2">
        <v>10.781000000000001</v>
      </c>
      <c r="E5196" s="3">
        <v>45614</v>
      </c>
      <c r="F5196"/>
      <c r="H5196"/>
    </row>
    <row r="5197" spans="1:8" x14ac:dyDescent="0.25">
      <c r="A5197" t="s">
        <v>23895</v>
      </c>
      <c r="B5197" t="s">
        <v>27240</v>
      </c>
      <c r="C5197" t="s">
        <v>23896</v>
      </c>
      <c r="D5197" s="2">
        <v>10.781000000000001</v>
      </c>
      <c r="E5197" s="3">
        <v>45614</v>
      </c>
      <c r="F5197"/>
      <c r="H5197"/>
    </row>
    <row r="5198" spans="1:8" x14ac:dyDescent="0.25">
      <c r="A5198" t="s">
        <v>15917</v>
      </c>
      <c r="B5198" t="s">
        <v>22976</v>
      </c>
      <c r="C5198" t="s">
        <v>4229</v>
      </c>
      <c r="D5198" s="2">
        <v>26.498000000000001</v>
      </c>
      <c r="E5198" s="3">
        <v>45614</v>
      </c>
      <c r="F5198"/>
      <c r="H5198"/>
    </row>
    <row r="5199" spans="1:8" x14ac:dyDescent="0.25">
      <c r="A5199" t="s">
        <v>15918</v>
      </c>
      <c r="B5199" t="s">
        <v>27241</v>
      </c>
      <c r="C5199" t="s">
        <v>4230</v>
      </c>
      <c r="D5199" s="2">
        <v>16.864999999999998</v>
      </c>
      <c r="E5199" s="3">
        <v>45614</v>
      </c>
      <c r="F5199"/>
      <c r="H5199"/>
    </row>
    <row r="5200" spans="1:8" x14ac:dyDescent="0.25">
      <c r="A5200" t="s">
        <v>15919</v>
      </c>
      <c r="B5200" t="s">
        <v>22976</v>
      </c>
      <c r="C5200" t="s">
        <v>4231</v>
      </c>
      <c r="D5200" s="2">
        <v>23.111000000000001</v>
      </c>
      <c r="E5200" s="3">
        <v>45614</v>
      </c>
      <c r="F5200"/>
      <c r="H5200"/>
    </row>
    <row r="5201" spans="1:8" x14ac:dyDescent="0.25">
      <c r="A5201" t="s">
        <v>15920</v>
      </c>
      <c r="B5201" t="s">
        <v>27242</v>
      </c>
      <c r="C5201" t="s">
        <v>4232</v>
      </c>
      <c r="D5201" s="2">
        <v>14.801</v>
      </c>
      <c r="E5201" s="3">
        <v>45614</v>
      </c>
      <c r="F5201"/>
      <c r="H5201"/>
    </row>
    <row r="5202" spans="1:8" x14ac:dyDescent="0.25">
      <c r="A5202" t="s">
        <v>15921</v>
      </c>
      <c r="B5202" t="s">
        <v>27243</v>
      </c>
      <c r="C5202" t="s">
        <v>4233</v>
      </c>
      <c r="D5202" s="2">
        <v>15.504</v>
      </c>
      <c r="E5202" s="3">
        <v>45614</v>
      </c>
      <c r="F5202"/>
      <c r="H5202"/>
    </row>
    <row r="5203" spans="1:8" x14ac:dyDescent="0.25">
      <c r="A5203" t="s">
        <v>15922</v>
      </c>
      <c r="B5203" t="s">
        <v>27244</v>
      </c>
      <c r="C5203" t="s">
        <v>4234</v>
      </c>
      <c r="D5203" s="2">
        <v>16.7104</v>
      </c>
      <c r="E5203" s="3">
        <v>45614</v>
      </c>
      <c r="F5203"/>
      <c r="H5203"/>
    </row>
    <row r="5204" spans="1:8" x14ac:dyDescent="0.25">
      <c r="A5204" t="s">
        <v>15923</v>
      </c>
      <c r="B5204" t="s">
        <v>22976</v>
      </c>
      <c r="C5204" t="s">
        <v>4235</v>
      </c>
      <c r="D5204" s="2">
        <v>25.672699999999999</v>
      </c>
      <c r="E5204" s="3">
        <v>45614</v>
      </c>
      <c r="F5204"/>
      <c r="H5204"/>
    </row>
    <row r="5205" spans="1:8" x14ac:dyDescent="0.25">
      <c r="A5205" t="s">
        <v>15924</v>
      </c>
      <c r="B5205" t="s">
        <v>22976</v>
      </c>
      <c r="C5205" t="s">
        <v>4236</v>
      </c>
      <c r="D5205" s="2">
        <v>23.9512</v>
      </c>
      <c r="E5205" s="3">
        <v>45614</v>
      </c>
      <c r="F5205"/>
      <c r="H5205"/>
    </row>
    <row r="5206" spans="1:8" x14ac:dyDescent="0.25">
      <c r="A5206" t="s">
        <v>15925</v>
      </c>
      <c r="B5206" t="s">
        <v>22976</v>
      </c>
      <c r="C5206" t="s">
        <v>4237</v>
      </c>
      <c r="D5206" s="2">
        <v>24.796800000000001</v>
      </c>
      <c r="E5206" s="3">
        <v>45614</v>
      </c>
      <c r="F5206"/>
      <c r="H5206"/>
    </row>
    <row r="5207" spans="1:8" x14ac:dyDescent="0.25">
      <c r="A5207" t="s">
        <v>15926</v>
      </c>
      <c r="B5207" t="s">
        <v>27245</v>
      </c>
      <c r="C5207" t="s">
        <v>4238</v>
      </c>
      <c r="D5207" s="2">
        <v>18.104399999999998</v>
      </c>
      <c r="E5207" s="3">
        <v>45614</v>
      </c>
      <c r="F5207"/>
      <c r="H5207"/>
    </row>
    <row r="5208" spans="1:8" x14ac:dyDescent="0.25">
      <c r="A5208" t="s">
        <v>15927</v>
      </c>
      <c r="B5208" t="s">
        <v>22976</v>
      </c>
      <c r="C5208" t="s">
        <v>4239</v>
      </c>
      <c r="D5208" s="2">
        <v>22.866</v>
      </c>
      <c r="E5208" s="3">
        <v>45614</v>
      </c>
      <c r="F5208"/>
      <c r="H5208"/>
    </row>
    <row r="5209" spans="1:8" x14ac:dyDescent="0.25">
      <c r="A5209" t="s">
        <v>15928</v>
      </c>
      <c r="B5209" t="s">
        <v>27246</v>
      </c>
      <c r="C5209" t="s">
        <v>4240</v>
      </c>
      <c r="D5209" s="2">
        <v>16.653700000000001</v>
      </c>
      <c r="E5209" s="3">
        <v>45614</v>
      </c>
      <c r="F5209"/>
      <c r="H5209"/>
    </row>
    <row r="5210" spans="1:8" x14ac:dyDescent="0.25">
      <c r="A5210" t="s">
        <v>28352</v>
      </c>
      <c r="B5210" t="s">
        <v>22976</v>
      </c>
      <c r="C5210" t="s">
        <v>28353</v>
      </c>
      <c r="D5210" s="2">
        <v>9.99</v>
      </c>
      <c r="E5210" s="3">
        <v>45615</v>
      </c>
      <c r="F5210"/>
      <c r="H5210"/>
    </row>
    <row r="5211" spans="1:8" x14ac:dyDescent="0.25">
      <c r="A5211" t="s">
        <v>28354</v>
      </c>
      <c r="B5211" t="s">
        <v>28355</v>
      </c>
      <c r="C5211" t="s">
        <v>28356</v>
      </c>
      <c r="D5211" s="2">
        <v>9.99</v>
      </c>
      <c r="E5211" s="3">
        <v>45615</v>
      </c>
      <c r="F5211"/>
      <c r="H5211"/>
    </row>
    <row r="5212" spans="1:8" x14ac:dyDescent="0.25">
      <c r="A5212" t="s">
        <v>28357</v>
      </c>
      <c r="B5212" t="s">
        <v>22976</v>
      </c>
      <c r="C5212" t="s">
        <v>28358</v>
      </c>
      <c r="D5212" s="2">
        <v>9.94</v>
      </c>
      <c r="E5212" s="3">
        <v>45615</v>
      </c>
      <c r="F5212"/>
      <c r="H5212"/>
    </row>
    <row r="5213" spans="1:8" x14ac:dyDescent="0.25">
      <c r="A5213" t="s">
        <v>28359</v>
      </c>
      <c r="B5213" t="s">
        <v>28360</v>
      </c>
      <c r="C5213" t="s">
        <v>28361</v>
      </c>
      <c r="D5213" s="2">
        <v>9.94</v>
      </c>
      <c r="E5213" s="3">
        <v>45615</v>
      </c>
      <c r="F5213"/>
      <c r="H5213"/>
    </row>
    <row r="5214" spans="1:8" x14ac:dyDescent="0.25">
      <c r="A5214" t="s">
        <v>15929</v>
      </c>
      <c r="B5214" t="s">
        <v>22976</v>
      </c>
      <c r="C5214" t="s">
        <v>4241</v>
      </c>
      <c r="D5214" s="2">
        <v>29.661000000000001</v>
      </c>
      <c r="E5214" s="3">
        <v>45614</v>
      </c>
      <c r="F5214"/>
      <c r="H5214"/>
    </row>
    <row r="5215" spans="1:8" x14ac:dyDescent="0.25">
      <c r="A5215" t="s">
        <v>15930</v>
      </c>
      <c r="B5215" t="s">
        <v>27247</v>
      </c>
      <c r="C5215" t="s">
        <v>4242</v>
      </c>
      <c r="D5215" s="2">
        <v>16.187999999999999</v>
      </c>
      <c r="E5215" s="3">
        <v>45614</v>
      </c>
      <c r="F5215"/>
      <c r="H5215"/>
    </row>
    <row r="5216" spans="1:8" x14ac:dyDescent="0.25">
      <c r="A5216" t="s">
        <v>15931</v>
      </c>
      <c r="B5216" t="s">
        <v>22976</v>
      </c>
      <c r="C5216" t="s">
        <v>4243</v>
      </c>
      <c r="D5216" s="2">
        <v>26.094999999999999</v>
      </c>
      <c r="E5216" s="3">
        <v>45614</v>
      </c>
      <c r="F5216"/>
      <c r="H5216"/>
    </row>
    <row r="5217" spans="1:8" x14ac:dyDescent="0.25">
      <c r="A5217" t="s">
        <v>15932</v>
      </c>
      <c r="B5217" t="s">
        <v>27248</v>
      </c>
      <c r="C5217" t="s">
        <v>4244</v>
      </c>
      <c r="D5217" s="2">
        <v>13.923999999999999</v>
      </c>
      <c r="E5217" s="3">
        <v>45614</v>
      </c>
      <c r="F5217"/>
      <c r="H5217"/>
    </row>
    <row r="5218" spans="1:8" x14ac:dyDescent="0.25">
      <c r="A5218" t="s">
        <v>15933</v>
      </c>
      <c r="B5218" t="s">
        <v>27249</v>
      </c>
      <c r="C5218" t="s">
        <v>4245</v>
      </c>
      <c r="D5218" s="2">
        <v>27.12</v>
      </c>
      <c r="E5218" s="3">
        <v>45614</v>
      </c>
      <c r="F5218"/>
      <c r="H5218"/>
    </row>
    <row r="5219" spans="1:8" x14ac:dyDescent="0.25">
      <c r="A5219" t="s">
        <v>15934</v>
      </c>
      <c r="B5219" t="s">
        <v>27250</v>
      </c>
      <c r="C5219" t="s">
        <v>4246</v>
      </c>
      <c r="D5219" s="2">
        <v>28.13</v>
      </c>
      <c r="E5219" s="3">
        <v>45614</v>
      </c>
      <c r="F5219"/>
      <c r="H5219"/>
    </row>
    <row r="5220" spans="1:8" x14ac:dyDescent="0.25">
      <c r="A5220" t="s">
        <v>15935</v>
      </c>
      <c r="B5220" t="s">
        <v>22976</v>
      </c>
      <c r="C5220" t="s">
        <v>4247</v>
      </c>
      <c r="D5220" s="2">
        <v>48.56</v>
      </c>
      <c r="E5220" s="3">
        <v>45614</v>
      </c>
      <c r="F5220"/>
      <c r="H5220"/>
    </row>
    <row r="5221" spans="1:8" x14ac:dyDescent="0.25">
      <c r="A5221" t="s">
        <v>15936</v>
      </c>
      <c r="B5221" t="s">
        <v>27251</v>
      </c>
      <c r="C5221" t="s">
        <v>4248</v>
      </c>
      <c r="D5221" s="2">
        <v>22.49</v>
      </c>
      <c r="E5221" s="3">
        <v>45614</v>
      </c>
      <c r="F5221"/>
      <c r="H5221"/>
    </row>
    <row r="5222" spans="1:8" x14ac:dyDescent="0.25">
      <c r="A5222" t="s">
        <v>15937</v>
      </c>
      <c r="B5222" t="s">
        <v>27252</v>
      </c>
      <c r="C5222" t="s">
        <v>4249</v>
      </c>
      <c r="D5222" s="2">
        <v>21.29</v>
      </c>
      <c r="E5222" s="3">
        <v>45614</v>
      </c>
      <c r="F5222"/>
      <c r="H5222"/>
    </row>
    <row r="5223" spans="1:8" x14ac:dyDescent="0.25">
      <c r="A5223" t="s">
        <v>15938</v>
      </c>
      <c r="B5223" t="s">
        <v>22976</v>
      </c>
      <c r="C5223" t="s">
        <v>4250</v>
      </c>
      <c r="D5223" s="2">
        <v>54.79</v>
      </c>
      <c r="E5223" s="3">
        <v>45614</v>
      </c>
      <c r="F5223"/>
      <c r="H5223"/>
    </row>
    <row r="5224" spans="1:8" x14ac:dyDescent="0.25">
      <c r="A5224" t="s">
        <v>15939</v>
      </c>
      <c r="B5224" t="s">
        <v>22976</v>
      </c>
      <c r="C5224" t="s">
        <v>4251</v>
      </c>
      <c r="D5224" s="2">
        <v>13.6928</v>
      </c>
      <c r="E5224" s="3">
        <v>45615</v>
      </c>
      <c r="F5224"/>
      <c r="H5224"/>
    </row>
    <row r="5225" spans="1:8" x14ac:dyDescent="0.25">
      <c r="A5225" t="s">
        <v>15940</v>
      </c>
      <c r="B5225" t="s">
        <v>22976</v>
      </c>
      <c r="C5225" t="s">
        <v>4252</v>
      </c>
      <c r="D5225" s="2">
        <v>14.223800000000001</v>
      </c>
      <c r="E5225" s="3">
        <v>45615</v>
      </c>
      <c r="F5225"/>
      <c r="H5225"/>
    </row>
    <row r="5226" spans="1:8" x14ac:dyDescent="0.25">
      <c r="A5226" t="s">
        <v>15941</v>
      </c>
      <c r="B5226" t="s">
        <v>27253</v>
      </c>
      <c r="C5226" t="s">
        <v>4253</v>
      </c>
      <c r="D5226" s="2">
        <v>13.2559</v>
      </c>
      <c r="E5226" s="3">
        <v>45615</v>
      </c>
      <c r="F5226"/>
      <c r="H5226"/>
    </row>
    <row r="5227" spans="1:8" x14ac:dyDescent="0.25">
      <c r="A5227" t="s">
        <v>15942</v>
      </c>
      <c r="B5227" t="s">
        <v>27254</v>
      </c>
      <c r="C5227" t="s">
        <v>4254</v>
      </c>
      <c r="D5227" s="2">
        <v>13.4938</v>
      </c>
      <c r="E5227" s="3">
        <v>45615</v>
      </c>
      <c r="F5227"/>
      <c r="H5227"/>
    </row>
    <row r="5228" spans="1:8" x14ac:dyDescent="0.25">
      <c r="A5228" t="s">
        <v>15943</v>
      </c>
      <c r="B5228" t="s">
        <v>22976</v>
      </c>
      <c r="C5228" t="s">
        <v>4255</v>
      </c>
      <c r="D5228" s="2">
        <v>491.315</v>
      </c>
      <c r="E5228" s="3">
        <v>45614</v>
      </c>
      <c r="F5228"/>
      <c r="H5228"/>
    </row>
    <row r="5229" spans="1:8" x14ac:dyDescent="0.25">
      <c r="A5229" t="s">
        <v>15944</v>
      </c>
      <c r="B5229" t="s">
        <v>22976</v>
      </c>
      <c r="C5229" t="s">
        <v>4256</v>
      </c>
      <c r="D5229" s="2">
        <v>528.96199999999999</v>
      </c>
      <c r="E5229" s="3">
        <v>45614</v>
      </c>
      <c r="F5229"/>
      <c r="H5229"/>
    </row>
    <row r="5230" spans="1:8" x14ac:dyDescent="0.25">
      <c r="A5230" t="s">
        <v>15945</v>
      </c>
      <c r="B5230" t="s">
        <v>27255</v>
      </c>
      <c r="C5230" t="s">
        <v>4257</v>
      </c>
      <c r="D5230" s="2">
        <v>39.119</v>
      </c>
      <c r="E5230" s="3">
        <v>45614</v>
      </c>
      <c r="F5230"/>
      <c r="H5230"/>
    </row>
    <row r="5231" spans="1:8" x14ac:dyDescent="0.25">
      <c r="A5231" t="s">
        <v>15946</v>
      </c>
      <c r="B5231" t="s">
        <v>27256</v>
      </c>
      <c r="C5231" t="s">
        <v>4258</v>
      </c>
      <c r="D5231" s="2">
        <v>45.164000000000001</v>
      </c>
      <c r="E5231" s="3">
        <v>45614</v>
      </c>
      <c r="F5231"/>
      <c r="H5231"/>
    </row>
    <row r="5232" spans="1:8" x14ac:dyDescent="0.25">
      <c r="A5232" t="s">
        <v>28362</v>
      </c>
      <c r="B5232" t="s">
        <v>22976</v>
      </c>
      <c r="C5232" t="s">
        <v>28363</v>
      </c>
      <c r="D5232" s="2">
        <v>11</v>
      </c>
      <c r="E5232" s="3">
        <v>45615</v>
      </c>
      <c r="F5232"/>
      <c r="H5232"/>
    </row>
    <row r="5233" spans="1:8" x14ac:dyDescent="0.25">
      <c r="A5233" t="s">
        <v>28364</v>
      </c>
      <c r="B5233" t="s">
        <v>28365</v>
      </c>
      <c r="C5233" t="s">
        <v>28366</v>
      </c>
      <c r="D5233" s="2">
        <v>11</v>
      </c>
      <c r="E5233" s="3">
        <v>45615</v>
      </c>
      <c r="F5233"/>
      <c r="H5233"/>
    </row>
    <row r="5234" spans="1:8" x14ac:dyDescent="0.25">
      <c r="A5234" t="s">
        <v>28367</v>
      </c>
      <c r="B5234" t="s">
        <v>22976</v>
      </c>
      <c r="C5234" t="s">
        <v>28368</v>
      </c>
      <c r="D5234" s="2">
        <v>10.88</v>
      </c>
      <c r="E5234" s="3">
        <v>45615</v>
      </c>
      <c r="F5234"/>
      <c r="H5234"/>
    </row>
    <row r="5235" spans="1:8" x14ac:dyDescent="0.25">
      <c r="A5235" t="s">
        <v>28369</v>
      </c>
      <c r="B5235" t="s">
        <v>28370</v>
      </c>
      <c r="C5235" t="s">
        <v>28371</v>
      </c>
      <c r="D5235" s="2">
        <v>10.88</v>
      </c>
      <c r="E5235" s="3">
        <v>45615</v>
      </c>
      <c r="F5235"/>
      <c r="H5235"/>
    </row>
    <row r="5236" spans="1:8" x14ac:dyDescent="0.25">
      <c r="A5236" t="s">
        <v>15947</v>
      </c>
      <c r="B5236" t="s">
        <v>22976</v>
      </c>
      <c r="C5236" t="s">
        <v>4259</v>
      </c>
      <c r="D5236" s="2">
        <v>48.035600000000002</v>
      </c>
      <c r="E5236" s="3">
        <v>45614</v>
      </c>
      <c r="F5236"/>
      <c r="H5236"/>
    </row>
    <row r="5237" spans="1:8" x14ac:dyDescent="0.25">
      <c r="A5237" t="s">
        <v>15948</v>
      </c>
      <c r="B5237" t="s">
        <v>27257</v>
      </c>
      <c r="C5237" t="s">
        <v>4260</v>
      </c>
      <c r="D5237" s="2">
        <v>23.432600000000001</v>
      </c>
      <c r="E5237" s="3">
        <v>45614</v>
      </c>
      <c r="F5237"/>
      <c r="H5237"/>
    </row>
    <row r="5238" spans="1:8" x14ac:dyDescent="0.25">
      <c r="A5238" t="s">
        <v>15949</v>
      </c>
      <c r="B5238" t="s">
        <v>22976</v>
      </c>
      <c r="C5238" t="s">
        <v>4261</v>
      </c>
      <c r="D5238" s="2">
        <v>41.8232</v>
      </c>
      <c r="E5238" s="3">
        <v>45614</v>
      </c>
      <c r="F5238"/>
      <c r="H5238"/>
    </row>
    <row r="5239" spans="1:8" x14ac:dyDescent="0.25">
      <c r="A5239" t="s">
        <v>15950</v>
      </c>
      <c r="B5239" t="s">
        <v>27258</v>
      </c>
      <c r="C5239" t="s">
        <v>4262</v>
      </c>
      <c r="D5239" s="2">
        <v>19.953499999999998</v>
      </c>
      <c r="E5239" s="3">
        <v>45614</v>
      </c>
      <c r="F5239"/>
      <c r="H5239"/>
    </row>
    <row r="5240" spans="1:8" x14ac:dyDescent="0.25">
      <c r="A5240" t="s">
        <v>15951</v>
      </c>
      <c r="B5240" t="s">
        <v>22976</v>
      </c>
      <c r="C5240" t="s">
        <v>4263</v>
      </c>
      <c r="D5240" s="2">
        <v>76.569999999999993</v>
      </c>
      <c r="E5240" s="3">
        <v>45614</v>
      </c>
      <c r="F5240"/>
      <c r="H5240"/>
    </row>
    <row r="5241" spans="1:8" x14ac:dyDescent="0.25">
      <c r="A5241" t="s">
        <v>15952</v>
      </c>
      <c r="B5241" t="s">
        <v>27259</v>
      </c>
      <c r="C5241" t="s">
        <v>4264</v>
      </c>
      <c r="D5241" s="2">
        <v>27.45</v>
      </c>
      <c r="E5241" s="3">
        <v>45614</v>
      </c>
      <c r="F5241"/>
      <c r="H5241"/>
    </row>
    <row r="5242" spans="1:8" x14ac:dyDescent="0.25">
      <c r="A5242" t="s">
        <v>15953</v>
      </c>
      <c r="B5242" t="s">
        <v>27260</v>
      </c>
      <c r="C5242" t="s">
        <v>4265</v>
      </c>
      <c r="D5242" s="2">
        <v>25.15</v>
      </c>
      <c r="E5242" s="3">
        <v>45614</v>
      </c>
      <c r="F5242"/>
      <c r="H5242"/>
    </row>
    <row r="5243" spans="1:8" x14ac:dyDescent="0.25">
      <c r="A5243" t="s">
        <v>15954</v>
      </c>
      <c r="B5243" t="s">
        <v>27261</v>
      </c>
      <c r="C5243" t="s">
        <v>4266</v>
      </c>
      <c r="D5243" s="2">
        <v>18.079999999999998</v>
      </c>
      <c r="E5243" s="3">
        <v>44813</v>
      </c>
      <c r="F5243"/>
      <c r="H5243"/>
    </row>
    <row r="5244" spans="1:8" x14ac:dyDescent="0.25">
      <c r="A5244" t="s">
        <v>15955</v>
      </c>
      <c r="B5244" t="s">
        <v>22976</v>
      </c>
      <c r="C5244" t="s">
        <v>4267</v>
      </c>
      <c r="D5244" s="2">
        <v>68.900000000000006</v>
      </c>
      <c r="E5244" s="3">
        <v>45614</v>
      </c>
      <c r="F5244"/>
      <c r="H5244"/>
    </row>
    <row r="5245" spans="1:8" x14ac:dyDescent="0.25">
      <c r="A5245" t="s">
        <v>15956</v>
      </c>
      <c r="B5245" t="s">
        <v>27262</v>
      </c>
      <c r="C5245" t="s">
        <v>4268</v>
      </c>
      <c r="D5245" s="2">
        <v>17.54</v>
      </c>
      <c r="E5245" s="3">
        <v>45614</v>
      </c>
      <c r="F5245"/>
      <c r="H5245"/>
    </row>
    <row r="5246" spans="1:8" x14ac:dyDescent="0.25">
      <c r="A5246" t="s">
        <v>15957</v>
      </c>
      <c r="B5246" t="s">
        <v>27263</v>
      </c>
      <c r="C5246" t="s">
        <v>4269</v>
      </c>
      <c r="D5246" s="2">
        <v>21.25</v>
      </c>
      <c r="E5246" s="3">
        <v>45614</v>
      </c>
      <c r="F5246"/>
      <c r="H5246"/>
    </row>
    <row r="5247" spans="1:8" x14ac:dyDescent="0.25">
      <c r="A5247" t="s">
        <v>15958</v>
      </c>
      <c r="B5247" t="s">
        <v>27264</v>
      </c>
      <c r="C5247" t="s">
        <v>4270</v>
      </c>
      <c r="D5247" s="2">
        <v>16.38</v>
      </c>
      <c r="E5247" s="3">
        <v>44813</v>
      </c>
      <c r="F5247"/>
      <c r="H5247"/>
    </row>
    <row r="5248" spans="1:8" x14ac:dyDescent="0.25">
      <c r="A5248" t="s">
        <v>15959</v>
      </c>
      <c r="B5248" t="s">
        <v>22976</v>
      </c>
      <c r="C5248" t="s">
        <v>4271</v>
      </c>
      <c r="D5248" s="2">
        <v>60.92</v>
      </c>
      <c r="E5248" s="3">
        <v>45614</v>
      </c>
      <c r="F5248"/>
      <c r="H5248"/>
    </row>
    <row r="5249" spans="1:8" x14ac:dyDescent="0.25">
      <c r="A5249" t="s">
        <v>15960</v>
      </c>
      <c r="B5249" t="s">
        <v>27265</v>
      </c>
      <c r="C5249" t="s">
        <v>4272</v>
      </c>
      <c r="D5249" s="2">
        <v>24.78</v>
      </c>
      <c r="E5249" s="3">
        <v>45614</v>
      </c>
      <c r="F5249"/>
      <c r="H5249"/>
    </row>
    <row r="5250" spans="1:8" x14ac:dyDescent="0.25">
      <c r="A5250" t="s">
        <v>15961</v>
      </c>
      <c r="B5250" t="s">
        <v>22976</v>
      </c>
      <c r="C5250" t="s">
        <v>4273</v>
      </c>
      <c r="D5250" s="2">
        <v>51.86</v>
      </c>
      <c r="E5250" s="3">
        <v>45614</v>
      </c>
      <c r="F5250"/>
      <c r="H5250"/>
    </row>
    <row r="5251" spans="1:8" x14ac:dyDescent="0.25">
      <c r="A5251" t="s">
        <v>15962</v>
      </c>
      <c r="B5251" t="s">
        <v>27266</v>
      </c>
      <c r="C5251" t="s">
        <v>4274</v>
      </c>
      <c r="D5251" s="2">
        <v>20.81</v>
      </c>
      <c r="E5251" s="3">
        <v>45614</v>
      </c>
      <c r="F5251"/>
      <c r="H5251"/>
    </row>
    <row r="5252" spans="1:8" x14ac:dyDescent="0.25">
      <c r="A5252" t="s">
        <v>15963</v>
      </c>
      <c r="B5252" t="s">
        <v>22976</v>
      </c>
      <c r="C5252" t="s">
        <v>4275</v>
      </c>
      <c r="D5252" s="2">
        <v>15.375400000000001</v>
      </c>
      <c r="E5252" s="3">
        <v>45614</v>
      </c>
      <c r="F5252"/>
      <c r="H5252"/>
    </row>
    <row r="5253" spans="1:8" x14ac:dyDescent="0.25">
      <c r="A5253" t="s">
        <v>15964</v>
      </c>
      <c r="B5253" t="s">
        <v>27267</v>
      </c>
      <c r="C5253" t="s">
        <v>4276</v>
      </c>
      <c r="D5253" s="2">
        <v>14.322699999999999</v>
      </c>
      <c r="E5253" s="3">
        <v>45614</v>
      </c>
      <c r="F5253"/>
      <c r="H5253"/>
    </row>
    <row r="5254" spans="1:8" x14ac:dyDescent="0.25">
      <c r="A5254" t="s">
        <v>15965</v>
      </c>
      <c r="B5254" t="s">
        <v>22976</v>
      </c>
      <c r="C5254" t="s">
        <v>4277</v>
      </c>
      <c r="D5254" s="2">
        <v>13.940200000000001</v>
      </c>
      <c r="E5254" s="3">
        <v>45614</v>
      </c>
      <c r="F5254"/>
      <c r="H5254"/>
    </row>
    <row r="5255" spans="1:8" x14ac:dyDescent="0.25">
      <c r="A5255" t="s">
        <v>15966</v>
      </c>
      <c r="B5255" t="s">
        <v>27268</v>
      </c>
      <c r="C5255" t="s">
        <v>4278</v>
      </c>
      <c r="D5255" s="2">
        <v>12.8969</v>
      </c>
      <c r="E5255" s="3">
        <v>45614</v>
      </c>
      <c r="F5255"/>
      <c r="H5255"/>
    </row>
    <row r="5256" spans="1:8" x14ac:dyDescent="0.25">
      <c r="A5256" t="s">
        <v>15967</v>
      </c>
      <c r="B5256" t="s">
        <v>22976</v>
      </c>
      <c r="C5256" t="s">
        <v>4279</v>
      </c>
      <c r="D5256" s="2">
        <v>20.928000000000001</v>
      </c>
      <c r="E5256" s="3">
        <v>45614</v>
      </c>
      <c r="F5256"/>
      <c r="H5256"/>
    </row>
    <row r="5257" spans="1:8" x14ac:dyDescent="0.25">
      <c r="A5257" t="s">
        <v>15968</v>
      </c>
      <c r="B5257" t="s">
        <v>27269</v>
      </c>
      <c r="C5257" t="s">
        <v>4280</v>
      </c>
      <c r="D5257" s="2">
        <v>19.431000000000001</v>
      </c>
      <c r="E5257" s="3">
        <v>45614</v>
      </c>
      <c r="F5257"/>
      <c r="H5257"/>
    </row>
    <row r="5258" spans="1:8" x14ac:dyDescent="0.25">
      <c r="A5258" t="s">
        <v>15969</v>
      </c>
      <c r="B5258" t="s">
        <v>27270</v>
      </c>
      <c r="C5258" t="s">
        <v>4281</v>
      </c>
      <c r="D5258" s="2">
        <v>20.928000000000001</v>
      </c>
      <c r="E5258" s="3">
        <v>45614</v>
      </c>
      <c r="F5258"/>
      <c r="H5258"/>
    </row>
    <row r="5259" spans="1:8" x14ac:dyDescent="0.25">
      <c r="A5259" t="s">
        <v>15970</v>
      </c>
      <c r="B5259" t="s">
        <v>22976</v>
      </c>
      <c r="C5259" t="s">
        <v>4282</v>
      </c>
      <c r="D5259" s="2">
        <v>19.431000000000001</v>
      </c>
      <c r="E5259" s="3">
        <v>45614</v>
      </c>
      <c r="F5259"/>
      <c r="H5259"/>
    </row>
    <row r="5260" spans="1:8" x14ac:dyDescent="0.25">
      <c r="A5260" t="s">
        <v>15971</v>
      </c>
      <c r="B5260" t="s">
        <v>22976</v>
      </c>
      <c r="C5260" t="s">
        <v>4283</v>
      </c>
      <c r="D5260" s="2">
        <v>13.669499999999999</v>
      </c>
      <c r="E5260" s="3">
        <v>45614</v>
      </c>
      <c r="F5260"/>
      <c r="H5260"/>
    </row>
    <row r="5261" spans="1:8" x14ac:dyDescent="0.25">
      <c r="A5261" t="s">
        <v>15972</v>
      </c>
      <c r="B5261" t="s">
        <v>27271</v>
      </c>
      <c r="C5261" t="s">
        <v>4284</v>
      </c>
      <c r="D5261" s="2">
        <v>12.724</v>
      </c>
      <c r="E5261" s="3">
        <v>45614</v>
      </c>
      <c r="F5261"/>
      <c r="H5261"/>
    </row>
    <row r="5262" spans="1:8" x14ac:dyDescent="0.25">
      <c r="A5262" t="s">
        <v>15973</v>
      </c>
      <c r="B5262" t="s">
        <v>22976</v>
      </c>
      <c r="C5262" t="s">
        <v>4285</v>
      </c>
      <c r="D5262" s="2">
        <v>12.975899999999999</v>
      </c>
      <c r="E5262" s="3">
        <v>45614</v>
      </c>
      <c r="F5262"/>
      <c r="H5262"/>
    </row>
    <row r="5263" spans="1:8" x14ac:dyDescent="0.25">
      <c r="A5263" t="s">
        <v>15974</v>
      </c>
      <c r="B5263" t="s">
        <v>27272</v>
      </c>
      <c r="C5263" t="s">
        <v>4286</v>
      </c>
      <c r="D5263" s="2">
        <v>12.256600000000001</v>
      </c>
      <c r="E5263" s="3">
        <v>45614</v>
      </c>
      <c r="F5263"/>
      <c r="H5263"/>
    </row>
    <row r="5264" spans="1:8" x14ac:dyDescent="0.25">
      <c r="A5264" t="s">
        <v>15975</v>
      </c>
      <c r="B5264" t="s">
        <v>22976</v>
      </c>
      <c r="C5264" t="s">
        <v>4287</v>
      </c>
      <c r="D5264" s="2">
        <v>14.618399999999999</v>
      </c>
      <c r="E5264" s="3">
        <v>45615</v>
      </c>
      <c r="F5264"/>
      <c r="H5264"/>
    </row>
    <row r="5265" spans="1:8" x14ac:dyDescent="0.25">
      <c r="A5265" t="s">
        <v>15976</v>
      </c>
      <c r="B5265" t="s">
        <v>27273</v>
      </c>
      <c r="C5265" t="s">
        <v>4288</v>
      </c>
      <c r="D5265" s="2">
        <v>13.5205</v>
      </c>
      <c r="E5265" s="3">
        <v>45615</v>
      </c>
      <c r="F5265"/>
      <c r="H5265"/>
    </row>
    <row r="5266" spans="1:8" x14ac:dyDescent="0.25">
      <c r="A5266" t="s">
        <v>15977</v>
      </c>
      <c r="B5266" t="s">
        <v>22976</v>
      </c>
      <c r="C5266" t="s">
        <v>4289</v>
      </c>
      <c r="D5266" s="2">
        <v>13.8725</v>
      </c>
      <c r="E5266" s="3">
        <v>45615</v>
      </c>
      <c r="F5266"/>
      <c r="H5266"/>
    </row>
    <row r="5267" spans="1:8" x14ac:dyDescent="0.25">
      <c r="A5267" t="s">
        <v>15978</v>
      </c>
      <c r="B5267" t="s">
        <v>27274</v>
      </c>
      <c r="C5267" t="s">
        <v>4290</v>
      </c>
      <c r="D5267" s="2">
        <v>12.7873</v>
      </c>
      <c r="E5267" s="3">
        <v>45615</v>
      </c>
      <c r="F5267"/>
      <c r="H5267"/>
    </row>
    <row r="5268" spans="1:8" x14ac:dyDescent="0.25">
      <c r="A5268" t="s">
        <v>15979</v>
      </c>
      <c r="B5268" t="s">
        <v>22976</v>
      </c>
      <c r="C5268" t="s">
        <v>4291</v>
      </c>
      <c r="D5268" s="2">
        <v>13.647</v>
      </c>
      <c r="E5268" s="3">
        <v>45614</v>
      </c>
      <c r="F5268"/>
      <c r="H5268"/>
    </row>
    <row r="5269" spans="1:8" x14ac:dyDescent="0.25">
      <c r="A5269" t="s">
        <v>15980</v>
      </c>
      <c r="B5269" t="s">
        <v>27275</v>
      </c>
      <c r="C5269" t="s">
        <v>4292</v>
      </c>
      <c r="D5269" s="2">
        <v>13.638999999999999</v>
      </c>
      <c r="E5269" s="3">
        <v>45614</v>
      </c>
      <c r="F5269"/>
      <c r="H5269"/>
    </row>
    <row r="5270" spans="1:8" x14ac:dyDescent="0.25">
      <c r="A5270" t="s">
        <v>15981</v>
      </c>
      <c r="B5270" t="s">
        <v>27276</v>
      </c>
      <c r="C5270" t="s">
        <v>4293</v>
      </c>
      <c r="D5270" s="2">
        <v>13.209</v>
      </c>
      <c r="E5270" s="3">
        <v>45614</v>
      </c>
      <c r="F5270"/>
      <c r="H5270"/>
    </row>
    <row r="5271" spans="1:8" x14ac:dyDescent="0.25">
      <c r="A5271" t="s">
        <v>15982</v>
      </c>
      <c r="B5271" t="s">
        <v>22976</v>
      </c>
      <c r="C5271" t="s">
        <v>4294</v>
      </c>
      <c r="D5271" s="2">
        <v>13.212999999999999</v>
      </c>
      <c r="E5271" s="3">
        <v>45614</v>
      </c>
      <c r="F5271"/>
      <c r="H5271"/>
    </row>
    <row r="5272" spans="1:8" x14ac:dyDescent="0.25">
      <c r="A5272" t="s">
        <v>15983</v>
      </c>
      <c r="B5272" t="s">
        <v>22976</v>
      </c>
      <c r="C5272" t="s">
        <v>23027</v>
      </c>
      <c r="D5272" s="2">
        <v>23.119900000000001</v>
      </c>
      <c r="E5272" s="3">
        <v>45614</v>
      </c>
      <c r="F5272"/>
      <c r="H5272"/>
    </row>
    <row r="5273" spans="1:8" x14ac:dyDescent="0.25">
      <c r="A5273" t="s">
        <v>15984</v>
      </c>
      <c r="B5273" t="s">
        <v>27277</v>
      </c>
      <c r="C5273" t="s">
        <v>23028</v>
      </c>
      <c r="D5273" s="2">
        <v>15.9894</v>
      </c>
      <c r="E5273" s="3">
        <v>45614</v>
      </c>
      <c r="F5273"/>
      <c r="H5273"/>
    </row>
    <row r="5274" spans="1:8" x14ac:dyDescent="0.25">
      <c r="A5274" t="s">
        <v>15985</v>
      </c>
      <c r="B5274" t="s">
        <v>22976</v>
      </c>
      <c r="C5274" t="s">
        <v>23029</v>
      </c>
      <c r="D5274" s="2">
        <v>20.991</v>
      </c>
      <c r="E5274" s="3">
        <v>45614</v>
      </c>
      <c r="F5274"/>
      <c r="H5274"/>
    </row>
    <row r="5275" spans="1:8" x14ac:dyDescent="0.25">
      <c r="A5275" t="s">
        <v>15986</v>
      </c>
      <c r="B5275" t="s">
        <v>27278</v>
      </c>
      <c r="C5275" t="s">
        <v>23030</v>
      </c>
      <c r="D5275" s="2">
        <v>16.723500000000001</v>
      </c>
      <c r="E5275" s="3">
        <v>45614</v>
      </c>
      <c r="F5275"/>
      <c r="H5275"/>
    </row>
    <row r="5276" spans="1:8" x14ac:dyDescent="0.25">
      <c r="A5276" t="s">
        <v>15987</v>
      </c>
      <c r="B5276" t="s">
        <v>27279</v>
      </c>
      <c r="C5276" t="s">
        <v>23031</v>
      </c>
      <c r="D5276" s="2">
        <v>14.3146</v>
      </c>
      <c r="E5276" s="3">
        <v>45614</v>
      </c>
      <c r="F5276"/>
      <c r="H5276"/>
    </row>
    <row r="5277" spans="1:8" x14ac:dyDescent="0.25">
      <c r="A5277" t="s">
        <v>15988</v>
      </c>
      <c r="B5277" t="s">
        <v>27280</v>
      </c>
      <c r="C5277" t="s">
        <v>23032</v>
      </c>
      <c r="D5277" s="2">
        <v>13.520899999999999</v>
      </c>
      <c r="E5277" s="3">
        <v>45614</v>
      </c>
      <c r="F5277"/>
      <c r="H5277"/>
    </row>
    <row r="5278" spans="1:8" x14ac:dyDescent="0.25">
      <c r="A5278" t="s">
        <v>15989</v>
      </c>
      <c r="B5278" t="s">
        <v>22976</v>
      </c>
      <c r="C5278" t="s">
        <v>4295</v>
      </c>
      <c r="D5278" s="2">
        <v>13.91</v>
      </c>
      <c r="E5278" s="3">
        <v>45614</v>
      </c>
      <c r="F5278"/>
      <c r="H5278"/>
    </row>
    <row r="5279" spans="1:8" x14ac:dyDescent="0.25">
      <c r="A5279" t="s">
        <v>15990</v>
      </c>
      <c r="B5279" t="s">
        <v>22976</v>
      </c>
      <c r="C5279" t="s">
        <v>4296</v>
      </c>
      <c r="D5279" s="2">
        <v>13.91</v>
      </c>
      <c r="E5279" s="3">
        <v>45614</v>
      </c>
      <c r="F5279"/>
      <c r="H5279"/>
    </row>
    <row r="5280" spans="1:8" x14ac:dyDescent="0.25">
      <c r="A5280" t="s">
        <v>15991</v>
      </c>
      <c r="B5280" t="s">
        <v>22976</v>
      </c>
      <c r="C5280" t="s">
        <v>4297</v>
      </c>
      <c r="D5280" s="2">
        <v>13.37</v>
      </c>
      <c r="E5280" s="3">
        <v>45614</v>
      </c>
      <c r="F5280"/>
      <c r="H5280"/>
    </row>
    <row r="5281" spans="1:8" x14ac:dyDescent="0.25">
      <c r="A5281" t="s">
        <v>15992</v>
      </c>
      <c r="B5281" t="s">
        <v>22976</v>
      </c>
      <c r="C5281" t="s">
        <v>4298</v>
      </c>
      <c r="D5281" s="2">
        <v>13.37</v>
      </c>
      <c r="E5281" s="3">
        <v>45614</v>
      </c>
      <c r="F5281"/>
      <c r="H5281"/>
    </row>
    <row r="5282" spans="1:8" x14ac:dyDescent="0.25">
      <c r="A5282" t="s">
        <v>15993</v>
      </c>
      <c r="B5282" t="s">
        <v>22976</v>
      </c>
      <c r="C5282" t="s">
        <v>4299</v>
      </c>
      <c r="D5282" s="2">
        <v>15.57</v>
      </c>
      <c r="E5282" s="3">
        <v>45615</v>
      </c>
      <c r="F5282"/>
      <c r="H5282"/>
    </row>
    <row r="5283" spans="1:8" x14ac:dyDescent="0.25">
      <c r="A5283" t="s">
        <v>15994</v>
      </c>
      <c r="B5283" t="s">
        <v>27281</v>
      </c>
      <c r="C5283" t="s">
        <v>4300</v>
      </c>
      <c r="D5283" s="2">
        <v>12.29</v>
      </c>
      <c r="E5283" s="3">
        <v>45615</v>
      </c>
      <c r="F5283"/>
      <c r="H5283"/>
    </row>
    <row r="5284" spans="1:8" x14ac:dyDescent="0.25">
      <c r="A5284" t="s">
        <v>15995</v>
      </c>
      <c r="B5284" t="s">
        <v>27282</v>
      </c>
      <c r="C5284" t="s">
        <v>4301</v>
      </c>
      <c r="D5284" s="2">
        <v>12.07</v>
      </c>
      <c r="E5284" s="3">
        <v>45615</v>
      </c>
      <c r="F5284"/>
      <c r="H5284"/>
    </row>
    <row r="5285" spans="1:8" x14ac:dyDescent="0.25">
      <c r="A5285" t="s">
        <v>15996</v>
      </c>
      <c r="B5285" t="s">
        <v>22976</v>
      </c>
      <c r="C5285" t="s">
        <v>4302</v>
      </c>
      <c r="D5285" s="2">
        <v>14.57</v>
      </c>
      <c r="E5285" s="3">
        <v>45615</v>
      </c>
      <c r="F5285"/>
      <c r="H5285"/>
    </row>
    <row r="5286" spans="1:8" x14ac:dyDescent="0.25">
      <c r="A5286" t="s">
        <v>23897</v>
      </c>
      <c r="B5286" t="s">
        <v>22976</v>
      </c>
      <c r="C5286" t="s">
        <v>23898</v>
      </c>
      <c r="D5286" s="2">
        <v>10.8026</v>
      </c>
      <c r="E5286" s="3">
        <v>45615</v>
      </c>
      <c r="F5286"/>
      <c r="H5286"/>
    </row>
    <row r="5287" spans="1:8" x14ac:dyDescent="0.25">
      <c r="A5287" t="s">
        <v>23899</v>
      </c>
      <c r="B5287" t="s">
        <v>22976</v>
      </c>
      <c r="C5287" t="s">
        <v>23900</v>
      </c>
      <c r="D5287" s="2">
        <v>10.779</v>
      </c>
      <c r="E5287" s="3">
        <v>45615</v>
      </c>
      <c r="F5287"/>
      <c r="H5287"/>
    </row>
    <row r="5288" spans="1:8" x14ac:dyDescent="0.25">
      <c r="A5288" t="s">
        <v>15997</v>
      </c>
      <c r="B5288" t="s">
        <v>22976</v>
      </c>
      <c r="C5288" t="s">
        <v>4303</v>
      </c>
      <c r="D5288" s="2">
        <v>16.1645</v>
      </c>
      <c r="E5288" s="3">
        <v>45615</v>
      </c>
      <c r="F5288"/>
      <c r="H5288"/>
    </row>
    <row r="5289" spans="1:8" x14ac:dyDescent="0.25">
      <c r="A5289" t="s">
        <v>15998</v>
      </c>
      <c r="B5289" t="s">
        <v>22976</v>
      </c>
      <c r="C5289" t="s">
        <v>4304</v>
      </c>
      <c r="D5289" s="2">
        <v>15.7623</v>
      </c>
      <c r="E5289" s="3">
        <v>45615</v>
      </c>
      <c r="F5289"/>
      <c r="H5289"/>
    </row>
    <row r="5290" spans="1:8" x14ac:dyDescent="0.25">
      <c r="A5290" t="s">
        <v>15999</v>
      </c>
      <c r="B5290" t="s">
        <v>27283</v>
      </c>
      <c r="C5290" t="s">
        <v>4305</v>
      </c>
      <c r="D5290" s="2">
        <v>16.160399999999999</v>
      </c>
      <c r="E5290" s="3">
        <v>45615</v>
      </c>
      <c r="F5290"/>
      <c r="H5290"/>
    </row>
    <row r="5291" spans="1:8" x14ac:dyDescent="0.25">
      <c r="A5291" t="s">
        <v>16000</v>
      </c>
      <c r="B5291" t="s">
        <v>27284</v>
      </c>
      <c r="C5291" t="s">
        <v>4306</v>
      </c>
      <c r="D5291" s="2">
        <v>15.7639</v>
      </c>
      <c r="E5291" s="3">
        <v>45615</v>
      </c>
      <c r="F5291"/>
      <c r="H5291"/>
    </row>
    <row r="5292" spans="1:8" x14ac:dyDescent="0.25">
      <c r="A5292" t="s">
        <v>23901</v>
      </c>
      <c r="B5292" t="s">
        <v>22976</v>
      </c>
      <c r="C5292" t="s">
        <v>23902</v>
      </c>
      <c r="D5292" s="2">
        <v>10.84</v>
      </c>
      <c r="E5292" s="3">
        <v>45615</v>
      </c>
      <c r="F5292"/>
      <c r="H5292"/>
    </row>
    <row r="5293" spans="1:8" x14ac:dyDescent="0.25">
      <c r="A5293" t="s">
        <v>23903</v>
      </c>
      <c r="B5293" t="s">
        <v>27285</v>
      </c>
      <c r="C5293" t="s">
        <v>23904</v>
      </c>
      <c r="D5293" s="2">
        <v>10.83</v>
      </c>
      <c r="E5293" s="3">
        <v>45615</v>
      </c>
      <c r="F5293"/>
      <c r="H5293"/>
    </row>
    <row r="5294" spans="1:8" x14ac:dyDescent="0.25">
      <c r="A5294" t="s">
        <v>23905</v>
      </c>
      <c r="B5294" t="s">
        <v>22976</v>
      </c>
      <c r="C5294" t="s">
        <v>23906</v>
      </c>
      <c r="D5294" s="2">
        <v>10.67</v>
      </c>
      <c r="E5294" s="3">
        <v>45615</v>
      </c>
      <c r="F5294"/>
      <c r="H5294"/>
    </row>
    <row r="5295" spans="1:8" x14ac:dyDescent="0.25">
      <c r="A5295" t="s">
        <v>23907</v>
      </c>
      <c r="B5295" t="s">
        <v>27286</v>
      </c>
      <c r="C5295" t="s">
        <v>23908</v>
      </c>
      <c r="D5295" s="2">
        <v>10.67</v>
      </c>
      <c r="E5295" s="3">
        <v>45615</v>
      </c>
      <c r="F5295"/>
      <c r="H5295"/>
    </row>
    <row r="5296" spans="1:8" x14ac:dyDescent="0.25">
      <c r="A5296" t="s">
        <v>16001</v>
      </c>
      <c r="B5296" t="s">
        <v>22976</v>
      </c>
      <c r="C5296" t="s">
        <v>4307</v>
      </c>
      <c r="D5296" s="2">
        <v>15.067</v>
      </c>
      <c r="E5296" s="3">
        <v>45614</v>
      </c>
      <c r="F5296"/>
      <c r="H5296"/>
    </row>
    <row r="5297" spans="1:8" x14ac:dyDescent="0.25">
      <c r="A5297" t="s">
        <v>16002</v>
      </c>
      <c r="B5297" t="s">
        <v>27287</v>
      </c>
      <c r="C5297" t="s">
        <v>4308</v>
      </c>
      <c r="D5297" s="2">
        <v>15.067399999999999</v>
      </c>
      <c r="E5297" s="3">
        <v>45614</v>
      </c>
      <c r="F5297"/>
      <c r="H5297"/>
    </row>
    <row r="5298" spans="1:8" x14ac:dyDescent="0.25">
      <c r="A5298" t="s">
        <v>16003</v>
      </c>
      <c r="B5298" t="s">
        <v>22976</v>
      </c>
      <c r="C5298" t="s">
        <v>4309</v>
      </c>
      <c r="D5298" s="2">
        <v>14.5848</v>
      </c>
      <c r="E5298" s="3">
        <v>45614</v>
      </c>
      <c r="F5298"/>
      <c r="H5298"/>
    </row>
    <row r="5299" spans="1:8" x14ac:dyDescent="0.25">
      <c r="A5299" t="s">
        <v>16004</v>
      </c>
      <c r="B5299" t="s">
        <v>27288</v>
      </c>
      <c r="C5299" t="s">
        <v>4310</v>
      </c>
      <c r="D5299" s="2">
        <v>14.585000000000001</v>
      </c>
      <c r="E5299" s="3">
        <v>45614</v>
      </c>
      <c r="F5299"/>
      <c r="H5299"/>
    </row>
    <row r="5300" spans="1:8" x14ac:dyDescent="0.25">
      <c r="A5300" t="s">
        <v>16005</v>
      </c>
      <c r="B5300" t="s">
        <v>22976</v>
      </c>
      <c r="C5300" t="s">
        <v>4311</v>
      </c>
      <c r="D5300" s="2">
        <v>16.843900000000001</v>
      </c>
      <c r="E5300" s="3">
        <v>44379</v>
      </c>
      <c r="F5300"/>
      <c r="H5300"/>
    </row>
    <row r="5301" spans="1:8" x14ac:dyDescent="0.25">
      <c r="A5301" t="s">
        <v>16006</v>
      </c>
      <c r="B5301" t="s">
        <v>22976</v>
      </c>
      <c r="C5301" t="s">
        <v>4312</v>
      </c>
      <c r="D5301" s="2">
        <v>15.946300000000001</v>
      </c>
      <c r="E5301" s="3">
        <v>44379</v>
      </c>
      <c r="F5301"/>
      <c r="H5301"/>
    </row>
    <row r="5302" spans="1:8" x14ac:dyDescent="0.25">
      <c r="A5302" t="s">
        <v>16007</v>
      </c>
      <c r="B5302" t="s">
        <v>27289</v>
      </c>
      <c r="C5302" t="s">
        <v>4313</v>
      </c>
      <c r="D5302" s="2">
        <v>16.823499999999999</v>
      </c>
      <c r="E5302" s="3">
        <v>44379</v>
      </c>
      <c r="F5302"/>
      <c r="H5302"/>
    </row>
    <row r="5303" spans="1:8" x14ac:dyDescent="0.25">
      <c r="A5303" t="s">
        <v>16008</v>
      </c>
      <c r="B5303" t="s">
        <v>27290</v>
      </c>
      <c r="C5303" t="s">
        <v>4314</v>
      </c>
      <c r="D5303" s="2">
        <v>15.9495</v>
      </c>
      <c r="E5303" s="3">
        <v>44379</v>
      </c>
      <c r="F5303"/>
      <c r="H5303"/>
    </row>
    <row r="5304" spans="1:8" x14ac:dyDescent="0.25">
      <c r="A5304" t="s">
        <v>16009</v>
      </c>
      <c r="B5304" t="s">
        <v>22976</v>
      </c>
      <c r="C5304" t="s">
        <v>4315</v>
      </c>
      <c r="D5304" s="2">
        <v>18.430299999999999</v>
      </c>
      <c r="E5304" s="3">
        <v>45615</v>
      </c>
      <c r="F5304"/>
      <c r="H5304"/>
    </row>
    <row r="5305" spans="1:8" x14ac:dyDescent="0.25">
      <c r="A5305" t="s">
        <v>16010</v>
      </c>
      <c r="B5305" t="s">
        <v>27291</v>
      </c>
      <c r="C5305" t="s">
        <v>4316</v>
      </c>
      <c r="D5305" s="2">
        <v>18.3216</v>
      </c>
      <c r="E5305" s="3">
        <v>45615</v>
      </c>
      <c r="F5305"/>
      <c r="H5305"/>
    </row>
    <row r="5306" spans="1:8" x14ac:dyDescent="0.25">
      <c r="A5306" t="s">
        <v>16011</v>
      </c>
      <c r="B5306" t="s">
        <v>22976</v>
      </c>
      <c r="C5306" t="s">
        <v>4317</v>
      </c>
      <c r="D5306" s="2">
        <v>16.6569</v>
      </c>
      <c r="E5306" s="3">
        <v>45615</v>
      </c>
      <c r="F5306"/>
      <c r="H5306"/>
    </row>
    <row r="5307" spans="1:8" x14ac:dyDescent="0.25">
      <c r="A5307" t="s">
        <v>16012</v>
      </c>
      <c r="B5307" t="s">
        <v>27292</v>
      </c>
      <c r="C5307" t="s">
        <v>4318</v>
      </c>
      <c r="D5307" s="2">
        <v>16.678599999999999</v>
      </c>
      <c r="E5307" s="3">
        <v>45615</v>
      </c>
      <c r="F5307"/>
      <c r="H5307"/>
    </row>
    <row r="5308" spans="1:8" x14ac:dyDescent="0.25">
      <c r="A5308" t="s">
        <v>16013</v>
      </c>
      <c r="B5308" t="s">
        <v>22976</v>
      </c>
      <c r="C5308" t="s">
        <v>4319</v>
      </c>
      <c r="D5308" s="2">
        <v>39.259799999999998</v>
      </c>
      <c r="E5308" s="3">
        <v>45615</v>
      </c>
      <c r="F5308"/>
      <c r="H5308"/>
    </row>
    <row r="5309" spans="1:8" x14ac:dyDescent="0.25">
      <c r="A5309" t="s">
        <v>16014</v>
      </c>
      <c r="B5309" t="s">
        <v>27293</v>
      </c>
      <c r="C5309" t="s">
        <v>4320</v>
      </c>
      <c r="D5309" s="2">
        <v>19.2639</v>
      </c>
      <c r="E5309" s="3">
        <v>45615</v>
      </c>
      <c r="F5309"/>
      <c r="H5309"/>
    </row>
    <row r="5310" spans="1:8" x14ac:dyDescent="0.25">
      <c r="A5310" t="s">
        <v>16015</v>
      </c>
      <c r="B5310" t="s">
        <v>22976</v>
      </c>
      <c r="C5310" t="s">
        <v>4321</v>
      </c>
      <c r="D5310" s="2">
        <v>33.786799999999999</v>
      </c>
      <c r="E5310" s="3">
        <v>45615</v>
      </c>
      <c r="F5310"/>
      <c r="H5310"/>
    </row>
    <row r="5311" spans="1:8" x14ac:dyDescent="0.25">
      <c r="A5311" t="s">
        <v>16016</v>
      </c>
      <c r="B5311" t="s">
        <v>27294</v>
      </c>
      <c r="C5311" t="s">
        <v>4322</v>
      </c>
      <c r="D5311" s="2">
        <v>15.9086</v>
      </c>
      <c r="E5311" s="3">
        <v>45615</v>
      </c>
      <c r="F5311"/>
      <c r="H5311"/>
    </row>
    <row r="5312" spans="1:8" x14ac:dyDescent="0.25">
      <c r="A5312" t="s">
        <v>16017</v>
      </c>
      <c r="B5312" t="s">
        <v>22976</v>
      </c>
      <c r="C5312" t="s">
        <v>4323</v>
      </c>
      <c r="D5312" s="2">
        <v>21.6478</v>
      </c>
      <c r="E5312" s="3">
        <v>45614</v>
      </c>
      <c r="F5312"/>
      <c r="H5312"/>
    </row>
    <row r="5313" spans="1:8" x14ac:dyDescent="0.25">
      <c r="A5313" t="s">
        <v>16018</v>
      </c>
      <c r="B5313" t="s">
        <v>22976</v>
      </c>
      <c r="C5313" t="s">
        <v>4324</v>
      </c>
      <c r="D5313" s="2">
        <v>19.712800000000001</v>
      </c>
      <c r="E5313" s="3">
        <v>45614</v>
      </c>
      <c r="F5313"/>
      <c r="H5313"/>
    </row>
    <row r="5314" spans="1:8" x14ac:dyDescent="0.25">
      <c r="A5314" t="s">
        <v>16019</v>
      </c>
      <c r="B5314" t="s">
        <v>22976</v>
      </c>
      <c r="C5314" t="s">
        <v>4325</v>
      </c>
      <c r="D5314" s="2">
        <v>21.6478</v>
      </c>
      <c r="E5314" s="3">
        <v>45614</v>
      </c>
      <c r="F5314"/>
      <c r="H5314"/>
    </row>
    <row r="5315" spans="1:8" x14ac:dyDescent="0.25">
      <c r="A5315" t="s">
        <v>16020</v>
      </c>
      <c r="B5315" t="s">
        <v>22976</v>
      </c>
      <c r="C5315" t="s">
        <v>4326</v>
      </c>
      <c r="D5315" s="2">
        <v>19.712800000000001</v>
      </c>
      <c r="E5315" s="3">
        <v>45614</v>
      </c>
      <c r="F5315"/>
      <c r="H5315"/>
    </row>
    <row r="5316" spans="1:8" x14ac:dyDescent="0.25">
      <c r="A5316" t="s">
        <v>16021</v>
      </c>
      <c r="B5316" t="s">
        <v>22976</v>
      </c>
      <c r="C5316" t="s">
        <v>4327</v>
      </c>
      <c r="D5316" s="2">
        <v>20.56</v>
      </c>
      <c r="E5316" s="3">
        <v>45615</v>
      </c>
      <c r="F5316"/>
      <c r="H5316"/>
    </row>
    <row r="5317" spans="1:8" x14ac:dyDescent="0.25">
      <c r="A5317" t="s">
        <v>16022</v>
      </c>
      <c r="B5317" t="s">
        <v>27295</v>
      </c>
      <c r="C5317" t="s">
        <v>4328</v>
      </c>
      <c r="D5317" s="2">
        <v>20.56</v>
      </c>
      <c r="E5317" s="3">
        <v>45615</v>
      </c>
      <c r="F5317"/>
      <c r="H5317"/>
    </row>
    <row r="5318" spans="1:8" x14ac:dyDescent="0.25">
      <c r="A5318" t="s">
        <v>16023</v>
      </c>
      <c r="B5318" t="s">
        <v>22976</v>
      </c>
      <c r="C5318" t="s">
        <v>4329</v>
      </c>
      <c r="D5318" s="2">
        <v>19.23</v>
      </c>
      <c r="E5318" s="3">
        <v>45615</v>
      </c>
      <c r="F5318"/>
      <c r="H5318"/>
    </row>
    <row r="5319" spans="1:8" x14ac:dyDescent="0.25">
      <c r="A5319" t="s">
        <v>16024</v>
      </c>
      <c r="B5319" t="s">
        <v>27296</v>
      </c>
      <c r="C5319" t="s">
        <v>4330</v>
      </c>
      <c r="D5319" s="2">
        <v>19.23</v>
      </c>
      <c r="E5319" s="3">
        <v>45615</v>
      </c>
      <c r="F5319"/>
      <c r="H5319"/>
    </row>
    <row r="5320" spans="1:8" x14ac:dyDescent="0.25">
      <c r="A5320" t="s">
        <v>22968</v>
      </c>
      <c r="B5320" t="s">
        <v>22976</v>
      </c>
      <c r="C5320" t="s">
        <v>22969</v>
      </c>
      <c r="D5320" s="2">
        <v>12.116099999999999</v>
      </c>
      <c r="E5320" s="3">
        <v>45614</v>
      </c>
      <c r="F5320"/>
      <c r="H5320"/>
    </row>
    <row r="5321" spans="1:8" x14ac:dyDescent="0.25">
      <c r="A5321" t="s">
        <v>22970</v>
      </c>
      <c r="B5321" t="s">
        <v>22976</v>
      </c>
      <c r="C5321" t="s">
        <v>22971</v>
      </c>
      <c r="D5321" s="2">
        <v>12.116099999999999</v>
      </c>
      <c r="E5321" s="3">
        <v>45614</v>
      </c>
      <c r="F5321"/>
      <c r="H5321"/>
    </row>
    <row r="5322" spans="1:8" x14ac:dyDescent="0.25">
      <c r="A5322" t="s">
        <v>22972</v>
      </c>
      <c r="B5322" t="s">
        <v>22976</v>
      </c>
      <c r="C5322" t="s">
        <v>22973</v>
      </c>
      <c r="D5322" s="2">
        <v>11.8941</v>
      </c>
      <c r="E5322" s="3">
        <v>45614</v>
      </c>
      <c r="F5322"/>
      <c r="H5322"/>
    </row>
    <row r="5323" spans="1:8" x14ac:dyDescent="0.25">
      <c r="A5323" t="s">
        <v>22974</v>
      </c>
      <c r="B5323" t="s">
        <v>22976</v>
      </c>
      <c r="C5323" t="s">
        <v>22975</v>
      </c>
      <c r="D5323" s="2">
        <v>11.8942</v>
      </c>
      <c r="E5323" s="3">
        <v>45614</v>
      </c>
      <c r="F5323"/>
      <c r="H5323"/>
    </row>
    <row r="5324" spans="1:8" x14ac:dyDescent="0.25">
      <c r="A5324" t="s">
        <v>16025</v>
      </c>
      <c r="B5324" t="s">
        <v>22976</v>
      </c>
      <c r="C5324" t="s">
        <v>4331</v>
      </c>
      <c r="D5324" s="2">
        <v>13.762</v>
      </c>
      <c r="E5324" s="3">
        <v>45614</v>
      </c>
      <c r="F5324"/>
      <c r="H5324"/>
    </row>
    <row r="5325" spans="1:8" x14ac:dyDescent="0.25">
      <c r="A5325" t="s">
        <v>16026</v>
      </c>
      <c r="B5325" t="s">
        <v>22976</v>
      </c>
      <c r="C5325" t="s">
        <v>4332</v>
      </c>
      <c r="D5325" s="2">
        <v>13.366</v>
      </c>
      <c r="E5325" s="3">
        <v>45614</v>
      </c>
      <c r="F5325"/>
      <c r="H5325"/>
    </row>
    <row r="5326" spans="1:8" x14ac:dyDescent="0.25">
      <c r="A5326" t="s">
        <v>16027</v>
      </c>
      <c r="B5326" t="s">
        <v>27297</v>
      </c>
      <c r="C5326" t="s">
        <v>4333</v>
      </c>
      <c r="D5326" s="2">
        <v>15.49</v>
      </c>
      <c r="E5326" s="3">
        <v>45614</v>
      </c>
      <c r="F5326"/>
      <c r="H5326"/>
    </row>
    <row r="5327" spans="1:8" x14ac:dyDescent="0.25">
      <c r="A5327" t="s">
        <v>16028</v>
      </c>
      <c r="B5327" t="s">
        <v>22976</v>
      </c>
      <c r="C5327" t="s">
        <v>4334</v>
      </c>
      <c r="D5327" s="2">
        <v>22.91</v>
      </c>
      <c r="E5327" s="3">
        <v>45614</v>
      </c>
      <c r="F5327"/>
      <c r="H5327"/>
    </row>
    <row r="5328" spans="1:8" x14ac:dyDescent="0.25">
      <c r="A5328" t="s">
        <v>16029</v>
      </c>
      <c r="B5328" t="s">
        <v>27298</v>
      </c>
      <c r="C5328" t="s">
        <v>4335</v>
      </c>
      <c r="D5328" s="2">
        <v>13.21</v>
      </c>
      <c r="E5328" s="3">
        <v>45614</v>
      </c>
      <c r="F5328"/>
      <c r="H5328"/>
    </row>
    <row r="5329" spans="1:8" x14ac:dyDescent="0.25">
      <c r="A5329" t="s">
        <v>16030</v>
      </c>
      <c r="B5329" t="s">
        <v>22976</v>
      </c>
      <c r="C5329" t="s">
        <v>4336</v>
      </c>
      <c r="D5329" s="2">
        <v>20.75</v>
      </c>
      <c r="E5329" s="3">
        <v>45614</v>
      </c>
      <c r="F5329"/>
      <c r="H5329"/>
    </row>
    <row r="5330" spans="1:8" x14ac:dyDescent="0.25">
      <c r="A5330" t="s">
        <v>16031</v>
      </c>
      <c r="B5330" t="s">
        <v>22976</v>
      </c>
      <c r="C5330" t="s">
        <v>29023</v>
      </c>
      <c r="D5330" s="2">
        <v>23.87</v>
      </c>
      <c r="E5330" s="3">
        <v>45614</v>
      </c>
      <c r="F5330"/>
      <c r="H5330"/>
    </row>
    <row r="5331" spans="1:8" x14ac:dyDescent="0.25">
      <c r="A5331" t="s">
        <v>16032</v>
      </c>
      <c r="B5331" t="s">
        <v>27299</v>
      </c>
      <c r="C5331" t="s">
        <v>29024</v>
      </c>
      <c r="D5331" s="2">
        <v>13.92</v>
      </c>
      <c r="E5331" s="3">
        <v>45614</v>
      </c>
      <c r="F5331"/>
      <c r="H5331"/>
    </row>
    <row r="5332" spans="1:8" x14ac:dyDescent="0.25">
      <c r="A5332" t="s">
        <v>16033</v>
      </c>
      <c r="B5332" t="s">
        <v>27300</v>
      </c>
      <c r="C5332" t="s">
        <v>29025</v>
      </c>
      <c r="D5332" s="2">
        <v>14.26</v>
      </c>
      <c r="E5332" s="3">
        <v>45614</v>
      </c>
      <c r="F5332"/>
      <c r="H5332"/>
    </row>
    <row r="5333" spans="1:8" x14ac:dyDescent="0.25">
      <c r="A5333" t="s">
        <v>16034</v>
      </c>
      <c r="B5333" t="s">
        <v>27301</v>
      </c>
      <c r="C5333" t="s">
        <v>29026</v>
      </c>
      <c r="D5333" s="2">
        <v>14.04</v>
      </c>
      <c r="E5333" s="3">
        <v>45614</v>
      </c>
      <c r="F5333"/>
      <c r="H5333"/>
    </row>
    <row r="5334" spans="1:8" x14ac:dyDescent="0.25">
      <c r="A5334" t="s">
        <v>16035</v>
      </c>
      <c r="B5334" t="s">
        <v>22976</v>
      </c>
      <c r="C5334" t="s">
        <v>29027</v>
      </c>
      <c r="D5334" s="2">
        <v>21.26</v>
      </c>
      <c r="E5334" s="3">
        <v>45614</v>
      </c>
      <c r="F5334"/>
      <c r="H5334"/>
    </row>
    <row r="5335" spans="1:8" x14ac:dyDescent="0.25">
      <c r="A5335" t="s">
        <v>16036</v>
      </c>
      <c r="B5335" t="s">
        <v>27302</v>
      </c>
      <c r="C5335" t="s">
        <v>29028</v>
      </c>
      <c r="D5335" s="2">
        <v>12.06</v>
      </c>
      <c r="E5335" s="3">
        <v>45614</v>
      </c>
      <c r="F5335"/>
      <c r="H5335"/>
    </row>
    <row r="5336" spans="1:8" x14ac:dyDescent="0.25">
      <c r="A5336" t="s">
        <v>16037</v>
      </c>
      <c r="B5336" t="s">
        <v>27303</v>
      </c>
      <c r="C5336" t="s">
        <v>29029</v>
      </c>
      <c r="D5336" s="2">
        <v>12.54</v>
      </c>
      <c r="E5336" s="3">
        <v>45614</v>
      </c>
      <c r="F5336"/>
      <c r="H5336"/>
    </row>
    <row r="5337" spans="1:8" x14ac:dyDescent="0.25">
      <c r="A5337" t="s">
        <v>16038</v>
      </c>
      <c r="B5337" t="s">
        <v>27304</v>
      </c>
      <c r="C5337" t="s">
        <v>29030</v>
      </c>
      <c r="D5337" s="2">
        <v>13.34</v>
      </c>
      <c r="E5337" s="3">
        <v>45614</v>
      </c>
      <c r="F5337"/>
      <c r="H5337"/>
    </row>
    <row r="5338" spans="1:8" x14ac:dyDescent="0.25">
      <c r="A5338" t="s">
        <v>16039</v>
      </c>
      <c r="B5338" t="s">
        <v>22976</v>
      </c>
      <c r="C5338" t="s">
        <v>4337</v>
      </c>
      <c r="D5338" s="2">
        <v>29.856000000000002</v>
      </c>
      <c r="E5338" s="3">
        <v>45614</v>
      </c>
      <c r="F5338"/>
      <c r="H5338"/>
    </row>
    <row r="5339" spans="1:8" x14ac:dyDescent="0.25">
      <c r="A5339" t="s">
        <v>16040</v>
      </c>
      <c r="B5339" t="s">
        <v>27305</v>
      </c>
      <c r="C5339" t="s">
        <v>4338</v>
      </c>
      <c r="D5339" s="2">
        <v>14.855</v>
      </c>
      <c r="E5339" s="3">
        <v>45614</v>
      </c>
      <c r="F5339"/>
      <c r="H5339"/>
    </row>
    <row r="5340" spans="1:8" x14ac:dyDescent="0.25">
      <c r="A5340" t="s">
        <v>16041</v>
      </c>
      <c r="B5340" t="s">
        <v>27306</v>
      </c>
      <c r="C5340" t="s">
        <v>4339</v>
      </c>
      <c r="D5340" s="2">
        <v>13.101000000000001</v>
      </c>
      <c r="E5340" s="3">
        <v>45614</v>
      </c>
      <c r="F5340"/>
      <c r="H5340"/>
    </row>
    <row r="5341" spans="1:8" x14ac:dyDescent="0.25">
      <c r="A5341" t="s">
        <v>16042</v>
      </c>
      <c r="B5341" t="s">
        <v>27307</v>
      </c>
      <c r="C5341" t="s">
        <v>4340</v>
      </c>
      <c r="D5341" s="2">
        <v>12.360799999999999</v>
      </c>
      <c r="E5341" s="3">
        <v>42783</v>
      </c>
      <c r="F5341"/>
      <c r="H5341"/>
    </row>
    <row r="5342" spans="1:8" x14ac:dyDescent="0.25">
      <c r="A5342" t="s">
        <v>16043</v>
      </c>
      <c r="B5342" t="s">
        <v>22976</v>
      </c>
      <c r="C5342" t="s">
        <v>4341</v>
      </c>
      <c r="D5342" s="2">
        <v>16.011399999999998</v>
      </c>
      <c r="E5342" s="3">
        <v>42012</v>
      </c>
      <c r="F5342"/>
      <c r="H5342"/>
    </row>
    <row r="5343" spans="1:8" x14ac:dyDescent="0.25">
      <c r="A5343" t="s">
        <v>16044</v>
      </c>
      <c r="B5343" t="s">
        <v>27308</v>
      </c>
      <c r="C5343" t="s">
        <v>4342</v>
      </c>
      <c r="D5343" s="2">
        <v>12.928000000000001</v>
      </c>
      <c r="E5343" s="3">
        <v>45614</v>
      </c>
      <c r="F5343"/>
      <c r="H5343"/>
    </row>
    <row r="5344" spans="1:8" x14ac:dyDescent="0.25">
      <c r="A5344" t="s">
        <v>16045</v>
      </c>
      <c r="B5344" t="s">
        <v>27309</v>
      </c>
      <c r="C5344" t="s">
        <v>4343</v>
      </c>
      <c r="D5344" s="2">
        <v>13.433</v>
      </c>
      <c r="E5344" s="3">
        <v>45614</v>
      </c>
      <c r="F5344"/>
      <c r="H5344"/>
    </row>
    <row r="5345" spans="1:8" x14ac:dyDescent="0.25">
      <c r="A5345" t="s">
        <v>16046</v>
      </c>
      <c r="B5345" t="s">
        <v>27310</v>
      </c>
      <c r="C5345" t="s">
        <v>4344</v>
      </c>
      <c r="D5345" s="2">
        <v>14.366</v>
      </c>
      <c r="E5345" s="3">
        <v>45614</v>
      </c>
      <c r="F5345"/>
      <c r="H5345"/>
    </row>
    <row r="5346" spans="1:8" x14ac:dyDescent="0.25">
      <c r="A5346" t="s">
        <v>16047</v>
      </c>
      <c r="B5346" t="s">
        <v>22976</v>
      </c>
      <c r="C5346" t="s">
        <v>4345</v>
      </c>
      <c r="D5346" s="2">
        <v>32.942</v>
      </c>
      <c r="E5346" s="3">
        <v>45614</v>
      </c>
      <c r="F5346"/>
      <c r="H5346"/>
    </row>
    <row r="5347" spans="1:8" x14ac:dyDescent="0.25">
      <c r="A5347" t="s">
        <v>16048</v>
      </c>
      <c r="B5347" t="s">
        <v>27311</v>
      </c>
      <c r="C5347" t="s">
        <v>4346</v>
      </c>
      <c r="D5347" s="2">
        <v>16.326000000000001</v>
      </c>
      <c r="E5347" s="3">
        <v>45614</v>
      </c>
      <c r="F5347"/>
      <c r="H5347"/>
    </row>
    <row r="5348" spans="1:8" x14ac:dyDescent="0.25">
      <c r="A5348" t="s">
        <v>16049</v>
      </c>
      <c r="B5348" t="s">
        <v>22976</v>
      </c>
      <c r="C5348" t="s">
        <v>4347</v>
      </c>
      <c r="D5348" s="2">
        <v>16.696000000000002</v>
      </c>
      <c r="E5348" s="3">
        <v>45614</v>
      </c>
      <c r="F5348"/>
      <c r="H5348"/>
    </row>
    <row r="5349" spans="1:8" x14ac:dyDescent="0.25">
      <c r="A5349" t="s">
        <v>16050</v>
      </c>
      <c r="B5349" t="s">
        <v>22976</v>
      </c>
      <c r="C5349" t="s">
        <v>4348</v>
      </c>
      <c r="D5349" s="2">
        <v>15.766</v>
      </c>
      <c r="E5349" s="3">
        <v>45614</v>
      </c>
      <c r="F5349"/>
      <c r="H5349"/>
    </row>
    <row r="5350" spans="1:8" x14ac:dyDescent="0.25">
      <c r="A5350" t="s">
        <v>16051</v>
      </c>
      <c r="B5350" t="s">
        <v>22976</v>
      </c>
      <c r="C5350" t="s">
        <v>4349</v>
      </c>
      <c r="D5350" s="2">
        <v>23.276</v>
      </c>
      <c r="E5350" s="3">
        <v>45614</v>
      </c>
      <c r="F5350"/>
      <c r="H5350"/>
    </row>
    <row r="5351" spans="1:8" x14ac:dyDescent="0.25">
      <c r="A5351" t="s">
        <v>16052</v>
      </c>
      <c r="B5351" t="s">
        <v>27312</v>
      </c>
      <c r="C5351" t="s">
        <v>4350</v>
      </c>
      <c r="D5351" s="2">
        <v>14.276</v>
      </c>
      <c r="E5351" s="3">
        <v>45614</v>
      </c>
      <c r="F5351"/>
      <c r="H5351"/>
    </row>
    <row r="5352" spans="1:8" x14ac:dyDescent="0.25">
      <c r="A5352" t="s">
        <v>16053</v>
      </c>
      <c r="B5352" t="s">
        <v>27313</v>
      </c>
      <c r="C5352" t="s">
        <v>4351</v>
      </c>
      <c r="D5352" s="2">
        <v>17.314</v>
      </c>
      <c r="E5352" s="3">
        <v>45614</v>
      </c>
      <c r="F5352"/>
      <c r="H5352"/>
    </row>
    <row r="5353" spans="1:8" x14ac:dyDescent="0.25">
      <c r="A5353" t="s">
        <v>16054</v>
      </c>
      <c r="B5353" t="s">
        <v>27314</v>
      </c>
      <c r="C5353" t="s">
        <v>4352</v>
      </c>
      <c r="D5353" s="2">
        <v>17.233000000000001</v>
      </c>
      <c r="E5353" s="3">
        <v>45614</v>
      </c>
      <c r="F5353"/>
      <c r="H5353"/>
    </row>
    <row r="5354" spans="1:8" x14ac:dyDescent="0.25">
      <c r="A5354" t="s">
        <v>16055</v>
      </c>
      <c r="B5354" t="s">
        <v>22976</v>
      </c>
      <c r="C5354" t="s">
        <v>4353</v>
      </c>
      <c r="D5354" s="2">
        <v>20.882000000000001</v>
      </c>
      <c r="E5354" s="3">
        <v>45614</v>
      </c>
      <c r="F5354"/>
      <c r="H5354"/>
    </row>
    <row r="5355" spans="1:8" x14ac:dyDescent="0.25">
      <c r="A5355" t="s">
        <v>16056</v>
      </c>
      <c r="B5355" t="s">
        <v>27315</v>
      </c>
      <c r="C5355" t="s">
        <v>4354</v>
      </c>
      <c r="D5355" s="2">
        <v>12.923</v>
      </c>
      <c r="E5355" s="3">
        <v>45614</v>
      </c>
      <c r="F5355"/>
      <c r="H5355"/>
    </row>
    <row r="5356" spans="1:8" x14ac:dyDescent="0.25">
      <c r="A5356" t="s">
        <v>16057</v>
      </c>
      <c r="B5356" t="s">
        <v>27316</v>
      </c>
      <c r="C5356" t="s">
        <v>4355</v>
      </c>
      <c r="D5356" s="2">
        <v>14.028</v>
      </c>
      <c r="E5356" s="3">
        <v>45614</v>
      </c>
      <c r="F5356"/>
      <c r="H5356"/>
    </row>
    <row r="5357" spans="1:8" x14ac:dyDescent="0.25">
      <c r="A5357" t="s">
        <v>16058</v>
      </c>
      <c r="B5357" t="s">
        <v>27317</v>
      </c>
      <c r="C5357" t="s">
        <v>4356</v>
      </c>
      <c r="D5357" s="2">
        <v>14.026</v>
      </c>
      <c r="E5357" s="3">
        <v>45614</v>
      </c>
      <c r="F5357"/>
      <c r="H5357"/>
    </row>
    <row r="5358" spans="1:8" x14ac:dyDescent="0.25">
      <c r="A5358" t="s">
        <v>16059</v>
      </c>
      <c r="B5358" t="s">
        <v>22976</v>
      </c>
      <c r="C5358" t="s">
        <v>4357</v>
      </c>
      <c r="D5358" s="2">
        <v>25.885999999999999</v>
      </c>
      <c r="E5358" s="3">
        <v>45614</v>
      </c>
      <c r="F5358"/>
      <c r="H5358"/>
    </row>
    <row r="5359" spans="1:8" x14ac:dyDescent="0.25">
      <c r="A5359" t="s">
        <v>16060</v>
      </c>
      <c r="B5359" t="s">
        <v>22976</v>
      </c>
      <c r="C5359" t="s">
        <v>4358</v>
      </c>
      <c r="D5359" s="2">
        <v>25.8764</v>
      </c>
      <c r="E5359" s="3">
        <v>45614</v>
      </c>
      <c r="F5359"/>
      <c r="H5359"/>
    </row>
    <row r="5360" spans="1:8" x14ac:dyDescent="0.25">
      <c r="A5360" t="s">
        <v>16061</v>
      </c>
      <c r="B5360" t="s">
        <v>27318</v>
      </c>
      <c r="C5360" t="s">
        <v>4359</v>
      </c>
      <c r="D5360" s="2">
        <v>18.809999999999999</v>
      </c>
      <c r="E5360" s="3">
        <v>45614</v>
      </c>
      <c r="F5360"/>
      <c r="H5360"/>
    </row>
    <row r="5361" spans="1:8" x14ac:dyDescent="0.25">
      <c r="A5361" t="s">
        <v>16062</v>
      </c>
      <c r="B5361" t="s">
        <v>27319</v>
      </c>
      <c r="C5361" t="s">
        <v>4360</v>
      </c>
      <c r="D5361" s="2">
        <v>15.842000000000001</v>
      </c>
      <c r="E5361" s="3">
        <v>45614</v>
      </c>
      <c r="F5361"/>
      <c r="H5361"/>
    </row>
    <row r="5362" spans="1:8" x14ac:dyDescent="0.25">
      <c r="A5362" t="s">
        <v>16063</v>
      </c>
      <c r="B5362" t="s">
        <v>22976</v>
      </c>
      <c r="C5362" t="s">
        <v>4361</v>
      </c>
      <c r="D5362" s="2">
        <v>23.610199999999999</v>
      </c>
      <c r="E5362" s="3">
        <v>45614</v>
      </c>
      <c r="F5362"/>
      <c r="H5362"/>
    </row>
    <row r="5363" spans="1:8" x14ac:dyDescent="0.25">
      <c r="A5363" t="s">
        <v>16064</v>
      </c>
      <c r="B5363" t="s">
        <v>22976</v>
      </c>
      <c r="C5363" t="s">
        <v>4362</v>
      </c>
      <c r="D5363" s="2">
        <v>23.598199999999999</v>
      </c>
      <c r="E5363" s="3">
        <v>45614</v>
      </c>
      <c r="F5363"/>
      <c r="H5363"/>
    </row>
    <row r="5364" spans="1:8" x14ac:dyDescent="0.25">
      <c r="A5364" t="s">
        <v>16065</v>
      </c>
      <c r="B5364" t="s">
        <v>27320</v>
      </c>
      <c r="C5364" t="s">
        <v>4363</v>
      </c>
      <c r="D5364" s="2">
        <v>16.309699999999999</v>
      </c>
      <c r="E5364" s="3">
        <v>45614</v>
      </c>
      <c r="F5364"/>
      <c r="H5364"/>
    </row>
    <row r="5365" spans="1:8" x14ac:dyDescent="0.25">
      <c r="A5365" t="s">
        <v>16066</v>
      </c>
      <c r="B5365" t="s">
        <v>27321</v>
      </c>
      <c r="C5365" t="s">
        <v>4364</v>
      </c>
      <c r="D5365" s="2">
        <v>14.1563</v>
      </c>
      <c r="E5365" s="3">
        <v>45614</v>
      </c>
      <c r="F5365"/>
      <c r="H5365"/>
    </row>
    <row r="5366" spans="1:8" x14ac:dyDescent="0.25">
      <c r="A5366" t="s">
        <v>16067</v>
      </c>
      <c r="B5366" t="s">
        <v>27322</v>
      </c>
      <c r="C5366" t="s">
        <v>4365</v>
      </c>
      <c r="D5366" s="2">
        <v>14.863</v>
      </c>
      <c r="E5366" s="3">
        <v>45615</v>
      </c>
      <c r="F5366"/>
      <c r="H5366"/>
    </row>
    <row r="5367" spans="1:8" x14ac:dyDescent="0.25">
      <c r="A5367" t="s">
        <v>16068</v>
      </c>
      <c r="B5367" t="s">
        <v>27323</v>
      </c>
      <c r="C5367" t="s">
        <v>4366</v>
      </c>
      <c r="D5367" s="2">
        <v>14.007400000000001</v>
      </c>
      <c r="E5367" s="3">
        <v>45615</v>
      </c>
      <c r="F5367"/>
      <c r="H5367"/>
    </row>
    <row r="5368" spans="1:8" x14ac:dyDescent="0.25">
      <c r="A5368" t="s">
        <v>16069</v>
      </c>
      <c r="B5368" t="s">
        <v>27324</v>
      </c>
      <c r="C5368" t="s">
        <v>4367</v>
      </c>
      <c r="D5368" s="2">
        <v>13.7803</v>
      </c>
      <c r="E5368" s="3">
        <v>45615</v>
      </c>
      <c r="F5368"/>
      <c r="H5368"/>
    </row>
    <row r="5369" spans="1:8" x14ac:dyDescent="0.25">
      <c r="A5369" t="s">
        <v>16070</v>
      </c>
      <c r="B5369" t="s">
        <v>27325</v>
      </c>
      <c r="C5369" t="s">
        <v>4368</v>
      </c>
      <c r="D5369" s="2">
        <v>13.6075</v>
      </c>
      <c r="E5369" s="3">
        <v>45615</v>
      </c>
      <c r="F5369"/>
      <c r="H5369"/>
    </row>
    <row r="5370" spans="1:8" x14ac:dyDescent="0.25">
      <c r="A5370" t="s">
        <v>16071</v>
      </c>
      <c r="B5370" t="s">
        <v>27326</v>
      </c>
      <c r="C5370" t="s">
        <v>4369</v>
      </c>
      <c r="D5370" s="2">
        <v>13.3756</v>
      </c>
      <c r="E5370" s="3">
        <v>45615</v>
      </c>
      <c r="F5370"/>
      <c r="H5370"/>
    </row>
    <row r="5371" spans="1:8" x14ac:dyDescent="0.25">
      <c r="A5371" t="s">
        <v>16072</v>
      </c>
      <c r="B5371" t="s">
        <v>27327</v>
      </c>
      <c r="C5371" t="s">
        <v>4370</v>
      </c>
      <c r="D5371" s="2">
        <v>12.525499999999999</v>
      </c>
      <c r="E5371" s="3">
        <v>45615</v>
      </c>
      <c r="F5371"/>
      <c r="H5371"/>
    </row>
    <row r="5372" spans="1:8" x14ac:dyDescent="0.25">
      <c r="A5372" t="s">
        <v>16073</v>
      </c>
      <c r="B5372" t="s">
        <v>22976</v>
      </c>
      <c r="C5372" t="s">
        <v>4371</v>
      </c>
      <c r="D5372" s="2">
        <v>15.7278</v>
      </c>
      <c r="E5372" s="3">
        <v>45615</v>
      </c>
      <c r="F5372"/>
      <c r="H5372"/>
    </row>
    <row r="5373" spans="1:8" x14ac:dyDescent="0.25">
      <c r="A5373" t="s">
        <v>16074</v>
      </c>
      <c r="B5373" t="s">
        <v>22976</v>
      </c>
      <c r="C5373" t="s">
        <v>4372</v>
      </c>
      <c r="D5373" s="2">
        <v>17.100999999999999</v>
      </c>
      <c r="E5373" s="3">
        <v>45615</v>
      </c>
      <c r="F5373"/>
      <c r="H5373"/>
    </row>
    <row r="5374" spans="1:8" x14ac:dyDescent="0.25">
      <c r="A5374" t="s">
        <v>16075</v>
      </c>
      <c r="B5374" t="s">
        <v>22976</v>
      </c>
      <c r="C5374" t="s">
        <v>4373</v>
      </c>
      <c r="D5374" s="2">
        <v>70.113</v>
      </c>
      <c r="E5374" s="3">
        <v>45614</v>
      </c>
      <c r="F5374"/>
      <c r="H5374"/>
    </row>
    <row r="5375" spans="1:8" x14ac:dyDescent="0.25">
      <c r="A5375" t="s">
        <v>16076</v>
      </c>
      <c r="B5375" t="s">
        <v>22976</v>
      </c>
      <c r="C5375" t="s">
        <v>4374</v>
      </c>
      <c r="D5375" s="2">
        <v>63.036999999999999</v>
      </c>
      <c r="E5375" s="3">
        <v>45614</v>
      </c>
      <c r="F5375"/>
      <c r="H5375"/>
    </row>
    <row r="5376" spans="1:8" x14ac:dyDescent="0.25">
      <c r="A5376" t="s">
        <v>16077</v>
      </c>
      <c r="B5376" t="s">
        <v>27328</v>
      </c>
      <c r="C5376" t="s">
        <v>4375</v>
      </c>
      <c r="D5376" s="2">
        <v>15.271000000000001</v>
      </c>
      <c r="E5376" s="3">
        <v>45614</v>
      </c>
      <c r="F5376"/>
      <c r="H5376"/>
    </row>
    <row r="5377" spans="1:8" x14ac:dyDescent="0.25">
      <c r="A5377" t="s">
        <v>16078</v>
      </c>
      <c r="B5377" t="s">
        <v>27329</v>
      </c>
      <c r="C5377" t="s">
        <v>4376</v>
      </c>
      <c r="D5377" s="2">
        <v>12.987</v>
      </c>
      <c r="E5377" s="3">
        <v>45614</v>
      </c>
      <c r="F5377"/>
      <c r="H5377"/>
    </row>
    <row r="5378" spans="1:8" x14ac:dyDescent="0.25">
      <c r="A5378" t="s">
        <v>16079</v>
      </c>
      <c r="B5378" t="s">
        <v>22976</v>
      </c>
      <c r="C5378" t="s">
        <v>4377</v>
      </c>
      <c r="D5378" s="2">
        <v>35.526200000000003</v>
      </c>
      <c r="E5378" s="3">
        <v>45614</v>
      </c>
      <c r="F5378"/>
      <c r="H5378"/>
    </row>
    <row r="5379" spans="1:8" x14ac:dyDescent="0.25">
      <c r="A5379" t="s">
        <v>16080</v>
      </c>
      <c r="B5379" t="s">
        <v>27330</v>
      </c>
      <c r="C5379" t="s">
        <v>4378</v>
      </c>
      <c r="D5379" s="2">
        <v>17.4055</v>
      </c>
      <c r="E5379" s="3">
        <v>45614</v>
      </c>
      <c r="F5379"/>
      <c r="H5379"/>
    </row>
    <row r="5380" spans="1:8" x14ac:dyDescent="0.25">
      <c r="A5380" t="s">
        <v>16081</v>
      </c>
      <c r="B5380" t="s">
        <v>27331</v>
      </c>
      <c r="C5380" t="s">
        <v>4379</v>
      </c>
      <c r="D5380" s="2">
        <v>18.139099999999999</v>
      </c>
      <c r="E5380" s="3">
        <v>45614</v>
      </c>
      <c r="F5380"/>
      <c r="H5380"/>
    </row>
    <row r="5381" spans="1:8" x14ac:dyDescent="0.25">
      <c r="A5381" t="s">
        <v>16082</v>
      </c>
      <c r="B5381" t="s">
        <v>22976</v>
      </c>
      <c r="C5381" t="s">
        <v>4380</v>
      </c>
      <c r="D5381" s="2">
        <v>32.212600000000002</v>
      </c>
      <c r="E5381" s="3">
        <v>45614</v>
      </c>
      <c r="F5381"/>
      <c r="H5381"/>
    </row>
    <row r="5382" spans="1:8" x14ac:dyDescent="0.25">
      <c r="A5382" t="s">
        <v>16083</v>
      </c>
      <c r="B5382" t="s">
        <v>27332</v>
      </c>
      <c r="C5382" t="s">
        <v>4381</v>
      </c>
      <c r="D5382" s="2">
        <v>15.468400000000001</v>
      </c>
      <c r="E5382" s="3">
        <v>45614</v>
      </c>
      <c r="F5382"/>
      <c r="H5382"/>
    </row>
    <row r="5383" spans="1:8" x14ac:dyDescent="0.25">
      <c r="A5383" t="s">
        <v>16084</v>
      </c>
      <c r="B5383" t="s">
        <v>27333</v>
      </c>
      <c r="C5383" t="s">
        <v>4382</v>
      </c>
      <c r="D5383" s="2">
        <v>16.532800000000002</v>
      </c>
      <c r="E5383" s="3">
        <v>45614</v>
      </c>
      <c r="F5383"/>
      <c r="H5383"/>
    </row>
    <row r="5384" spans="1:8" x14ac:dyDescent="0.25">
      <c r="A5384" t="s">
        <v>16085</v>
      </c>
      <c r="B5384" t="s">
        <v>22976</v>
      </c>
      <c r="C5384" t="s">
        <v>4383</v>
      </c>
      <c r="D5384" s="2">
        <v>21.41</v>
      </c>
      <c r="E5384" s="3">
        <v>45614</v>
      </c>
      <c r="F5384"/>
      <c r="H5384"/>
    </row>
    <row r="5385" spans="1:8" x14ac:dyDescent="0.25">
      <c r="A5385" t="s">
        <v>16086</v>
      </c>
      <c r="B5385" t="s">
        <v>22976</v>
      </c>
      <c r="C5385" t="s">
        <v>4384</v>
      </c>
      <c r="D5385" s="2">
        <v>22.9</v>
      </c>
      <c r="E5385" s="3">
        <v>45614</v>
      </c>
      <c r="F5385"/>
      <c r="H5385"/>
    </row>
    <row r="5386" spans="1:8" x14ac:dyDescent="0.25">
      <c r="A5386" t="s">
        <v>16087</v>
      </c>
      <c r="B5386" t="s">
        <v>27334</v>
      </c>
      <c r="C5386" t="s">
        <v>4385</v>
      </c>
      <c r="D5386" s="2">
        <v>15.6</v>
      </c>
      <c r="E5386" s="3">
        <v>44820</v>
      </c>
      <c r="F5386"/>
      <c r="H5386"/>
    </row>
    <row r="5387" spans="1:8" x14ac:dyDescent="0.25">
      <c r="A5387" t="s">
        <v>16088</v>
      </c>
      <c r="B5387" t="s">
        <v>27335</v>
      </c>
      <c r="C5387" t="s">
        <v>4386</v>
      </c>
      <c r="D5387" s="2">
        <v>14.38</v>
      </c>
      <c r="E5387" s="3">
        <v>44820</v>
      </c>
      <c r="F5387"/>
      <c r="H5387"/>
    </row>
    <row r="5388" spans="1:8" x14ac:dyDescent="0.25">
      <c r="A5388" t="s">
        <v>16089</v>
      </c>
      <c r="B5388" t="s">
        <v>27336</v>
      </c>
      <c r="C5388" t="s">
        <v>4387</v>
      </c>
      <c r="D5388" s="2">
        <v>15.67</v>
      </c>
      <c r="E5388" s="3">
        <v>45614</v>
      </c>
      <c r="F5388"/>
      <c r="H5388"/>
    </row>
    <row r="5389" spans="1:8" x14ac:dyDescent="0.25">
      <c r="A5389" t="s">
        <v>16090</v>
      </c>
      <c r="B5389" t="s">
        <v>27337</v>
      </c>
      <c r="C5389" t="s">
        <v>4388</v>
      </c>
      <c r="D5389" s="2">
        <v>14.35</v>
      </c>
      <c r="E5389" s="3">
        <v>44820</v>
      </c>
      <c r="F5389"/>
      <c r="H5389"/>
    </row>
    <row r="5390" spans="1:8" x14ac:dyDescent="0.25">
      <c r="A5390" t="s">
        <v>16091</v>
      </c>
      <c r="B5390" t="s">
        <v>27338</v>
      </c>
      <c r="C5390" t="s">
        <v>4389</v>
      </c>
      <c r="D5390" s="2">
        <v>12.17</v>
      </c>
      <c r="E5390" s="3">
        <v>44820</v>
      </c>
      <c r="F5390"/>
      <c r="H5390"/>
    </row>
    <row r="5391" spans="1:8" x14ac:dyDescent="0.25">
      <c r="A5391" t="s">
        <v>16092</v>
      </c>
      <c r="B5391" t="s">
        <v>27339</v>
      </c>
      <c r="C5391" t="s">
        <v>4390</v>
      </c>
      <c r="D5391" s="2">
        <v>13.38</v>
      </c>
      <c r="E5391" s="3">
        <v>45614</v>
      </c>
      <c r="F5391"/>
      <c r="H5391"/>
    </row>
    <row r="5392" spans="1:8" x14ac:dyDescent="0.25">
      <c r="A5392" t="s">
        <v>16093</v>
      </c>
      <c r="B5392" t="s">
        <v>22976</v>
      </c>
      <c r="C5392" t="s">
        <v>4391</v>
      </c>
      <c r="D5392" s="2">
        <v>17.9894</v>
      </c>
      <c r="E5392" s="3">
        <v>45614</v>
      </c>
      <c r="F5392"/>
      <c r="H5392"/>
    </row>
    <row r="5393" spans="1:8" x14ac:dyDescent="0.25">
      <c r="A5393" t="s">
        <v>16094</v>
      </c>
      <c r="B5393" t="s">
        <v>27340</v>
      </c>
      <c r="C5393" t="s">
        <v>4392</v>
      </c>
      <c r="D5393" s="2">
        <v>17.922699999999999</v>
      </c>
      <c r="E5393" s="3">
        <v>45614</v>
      </c>
      <c r="F5393"/>
      <c r="H5393"/>
    </row>
    <row r="5394" spans="1:8" x14ac:dyDescent="0.25">
      <c r="A5394" t="s">
        <v>16095</v>
      </c>
      <c r="B5394" t="s">
        <v>22976</v>
      </c>
      <c r="C5394" t="s">
        <v>4393</v>
      </c>
      <c r="D5394" s="2">
        <v>16.3445</v>
      </c>
      <c r="E5394" s="3">
        <v>45614</v>
      </c>
      <c r="F5394"/>
      <c r="H5394"/>
    </row>
    <row r="5395" spans="1:8" x14ac:dyDescent="0.25">
      <c r="A5395" t="s">
        <v>16096</v>
      </c>
      <c r="B5395" t="s">
        <v>27341</v>
      </c>
      <c r="C5395" t="s">
        <v>4394</v>
      </c>
      <c r="D5395" s="2">
        <v>16.3432</v>
      </c>
      <c r="E5395" s="3">
        <v>45614</v>
      </c>
      <c r="F5395"/>
      <c r="H5395"/>
    </row>
    <row r="5396" spans="1:8" x14ac:dyDescent="0.25">
      <c r="A5396" t="s">
        <v>16097</v>
      </c>
      <c r="B5396" t="s">
        <v>22976</v>
      </c>
      <c r="C5396" t="s">
        <v>4395</v>
      </c>
      <c r="D5396" s="2">
        <v>27.0532</v>
      </c>
      <c r="E5396" s="3">
        <v>45614</v>
      </c>
      <c r="F5396"/>
      <c r="H5396"/>
    </row>
    <row r="5397" spans="1:8" x14ac:dyDescent="0.25">
      <c r="A5397" t="s">
        <v>16098</v>
      </c>
      <c r="B5397" t="s">
        <v>27342</v>
      </c>
      <c r="C5397" t="s">
        <v>4396</v>
      </c>
      <c r="D5397" s="2">
        <v>19.421500000000002</v>
      </c>
      <c r="E5397" s="3">
        <v>45614</v>
      </c>
      <c r="F5397"/>
      <c r="H5397"/>
    </row>
    <row r="5398" spans="1:8" x14ac:dyDescent="0.25">
      <c r="A5398" t="s">
        <v>16099</v>
      </c>
      <c r="B5398" t="s">
        <v>22976</v>
      </c>
      <c r="C5398" t="s">
        <v>4397</v>
      </c>
      <c r="D5398" s="2">
        <v>24.812000000000001</v>
      </c>
      <c r="E5398" s="3">
        <v>45614</v>
      </c>
      <c r="F5398"/>
      <c r="H5398"/>
    </row>
    <row r="5399" spans="1:8" x14ac:dyDescent="0.25">
      <c r="A5399" t="s">
        <v>16100</v>
      </c>
      <c r="B5399" t="s">
        <v>27343</v>
      </c>
      <c r="C5399" t="s">
        <v>4398</v>
      </c>
      <c r="D5399" s="2">
        <v>18.166399999999999</v>
      </c>
      <c r="E5399" s="3">
        <v>45614</v>
      </c>
      <c r="F5399"/>
      <c r="H5399"/>
    </row>
    <row r="5400" spans="1:8" x14ac:dyDescent="0.25">
      <c r="A5400" t="s">
        <v>16101</v>
      </c>
      <c r="B5400" t="s">
        <v>22976</v>
      </c>
      <c r="C5400" t="s">
        <v>4399</v>
      </c>
      <c r="D5400" s="2">
        <v>28.716899999999999</v>
      </c>
      <c r="E5400" s="3">
        <v>45614</v>
      </c>
      <c r="F5400"/>
      <c r="H5400"/>
    </row>
    <row r="5401" spans="1:8" x14ac:dyDescent="0.25">
      <c r="A5401" t="s">
        <v>16102</v>
      </c>
      <c r="B5401" t="s">
        <v>27344</v>
      </c>
      <c r="C5401" t="s">
        <v>28372</v>
      </c>
      <c r="D5401" s="2">
        <v>19.3992</v>
      </c>
      <c r="E5401" s="3">
        <v>45614</v>
      </c>
      <c r="F5401"/>
      <c r="H5401"/>
    </row>
    <row r="5402" spans="1:8" x14ac:dyDescent="0.25">
      <c r="A5402" t="s">
        <v>16103</v>
      </c>
      <c r="B5402" t="s">
        <v>27345</v>
      </c>
      <c r="C5402" t="s">
        <v>28373</v>
      </c>
      <c r="D5402" s="2">
        <v>15.999599999999999</v>
      </c>
      <c r="E5402" s="3">
        <v>45614</v>
      </c>
      <c r="F5402"/>
      <c r="H5402"/>
    </row>
    <row r="5403" spans="1:8" x14ac:dyDescent="0.25">
      <c r="A5403" t="s">
        <v>16104</v>
      </c>
      <c r="B5403" t="s">
        <v>22976</v>
      </c>
      <c r="C5403" t="s">
        <v>4400</v>
      </c>
      <c r="D5403" s="2">
        <v>25.623699999999999</v>
      </c>
      <c r="E5403" s="3">
        <v>45614</v>
      </c>
      <c r="F5403"/>
      <c r="H5403"/>
    </row>
    <row r="5404" spans="1:8" x14ac:dyDescent="0.25">
      <c r="A5404" t="s">
        <v>16105</v>
      </c>
      <c r="B5404" t="s">
        <v>27346</v>
      </c>
      <c r="C5404" t="s">
        <v>28374</v>
      </c>
      <c r="D5404" s="2">
        <v>20.188199999999998</v>
      </c>
      <c r="E5404" s="3">
        <v>45614</v>
      </c>
      <c r="F5404"/>
      <c r="H5404"/>
    </row>
    <row r="5405" spans="1:8" x14ac:dyDescent="0.25">
      <c r="A5405" t="s">
        <v>16106</v>
      </c>
      <c r="B5405" t="s">
        <v>27347</v>
      </c>
      <c r="C5405" t="s">
        <v>28375</v>
      </c>
      <c r="D5405" s="2">
        <v>19.087</v>
      </c>
      <c r="E5405" s="3">
        <v>45614</v>
      </c>
      <c r="F5405"/>
      <c r="H5405"/>
    </row>
    <row r="5406" spans="1:8" x14ac:dyDescent="0.25">
      <c r="A5406" t="s">
        <v>16107</v>
      </c>
      <c r="B5406" t="s">
        <v>22976</v>
      </c>
      <c r="C5406" t="s">
        <v>4401</v>
      </c>
      <c r="D5406" s="2">
        <v>22.6967</v>
      </c>
      <c r="E5406" s="3">
        <v>45615</v>
      </c>
      <c r="F5406"/>
      <c r="H5406"/>
    </row>
    <row r="5407" spans="1:8" x14ac:dyDescent="0.25">
      <c r="A5407" t="s">
        <v>16108</v>
      </c>
      <c r="B5407" t="s">
        <v>22976</v>
      </c>
      <c r="C5407" t="s">
        <v>4402</v>
      </c>
      <c r="D5407" s="2">
        <v>19.660399999999999</v>
      </c>
      <c r="E5407" s="3">
        <v>45615</v>
      </c>
      <c r="F5407"/>
      <c r="H5407"/>
    </row>
    <row r="5408" spans="1:8" x14ac:dyDescent="0.25">
      <c r="A5408" t="s">
        <v>16109</v>
      </c>
      <c r="B5408" t="s">
        <v>27348</v>
      </c>
      <c r="C5408" t="s">
        <v>4403</v>
      </c>
      <c r="D5408" s="2">
        <v>16.784700000000001</v>
      </c>
      <c r="E5408" s="3">
        <v>45615</v>
      </c>
      <c r="F5408"/>
      <c r="H5408"/>
    </row>
    <row r="5409" spans="1:8" x14ac:dyDescent="0.25">
      <c r="A5409" t="s">
        <v>16110</v>
      </c>
      <c r="B5409" t="s">
        <v>27349</v>
      </c>
      <c r="C5409" t="s">
        <v>4404</v>
      </c>
      <c r="D5409" s="2">
        <v>14.0359</v>
      </c>
      <c r="E5409" s="3">
        <v>45615</v>
      </c>
      <c r="F5409"/>
      <c r="H5409"/>
    </row>
    <row r="5410" spans="1:8" x14ac:dyDescent="0.25">
      <c r="A5410" t="s">
        <v>16111</v>
      </c>
      <c r="B5410" t="s">
        <v>27350</v>
      </c>
      <c r="C5410" t="s">
        <v>4405</v>
      </c>
      <c r="D5410" s="2">
        <v>14.231</v>
      </c>
      <c r="E5410" s="3">
        <v>45614</v>
      </c>
      <c r="F5410"/>
      <c r="H5410"/>
    </row>
    <row r="5411" spans="1:8" x14ac:dyDescent="0.25">
      <c r="A5411" t="s">
        <v>16112</v>
      </c>
      <c r="B5411" t="s">
        <v>27351</v>
      </c>
      <c r="C5411" t="s">
        <v>4406</v>
      </c>
      <c r="D5411" s="2">
        <v>13.226000000000001</v>
      </c>
      <c r="E5411" s="3">
        <v>45614</v>
      </c>
      <c r="F5411"/>
      <c r="H5411"/>
    </row>
    <row r="5412" spans="1:8" x14ac:dyDescent="0.25">
      <c r="A5412" t="s">
        <v>16113</v>
      </c>
      <c r="B5412" t="s">
        <v>22976</v>
      </c>
      <c r="C5412" t="s">
        <v>4407</v>
      </c>
      <c r="D5412" s="2">
        <v>20.152000000000001</v>
      </c>
      <c r="E5412" s="3">
        <v>45614</v>
      </c>
      <c r="F5412"/>
      <c r="H5412"/>
    </row>
    <row r="5413" spans="1:8" x14ac:dyDescent="0.25">
      <c r="A5413" t="s">
        <v>16114</v>
      </c>
      <c r="B5413" t="s">
        <v>22976</v>
      </c>
      <c r="C5413" t="s">
        <v>4408</v>
      </c>
      <c r="D5413" s="2">
        <v>18.946999999999999</v>
      </c>
      <c r="E5413" s="3">
        <v>45614</v>
      </c>
      <c r="F5413"/>
      <c r="H5413"/>
    </row>
    <row r="5414" spans="1:8" x14ac:dyDescent="0.25">
      <c r="A5414" t="s">
        <v>16115</v>
      </c>
      <c r="B5414" t="s">
        <v>27352</v>
      </c>
      <c r="C5414" t="s">
        <v>4409</v>
      </c>
      <c r="D5414" s="2">
        <v>0</v>
      </c>
      <c r="E5414" s="3">
        <v>45614</v>
      </c>
      <c r="F5414"/>
      <c r="H5414"/>
    </row>
    <row r="5415" spans="1:8" x14ac:dyDescent="0.25">
      <c r="A5415" t="s">
        <v>16116</v>
      </c>
      <c r="B5415" t="s">
        <v>27353</v>
      </c>
      <c r="C5415" t="s">
        <v>4410</v>
      </c>
      <c r="D5415" s="2">
        <v>0</v>
      </c>
      <c r="E5415" s="3">
        <v>45614</v>
      </c>
      <c r="F5415"/>
      <c r="H5415"/>
    </row>
    <row r="5416" spans="1:8" x14ac:dyDescent="0.25">
      <c r="A5416" t="s">
        <v>16117</v>
      </c>
      <c r="B5416" t="s">
        <v>27354</v>
      </c>
      <c r="C5416" t="s">
        <v>4411</v>
      </c>
      <c r="D5416" s="2">
        <v>0</v>
      </c>
      <c r="E5416" s="3">
        <v>45614</v>
      </c>
      <c r="F5416"/>
      <c r="H5416"/>
    </row>
    <row r="5417" spans="1:8" x14ac:dyDescent="0.25">
      <c r="A5417" t="s">
        <v>16118</v>
      </c>
      <c r="B5417" t="s">
        <v>27355</v>
      </c>
      <c r="C5417" t="s">
        <v>4412</v>
      </c>
      <c r="D5417" s="2">
        <v>0</v>
      </c>
      <c r="E5417" s="3">
        <v>45614</v>
      </c>
      <c r="F5417"/>
      <c r="H5417"/>
    </row>
    <row r="5418" spans="1:8" x14ac:dyDescent="0.25">
      <c r="A5418" t="s">
        <v>16119</v>
      </c>
      <c r="B5418" t="s">
        <v>27356</v>
      </c>
      <c r="C5418" t="s">
        <v>4413</v>
      </c>
      <c r="D5418" s="2">
        <v>0</v>
      </c>
      <c r="E5418" s="3">
        <v>45614</v>
      </c>
      <c r="F5418"/>
      <c r="H5418"/>
    </row>
    <row r="5419" spans="1:8" x14ac:dyDescent="0.25">
      <c r="A5419" t="s">
        <v>16120</v>
      </c>
      <c r="B5419" t="s">
        <v>27357</v>
      </c>
      <c r="C5419" t="s">
        <v>4414</v>
      </c>
      <c r="D5419" s="2">
        <v>0</v>
      </c>
      <c r="E5419" s="3">
        <v>45614</v>
      </c>
      <c r="F5419"/>
      <c r="H5419"/>
    </row>
    <row r="5420" spans="1:8" x14ac:dyDescent="0.25">
      <c r="A5420" t="s">
        <v>16121</v>
      </c>
      <c r="B5420" t="s">
        <v>27358</v>
      </c>
      <c r="C5420" t="s">
        <v>4415</v>
      </c>
      <c r="D5420" s="2">
        <v>14.481199999999999</v>
      </c>
      <c r="E5420" s="3">
        <v>45614</v>
      </c>
      <c r="F5420"/>
      <c r="H5420"/>
    </row>
    <row r="5421" spans="1:8" x14ac:dyDescent="0.25">
      <c r="A5421" t="s">
        <v>16122</v>
      </c>
      <c r="B5421" t="s">
        <v>27359</v>
      </c>
      <c r="C5421" t="s">
        <v>4416</v>
      </c>
      <c r="D5421" s="2">
        <v>14.2723</v>
      </c>
      <c r="E5421" s="3">
        <v>45614</v>
      </c>
      <c r="F5421"/>
      <c r="H5421"/>
    </row>
    <row r="5422" spans="1:8" x14ac:dyDescent="0.25">
      <c r="A5422" t="s">
        <v>16123</v>
      </c>
      <c r="B5422" t="s">
        <v>27360</v>
      </c>
      <c r="C5422" t="s">
        <v>4417</v>
      </c>
      <c r="D5422" s="2">
        <v>14.2585</v>
      </c>
      <c r="E5422" s="3">
        <v>45614</v>
      </c>
      <c r="F5422"/>
      <c r="H5422"/>
    </row>
    <row r="5423" spans="1:8" x14ac:dyDescent="0.25">
      <c r="A5423" t="s">
        <v>16124</v>
      </c>
      <c r="B5423" t="s">
        <v>27361</v>
      </c>
      <c r="C5423" t="s">
        <v>4418</v>
      </c>
      <c r="D5423" s="2">
        <v>13.151999999999999</v>
      </c>
      <c r="E5423" s="3">
        <v>45614</v>
      </c>
      <c r="F5423"/>
      <c r="H5423"/>
    </row>
    <row r="5424" spans="1:8" x14ac:dyDescent="0.25">
      <c r="A5424" t="s">
        <v>16125</v>
      </c>
      <c r="B5424" t="s">
        <v>27362</v>
      </c>
      <c r="C5424" t="s">
        <v>4419</v>
      </c>
      <c r="D5424" s="2">
        <v>12.973100000000001</v>
      </c>
      <c r="E5424" s="3">
        <v>45614</v>
      </c>
      <c r="F5424"/>
      <c r="H5424"/>
    </row>
    <row r="5425" spans="1:8" x14ac:dyDescent="0.25">
      <c r="A5425" t="s">
        <v>16126</v>
      </c>
      <c r="B5425" t="s">
        <v>27363</v>
      </c>
      <c r="C5425" t="s">
        <v>4420</v>
      </c>
      <c r="D5425" s="2">
        <v>12.9641</v>
      </c>
      <c r="E5425" s="3">
        <v>45614</v>
      </c>
      <c r="F5425"/>
      <c r="H5425"/>
    </row>
    <row r="5426" spans="1:8" x14ac:dyDescent="0.25">
      <c r="A5426" t="s">
        <v>16127</v>
      </c>
      <c r="B5426" t="s">
        <v>22976</v>
      </c>
      <c r="C5426" t="s">
        <v>4421</v>
      </c>
      <c r="D5426" s="2">
        <v>0.30209999999999998</v>
      </c>
      <c r="E5426" s="3">
        <v>45614</v>
      </c>
      <c r="F5426"/>
      <c r="H5426"/>
    </row>
    <row r="5427" spans="1:8" x14ac:dyDescent="0.25">
      <c r="A5427" t="s">
        <v>16128</v>
      </c>
      <c r="B5427" t="s">
        <v>22976</v>
      </c>
      <c r="C5427" t="s">
        <v>4422</v>
      </c>
      <c r="D5427" s="2">
        <v>0.30209999999999998</v>
      </c>
      <c r="E5427" s="3">
        <v>45614</v>
      </c>
      <c r="F5427"/>
      <c r="H5427"/>
    </row>
    <row r="5428" spans="1:8" x14ac:dyDescent="0.25">
      <c r="A5428" t="s">
        <v>16129</v>
      </c>
      <c r="B5428" t="s">
        <v>27364</v>
      </c>
      <c r="C5428" t="s">
        <v>4423</v>
      </c>
      <c r="D5428" s="2">
        <v>0.26040000000000002</v>
      </c>
      <c r="E5428" s="3">
        <v>45614</v>
      </c>
      <c r="F5428"/>
      <c r="H5428"/>
    </row>
    <row r="5429" spans="1:8" x14ac:dyDescent="0.25">
      <c r="A5429" t="s">
        <v>16130</v>
      </c>
      <c r="B5429" t="s">
        <v>27365</v>
      </c>
      <c r="C5429" t="s">
        <v>4424</v>
      </c>
      <c r="D5429" s="2">
        <v>0.25659999999999999</v>
      </c>
      <c r="E5429" s="3">
        <v>45614</v>
      </c>
      <c r="F5429"/>
      <c r="H5429"/>
    </row>
    <row r="5430" spans="1:8" x14ac:dyDescent="0.25">
      <c r="A5430" t="s">
        <v>16131</v>
      </c>
      <c r="B5430" t="s">
        <v>27366</v>
      </c>
      <c r="C5430" t="s">
        <v>4425</v>
      </c>
      <c r="D5430" s="2">
        <v>0.25640000000000002</v>
      </c>
      <c r="E5430" s="3">
        <v>45614</v>
      </c>
      <c r="F5430"/>
      <c r="H5430"/>
    </row>
    <row r="5431" spans="1:8" x14ac:dyDescent="0.25">
      <c r="A5431" t="s">
        <v>16132</v>
      </c>
      <c r="B5431" t="s">
        <v>22976</v>
      </c>
      <c r="C5431" t="s">
        <v>4426</v>
      </c>
      <c r="D5431" s="2">
        <v>0.28849999999999998</v>
      </c>
      <c r="E5431" s="3">
        <v>45614</v>
      </c>
      <c r="F5431"/>
      <c r="H5431"/>
    </row>
    <row r="5432" spans="1:8" x14ac:dyDescent="0.25">
      <c r="A5432" t="s">
        <v>16133</v>
      </c>
      <c r="B5432" t="s">
        <v>22976</v>
      </c>
      <c r="C5432" t="s">
        <v>4427</v>
      </c>
      <c r="D5432" s="2">
        <v>0.28849999999999998</v>
      </c>
      <c r="E5432" s="3">
        <v>45614</v>
      </c>
      <c r="F5432"/>
      <c r="H5432"/>
    </row>
    <row r="5433" spans="1:8" x14ac:dyDescent="0.25">
      <c r="A5433" t="s">
        <v>16134</v>
      </c>
      <c r="B5433" t="s">
        <v>27367</v>
      </c>
      <c r="C5433" t="s">
        <v>4428</v>
      </c>
      <c r="D5433" s="2">
        <v>0.24709999999999999</v>
      </c>
      <c r="E5433" s="3">
        <v>45614</v>
      </c>
      <c r="F5433"/>
      <c r="H5433"/>
    </row>
    <row r="5434" spans="1:8" x14ac:dyDescent="0.25">
      <c r="A5434" t="s">
        <v>16135</v>
      </c>
      <c r="B5434" t="s">
        <v>27368</v>
      </c>
      <c r="C5434" t="s">
        <v>4429</v>
      </c>
      <c r="D5434" s="2">
        <v>0.2437</v>
      </c>
      <c r="E5434" s="3">
        <v>45614</v>
      </c>
      <c r="F5434"/>
      <c r="H5434"/>
    </row>
    <row r="5435" spans="1:8" x14ac:dyDescent="0.25">
      <c r="A5435" t="s">
        <v>16136</v>
      </c>
      <c r="B5435" t="s">
        <v>27369</v>
      </c>
      <c r="C5435" t="s">
        <v>4430</v>
      </c>
      <c r="D5435" s="2">
        <v>0.24360000000000001</v>
      </c>
      <c r="E5435" s="3">
        <v>45614</v>
      </c>
      <c r="F5435"/>
      <c r="H5435"/>
    </row>
    <row r="5436" spans="1:8" x14ac:dyDescent="0.25">
      <c r="A5436" t="s">
        <v>16137</v>
      </c>
      <c r="B5436" t="s">
        <v>22976</v>
      </c>
      <c r="C5436" t="s">
        <v>4431</v>
      </c>
      <c r="D5436" s="2">
        <v>0</v>
      </c>
      <c r="E5436" s="3">
        <v>45614</v>
      </c>
      <c r="F5436"/>
      <c r="H5436"/>
    </row>
    <row r="5437" spans="1:8" x14ac:dyDescent="0.25">
      <c r="A5437" t="s">
        <v>16138</v>
      </c>
      <c r="B5437" t="s">
        <v>22976</v>
      </c>
      <c r="C5437" t="s">
        <v>4432</v>
      </c>
      <c r="D5437" s="2">
        <v>0</v>
      </c>
      <c r="E5437" s="3">
        <v>45614</v>
      </c>
      <c r="F5437"/>
      <c r="H5437"/>
    </row>
    <row r="5438" spans="1:8" x14ac:dyDescent="0.25">
      <c r="A5438" t="s">
        <v>16139</v>
      </c>
      <c r="B5438" t="s">
        <v>22976</v>
      </c>
      <c r="C5438" t="s">
        <v>4433</v>
      </c>
      <c r="D5438" s="2">
        <v>0</v>
      </c>
      <c r="E5438" s="3">
        <v>45614</v>
      </c>
      <c r="F5438"/>
      <c r="H5438"/>
    </row>
    <row r="5439" spans="1:8" x14ac:dyDescent="0.25">
      <c r="A5439" t="s">
        <v>16140</v>
      </c>
      <c r="B5439" t="s">
        <v>22976</v>
      </c>
      <c r="C5439" t="s">
        <v>4434</v>
      </c>
      <c r="D5439" s="2">
        <v>0</v>
      </c>
      <c r="E5439" s="3">
        <v>45614</v>
      </c>
      <c r="F5439"/>
      <c r="H5439"/>
    </row>
    <row r="5440" spans="1:8" x14ac:dyDescent="0.25">
      <c r="A5440" t="s">
        <v>16141</v>
      </c>
      <c r="B5440" t="s">
        <v>22976</v>
      </c>
      <c r="C5440" t="s">
        <v>4435</v>
      </c>
      <c r="D5440" s="2">
        <v>16.799299999999999</v>
      </c>
      <c r="E5440" s="3">
        <v>45614</v>
      </c>
      <c r="F5440"/>
      <c r="H5440"/>
    </row>
    <row r="5441" spans="1:8" x14ac:dyDescent="0.25">
      <c r="A5441" t="s">
        <v>16142</v>
      </c>
      <c r="B5441" t="s">
        <v>22976</v>
      </c>
      <c r="C5441" t="s">
        <v>4436</v>
      </c>
      <c r="D5441" s="2">
        <v>16.799299999999999</v>
      </c>
      <c r="E5441" s="3">
        <v>45614</v>
      </c>
      <c r="F5441"/>
      <c r="H5441"/>
    </row>
    <row r="5442" spans="1:8" x14ac:dyDescent="0.25">
      <c r="A5442" t="s">
        <v>16143</v>
      </c>
      <c r="B5442" t="s">
        <v>22976</v>
      </c>
      <c r="C5442" t="s">
        <v>4437</v>
      </c>
      <c r="D5442" s="2">
        <v>15.3528</v>
      </c>
      <c r="E5442" s="3">
        <v>45614</v>
      </c>
      <c r="F5442"/>
      <c r="H5442"/>
    </row>
    <row r="5443" spans="1:8" x14ac:dyDescent="0.25">
      <c r="A5443" t="s">
        <v>16144</v>
      </c>
      <c r="B5443" t="s">
        <v>22976</v>
      </c>
      <c r="C5443" t="s">
        <v>4438</v>
      </c>
      <c r="D5443" s="2">
        <v>15.3528</v>
      </c>
      <c r="E5443" s="3">
        <v>45614</v>
      </c>
      <c r="F5443"/>
      <c r="H5443"/>
    </row>
    <row r="5444" spans="1:8" x14ac:dyDescent="0.25">
      <c r="A5444" t="s">
        <v>16145</v>
      </c>
      <c r="B5444" t="s">
        <v>27370</v>
      </c>
      <c r="C5444" t="s">
        <v>4439</v>
      </c>
      <c r="D5444" s="2">
        <v>15.5265</v>
      </c>
      <c r="E5444" s="3">
        <v>45615</v>
      </c>
      <c r="F5444"/>
      <c r="H5444"/>
    </row>
    <row r="5445" spans="1:8" x14ac:dyDescent="0.25">
      <c r="A5445" t="s">
        <v>16146</v>
      </c>
      <c r="B5445" t="s">
        <v>27371</v>
      </c>
      <c r="C5445" t="s">
        <v>4440</v>
      </c>
      <c r="D5445" s="2">
        <v>16.348600000000001</v>
      </c>
      <c r="E5445" s="3">
        <v>45615</v>
      </c>
      <c r="F5445"/>
      <c r="H5445"/>
    </row>
    <row r="5446" spans="1:8" x14ac:dyDescent="0.25">
      <c r="A5446" t="s">
        <v>16147</v>
      </c>
      <c r="B5446" t="s">
        <v>22976</v>
      </c>
      <c r="C5446" t="s">
        <v>4441</v>
      </c>
      <c r="D5446" s="2">
        <v>53.095799999999997</v>
      </c>
      <c r="E5446" s="3">
        <v>45615</v>
      </c>
      <c r="F5446"/>
      <c r="H5446"/>
    </row>
    <row r="5447" spans="1:8" x14ac:dyDescent="0.25">
      <c r="A5447" t="s">
        <v>16148</v>
      </c>
      <c r="B5447" t="s">
        <v>27372</v>
      </c>
      <c r="C5447" t="s">
        <v>4442</v>
      </c>
      <c r="D5447" s="2">
        <v>12.3735</v>
      </c>
      <c r="E5447" s="3">
        <v>44260</v>
      </c>
      <c r="F5447"/>
      <c r="H5447"/>
    </row>
    <row r="5448" spans="1:8" x14ac:dyDescent="0.25">
      <c r="A5448" t="s">
        <v>16149</v>
      </c>
      <c r="B5448" t="s">
        <v>27373</v>
      </c>
      <c r="C5448" t="s">
        <v>4443</v>
      </c>
      <c r="D5448" s="2">
        <v>13.895300000000001</v>
      </c>
      <c r="E5448" s="3">
        <v>45615</v>
      </c>
      <c r="F5448"/>
      <c r="H5448"/>
    </row>
    <row r="5449" spans="1:8" x14ac:dyDescent="0.25">
      <c r="A5449" t="s">
        <v>16150</v>
      </c>
      <c r="B5449" t="s">
        <v>27374</v>
      </c>
      <c r="C5449" t="s">
        <v>4444</v>
      </c>
      <c r="D5449" s="2">
        <v>12.792299999999999</v>
      </c>
      <c r="E5449" s="3">
        <v>44260</v>
      </c>
      <c r="F5449"/>
      <c r="H5449"/>
    </row>
    <row r="5450" spans="1:8" x14ac:dyDescent="0.25">
      <c r="A5450" t="s">
        <v>16151</v>
      </c>
      <c r="B5450" t="s">
        <v>27375</v>
      </c>
      <c r="C5450" t="s">
        <v>4445</v>
      </c>
      <c r="D5450" s="2">
        <v>12.132899999999999</v>
      </c>
      <c r="E5450" s="3">
        <v>44260</v>
      </c>
      <c r="F5450"/>
      <c r="H5450"/>
    </row>
    <row r="5451" spans="1:8" x14ac:dyDescent="0.25">
      <c r="A5451" t="s">
        <v>16152</v>
      </c>
      <c r="B5451" t="s">
        <v>22976</v>
      </c>
      <c r="C5451" t="s">
        <v>4446</v>
      </c>
      <c r="D5451" s="2">
        <v>47.115900000000003</v>
      </c>
      <c r="E5451" s="3">
        <v>45615</v>
      </c>
      <c r="F5451"/>
      <c r="H5451"/>
    </row>
    <row r="5452" spans="1:8" x14ac:dyDescent="0.25">
      <c r="A5452" t="s">
        <v>16153</v>
      </c>
      <c r="B5452" t="s">
        <v>27376</v>
      </c>
      <c r="C5452" t="s">
        <v>4447</v>
      </c>
      <c r="D5452" s="2">
        <v>12.7319</v>
      </c>
      <c r="E5452" s="3">
        <v>45615</v>
      </c>
      <c r="F5452"/>
      <c r="H5452"/>
    </row>
    <row r="5453" spans="1:8" x14ac:dyDescent="0.25">
      <c r="A5453" t="s">
        <v>16154</v>
      </c>
      <c r="B5453" t="s">
        <v>27377</v>
      </c>
      <c r="C5453" t="s">
        <v>4448</v>
      </c>
      <c r="D5453" s="2">
        <v>12.363899999999999</v>
      </c>
      <c r="E5453" s="3">
        <v>44260</v>
      </c>
      <c r="F5453"/>
      <c r="H5453"/>
    </row>
    <row r="5454" spans="1:8" x14ac:dyDescent="0.25">
      <c r="A5454" t="s">
        <v>16155</v>
      </c>
      <c r="B5454" t="s">
        <v>27378</v>
      </c>
      <c r="C5454" t="s">
        <v>4449</v>
      </c>
      <c r="D5454" s="2">
        <v>12.117900000000001</v>
      </c>
      <c r="E5454" s="3">
        <v>44260</v>
      </c>
      <c r="F5454"/>
      <c r="H5454"/>
    </row>
    <row r="5455" spans="1:8" x14ac:dyDescent="0.25">
      <c r="A5455" t="s">
        <v>16156</v>
      </c>
      <c r="B5455" t="s">
        <v>22976</v>
      </c>
      <c r="C5455" t="s">
        <v>4450</v>
      </c>
      <c r="D5455" s="2">
        <v>25.166599999999999</v>
      </c>
      <c r="E5455" s="3">
        <v>45614</v>
      </c>
      <c r="F5455"/>
      <c r="H5455"/>
    </row>
    <row r="5456" spans="1:8" x14ac:dyDescent="0.25">
      <c r="A5456" t="s">
        <v>16157</v>
      </c>
      <c r="B5456" t="s">
        <v>27379</v>
      </c>
      <c r="C5456" t="s">
        <v>4451</v>
      </c>
      <c r="D5456" s="2">
        <v>23.036200000000001</v>
      </c>
      <c r="E5456" s="3">
        <v>45614</v>
      </c>
      <c r="F5456"/>
      <c r="H5456"/>
    </row>
    <row r="5457" spans="1:8" x14ac:dyDescent="0.25">
      <c r="A5457" t="s">
        <v>16158</v>
      </c>
      <c r="B5457" t="s">
        <v>27380</v>
      </c>
      <c r="C5457" t="s">
        <v>4452</v>
      </c>
      <c r="D5457" s="2">
        <v>23.8322</v>
      </c>
      <c r="E5457" s="3">
        <v>45614</v>
      </c>
      <c r="F5457"/>
      <c r="H5457"/>
    </row>
    <row r="5458" spans="1:8" x14ac:dyDescent="0.25">
      <c r="A5458" t="s">
        <v>16159</v>
      </c>
      <c r="B5458" t="s">
        <v>22976</v>
      </c>
      <c r="C5458" t="s">
        <v>4453</v>
      </c>
      <c r="D5458" s="2">
        <v>22.904299999999999</v>
      </c>
      <c r="E5458" s="3">
        <v>45614</v>
      </c>
      <c r="F5458"/>
      <c r="H5458"/>
    </row>
    <row r="5459" spans="1:8" x14ac:dyDescent="0.25">
      <c r="A5459" t="s">
        <v>16160</v>
      </c>
      <c r="B5459" t="s">
        <v>27381</v>
      </c>
      <c r="C5459" t="s">
        <v>4454</v>
      </c>
      <c r="D5459" s="2">
        <v>21.2346</v>
      </c>
      <c r="E5459" s="3">
        <v>45614</v>
      </c>
      <c r="F5459"/>
      <c r="H5459"/>
    </row>
    <row r="5460" spans="1:8" x14ac:dyDescent="0.25">
      <c r="A5460" t="s">
        <v>16161</v>
      </c>
      <c r="B5460" t="s">
        <v>27382</v>
      </c>
      <c r="C5460" t="s">
        <v>4455</v>
      </c>
      <c r="D5460" s="2">
        <v>21.658799999999999</v>
      </c>
      <c r="E5460" s="3">
        <v>45614</v>
      </c>
      <c r="F5460"/>
      <c r="H5460"/>
    </row>
    <row r="5461" spans="1:8" x14ac:dyDescent="0.25">
      <c r="A5461" t="s">
        <v>16162</v>
      </c>
      <c r="B5461" t="s">
        <v>27383</v>
      </c>
      <c r="C5461" t="s">
        <v>4456</v>
      </c>
      <c r="D5461" s="2">
        <v>16.435700000000001</v>
      </c>
      <c r="E5461" s="3">
        <v>45615</v>
      </c>
      <c r="F5461"/>
      <c r="H5461"/>
    </row>
    <row r="5462" spans="1:8" x14ac:dyDescent="0.25">
      <c r="A5462" t="s">
        <v>16163</v>
      </c>
      <c r="B5462" t="s">
        <v>22976</v>
      </c>
      <c r="C5462" t="s">
        <v>4457</v>
      </c>
      <c r="D5462" s="2">
        <v>76.800299999999993</v>
      </c>
      <c r="E5462" s="3">
        <v>45615</v>
      </c>
      <c r="F5462"/>
      <c r="H5462"/>
    </row>
    <row r="5463" spans="1:8" x14ac:dyDescent="0.25">
      <c r="A5463" t="s">
        <v>16164</v>
      </c>
      <c r="B5463" t="s">
        <v>22976</v>
      </c>
      <c r="C5463" t="s">
        <v>4458</v>
      </c>
      <c r="D5463" s="2">
        <v>66.8215</v>
      </c>
      <c r="E5463" s="3">
        <v>45615</v>
      </c>
      <c r="F5463"/>
      <c r="H5463"/>
    </row>
    <row r="5464" spans="1:8" x14ac:dyDescent="0.25">
      <c r="A5464" t="s">
        <v>16165</v>
      </c>
      <c r="B5464" t="s">
        <v>27384</v>
      </c>
      <c r="C5464" t="s">
        <v>4459</v>
      </c>
      <c r="D5464" s="2">
        <v>16.987100000000002</v>
      </c>
      <c r="E5464" s="3">
        <v>45615</v>
      </c>
      <c r="F5464"/>
      <c r="H5464"/>
    </row>
    <row r="5465" spans="1:8" x14ac:dyDescent="0.25">
      <c r="A5465" t="s">
        <v>16166</v>
      </c>
      <c r="B5465" t="s">
        <v>27385</v>
      </c>
      <c r="C5465" t="s">
        <v>4460</v>
      </c>
      <c r="D5465" s="2">
        <v>24.552499999999998</v>
      </c>
      <c r="E5465" s="3">
        <v>45615</v>
      </c>
      <c r="F5465"/>
      <c r="H5465"/>
    </row>
    <row r="5466" spans="1:8" x14ac:dyDescent="0.25">
      <c r="A5466" t="s">
        <v>16167</v>
      </c>
      <c r="B5466" t="s">
        <v>27386</v>
      </c>
      <c r="C5466" t="s">
        <v>4461</v>
      </c>
      <c r="D5466" s="2">
        <v>15.472799999999999</v>
      </c>
      <c r="E5466" s="3">
        <v>45615</v>
      </c>
      <c r="F5466"/>
      <c r="H5466"/>
    </row>
    <row r="5467" spans="1:8" x14ac:dyDescent="0.25">
      <c r="A5467" t="s">
        <v>16168</v>
      </c>
      <c r="B5467" t="s">
        <v>22976</v>
      </c>
      <c r="C5467" t="s">
        <v>4462</v>
      </c>
      <c r="D5467" s="2">
        <v>52.436999999999998</v>
      </c>
      <c r="E5467" s="3">
        <v>45614</v>
      </c>
      <c r="F5467"/>
      <c r="H5467"/>
    </row>
    <row r="5468" spans="1:8" x14ac:dyDescent="0.25">
      <c r="A5468" t="s">
        <v>16169</v>
      </c>
      <c r="B5468" t="s">
        <v>22976</v>
      </c>
      <c r="C5468" t="s">
        <v>4463</v>
      </c>
      <c r="D5468" s="2">
        <v>58.854300000000002</v>
      </c>
      <c r="E5468" s="3">
        <v>45614</v>
      </c>
      <c r="F5468"/>
      <c r="H5468"/>
    </row>
    <row r="5469" spans="1:8" x14ac:dyDescent="0.25">
      <c r="A5469" t="s">
        <v>16170</v>
      </c>
      <c r="B5469" t="s">
        <v>27387</v>
      </c>
      <c r="C5469" t="s">
        <v>4464</v>
      </c>
      <c r="D5469" s="2">
        <v>25.120200000000001</v>
      </c>
      <c r="E5469" s="3">
        <v>45614</v>
      </c>
      <c r="F5469"/>
      <c r="H5469"/>
    </row>
    <row r="5470" spans="1:8" x14ac:dyDescent="0.25">
      <c r="A5470" t="s">
        <v>16171</v>
      </c>
      <c r="B5470" t="s">
        <v>27388</v>
      </c>
      <c r="C5470" t="s">
        <v>4465</v>
      </c>
      <c r="D5470" s="2">
        <v>17.1858</v>
      </c>
      <c r="E5470" s="3">
        <v>45614</v>
      </c>
      <c r="F5470"/>
      <c r="H5470"/>
    </row>
    <row r="5471" spans="1:8" x14ac:dyDescent="0.25">
      <c r="A5471" t="s">
        <v>16172</v>
      </c>
      <c r="B5471" t="s">
        <v>27389</v>
      </c>
      <c r="C5471" t="s">
        <v>4466</v>
      </c>
      <c r="D5471" s="2">
        <v>20.8538</v>
      </c>
      <c r="E5471" s="3">
        <v>45614</v>
      </c>
      <c r="F5471"/>
      <c r="H5471"/>
    </row>
    <row r="5472" spans="1:8" x14ac:dyDescent="0.25">
      <c r="A5472" t="s">
        <v>16173</v>
      </c>
      <c r="B5472" t="s">
        <v>27390</v>
      </c>
      <c r="C5472" t="s">
        <v>4467</v>
      </c>
      <c r="D5472" s="2">
        <v>28.757300000000001</v>
      </c>
      <c r="E5472" s="3">
        <v>45614</v>
      </c>
      <c r="F5472"/>
      <c r="H5472"/>
    </row>
    <row r="5473" spans="1:8" x14ac:dyDescent="0.25">
      <c r="A5473" t="s">
        <v>16174</v>
      </c>
      <c r="B5473" t="s">
        <v>22976</v>
      </c>
      <c r="C5473" t="s">
        <v>4468</v>
      </c>
      <c r="D5473" s="2">
        <v>16.77</v>
      </c>
      <c r="E5473" s="3">
        <v>45615</v>
      </c>
      <c r="F5473"/>
      <c r="H5473"/>
    </row>
    <row r="5474" spans="1:8" x14ac:dyDescent="0.25">
      <c r="A5474" t="s">
        <v>16175</v>
      </c>
      <c r="B5474" t="s">
        <v>27391</v>
      </c>
      <c r="C5474" t="s">
        <v>4469</v>
      </c>
      <c r="D5474" s="2">
        <v>16.77</v>
      </c>
      <c r="E5474" s="3">
        <v>45615</v>
      </c>
      <c r="F5474"/>
      <c r="H5474"/>
    </row>
    <row r="5475" spans="1:8" x14ac:dyDescent="0.25">
      <c r="A5475" t="s">
        <v>16176</v>
      </c>
      <c r="B5475" t="s">
        <v>22976</v>
      </c>
      <c r="C5475" t="s">
        <v>4470</v>
      </c>
      <c r="D5475" s="2">
        <v>16.190000000000001</v>
      </c>
      <c r="E5475" s="3">
        <v>45615</v>
      </c>
      <c r="F5475"/>
      <c r="H5475"/>
    </row>
    <row r="5476" spans="1:8" x14ac:dyDescent="0.25">
      <c r="A5476" t="s">
        <v>16177</v>
      </c>
      <c r="B5476" t="s">
        <v>27392</v>
      </c>
      <c r="C5476" t="s">
        <v>4471</v>
      </c>
      <c r="D5476" s="2">
        <v>16.190000000000001</v>
      </c>
      <c r="E5476" s="3">
        <v>45615</v>
      </c>
      <c r="F5476"/>
      <c r="H5476"/>
    </row>
    <row r="5477" spans="1:8" x14ac:dyDescent="0.25">
      <c r="A5477" t="s">
        <v>16178</v>
      </c>
      <c r="B5477" t="s">
        <v>22976</v>
      </c>
      <c r="C5477" t="s">
        <v>4472</v>
      </c>
      <c r="D5477" s="2">
        <v>18.3675</v>
      </c>
      <c r="E5477" s="3">
        <v>45614</v>
      </c>
      <c r="F5477"/>
      <c r="H5477"/>
    </row>
    <row r="5478" spans="1:8" x14ac:dyDescent="0.25">
      <c r="A5478" t="s">
        <v>16179</v>
      </c>
      <c r="B5478" t="s">
        <v>27393</v>
      </c>
      <c r="C5478" t="s">
        <v>4473</v>
      </c>
      <c r="D5478" s="2">
        <v>18.3675</v>
      </c>
      <c r="E5478" s="3">
        <v>45614</v>
      </c>
      <c r="F5478"/>
      <c r="H5478"/>
    </row>
    <row r="5479" spans="1:8" x14ac:dyDescent="0.25">
      <c r="A5479" t="s">
        <v>16180</v>
      </c>
      <c r="B5479" t="s">
        <v>27394</v>
      </c>
      <c r="C5479" t="s">
        <v>4474</v>
      </c>
      <c r="D5479" s="2">
        <v>18.368500000000001</v>
      </c>
      <c r="E5479" s="3">
        <v>45614</v>
      </c>
      <c r="F5479"/>
      <c r="H5479"/>
    </row>
    <row r="5480" spans="1:8" x14ac:dyDescent="0.25">
      <c r="A5480" t="s">
        <v>16181</v>
      </c>
      <c r="B5480" t="s">
        <v>27395</v>
      </c>
      <c r="C5480" t="s">
        <v>4475</v>
      </c>
      <c r="D5480" s="2">
        <v>18.3675</v>
      </c>
      <c r="E5480" s="3">
        <v>45614</v>
      </c>
      <c r="F5480"/>
      <c r="H5480"/>
    </row>
    <row r="5481" spans="1:8" x14ac:dyDescent="0.25">
      <c r="A5481" t="s">
        <v>16182</v>
      </c>
      <c r="B5481" t="s">
        <v>22976</v>
      </c>
      <c r="C5481" t="s">
        <v>4476</v>
      </c>
      <c r="D5481" s="2">
        <v>17.386900000000001</v>
      </c>
      <c r="E5481" s="3">
        <v>45614</v>
      </c>
      <c r="F5481"/>
      <c r="H5481"/>
    </row>
    <row r="5482" spans="1:8" x14ac:dyDescent="0.25">
      <c r="A5482" t="s">
        <v>16183</v>
      </c>
      <c r="B5482" t="s">
        <v>27396</v>
      </c>
      <c r="C5482" t="s">
        <v>4477</v>
      </c>
      <c r="D5482" s="2">
        <v>17.386900000000001</v>
      </c>
      <c r="E5482" s="3">
        <v>45614</v>
      </c>
      <c r="F5482"/>
      <c r="H5482"/>
    </row>
    <row r="5483" spans="1:8" x14ac:dyDescent="0.25">
      <c r="A5483" t="s">
        <v>16184</v>
      </c>
      <c r="B5483" t="s">
        <v>27397</v>
      </c>
      <c r="C5483" t="s">
        <v>4478</v>
      </c>
      <c r="D5483" s="2">
        <v>17.387</v>
      </c>
      <c r="E5483" s="3">
        <v>45614</v>
      </c>
      <c r="F5483"/>
      <c r="H5483"/>
    </row>
    <row r="5484" spans="1:8" x14ac:dyDescent="0.25">
      <c r="A5484" t="s">
        <v>16185</v>
      </c>
      <c r="B5484" t="s">
        <v>27398</v>
      </c>
      <c r="C5484" t="s">
        <v>4479</v>
      </c>
      <c r="D5484" s="2">
        <v>17.386800000000001</v>
      </c>
      <c r="E5484" s="3">
        <v>45614</v>
      </c>
      <c r="F5484"/>
      <c r="H5484"/>
    </row>
    <row r="5485" spans="1:8" x14ac:dyDescent="0.25">
      <c r="A5485" t="s">
        <v>16186</v>
      </c>
      <c r="B5485" t="s">
        <v>22976</v>
      </c>
      <c r="C5485" t="s">
        <v>4480</v>
      </c>
      <c r="D5485" s="2">
        <v>13.9198</v>
      </c>
      <c r="E5485" s="3">
        <v>45614</v>
      </c>
      <c r="F5485"/>
      <c r="H5485"/>
    </row>
    <row r="5486" spans="1:8" x14ac:dyDescent="0.25">
      <c r="A5486" t="s">
        <v>16187</v>
      </c>
      <c r="B5486" t="s">
        <v>27399</v>
      </c>
      <c r="C5486" t="s">
        <v>4481</v>
      </c>
      <c r="D5486" s="2">
        <v>13.919499999999999</v>
      </c>
      <c r="E5486" s="3">
        <v>45614</v>
      </c>
      <c r="F5486"/>
      <c r="H5486"/>
    </row>
    <row r="5487" spans="1:8" x14ac:dyDescent="0.25">
      <c r="A5487" t="s">
        <v>16188</v>
      </c>
      <c r="B5487" t="s">
        <v>22976</v>
      </c>
      <c r="C5487" t="s">
        <v>4482</v>
      </c>
      <c r="D5487" s="2">
        <v>13.5358</v>
      </c>
      <c r="E5487" s="3">
        <v>45614</v>
      </c>
      <c r="F5487"/>
      <c r="H5487"/>
    </row>
    <row r="5488" spans="1:8" x14ac:dyDescent="0.25">
      <c r="A5488" t="s">
        <v>16189</v>
      </c>
      <c r="B5488" t="s">
        <v>27400</v>
      </c>
      <c r="C5488" t="s">
        <v>4483</v>
      </c>
      <c r="D5488" s="2">
        <v>12.9991</v>
      </c>
      <c r="E5488" s="3">
        <v>45614</v>
      </c>
      <c r="F5488"/>
      <c r="H5488"/>
    </row>
    <row r="5489" spans="1:8" x14ac:dyDescent="0.25">
      <c r="A5489" t="s">
        <v>16190</v>
      </c>
      <c r="B5489" t="s">
        <v>22976</v>
      </c>
      <c r="C5489" t="s">
        <v>4484</v>
      </c>
      <c r="D5489" s="2">
        <v>43.229599999999998</v>
      </c>
      <c r="E5489" s="3">
        <v>45614</v>
      </c>
      <c r="F5489"/>
      <c r="H5489"/>
    </row>
    <row r="5490" spans="1:8" x14ac:dyDescent="0.25">
      <c r="A5490" t="s">
        <v>16191</v>
      </c>
      <c r="B5490" t="s">
        <v>27401</v>
      </c>
      <c r="C5490" t="s">
        <v>28376</v>
      </c>
      <c r="D5490" s="2">
        <v>25.375299999999999</v>
      </c>
      <c r="E5490" s="3">
        <v>45614</v>
      </c>
      <c r="F5490"/>
      <c r="H5490"/>
    </row>
    <row r="5491" spans="1:8" x14ac:dyDescent="0.25">
      <c r="A5491" t="s">
        <v>16192</v>
      </c>
      <c r="B5491" t="s">
        <v>22976</v>
      </c>
      <c r="C5491" t="s">
        <v>4485</v>
      </c>
      <c r="D5491" s="2">
        <v>37.524000000000001</v>
      </c>
      <c r="E5491" s="3">
        <v>45614</v>
      </c>
      <c r="F5491"/>
      <c r="H5491"/>
    </row>
    <row r="5492" spans="1:8" x14ac:dyDescent="0.25">
      <c r="A5492" t="s">
        <v>16193</v>
      </c>
      <c r="B5492" t="s">
        <v>27402</v>
      </c>
      <c r="C5492" t="s">
        <v>28377</v>
      </c>
      <c r="D5492" s="2">
        <v>19.203399999999998</v>
      </c>
      <c r="E5492" s="3">
        <v>45614</v>
      </c>
      <c r="F5492"/>
      <c r="H5492"/>
    </row>
    <row r="5493" spans="1:8" x14ac:dyDescent="0.25">
      <c r="A5493" t="s">
        <v>28378</v>
      </c>
      <c r="B5493" t="s">
        <v>22976</v>
      </c>
      <c r="C5493" t="s">
        <v>28379</v>
      </c>
      <c r="D5493" s="2">
        <v>10.3203</v>
      </c>
      <c r="E5493" s="3">
        <v>45614</v>
      </c>
      <c r="F5493"/>
      <c r="H5493"/>
    </row>
    <row r="5494" spans="1:8" x14ac:dyDescent="0.25">
      <c r="A5494" t="s">
        <v>28380</v>
      </c>
      <c r="B5494" t="s">
        <v>28381</v>
      </c>
      <c r="C5494" t="s">
        <v>28382</v>
      </c>
      <c r="D5494" s="2">
        <v>10.3203</v>
      </c>
      <c r="E5494" s="3">
        <v>45614</v>
      </c>
      <c r="F5494"/>
      <c r="H5494"/>
    </row>
    <row r="5495" spans="1:8" x14ac:dyDescent="0.25">
      <c r="A5495" t="s">
        <v>28383</v>
      </c>
      <c r="B5495" t="s">
        <v>22976</v>
      </c>
      <c r="C5495" t="s">
        <v>28384</v>
      </c>
      <c r="D5495" s="2">
        <v>10.2454</v>
      </c>
      <c r="E5495" s="3">
        <v>45614</v>
      </c>
      <c r="F5495"/>
      <c r="H5495"/>
    </row>
    <row r="5496" spans="1:8" x14ac:dyDescent="0.25">
      <c r="A5496" t="s">
        <v>28385</v>
      </c>
      <c r="B5496" t="s">
        <v>28386</v>
      </c>
      <c r="C5496" t="s">
        <v>28387</v>
      </c>
      <c r="D5496" s="2">
        <v>10.2454</v>
      </c>
      <c r="E5496" s="3">
        <v>45614</v>
      </c>
      <c r="F5496"/>
      <c r="H5496"/>
    </row>
    <row r="5497" spans="1:8" x14ac:dyDescent="0.25">
      <c r="A5497" t="s">
        <v>23909</v>
      </c>
      <c r="B5497" t="s">
        <v>22976</v>
      </c>
      <c r="C5497" t="s">
        <v>23910</v>
      </c>
      <c r="D5497" s="2">
        <v>11.476000000000001</v>
      </c>
      <c r="E5497" s="3">
        <v>45614</v>
      </c>
      <c r="F5497"/>
      <c r="H5497"/>
    </row>
    <row r="5498" spans="1:8" x14ac:dyDescent="0.25">
      <c r="A5498" t="s">
        <v>23911</v>
      </c>
      <c r="B5498" t="s">
        <v>27403</v>
      </c>
      <c r="C5498" t="s">
        <v>23912</v>
      </c>
      <c r="D5498" s="2">
        <v>11.476000000000001</v>
      </c>
      <c r="E5498" s="3">
        <v>45614</v>
      </c>
      <c r="F5498"/>
      <c r="H5498"/>
    </row>
    <row r="5499" spans="1:8" x14ac:dyDescent="0.25">
      <c r="A5499" t="s">
        <v>23913</v>
      </c>
      <c r="B5499" t="s">
        <v>22976</v>
      </c>
      <c r="C5499" t="s">
        <v>23914</v>
      </c>
      <c r="D5499" s="2">
        <v>11.327299999999999</v>
      </c>
      <c r="E5499" s="3">
        <v>45614</v>
      </c>
      <c r="F5499"/>
      <c r="H5499"/>
    </row>
    <row r="5500" spans="1:8" x14ac:dyDescent="0.25">
      <c r="A5500" t="s">
        <v>23915</v>
      </c>
      <c r="B5500" t="s">
        <v>27404</v>
      </c>
      <c r="C5500" t="s">
        <v>23916</v>
      </c>
      <c r="D5500" s="2">
        <v>11.327299999999999</v>
      </c>
      <c r="E5500" s="3">
        <v>45614</v>
      </c>
      <c r="F5500"/>
      <c r="H5500"/>
    </row>
    <row r="5501" spans="1:8" x14ac:dyDescent="0.25">
      <c r="A5501" t="s">
        <v>23917</v>
      </c>
      <c r="B5501" t="s">
        <v>22976</v>
      </c>
      <c r="C5501" t="s">
        <v>23918</v>
      </c>
      <c r="D5501" s="2">
        <v>10.8096</v>
      </c>
      <c r="E5501" s="3">
        <v>45614</v>
      </c>
      <c r="F5501"/>
      <c r="H5501"/>
    </row>
    <row r="5502" spans="1:8" x14ac:dyDescent="0.25">
      <c r="A5502" t="s">
        <v>23919</v>
      </c>
      <c r="B5502" t="s">
        <v>27405</v>
      </c>
      <c r="C5502" t="s">
        <v>23920</v>
      </c>
      <c r="D5502" s="2">
        <v>10.8116</v>
      </c>
      <c r="E5502" s="3">
        <v>45614</v>
      </c>
      <c r="F5502"/>
      <c r="H5502"/>
    </row>
    <row r="5503" spans="1:8" x14ac:dyDescent="0.25">
      <c r="A5503" t="s">
        <v>23921</v>
      </c>
      <c r="B5503" t="s">
        <v>22976</v>
      </c>
      <c r="C5503" t="s">
        <v>23922</v>
      </c>
      <c r="D5503" s="2">
        <v>10.74</v>
      </c>
      <c r="E5503" s="3">
        <v>45614</v>
      </c>
      <c r="F5503"/>
      <c r="H5503"/>
    </row>
    <row r="5504" spans="1:8" x14ac:dyDescent="0.25">
      <c r="A5504" t="s">
        <v>23923</v>
      </c>
      <c r="B5504" t="s">
        <v>27406</v>
      </c>
      <c r="C5504" t="s">
        <v>23924</v>
      </c>
      <c r="D5504" s="2">
        <v>10.741</v>
      </c>
      <c r="E5504" s="3">
        <v>45614</v>
      </c>
      <c r="F5504"/>
      <c r="H5504"/>
    </row>
    <row r="5505" spans="1:8" x14ac:dyDescent="0.25">
      <c r="A5505" t="s">
        <v>16194</v>
      </c>
      <c r="B5505" t="s">
        <v>22976</v>
      </c>
      <c r="C5505" t="s">
        <v>4486</v>
      </c>
      <c r="D5505" s="2">
        <v>14.2027</v>
      </c>
      <c r="E5505" s="3">
        <v>45614</v>
      </c>
      <c r="F5505"/>
      <c r="H5505"/>
    </row>
    <row r="5506" spans="1:8" x14ac:dyDescent="0.25">
      <c r="A5506" t="s">
        <v>16195</v>
      </c>
      <c r="B5506" t="s">
        <v>27407</v>
      </c>
      <c r="C5506" t="s">
        <v>4487</v>
      </c>
      <c r="D5506" s="2">
        <v>14.2027</v>
      </c>
      <c r="E5506" s="3">
        <v>45614</v>
      </c>
      <c r="F5506"/>
      <c r="H5506"/>
    </row>
    <row r="5507" spans="1:8" x14ac:dyDescent="0.25">
      <c r="A5507" t="s">
        <v>16196</v>
      </c>
      <c r="B5507" t="s">
        <v>22976</v>
      </c>
      <c r="C5507" t="s">
        <v>4488</v>
      </c>
      <c r="D5507" s="2">
        <v>13.788399999999999</v>
      </c>
      <c r="E5507" s="3">
        <v>45614</v>
      </c>
      <c r="F5507"/>
      <c r="H5507"/>
    </row>
    <row r="5508" spans="1:8" x14ac:dyDescent="0.25">
      <c r="A5508" t="s">
        <v>16197</v>
      </c>
      <c r="B5508" t="s">
        <v>27408</v>
      </c>
      <c r="C5508" t="s">
        <v>4489</v>
      </c>
      <c r="D5508" s="2">
        <v>13.788399999999999</v>
      </c>
      <c r="E5508" s="3">
        <v>45614</v>
      </c>
      <c r="F5508"/>
      <c r="H5508"/>
    </row>
    <row r="5509" spans="1:8" x14ac:dyDescent="0.25">
      <c r="A5509" t="s">
        <v>23925</v>
      </c>
      <c r="B5509" t="s">
        <v>22976</v>
      </c>
      <c r="C5509" t="s">
        <v>23926</v>
      </c>
      <c r="D5509" s="2">
        <v>12.706200000000001</v>
      </c>
      <c r="E5509" s="3">
        <v>45614</v>
      </c>
      <c r="F5509"/>
      <c r="H5509"/>
    </row>
    <row r="5510" spans="1:8" x14ac:dyDescent="0.25">
      <c r="A5510" t="s">
        <v>23927</v>
      </c>
      <c r="B5510" t="s">
        <v>27409</v>
      </c>
      <c r="C5510" t="s">
        <v>23928</v>
      </c>
      <c r="D5510" s="2">
        <v>12.706200000000001</v>
      </c>
      <c r="E5510" s="3">
        <v>45614</v>
      </c>
      <c r="F5510"/>
      <c r="H5510"/>
    </row>
    <row r="5511" spans="1:8" x14ac:dyDescent="0.25">
      <c r="A5511" t="s">
        <v>23929</v>
      </c>
      <c r="B5511" t="s">
        <v>22976</v>
      </c>
      <c r="C5511" t="s">
        <v>23930</v>
      </c>
      <c r="D5511" s="2">
        <v>12.4991</v>
      </c>
      <c r="E5511" s="3">
        <v>45614</v>
      </c>
      <c r="F5511"/>
      <c r="H5511"/>
    </row>
    <row r="5512" spans="1:8" x14ac:dyDescent="0.25">
      <c r="A5512" t="s">
        <v>23931</v>
      </c>
      <c r="B5512" t="s">
        <v>27410</v>
      </c>
      <c r="C5512" t="s">
        <v>23932</v>
      </c>
      <c r="D5512" s="2">
        <v>12.4991</v>
      </c>
      <c r="E5512" s="3">
        <v>45614</v>
      </c>
      <c r="F5512"/>
      <c r="H5512"/>
    </row>
    <row r="5513" spans="1:8" x14ac:dyDescent="0.25">
      <c r="A5513" t="s">
        <v>16198</v>
      </c>
      <c r="B5513" t="s">
        <v>22976</v>
      </c>
      <c r="C5513" t="s">
        <v>4490</v>
      </c>
      <c r="D5513" s="2">
        <v>11.1395</v>
      </c>
      <c r="E5513" s="3">
        <v>45614</v>
      </c>
      <c r="F5513"/>
      <c r="H5513"/>
    </row>
    <row r="5514" spans="1:8" x14ac:dyDescent="0.25">
      <c r="A5514" t="s">
        <v>16199</v>
      </c>
      <c r="B5514" t="s">
        <v>27411</v>
      </c>
      <c r="C5514" t="s">
        <v>4491</v>
      </c>
      <c r="D5514" s="2">
        <v>11.1395</v>
      </c>
      <c r="E5514" s="3">
        <v>45614</v>
      </c>
      <c r="F5514"/>
      <c r="H5514"/>
    </row>
    <row r="5515" spans="1:8" x14ac:dyDescent="0.25">
      <c r="A5515" t="s">
        <v>16200</v>
      </c>
      <c r="B5515" t="s">
        <v>22976</v>
      </c>
      <c r="C5515" t="s">
        <v>4492</v>
      </c>
      <c r="D5515" s="2">
        <v>11.09</v>
      </c>
      <c r="E5515" s="3">
        <v>45614</v>
      </c>
      <c r="F5515"/>
      <c r="H5515"/>
    </row>
    <row r="5516" spans="1:8" x14ac:dyDescent="0.25">
      <c r="A5516" t="s">
        <v>16201</v>
      </c>
      <c r="B5516" t="s">
        <v>27412</v>
      </c>
      <c r="C5516" t="s">
        <v>4493</v>
      </c>
      <c r="D5516" s="2">
        <v>11.09</v>
      </c>
      <c r="E5516" s="3">
        <v>45614</v>
      </c>
      <c r="F5516"/>
      <c r="H5516"/>
    </row>
    <row r="5517" spans="1:8" x14ac:dyDescent="0.25">
      <c r="A5517" t="s">
        <v>16202</v>
      </c>
      <c r="B5517" t="s">
        <v>22976</v>
      </c>
      <c r="C5517" t="s">
        <v>4494</v>
      </c>
      <c r="D5517" s="2">
        <v>66.174999999999997</v>
      </c>
      <c r="E5517" s="3">
        <v>45614</v>
      </c>
      <c r="F5517"/>
      <c r="H5517"/>
    </row>
    <row r="5518" spans="1:8" x14ac:dyDescent="0.25">
      <c r="A5518" t="s">
        <v>16203</v>
      </c>
      <c r="B5518" t="s">
        <v>22976</v>
      </c>
      <c r="C5518" t="s">
        <v>4495</v>
      </c>
      <c r="D5518" s="2">
        <v>73.301000000000002</v>
      </c>
      <c r="E5518" s="3">
        <v>45614</v>
      </c>
      <c r="F5518"/>
      <c r="H5518"/>
    </row>
    <row r="5519" spans="1:8" x14ac:dyDescent="0.25">
      <c r="A5519" t="s">
        <v>16204</v>
      </c>
      <c r="B5519" t="s">
        <v>27413</v>
      </c>
      <c r="C5519" t="s">
        <v>4496</v>
      </c>
      <c r="D5519" s="2">
        <v>17.173999999999999</v>
      </c>
      <c r="E5519" s="3">
        <v>45614</v>
      </c>
      <c r="F5519"/>
      <c r="H5519"/>
    </row>
    <row r="5520" spans="1:8" x14ac:dyDescent="0.25">
      <c r="A5520" t="s">
        <v>16205</v>
      </c>
      <c r="B5520" t="s">
        <v>27414</v>
      </c>
      <c r="C5520" t="s">
        <v>4497</v>
      </c>
      <c r="D5520" s="2">
        <v>20.779</v>
      </c>
      <c r="E5520" s="3">
        <v>45614</v>
      </c>
      <c r="F5520"/>
      <c r="H5520"/>
    </row>
    <row r="5521" spans="1:8" x14ac:dyDescent="0.25">
      <c r="A5521" t="s">
        <v>23933</v>
      </c>
      <c r="B5521" t="s">
        <v>22976</v>
      </c>
      <c r="C5521" t="s">
        <v>23934</v>
      </c>
      <c r="D5521" s="2">
        <v>11.478300000000001</v>
      </c>
      <c r="E5521" s="3">
        <v>45614</v>
      </c>
      <c r="F5521"/>
      <c r="H5521"/>
    </row>
    <row r="5522" spans="1:8" x14ac:dyDescent="0.25">
      <c r="A5522" t="s">
        <v>23935</v>
      </c>
      <c r="B5522" t="s">
        <v>27415</v>
      </c>
      <c r="C5522" t="s">
        <v>23936</v>
      </c>
      <c r="D5522" s="2">
        <v>11.478300000000001</v>
      </c>
      <c r="E5522" s="3">
        <v>45614</v>
      </c>
      <c r="F5522"/>
      <c r="H5522"/>
    </row>
    <row r="5523" spans="1:8" x14ac:dyDescent="0.25">
      <c r="A5523" t="s">
        <v>23937</v>
      </c>
      <c r="B5523" t="s">
        <v>22976</v>
      </c>
      <c r="C5523" t="s">
        <v>23938</v>
      </c>
      <c r="D5523" s="2">
        <v>11.364000000000001</v>
      </c>
      <c r="E5523" s="3">
        <v>45614</v>
      </c>
      <c r="F5523"/>
      <c r="H5523"/>
    </row>
    <row r="5524" spans="1:8" x14ac:dyDescent="0.25">
      <c r="A5524" t="s">
        <v>23939</v>
      </c>
      <c r="B5524" t="s">
        <v>27416</v>
      </c>
      <c r="C5524" t="s">
        <v>23940</v>
      </c>
      <c r="D5524" s="2">
        <v>11.364000000000001</v>
      </c>
      <c r="E5524" s="3">
        <v>45614</v>
      </c>
      <c r="F5524"/>
      <c r="H5524"/>
    </row>
    <row r="5525" spans="1:8" x14ac:dyDescent="0.25">
      <c r="A5525" t="s">
        <v>16206</v>
      </c>
      <c r="B5525" t="s">
        <v>22976</v>
      </c>
      <c r="C5525" t="s">
        <v>4498</v>
      </c>
      <c r="D5525" s="2">
        <v>756.51419999999996</v>
      </c>
      <c r="E5525" s="3">
        <v>45614</v>
      </c>
      <c r="F5525"/>
      <c r="H5525"/>
    </row>
    <row r="5526" spans="1:8" x14ac:dyDescent="0.25">
      <c r="A5526" t="s">
        <v>16207</v>
      </c>
      <c r="B5526" t="s">
        <v>27417</v>
      </c>
      <c r="C5526" t="s">
        <v>4499</v>
      </c>
      <c r="D5526" s="2">
        <v>53.0501</v>
      </c>
      <c r="E5526" s="3">
        <v>45614</v>
      </c>
      <c r="F5526"/>
      <c r="H5526"/>
    </row>
    <row r="5527" spans="1:8" x14ac:dyDescent="0.25">
      <c r="A5527" t="s">
        <v>16208</v>
      </c>
      <c r="B5527" t="s">
        <v>22976</v>
      </c>
      <c r="C5527" t="s">
        <v>4500</v>
      </c>
      <c r="D5527" s="2">
        <v>690.91499999999996</v>
      </c>
      <c r="E5527" s="3">
        <v>45614</v>
      </c>
      <c r="F5527"/>
      <c r="H5527"/>
    </row>
    <row r="5528" spans="1:8" x14ac:dyDescent="0.25">
      <c r="A5528" t="s">
        <v>16209</v>
      </c>
      <c r="B5528" t="s">
        <v>22987</v>
      </c>
      <c r="C5528" t="s">
        <v>4501</v>
      </c>
      <c r="D5528" s="2">
        <v>32.433300000000003</v>
      </c>
      <c r="E5528" s="3">
        <v>45614</v>
      </c>
      <c r="F5528"/>
      <c r="H5528"/>
    </row>
    <row r="5529" spans="1:8" x14ac:dyDescent="0.25">
      <c r="A5529" t="s">
        <v>16210</v>
      </c>
      <c r="B5529" t="s">
        <v>22976</v>
      </c>
      <c r="C5529" t="s">
        <v>4502</v>
      </c>
      <c r="D5529" s="2">
        <v>22.849</v>
      </c>
      <c r="E5529" s="3">
        <v>43945</v>
      </c>
      <c r="F5529"/>
      <c r="H5529"/>
    </row>
    <row r="5530" spans="1:8" x14ac:dyDescent="0.25">
      <c r="A5530" t="s">
        <v>16211</v>
      </c>
      <c r="B5530" t="s">
        <v>22976</v>
      </c>
      <c r="C5530" t="s">
        <v>4503</v>
      </c>
      <c r="D5530" s="2">
        <v>43.012900000000002</v>
      </c>
      <c r="E5530" s="3">
        <v>43269</v>
      </c>
      <c r="F5530"/>
      <c r="H5530"/>
    </row>
    <row r="5531" spans="1:8" x14ac:dyDescent="0.25">
      <c r="A5531" t="s">
        <v>23941</v>
      </c>
      <c r="B5531" t="s">
        <v>22976</v>
      </c>
      <c r="C5531" t="s">
        <v>23942</v>
      </c>
      <c r="D5531" s="2">
        <v>12.737</v>
      </c>
      <c r="E5531" s="3">
        <v>45614</v>
      </c>
      <c r="F5531"/>
      <c r="H5531"/>
    </row>
    <row r="5532" spans="1:8" x14ac:dyDescent="0.25">
      <c r="A5532" t="s">
        <v>23943</v>
      </c>
      <c r="B5532" t="s">
        <v>27418</v>
      </c>
      <c r="C5532" t="s">
        <v>23944</v>
      </c>
      <c r="D5532" s="2">
        <v>12.736000000000001</v>
      </c>
      <c r="E5532" s="3">
        <v>45614</v>
      </c>
      <c r="F5532"/>
      <c r="H5532"/>
    </row>
    <row r="5533" spans="1:8" x14ac:dyDescent="0.25">
      <c r="A5533" t="s">
        <v>23945</v>
      </c>
      <c r="B5533" t="s">
        <v>22976</v>
      </c>
      <c r="C5533" t="s">
        <v>23946</v>
      </c>
      <c r="D5533" s="2">
        <v>12.521000000000001</v>
      </c>
      <c r="E5533" s="3">
        <v>45614</v>
      </c>
      <c r="F5533"/>
      <c r="H5533"/>
    </row>
    <row r="5534" spans="1:8" x14ac:dyDescent="0.25">
      <c r="A5534" t="s">
        <v>23947</v>
      </c>
      <c r="B5534" t="s">
        <v>27419</v>
      </c>
      <c r="C5534" t="s">
        <v>23948</v>
      </c>
      <c r="D5534" s="2">
        <v>12.52</v>
      </c>
      <c r="E5534" s="3">
        <v>45614</v>
      </c>
      <c r="F5534"/>
      <c r="H5534"/>
    </row>
    <row r="5535" spans="1:8" x14ac:dyDescent="0.25">
      <c r="A5535" t="s">
        <v>23949</v>
      </c>
      <c r="B5535" t="s">
        <v>27420</v>
      </c>
      <c r="C5535" t="s">
        <v>23950</v>
      </c>
      <c r="D5535" s="2">
        <v>11.172499999999999</v>
      </c>
      <c r="E5535" s="3">
        <v>45615</v>
      </c>
      <c r="F5535"/>
      <c r="H5535"/>
    </row>
    <row r="5536" spans="1:8" x14ac:dyDescent="0.25">
      <c r="A5536" t="s">
        <v>23951</v>
      </c>
      <c r="B5536" t="s">
        <v>27421</v>
      </c>
      <c r="C5536" t="s">
        <v>23952</v>
      </c>
      <c r="D5536" s="2">
        <v>11.046799999999999</v>
      </c>
      <c r="E5536" s="3">
        <v>45615</v>
      </c>
      <c r="F5536"/>
      <c r="H5536"/>
    </row>
    <row r="5537" spans="1:8" x14ac:dyDescent="0.25">
      <c r="A5537" t="s">
        <v>23953</v>
      </c>
      <c r="B5537" t="s">
        <v>22976</v>
      </c>
      <c r="C5537" t="s">
        <v>23954</v>
      </c>
      <c r="D5537" s="2">
        <v>11.172499999999999</v>
      </c>
      <c r="E5537" s="3">
        <v>45615</v>
      </c>
      <c r="F5537"/>
      <c r="H5537"/>
    </row>
    <row r="5538" spans="1:8" x14ac:dyDescent="0.25">
      <c r="A5538" t="s">
        <v>23955</v>
      </c>
      <c r="B5538" t="s">
        <v>22976</v>
      </c>
      <c r="C5538" t="s">
        <v>23956</v>
      </c>
      <c r="D5538" s="2">
        <v>11.046900000000001</v>
      </c>
      <c r="E5538" s="3">
        <v>45615</v>
      </c>
      <c r="F5538"/>
      <c r="H5538"/>
    </row>
    <row r="5539" spans="1:8" x14ac:dyDescent="0.25">
      <c r="A5539" t="s">
        <v>23957</v>
      </c>
      <c r="B5539" t="s">
        <v>22976</v>
      </c>
      <c r="C5539" t="s">
        <v>23958</v>
      </c>
      <c r="D5539" s="2">
        <v>11.17</v>
      </c>
      <c r="E5539" s="3">
        <v>45614</v>
      </c>
      <c r="F5539"/>
      <c r="H5539"/>
    </row>
    <row r="5540" spans="1:8" x14ac:dyDescent="0.25">
      <c r="A5540" t="s">
        <v>23959</v>
      </c>
      <c r="B5540" t="s">
        <v>27422</v>
      </c>
      <c r="C5540" t="s">
        <v>23960</v>
      </c>
      <c r="D5540" s="2">
        <v>11.17</v>
      </c>
      <c r="E5540" s="3">
        <v>45614</v>
      </c>
      <c r="F5540"/>
      <c r="H5540"/>
    </row>
    <row r="5541" spans="1:8" x14ac:dyDescent="0.25">
      <c r="A5541" t="s">
        <v>23961</v>
      </c>
      <c r="B5541" t="s">
        <v>22976</v>
      </c>
      <c r="C5541" t="s">
        <v>23962</v>
      </c>
      <c r="D5541" s="2">
        <v>11.023999999999999</v>
      </c>
      <c r="E5541" s="3">
        <v>45614</v>
      </c>
      <c r="F5541"/>
      <c r="H5541"/>
    </row>
    <row r="5542" spans="1:8" x14ac:dyDescent="0.25">
      <c r="A5542" t="s">
        <v>23963</v>
      </c>
      <c r="B5542" t="s">
        <v>27423</v>
      </c>
      <c r="C5542" t="s">
        <v>23964</v>
      </c>
      <c r="D5542" s="2">
        <v>11.022</v>
      </c>
      <c r="E5542" s="3">
        <v>45614</v>
      </c>
      <c r="F5542"/>
      <c r="H5542"/>
    </row>
    <row r="5543" spans="1:8" x14ac:dyDescent="0.25">
      <c r="A5543" t="s">
        <v>16212</v>
      </c>
      <c r="B5543" t="s">
        <v>22976</v>
      </c>
      <c r="C5543" t="s">
        <v>4504</v>
      </c>
      <c r="D5543" s="2">
        <v>13.6275</v>
      </c>
      <c r="E5543" s="3">
        <v>45614</v>
      </c>
      <c r="F5543"/>
      <c r="H5543"/>
    </row>
    <row r="5544" spans="1:8" x14ac:dyDescent="0.25">
      <c r="A5544" t="s">
        <v>16213</v>
      </c>
      <c r="B5544" t="s">
        <v>22976</v>
      </c>
      <c r="C5544" t="s">
        <v>4505</v>
      </c>
      <c r="D5544" s="2">
        <v>12.855499999999999</v>
      </c>
      <c r="E5544" s="3">
        <v>45614</v>
      </c>
      <c r="F5544"/>
      <c r="H5544"/>
    </row>
    <row r="5545" spans="1:8" x14ac:dyDescent="0.25">
      <c r="A5545" t="s">
        <v>16214</v>
      </c>
      <c r="B5545" t="s">
        <v>22976</v>
      </c>
      <c r="C5545" t="s">
        <v>28388</v>
      </c>
      <c r="D5545" s="2">
        <v>20.86</v>
      </c>
      <c r="E5545" s="3">
        <v>45614</v>
      </c>
      <c r="F5545"/>
      <c r="H5545"/>
    </row>
    <row r="5546" spans="1:8" x14ac:dyDescent="0.25">
      <c r="A5546" t="s">
        <v>16215</v>
      </c>
      <c r="B5546" t="s">
        <v>27424</v>
      </c>
      <c r="C5546" t="s">
        <v>28389</v>
      </c>
      <c r="D5546" s="2">
        <v>20.86</v>
      </c>
      <c r="E5546" s="3">
        <v>45614</v>
      </c>
      <c r="F5546"/>
      <c r="H5546"/>
    </row>
    <row r="5547" spans="1:8" x14ac:dyDescent="0.25">
      <c r="A5547" t="s">
        <v>16216</v>
      </c>
      <c r="B5547" t="s">
        <v>27425</v>
      </c>
      <c r="C5547" t="s">
        <v>28390</v>
      </c>
      <c r="D5547" s="2">
        <v>19.663</v>
      </c>
      <c r="E5547" s="3">
        <v>45614</v>
      </c>
      <c r="F5547"/>
      <c r="H5547"/>
    </row>
    <row r="5548" spans="1:8" x14ac:dyDescent="0.25">
      <c r="A5548" t="s">
        <v>16217</v>
      </c>
      <c r="B5548" t="s">
        <v>22976</v>
      </c>
      <c r="C5548" t="s">
        <v>28391</v>
      </c>
      <c r="D5548" s="2">
        <v>19.663</v>
      </c>
      <c r="E5548" s="3">
        <v>45614</v>
      </c>
      <c r="F5548"/>
      <c r="H5548"/>
    </row>
    <row r="5549" spans="1:8" x14ac:dyDescent="0.25">
      <c r="A5549" t="s">
        <v>16218</v>
      </c>
      <c r="B5549" t="s">
        <v>27426</v>
      </c>
      <c r="C5549" t="s">
        <v>4506</v>
      </c>
      <c r="D5549" s="2">
        <v>131.405</v>
      </c>
      <c r="E5549" s="3">
        <v>45615</v>
      </c>
      <c r="F5549"/>
      <c r="H5549"/>
    </row>
    <row r="5550" spans="1:8" x14ac:dyDescent="0.25">
      <c r="A5550" t="s">
        <v>16219</v>
      </c>
      <c r="B5550" t="s">
        <v>27427</v>
      </c>
      <c r="C5550" t="s">
        <v>4507</v>
      </c>
      <c r="D5550" s="2">
        <v>122.84990000000001</v>
      </c>
      <c r="E5550" s="3">
        <v>45615</v>
      </c>
      <c r="F5550"/>
      <c r="H5550"/>
    </row>
    <row r="5551" spans="1:8" x14ac:dyDescent="0.25">
      <c r="A5551" t="s">
        <v>16220</v>
      </c>
      <c r="B5551" t="s">
        <v>22976</v>
      </c>
      <c r="C5551" t="s">
        <v>4508</v>
      </c>
      <c r="D5551" s="2">
        <v>134.01300000000001</v>
      </c>
      <c r="E5551" s="3">
        <v>45615</v>
      </c>
      <c r="F5551"/>
      <c r="H5551"/>
    </row>
    <row r="5552" spans="1:8" x14ac:dyDescent="0.25">
      <c r="A5552" t="s">
        <v>16221</v>
      </c>
      <c r="B5552" t="s">
        <v>22976</v>
      </c>
      <c r="C5552" t="s">
        <v>4509</v>
      </c>
      <c r="D5552" s="2">
        <v>142.58340000000001</v>
      </c>
      <c r="E5552" s="3">
        <v>45615</v>
      </c>
      <c r="F5552"/>
      <c r="H5552"/>
    </row>
    <row r="5553" spans="1:8" x14ac:dyDescent="0.25">
      <c r="A5553" t="s">
        <v>23965</v>
      </c>
      <c r="B5553" t="s">
        <v>22976</v>
      </c>
      <c r="C5553" t="s">
        <v>23966</v>
      </c>
      <c r="D5553" s="2">
        <v>10.85</v>
      </c>
      <c r="E5553" s="3">
        <v>45615</v>
      </c>
      <c r="F5553"/>
      <c r="H5553"/>
    </row>
    <row r="5554" spans="1:8" x14ac:dyDescent="0.25">
      <c r="A5554" t="s">
        <v>23967</v>
      </c>
      <c r="B5554" t="s">
        <v>22976</v>
      </c>
      <c r="C5554" t="s">
        <v>23968</v>
      </c>
      <c r="D5554" s="2">
        <v>10.73</v>
      </c>
      <c r="E5554" s="3">
        <v>45615</v>
      </c>
      <c r="F5554"/>
      <c r="H5554"/>
    </row>
    <row r="5555" spans="1:8" x14ac:dyDescent="0.25">
      <c r="A5555" t="s">
        <v>16222</v>
      </c>
      <c r="B5555" t="s">
        <v>27428</v>
      </c>
      <c r="C5555" t="s">
        <v>4510</v>
      </c>
      <c r="D5555" s="2">
        <v>34.487200000000001</v>
      </c>
      <c r="E5555" s="3">
        <v>45615</v>
      </c>
      <c r="F5555"/>
      <c r="H5555"/>
    </row>
    <row r="5556" spans="1:8" x14ac:dyDescent="0.25">
      <c r="A5556" t="s">
        <v>16223</v>
      </c>
      <c r="B5556" t="s">
        <v>22976</v>
      </c>
      <c r="C5556" t="s">
        <v>4511</v>
      </c>
      <c r="D5556" s="2">
        <v>60.528599999999997</v>
      </c>
      <c r="E5556" s="3">
        <v>45615</v>
      </c>
      <c r="F5556"/>
      <c r="H5556"/>
    </row>
    <row r="5557" spans="1:8" x14ac:dyDescent="0.25">
      <c r="A5557" t="s">
        <v>16224</v>
      </c>
      <c r="B5557" t="s">
        <v>27429</v>
      </c>
      <c r="C5557" t="s">
        <v>4512</v>
      </c>
      <c r="D5557" s="2">
        <v>27.1797</v>
      </c>
      <c r="E5557" s="3">
        <v>45615</v>
      </c>
      <c r="F5557"/>
      <c r="H5557"/>
    </row>
    <row r="5558" spans="1:8" x14ac:dyDescent="0.25">
      <c r="A5558" t="s">
        <v>16225</v>
      </c>
      <c r="B5558" t="s">
        <v>27430</v>
      </c>
      <c r="C5558" t="s">
        <v>4513</v>
      </c>
      <c r="D5558" s="2">
        <v>28.750800000000002</v>
      </c>
      <c r="E5558" s="3">
        <v>45615</v>
      </c>
      <c r="F5558"/>
      <c r="H5558"/>
    </row>
    <row r="5559" spans="1:8" x14ac:dyDescent="0.25">
      <c r="A5559" t="s">
        <v>16226</v>
      </c>
      <c r="B5559" t="s">
        <v>27431</v>
      </c>
      <c r="C5559" t="s">
        <v>4514</v>
      </c>
      <c r="D5559" s="2">
        <v>31.044799999999999</v>
      </c>
      <c r="E5559" s="3">
        <v>45615</v>
      </c>
      <c r="F5559"/>
      <c r="H5559"/>
    </row>
    <row r="5560" spans="1:8" x14ac:dyDescent="0.25">
      <c r="A5560" t="s">
        <v>16227</v>
      </c>
      <c r="B5560" t="s">
        <v>22976</v>
      </c>
      <c r="C5560" t="s">
        <v>4515</v>
      </c>
      <c r="D5560" s="2">
        <v>54.900300000000001</v>
      </c>
      <c r="E5560" s="3">
        <v>45615</v>
      </c>
      <c r="F5560"/>
      <c r="H5560"/>
    </row>
    <row r="5561" spans="1:8" x14ac:dyDescent="0.25">
      <c r="A5561" t="s">
        <v>16228</v>
      </c>
      <c r="B5561" t="s">
        <v>27432</v>
      </c>
      <c r="C5561" t="s">
        <v>4516</v>
      </c>
      <c r="D5561" s="2">
        <v>24.549199999999999</v>
      </c>
      <c r="E5561" s="3">
        <v>45615</v>
      </c>
      <c r="F5561"/>
      <c r="H5561"/>
    </row>
    <row r="5562" spans="1:8" x14ac:dyDescent="0.25">
      <c r="A5562" t="s">
        <v>16229</v>
      </c>
      <c r="B5562" t="s">
        <v>27433</v>
      </c>
      <c r="C5562" t="s">
        <v>4517</v>
      </c>
      <c r="D5562" s="2">
        <v>24.525099999999998</v>
      </c>
      <c r="E5562" s="3">
        <v>45615</v>
      </c>
      <c r="F5562"/>
      <c r="H5562"/>
    </row>
    <row r="5563" spans="1:8" x14ac:dyDescent="0.25">
      <c r="A5563" t="s">
        <v>23115</v>
      </c>
      <c r="B5563" t="s">
        <v>22976</v>
      </c>
      <c r="C5563" t="s">
        <v>23116</v>
      </c>
      <c r="D5563" s="2">
        <v>12.163399999999999</v>
      </c>
      <c r="E5563" s="3">
        <v>45615</v>
      </c>
      <c r="F5563"/>
      <c r="H5563"/>
    </row>
    <row r="5564" spans="1:8" x14ac:dyDescent="0.25">
      <c r="A5564" t="s">
        <v>23117</v>
      </c>
      <c r="B5564" t="s">
        <v>22976</v>
      </c>
      <c r="C5564" t="s">
        <v>23118</v>
      </c>
      <c r="D5564" s="2">
        <v>11.888400000000001</v>
      </c>
      <c r="E5564" s="3">
        <v>45615</v>
      </c>
      <c r="F5564"/>
      <c r="H5564"/>
    </row>
    <row r="5565" spans="1:8" x14ac:dyDescent="0.25">
      <c r="A5565" t="s">
        <v>23969</v>
      </c>
      <c r="B5565" t="s">
        <v>22976</v>
      </c>
      <c r="C5565" t="s">
        <v>23970</v>
      </c>
      <c r="D5565" s="2">
        <v>11.217599999999999</v>
      </c>
      <c r="E5565" s="3">
        <v>45615</v>
      </c>
      <c r="F5565"/>
      <c r="H5565"/>
    </row>
    <row r="5566" spans="1:8" x14ac:dyDescent="0.25">
      <c r="A5566" t="s">
        <v>23971</v>
      </c>
      <c r="B5566" t="s">
        <v>22976</v>
      </c>
      <c r="C5566" t="s">
        <v>23972</v>
      </c>
      <c r="D5566" s="2">
        <v>11.217599999999999</v>
      </c>
      <c r="E5566" s="3">
        <v>45615</v>
      </c>
      <c r="F5566"/>
      <c r="H5566"/>
    </row>
    <row r="5567" spans="1:8" x14ac:dyDescent="0.25">
      <c r="A5567" t="s">
        <v>23973</v>
      </c>
      <c r="B5567" t="s">
        <v>22976</v>
      </c>
      <c r="C5567" t="s">
        <v>23974</v>
      </c>
      <c r="D5567" s="2">
        <v>11.0609</v>
      </c>
      <c r="E5567" s="3">
        <v>45615</v>
      </c>
      <c r="F5567"/>
      <c r="H5567"/>
    </row>
    <row r="5568" spans="1:8" x14ac:dyDescent="0.25">
      <c r="A5568" t="s">
        <v>23975</v>
      </c>
      <c r="B5568" t="s">
        <v>22976</v>
      </c>
      <c r="C5568" t="s">
        <v>23976</v>
      </c>
      <c r="D5568" s="2">
        <v>11.0609</v>
      </c>
      <c r="E5568" s="3">
        <v>45615</v>
      </c>
      <c r="F5568"/>
      <c r="H5568"/>
    </row>
    <row r="5569" spans="1:8" x14ac:dyDescent="0.25">
      <c r="A5569" t="s">
        <v>16230</v>
      </c>
      <c r="B5569" t="s">
        <v>22976</v>
      </c>
      <c r="C5569" t="s">
        <v>4518</v>
      </c>
      <c r="D5569" s="2">
        <v>23.822399999999998</v>
      </c>
      <c r="E5569" s="3">
        <v>45614</v>
      </c>
      <c r="F5569"/>
      <c r="H5569"/>
    </row>
    <row r="5570" spans="1:8" x14ac:dyDescent="0.25">
      <c r="A5570" t="s">
        <v>16231</v>
      </c>
      <c r="B5570" t="s">
        <v>22976</v>
      </c>
      <c r="C5570" t="s">
        <v>4519</v>
      </c>
      <c r="D5570" s="2">
        <v>23.822399999999998</v>
      </c>
      <c r="E5570" s="3">
        <v>45614</v>
      </c>
      <c r="F5570"/>
      <c r="H5570"/>
    </row>
    <row r="5571" spans="1:8" x14ac:dyDescent="0.25">
      <c r="A5571" t="s">
        <v>16232</v>
      </c>
      <c r="B5571" t="s">
        <v>22976</v>
      </c>
      <c r="C5571" t="s">
        <v>4520</v>
      </c>
      <c r="D5571" s="2">
        <v>21.9621</v>
      </c>
      <c r="E5571" s="3">
        <v>45614</v>
      </c>
      <c r="F5571"/>
      <c r="H5571"/>
    </row>
    <row r="5572" spans="1:8" x14ac:dyDescent="0.25">
      <c r="A5572" t="s">
        <v>16233</v>
      </c>
      <c r="B5572" t="s">
        <v>22976</v>
      </c>
      <c r="C5572" t="s">
        <v>4521</v>
      </c>
      <c r="D5572" s="2">
        <v>21.9621</v>
      </c>
      <c r="E5572" s="3">
        <v>45614</v>
      </c>
      <c r="F5572"/>
      <c r="H5572"/>
    </row>
    <row r="5573" spans="1:8" x14ac:dyDescent="0.25">
      <c r="A5573" t="s">
        <v>29031</v>
      </c>
      <c r="B5573" t="s">
        <v>22976</v>
      </c>
      <c r="C5573" t="s">
        <v>29032</v>
      </c>
      <c r="D5573" s="2">
        <v>9.76</v>
      </c>
      <c r="E5573" s="3">
        <v>45615</v>
      </c>
      <c r="F5573"/>
      <c r="H5573"/>
    </row>
    <row r="5574" spans="1:8" x14ac:dyDescent="0.25">
      <c r="A5574" t="s">
        <v>29033</v>
      </c>
      <c r="B5574" t="s">
        <v>29034</v>
      </c>
      <c r="C5574" t="s">
        <v>29035</v>
      </c>
      <c r="D5574" s="2">
        <v>9.76</v>
      </c>
      <c r="E5574" s="3">
        <v>45615</v>
      </c>
      <c r="F5574"/>
      <c r="H5574"/>
    </row>
    <row r="5575" spans="1:8" x14ac:dyDescent="0.25">
      <c r="A5575" t="s">
        <v>29036</v>
      </c>
      <c r="B5575" t="s">
        <v>22976</v>
      </c>
      <c r="C5575" t="s">
        <v>29037</v>
      </c>
      <c r="D5575" s="2">
        <v>9.74</v>
      </c>
      <c r="E5575" s="3">
        <v>45615</v>
      </c>
      <c r="F5575"/>
      <c r="H5575"/>
    </row>
    <row r="5576" spans="1:8" x14ac:dyDescent="0.25">
      <c r="A5576" t="s">
        <v>29038</v>
      </c>
      <c r="B5576" t="s">
        <v>29039</v>
      </c>
      <c r="C5576" t="s">
        <v>29040</v>
      </c>
      <c r="D5576" s="2">
        <v>9.74</v>
      </c>
      <c r="E5576" s="3">
        <v>45615</v>
      </c>
      <c r="F5576"/>
      <c r="H5576"/>
    </row>
    <row r="5577" spans="1:8" x14ac:dyDescent="0.25">
      <c r="A5577" t="s">
        <v>16235</v>
      </c>
      <c r="B5577" t="s">
        <v>22976</v>
      </c>
      <c r="C5577" t="s">
        <v>23977</v>
      </c>
      <c r="D5577" s="2">
        <v>76.882900000000006</v>
      </c>
      <c r="E5577" s="3">
        <v>45614</v>
      </c>
      <c r="F5577"/>
      <c r="H5577"/>
    </row>
    <row r="5578" spans="1:8" x14ac:dyDescent="0.25">
      <c r="A5578" t="s">
        <v>16236</v>
      </c>
      <c r="B5578" t="s">
        <v>27434</v>
      </c>
      <c r="C5578" t="s">
        <v>23978</v>
      </c>
      <c r="D5578" s="2">
        <v>31.812799999999999</v>
      </c>
      <c r="E5578" s="3">
        <v>45614</v>
      </c>
      <c r="F5578"/>
      <c r="H5578"/>
    </row>
    <row r="5579" spans="1:8" x14ac:dyDescent="0.25">
      <c r="A5579" t="s">
        <v>16234</v>
      </c>
      <c r="B5579" t="s">
        <v>22976</v>
      </c>
      <c r="C5579" t="s">
        <v>23979</v>
      </c>
      <c r="D5579" s="2">
        <v>69.926699999999997</v>
      </c>
      <c r="E5579" s="3">
        <v>45614</v>
      </c>
      <c r="F5579"/>
      <c r="H5579"/>
    </row>
    <row r="5580" spans="1:8" x14ac:dyDescent="0.25">
      <c r="A5580" t="s">
        <v>16237</v>
      </c>
      <c r="B5580" t="s">
        <v>27435</v>
      </c>
      <c r="C5580" t="s">
        <v>23980</v>
      </c>
      <c r="D5580" s="2">
        <v>27.808800000000002</v>
      </c>
      <c r="E5580" s="3">
        <v>45614</v>
      </c>
      <c r="F5580"/>
      <c r="H5580"/>
    </row>
    <row r="5581" spans="1:8" x14ac:dyDescent="0.25">
      <c r="A5581" t="s">
        <v>16238</v>
      </c>
      <c r="B5581" t="s">
        <v>22976</v>
      </c>
      <c r="C5581" t="s">
        <v>4522</v>
      </c>
      <c r="D5581" s="2">
        <v>12.933999999999999</v>
      </c>
      <c r="E5581" s="3">
        <v>45614</v>
      </c>
      <c r="F5581"/>
      <c r="H5581"/>
    </row>
    <row r="5582" spans="1:8" x14ac:dyDescent="0.25">
      <c r="A5582" t="s">
        <v>16239</v>
      </c>
      <c r="B5582" t="s">
        <v>22976</v>
      </c>
      <c r="C5582" t="s">
        <v>4523</v>
      </c>
      <c r="D5582" s="2">
        <v>12.706</v>
      </c>
      <c r="E5582" s="3">
        <v>45614</v>
      </c>
      <c r="F5582"/>
      <c r="H5582"/>
    </row>
    <row r="5583" spans="1:8" x14ac:dyDescent="0.25">
      <c r="A5583" t="s">
        <v>16240</v>
      </c>
      <c r="B5583" t="s">
        <v>27436</v>
      </c>
      <c r="C5583" t="s">
        <v>4524</v>
      </c>
      <c r="D5583" s="2">
        <v>15.0425</v>
      </c>
      <c r="E5583" s="3">
        <v>42650</v>
      </c>
      <c r="F5583"/>
      <c r="H5583"/>
    </row>
    <row r="5584" spans="1:8" x14ac:dyDescent="0.25">
      <c r="A5584" t="s">
        <v>16241</v>
      </c>
      <c r="B5584" t="s">
        <v>22976</v>
      </c>
      <c r="C5584" t="s">
        <v>4525</v>
      </c>
      <c r="D5584" s="2">
        <v>23.963100000000001</v>
      </c>
      <c r="E5584" s="3">
        <v>42650</v>
      </c>
      <c r="F5584"/>
      <c r="H5584"/>
    </row>
    <row r="5585" spans="1:8" x14ac:dyDescent="0.25">
      <c r="A5585" t="s">
        <v>16242</v>
      </c>
      <c r="B5585" t="s">
        <v>27437</v>
      </c>
      <c r="C5585" t="s">
        <v>4526</v>
      </c>
      <c r="D5585" s="2">
        <v>10.266</v>
      </c>
      <c r="E5585" s="3">
        <v>42650</v>
      </c>
      <c r="F5585"/>
      <c r="H5585"/>
    </row>
    <row r="5586" spans="1:8" x14ac:dyDescent="0.25">
      <c r="A5586" t="s">
        <v>16243</v>
      </c>
      <c r="B5586" t="s">
        <v>22976</v>
      </c>
      <c r="C5586" t="s">
        <v>4527</v>
      </c>
      <c r="D5586" s="2">
        <v>12.492599999999999</v>
      </c>
      <c r="E5586" s="3">
        <v>42650</v>
      </c>
      <c r="F5586"/>
      <c r="H5586"/>
    </row>
    <row r="5587" spans="1:8" x14ac:dyDescent="0.25">
      <c r="A5587" t="s">
        <v>16244</v>
      </c>
      <c r="B5587" t="s">
        <v>27438</v>
      </c>
      <c r="C5587" t="s">
        <v>4528</v>
      </c>
      <c r="D5587" s="2">
        <v>17.7362</v>
      </c>
      <c r="E5587" s="3">
        <v>42650</v>
      </c>
      <c r="F5587"/>
      <c r="H5587"/>
    </row>
    <row r="5588" spans="1:8" x14ac:dyDescent="0.25">
      <c r="A5588" t="s">
        <v>16245</v>
      </c>
      <c r="B5588" t="s">
        <v>22976</v>
      </c>
      <c r="C5588" t="s">
        <v>4529</v>
      </c>
      <c r="D5588" s="2">
        <v>24.0808</v>
      </c>
      <c r="E5588" s="3">
        <v>42650</v>
      </c>
      <c r="F5588"/>
      <c r="H5588"/>
    </row>
    <row r="5589" spans="1:8" x14ac:dyDescent="0.25">
      <c r="A5589" t="s">
        <v>16246</v>
      </c>
      <c r="B5589" t="s">
        <v>27439</v>
      </c>
      <c r="C5589" t="s">
        <v>4530</v>
      </c>
      <c r="D5589" s="2">
        <v>10.3063</v>
      </c>
      <c r="E5589" s="3">
        <v>42650</v>
      </c>
      <c r="F5589"/>
      <c r="H5589"/>
    </row>
    <row r="5590" spans="1:8" x14ac:dyDescent="0.25">
      <c r="A5590" t="s">
        <v>16247</v>
      </c>
      <c r="B5590" t="s">
        <v>27440</v>
      </c>
      <c r="C5590" t="s">
        <v>4531</v>
      </c>
      <c r="D5590" s="2">
        <v>10.0227</v>
      </c>
      <c r="E5590" s="3">
        <v>41908</v>
      </c>
      <c r="F5590"/>
      <c r="H5590"/>
    </row>
    <row r="5591" spans="1:8" x14ac:dyDescent="0.25">
      <c r="A5591" t="s">
        <v>16248</v>
      </c>
      <c r="B5591" t="s">
        <v>27441</v>
      </c>
      <c r="C5591" t="s">
        <v>4532</v>
      </c>
      <c r="D5591" s="2">
        <v>10.7</v>
      </c>
      <c r="E5591" s="3">
        <v>42650</v>
      </c>
      <c r="F5591"/>
      <c r="H5591"/>
    </row>
    <row r="5592" spans="1:8" x14ac:dyDescent="0.25">
      <c r="A5592" t="s">
        <v>16249</v>
      </c>
      <c r="B5592" t="s">
        <v>27442</v>
      </c>
      <c r="C5592" t="s">
        <v>4533</v>
      </c>
      <c r="D5592" s="2">
        <v>10.366099999999999</v>
      </c>
      <c r="E5592" s="3">
        <v>42650</v>
      </c>
      <c r="F5592"/>
      <c r="H5592"/>
    </row>
    <row r="5593" spans="1:8" x14ac:dyDescent="0.25">
      <c r="A5593" t="s">
        <v>16250</v>
      </c>
      <c r="B5593" t="s">
        <v>22976</v>
      </c>
      <c r="C5593" t="s">
        <v>4534</v>
      </c>
      <c r="D5593" s="2">
        <v>11.9703</v>
      </c>
      <c r="E5593" s="3">
        <v>42650</v>
      </c>
      <c r="F5593"/>
      <c r="H5593"/>
    </row>
    <row r="5594" spans="1:8" x14ac:dyDescent="0.25">
      <c r="A5594" t="s">
        <v>16251</v>
      </c>
      <c r="B5594" t="s">
        <v>22976</v>
      </c>
      <c r="C5594" t="s">
        <v>4535</v>
      </c>
      <c r="D5594" s="2">
        <v>12.032</v>
      </c>
      <c r="E5594" s="3">
        <v>42650</v>
      </c>
      <c r="F5594"/>
      <c r="H5594"/>
    </row>
    <row r="5595" spans="1:8" x14ac:dyDescent="0.25">
      <c r="A5595" t="s">
        <v>16252</v>
      </c>
      <c r="B5595" t="s">
        <v>22976</v>
      </c>
      <c r="C5595" t="s">
        <v>4536</v>
      </c>
      <c r="D5595" s="2">
        <v>69.612200000000001</v>
      </c>
      <c r="E5595" s="3">
        <v>43245</v>
      </c>
      <c r="F5595"/>
      <c r="H5595"/>
    </row>
    <row r="5596" spans="1:8" x14ac:dyDescent="0.25">
      <c r="A5596" t="s">
        <v>16253</v>
      </c>
      <c r="B5596" t="s">
        <v>22976</v>
      </c>
      <c r="C5596" t="s">
        <v>4537</v>
      </c>
      <c r="D5596" s="2">
        <v>72.424300000000002</v>
      </c>
      <c r="E5596" s="3">
        <v>43245</v>
      </c>
      <c r="F5596"/>
      <c r="H5596"/>
    </row>
    <row r="5597" spans="1:8" x14ac:dyDescent="0.25">
      <c r="A5597" t="s">
        <v>16254</v>
      </c>
      <c r="B5597" t="s">
        <v>27443</v>
      </c>
      <c r="C5597" t="s">
        <v>4538</v>
      </c>
      <c r="D5597" s="2">
        <v>10.648400000000001</v>
      </c>
      <c r="E5597" s="3">
        <v>43245</v>
      </c>
      <c r="F5597"/>
      <c r="H5597"/>
    </row>
    <row r="5598" spans="1:8" x14ac:dyDescent="0.25">
      <c r="A5598" t="s">
        <v>16255</v>
      </c>
      <c r="B5598" t="s">
        <v>22976</v>
      </c>
      <c r="C5598" t="s">
        <v>4539</v>
      </c>
      <c r="D5598" s="2">
        <v>19.698399999999999</v>
      </c>
      <c r="E5598" s="3">
        <v>43245</v>
      </c>
      <c r="F5598"/>
      <c r="H5598"/>
    </row>
    <row r="5599" spans="1:8" x14ac:dyDescent="0.25">
      <c r="A5599" t="s">
        <v>16256</v>
      </c>
      <c r="B5599" t="s">
        <v>22976</v>
      </c>
      <c r="C5599" t="s">
        <v>4540</v>
      </c>
      <c r="D5599" s="2">
        <v>10.017099999999999</v>
      </c>
      <c r="E5599" s="3">
        <v>43245</v>
      </c>
      <c r="F5599"/>
      <c r="H5599"/>
    </row>
    <row r="5600" spans="1:8" x14ac:dyDescent="0.25">
      <c r="A5600" t="s">
        <v>16257</v>
      </c>
      <c r="B5600" t="s">
        <v>22976</v>
      </c>
      <c r="C5600" t="s">
        <v>4541</v>
      </c>
      <c r="D5600" s="2">
        <v>10.5669</v>
      </c>
      <c r="E5600" s="3">
        <v>43245</v>
      </c>
      <c r="F5600"/>
      <c r="H5600"/>
    </row>
    <row r="5601" spans="1:8" x14ac:dyDescent="0.25">
      <c r="A5601" t="s">
        <v>16258</v>
      </c>
      <c r="B5601" t="s">
        <v>22976</v>
      </c>
      <c r="C5601" t="s">
        <v>4542</v>
      </c>
      <c r="D5601" s="2">
        <v>20.425000000000001</v>
      </c>
      <c r="E5601" s="3">
        <v>43245</v>
      </c>
      <c r="F5601"/>
      <c r="H5601"/>
    </row>
    <row r="5602" spans="1:8" x14ac:dyDescent="0.25">
      <c r="A5602" t="s">
        <v>16259</v>
      </c>
      <c r="B5602" t="s">
        <v>27444</v>
      </c>
      <c r="C5602" t="s">
        <v>4543</v>
      </c>
      <c r="D5602" s="2">
        <v>10.212899999999999</v>
      </c>
      <c r="E5602" s="3">
        <v>43245</v>
      </c>
      <c r="F5602"/>
      <c r="H5602"/>
    </row>
    <row r="5603" spans="1:8" x14ac:dyDescent="0.25">
      <c r="A5603" t="s">
        <v>16260</v>
      </c>
      <c r="B5603" t="s">
        <v>27445</v>
      </c>
      <c r="C5603" t="s">
        <v>4544</v>
      </c>
      <c r="D5603" s="2">
        <v>10.4618</v>
      </c>
      <c r="E5603" s="3">
        <v>43245</v>
      </c>
      <c r="F5603"/>
      <c r="H5603"/>
    </row>
    <row r="5604" spans="1:8" x14ac:dyDescent="0.25">
      <c r="A5604" t="s">
        <v>16261</v>
      </c>
      <c r="B5604" t="s">
        <v>27446</v>
      </c>
      <c r="C5604" t="s">
        <v>4545</v>
      </c>
      <c r="D5604" s="2">
        <v>10.616400000000001</v>
      </c>
      <c r="E5604" s="3">
        <v>43245</v>
      </c>
      <c r="F5604"/>
      <c r="H5604"/>
    </row>
    <row r="5605" spans="1:8" x14ac:dyDescent="0.25">
      <c r="A5605" t="s">
        <v>16262</v>
      </c>
      <c r="B5605" t="s">
        <v>22976</v>
      </c>
      <c r="C5605" t="s">
        <v>4546</v>
      </c>
      <c r="D5605" s="2">
        <v>20.23</v>
      </c>
      <c r="E5605" s="3">
        <v>43245</v>
      </c>
      <c r="F5605"/>
      <c r="H5605"/>
    </row>
    <row r="5606" spans="1:8" x14ac:dyDescent="0.25">
      <c r="A5606" t="s">
        <v>16263</v>
      </c>
      <c r="B5606" t="s">
        <v>27447</v>
      </c>
      <c r="C5606" t="s">
        <v>4547</v>
      </c>
      <c r="D5606" s="2">
        <v>10.4779</v>
      </c>
      <c r="E5606" s="3">
        <v>43245</v>
      </c>
      <c r="F5606"/>
      <c r="H5606"/>
    </row>
    <row r="5607" spans="1:8" x14ac:dyDescent="0.25">
      <c r="A5607" t="s">
        <v>16264</v>
      </c>
      <c r="B5607" t="s">
        <v>22976</v>
      </c>
      <c r="C5607" t="s">
        <v>4548</v>
      </c>
      <c r="D5607" s="2">
        <v>19.698499999999999</v>
      </c>
      <c r="E5607" s="3">
        <v>43245</v>
      </c>
      <c r="F5607"/>
      <c r="H5607"/>
    </row>
    <row r="5608" spans="1:8" x14ac:dyDescent="0.25">
      <c r="A5608" t="s">
        <v>16265</v>
      </c>
      <c r="B5608" t="s">
        <v>27448</v>
      </c>
      <c r="C5608" t="s">
        <v>4549</v>
      </c>
      <c r="D5608" s="2">
        <v>10.238799999999999</v>
      </c>
      <c r="E5608" s="3">
        <v>43245</v>
      </c>
      <c r="F5608"/>
      <c r="H5608"/>
    </row>
    <row r="5609" spans="1:8" x14ac:dyDescent="0.25">
      <c r="A5609" t="s">
        <v>16266</v>
      </c>
      <c r="B5609" t="s">
        <v>27449</v>
      </c>
      <c r="C5609" t="s">
        <v>4550</v>
      </c>
      <c r="D5609" s="2">
        <v>10.9656</v>
      </c>
      <c r="E5609" s="3">
        <v>43245</v>
      </c>
      <c r="F5609"/>
      <c r="H5609"/>
    </row>
    <row r="5610" spans="1:8" x14ac:dyDescent="0.25">
      <c r="A5610" t="s">
        <v>16267</v>
      </c>
      <c r="B5610" t="s">
        <v>22976</v>
      </c>
      <c r="C5610" t="s">
        <v>4551</v>
      </c>
      <c r="D5610" s="2">
        <v>20.763200000000001</v>
      </c>
      <c r="E5610" s="3">
        <v>43245</v>
      </c>
      <c r="F5610"/>
      <c r="H5610"/>
    </row>
    <row r="5611" spans="1:8" x14ac:dyDescent="0.25">
      <c r="A5611" t="s">
        <v>16268</v>
      </c>
      <c r="B5611" t="s">
        <v>27450</v>
      </c>
      <c r="C5611" t="s">
        <v>4552</v>
      </c>
      <c r="D5611" s="2">
        <v>10.407999999999999</v>
      </c>
      <c r="E5611" s="3">
        <v>43245</v>
      </c>
      <c r="F5611"/>
      <c r="H5611"/>
    </row>
    <row r="5612" spans="1:8" x14ac:dyDescent="0.25">
      <c r="A5612" t="s">
        <v>16269</v>
      </c>
      <c r="B5612" t="s">
        <v>22976</v>
      </c>
      <c r="C5612" t="s">
        <v>4553</v>
      </c>
      <c r="D5612" s="2">
        <v>10.789400000000001</v>
      </c>
      <c r="E5612" s="3">
        <v>43004</v>
      </c>
      <c r="F5612"/>
      <c r="H5612"/>
    </row>
    <row r="5613" spans="1:8" x14ac:dyDescent="0.25">
      <c r="A5613" t="s">
        <v>16270</v>
      </c>
      <c r="B5613" t="s">
        <v>22976</v>
      </c>
      <c r="C5613" t="s">
        <v>4554</v>
      </c>
      <c r="D5613" s="2">
        <v>22.503499999999999</v>
      </c>
      <c r="E5613" s="3">
        <v>43004</v>
      </c>
      <c r="F5613"/>
      <c r="H5613"/>
    </row>
    <row r="5614" spans="1:8" x14ac:dyDescent="0.25">
      <c r="A5614" t="s">
        <v>16271</v>
      </c>
      <c r="B5614" t="s">
        <v>22976</v>
      </c>
      <c r="C5614" t="s">
        <v>4555</v>
      </c>
      <c r="D5614" s="2">
        <v>12.628</v>
      </c>
      <c r="E5614" s="3">
        <v>43004</v>
      </c>
      <c r="F5614"/>
      <c r="H5614"/>
    </row>
    <row r="5615" spans="1:8" x14ac:dyDescent="0.25">
      <c r="A5615" t="s">
        <v>16272</v>
      </c>
      <c r="B5615" t="s">
        <v>22976</v>
      </c>
      <c r="C5615" t="s">
        <v>4556</v>
      </c>
      <c r="D5615" s="2">
        <v>17.983000000000001</v>
      </c>
      <c r="E5615" s="3">
        <v>43004</v>
      </c>
      <c r="F5615"/>
      <c r="H5615"/>
    </row>
    <row r="5616" spans="1:8" x14ac:dyDescent="0.25">
      <c r="A5616" t="s">
        <v>16273</v>
      </c>
      <c r="B5616" t="s">
        <v>22976</v>
      </c>
      <c r="C5616" t="s">
        <v>4557</v>
      </c>
      <c r="D5616" s="2">
        <v>18.013100000000001</v>
      </c>
      <c r="E5616" s="3">
        <v>43004</v>
      </c>
      <c r="F5616"/>
      <c r="H5616"/>
    </row>
    <row r="5617" spans="1:8" x14ac:dyDescent="0.25">
      <c r="A5617" t="s">
        <v>16274</v>
      </c>
      <c r="B5617" t="s">
        <v>22976</v>
      </c>
      <c r="C5617" t="s">
        <v>4558</v>
      </c>
      <c r="D5617" s="2">
        <v>10.8172</v>
      </c>
      <c r="E5617" s="3">
        <v>43004</v>
      </c>
      <c r="F5617"/>
      <c r="H5617"/>
    </row>
    <row r="5618" spans="1:8" x14ac:dyDescent="0.25">
      <c r="A5618" t="s">
        <v>16275</v>
      </c>
      <c r="B5618" t="s">
        <v>22976</v>
      </c>
      <c r="C5618" t="s">
        <v>4559</v>
      </c>
      <c r="D5618" s="2">
        <v>11.988300000000001</v>
      </c>
      <c r="E5618" s="3">
        <v>43053</v>
      </c>
      <c r="F5618"/>
      <c r="H5618"/>
    </row>
    <row r="5619" spans="1:8" x14ac:dyDescent="0.25">
      <c r="A5619" t="s">
        <v>16276</v>
      </c>
      <c r="B5619" t="s">
        <v>22976</v>
      </c>
      <c r="C5619" t="s">
        <v>4560</v>
      </c>
      <c r="D5619" s="2">
        <v>22.649699999999999</v>
      </c>
      <c r="E5619" s="3">
        <v>43053</v>
      </c>
      <c r="F5619"/>
      <c r="H5619"/>
    </row>
    <row r="5620" spans="1:8" x14ac:dyDescent="0.25">
      <c r="A5620" t="s">
        <v>16277</v>
      </c>
      <c r="B5620" t="s">
        <v>22976</v>
      </c>
      <c r="C5620" t="s">
        <v>4561</v>
      </c>
      <c r="D5620" s="2">
        <v>23.444900000000001</v>
      </c>
      <c r="E5620" s="3">
        <v>43053</v>
      </c>
      <c r="F5620"/>
      <c r="H5620"/>
    </row>
    <row r="5621" spans="1:8" x14ac:dyDescent="0.25">
      <c r="A5621" t="s">
        <v>16278</v>
      </c>
      <c r="B5621" t="s">
        <v>22976</v>
      </c>
      <c r="C5621" t="s">
        <v>4562</v>
      </c>
      <c r="D5621" s="2">
        <v>11.854900000000001</v>
      </c>
      <c r="E5621" s="3">
        <v>41568</v>
      </c>
      <c r="F5621"/>
      <c r="H5621"/>
    </row>
    <row r="5622" spans="1:8" x14ac:dyDescent="0.25">
      <c r="A5622" t="s">
        <v>16279</v>
      </c>
      <c r="B5622" t="s">
        <v>22976</v>
      </c>
      <c r="C5622" t="s">
        <v>4563</v>
      </c>
      <c r="D5622" s="2">
        <v>23.362200000000001</v>
      </c>
      <c r="E5622" s="3">
        <v>43053</v>
      </c>
      <c r="F5622"/>
      <c r="H5622"/>
    </row>
    <row r="5623" spans="1:8" x14ac:dyDescent="0.25">
      <c r="A5623" t="s">
        <v>16280</v>
      </c>
      <c r="B5623" t="s">
        <v>22976</v>
      </c>
      <c r="C5623" t="s">
        <v>4564</v>
      </c>
      <c r="D5623" s="2">
        <v>11.7874</v>
      </c>
      <c r="E5623" s="3">
        <v>43060</v>
      </c>
      <c r="F5623"/>
      <c r="H5623"/>
    </row>
    <row r="5624" spans="1:8" x14ac:dyDescent="0.25">
      <c r="A5624" t="s">
        <v>16281</v>
      </c>
      <c r="B5624" t="s">
        <v>22976</v>
      </c>
      <c r="C5624" t="s">
        <v>4565</v>
      </c>
      <c r="D5624" s="2">
        <v>21.8977</v>
      </c>
      <c r="E5624" s="3">
        <v>43060</v>
      </c>
      <c r="F5624"/>
      <c r="H5624"/>
    </row>
    <row r="5625" spans="1:8" x14ac:dyDescent="0.25">
      <c r="A5625" t="s">
        <v>16282</v>
      </c>
      <c r="B5625" t="s">
        <v>22976</v>
      </c>
      <c r="C5625" t="s">
        <v>4566</v>
      </c>
      <c r="D5625" s="2">
        <v>17.797799999999999</v>
      </c>
      <c r="E5625" s="3">
        <v>43060</v>
      </c>
      <c r="F5625"/>
      <c r="H5625"/>
    </row>
    <row r="5626" spans="1:8" x14ac:dyDescent="0.25">
      <c r="A5626" t="s">
        <v>16283</v>
      </c>
      <c r="B5626" t="s">
        <v>22976</v>
      </c>
      <c r="C5626" t="s">
        <v>4567</v>
      </c>
      <c r="D5626" s="2">
        <v>10.8352</v>
      </c>
      <c r="E5626" s="3">
        <v>41576</v>
      </c>
      <c r="F5626"/>
      <c r="H5626"/>
    </row>
    <row r="5627" spans="1:8" x14ac:dyDescent="0.25">
      <c r="A5627" t="s">
        <v>16284</v>
      </c>
      <c r="B5627" t="s">
        <v>22976</v>
      </c>
      <c r="C5627" t="s">
        <v>4568</v>
      </c>
      <c r="D5627" s="2">
        <v>17.749500000000001</v>
      </c>
      <c r="E5627" s="3">
        <v>43060</v>
      </c>
      <c r="F5627"/>
      <c r="H5627"/>
    </row>
    <row r="5628" spans="1:8" x14ac:dyDescent="0.25">
      <c r="A5628" t="s">
        <v>16285</v>
      </c>
      <c r="B5628" t="s">
        <v>22976</v>
      </c>
      <c r="C5628" t="s">
        <v>4569</v>
      </c>
      <c r="D5628" s="2">
        <v>11.6845</v>
      </c>
      <c r="E5628" s="3">
        <v>43074</v>
      </c>
      <c r="F5628"/>
      <c r="H5628"/>
    </row>
    <row r="5629" spans="1:8" x14ac:dyDescent="0.25">
      <c r="A5629" t="s">
        <v>16286</v>
      </c>
      <c r="B5629" t="s">
        <v>22976</v>
      </c>
      <c r="C5629" t="s">
        <v>4570</v>
      </c>
      <c r="D5629" s="2">
        <v>21.7637</v>
      </c>
      <c r="E5629" s="3">
        <v>43074</v>
      </c>
      <c r="F5629"/>
      <c r="H5629"/>
    </row>
    <row r="5630" spans="1:8" x14ac:dyDescent="0.25">
      <c r="A5630" t="s">
        <v>16287</v>
      </c>
      <c r="B5630" t="s">
        <v>22976</v>
      </c>
      <c r="C5630" t="s">
        <v>4571</v>
      </c>
      <c r="D5630" s="2">
        <v>11.770799999999999</v>
      </c>
      <c r="E5630" s="3">
        <v>41960</v>
      </c>
      <c r="F5630"/>
      <c r="H5630"/>
    </row>
    <row r="5631" spans="1:8" x14ac:dyDescent="0.25">
      <c r="A5631" t="s">
        <v>16288</v>
      </c>
      <c r="B5631" t="s">
        <v>22976</v>
      </c>
      <c r="C5631" t="s">
        <v>4572</v>
      </c>
      <c r="D5631" s="2">
        <v>20.4818</v>
      </c>
      <c r="E5631" s="3">
        <v>43074</v>
      </c>
      <c r="F5631"/>
      <c r="H5631"/>
    </row>
    <row r="5632" spans="1:8" x14ac:dyDescent="0.25">
      <c r="A5632" t="s">
        <v>16289</v>
      </c>
      <c r="B5632" t="s">
        <v>22976</v>
      </c>
      <c r="C5632" t="s">
        <v>4573</v>
      </c>
      <c r="D5632" s="2">
        <v>20.408799999999999</v>
      </c>
      <c r="E5632" s="3">
        <v>43074</v>
      </c>
      <c r="F5632"/>
      <c r="H5632"/>
    </row>
    <row r="5633" spans="1:8" x14ac:dyDescent="0.25">
      <c r="A5633" t="s">
        <v>16290</v>
      </c>
      <c r="B5633" t="s">
        <v>22976</v>
      </c>
      <c r="C5633" t="s">
        <v>4574</v>
      </c>
      <c r="D5633" s="2">
        <v>10.0016</v>
      </c>
      <c r="E5633" s="3">
        <v>42976</v>
      </c>
      <c r="F5633"/>
      <c r="H5633"/>
    </row>
    <row r="5634" spans="1:8" x14ac:dyDescent="0.25">
      <c r="A5634" t="s">
        <v>16291</v>
      </c>
      <c r="B5634" t="s">
        <v>22976</v>
      </c>
      <c r="C5634" t="s">
        <v>4575</v>
      </c>
      <c r="D5634" s="2">
        <v>21.1844</v>
      </c>
      <c r="E5634" s="3">
        <v>42976</v>
      </c>
      <c r="F5634"/>
      <c r="H5634"/>
    </row>
    <row r="5635" spans="1:8" x14ac:dyDescent="0.25">
      <c r="A5635" t="s">
        <v>16292</v>
      </c>
      <c r="B5635" t="s">
        <v>22976</v>
      </c>
      <c r="C5635" t="s">
        <v>4576</v>
      </c>
      <c r="D5635" s="2">
        <v>10.0692</v>
      </c>
      <c r="E5635" s="3">
        <v>41820</v>
      </c>
      <c r="F5635"/>
      <c r="H5635"/>
    </row>
    <row r="5636" spans="1:8" x14ac:dyDescent="0.25">
      <c r="A5636" t="s">
        <v>16293</v>
      </c>
      <c r="B5636" t="s">
        <v>22976</v>
      </c>
      <c r="C5636" t="s">
        <v>4577</v>
      </c>
      <c r="D5636" s="2">
        <v>13.4735</v>
      </c>
      <c r="E5636" s="3">
        <v>42976</v>
      </c>
      <c r="F5636"/>
      <c r="H5636"/>
    </row>
    <row r="5637" spans="1:8" x14ac:dyDescent="0.25">
      <c r="A5637" t="s">
        <v>16294</v>
      </c>
      <c r="B5637" t="s">
        <v>27451</v>
      </c>
      <c r="C5637" t="s">
        <v>4578</v>
      </c>
      <c r="D5637" s="2">
        <v>10.0015</v>
      </c>
      <c r="E5637" s="3">
        <v>42976</v>
      </c>
      <c r="F5637"/>
      <c r="H5637"/>
    </row>
    <row r="5638" spans="1:8" x14ac:dyDescent="0.25">
      <c r="A5638" t="s">
        <v>16295</v>
      </c>
      <c r="B5638" t="s">
        <v>22976</v>
      </c>
      <c r="C5638" t="s">
        <v>4579</v>
      </c>
      <c r="D5638" s="2">
        <v>13.463699999999999</v>
      </c>
      <c r="E5638" s="3">
        <v>42976</v>
      </c>
      <c r="F5638"/>
      <c r="H5638"/>
    </row>
    <row r="5639" spans="1:8" x14ac:dyDescent="0.25">
      <c r="A5639" t="s">
        <v>16296</v>
      </c>
      <c r="B5639" t="s">
        <v>22976</v>
      </c>
      <c r="C5639" t="s">
        <v>4580</v>
      </c>
      <c r="D5639" s="2">
        <v>10.0025</v>
      </c>
      <c r="E5639" s="3">
        <v>42998</v>
      </c>
      <c r="F5639"/>
      <c r="H5639"/>
    </row>
    <row r="5640" spans="1:8" x14ac:dyDescent="0.25">
      <c r="A5640" t="s">
        <v>16297</v>
      </c>
      <c r="B5640" t="s">
        <v>22976</v>
      </c>
      <c r="C5640" t="s">
        <v>4581</v>
      </c>
      <c r="D5640" s="2">
        <v>21.9999</v>
      </c>
      <c r="E5640" s="3">
        <v>42998</v>
      </c>
      <c r="F5640"/>
      <c r="H5640"/>
    </row>
    <row r="5641" spans="1:8" x14ac:dyDescent="0.25">
      <c r="A5641" t="s">
        <v>16298</v>
      </c>
      <c r="B5641" t="s">
        <v>22976</v>
      </c>
      <c r="C5641" t="s">
        <v>4582</v>
      </c>
      <c r="D5641" s="2">
        <v>10.0022</v>
      </c>
      <c r="E5641" s="3">
        <v>41886</v>
      </c>
      <c r="F5641"/>
      <c r="H5641"/>
    </row>
    <row r="5642" spans="1:8" x14ac:dyDescent="0.25">
      <c r="A5642" t="s">
        <v>16299</v>
      </c>
      <c r="B5642" t="s">
        <v>22976</v>
      </c>
      <c r="C5642" t="s">
        <v>4583</v>
      </c>
      <c r="D5642" s="2">
        <v>17.621099999999998</v>
      </c>
      <c r="E5642" s="3">
        <v>42998</v>
      </c>
      <c r="F5642"/>
      <c r="H5642"/>
    </row>
    <row r="5643" spans="1:8" x14ac:dyDescent="0.25">
      <c r="A5643" t="s">
        <v>16300</v>
      </c>
      <c r="B5643" t="s">
        <v>22976</v>
      </c>
      <c r="C5643" t="s">
        <v>4584</v>
      </c>
      <c r="D5643" s="2">
        <v>10.0017</v>
      </c>
      <c r="E5643" s="3">
        <v>42998</v>
      </c>
      <c r="F5643"/>
      <c r="H5643"/>
    </row>
    <row r="5644" spans="1:8" x14ac:dyDescent="0.25">
      <c r="A5644" t="s">
        <v>16301</v>
      </c>
      <c r="B5644" t="s">
        <v>22976</v>
      </c>
      <c r="C5644" t="s">
        <v>4585</v>
      </c>
      <c r="D5644" s="2">
        <v>17.5944</v>
      </c>
      <c r="E5644" s="3">
        <v>42998</v>
      </c>
      <c r="F5644"/>
      <c r="H5644"/>
    </row>
    <row r="5645" spans="1:8" x14ac:dyDescent="0.25">
      <c r="A5645" t="s">
        <v>16302</v>
      </c>
      <c r="B5645" t="s">
        <v>27452</v>
      </c>
      <c r="C5645" t="s">
        <v>4586</v>
      </c>
      <c r="D5645" s="2">
        <v>10.0017</v>
      </c>
      <c r="E5645" s="3">
        <v>42998</v>
      </c>
      <c r="F5645"/>
      <c r="H5645"/>
    </row>
    <row r="5646" spans="1:8" x14ac:dyDescent="0.25">
      <c r="A5646" t="s">
        <v>16303</v>
      </c>
      <c r="B5646" t="s">
        <v>22976</v>
      </c>
      <c r="C5646" t="s">
        <v>4587</v>
      </c>
      <c r="D5646" s="2">
        <v>10.0023</v>
      </c>
      <c r="E5646" s="3">
        <v>41794</v>
      </c>
      <c r="F5646"/>
      <c r="H5646"/>
    </row>
    <row r="5647" spans="1:8" x14ac:dyDescent="0.25">
      <c r="A5647" t="s">
        <v>16304</v>
      </c>
      <c r="B5647" t="s">
        <v>22976</v>
      </c>
      <c r="C5647" t="s">
        <v>4588</v>
      </c>
      <c r="D5647" s="2">
        <v>10.027100000000001</v>
      </c>
      <c r="E5647" s="3">
        <v>43032</v>
      </c>
      <c r="F5647"/>
      <c r="H5647"/>
    </row>
    <row r="5648" spans="1:8" x14ac:dyDescent="0.25">
      <c r="A5648" t="s">
        <v>16305</v>
      </c>
      <c r="B5648" t="s">
        <v>22976</v>
      </c>
      <c r="C5648" t="s">
        <v>4589</v>
      </c>
      <c r="D5648" s="2">
        <v>22.029599999999999</v>
      </c>
      <c r="E5648" s="3">
        <v>43032</v>
      </c>
      <c r="F5648"/>
      <c r="H5648"/>
    </row>
    <row r="5649" spans="1:8" x14ac:dyDescent="0.25">
      <c r="A5649" t="s">
        <v>16306</v>
      </c>
      <c r="B5649" t="s">
        <v>22976</v>
      </c>
      <c r="C5649" t="s">
        <v>4590</v>
      </c>
      <c r="D5649" s="2">
        <v>20.051300000000001</v>
      </c>
      <c r="E5649" s="3">
        <v>43032</v>
      </c>
      <c r="F5649"/>
      <c r="H5649"/>
    </row>
    <row r="5650" spans="1:8" x14ac:dyDescent="0.25">
      <c r="A5650" t="s">
        <v>16307</v>
      </c>
      <c r="B5650" t="s">
        <v>27453</v>
      </c>
      <c r="C5650" t="s">
        <v>4591</v>
      </c>
      <c r="D5650" s="2">
        <v>10.001300000000001</v>
      </c>
      <c r="E5650" s="3">
        <v>43032</v>
      </c>
      <c r="F5650"/>
      <c r="H5650"/>
    </row>
    <row r="5651" spans="1:8" x14ac:dyDescent="0.25">
      <c r="A5651" t="s">
        <v>16308</v>
      </c>
      <c r="B5651" t="s">
        <v>22976</v>
      </c>
      <c r="C5651" t="s">
        <v>4592</v>
      </c>
      <c r="D5651" s="2">
        <v>19.9985</v>
      </c>
      <c r="E5651" s="3">
        <v>43032</v>
      </c>
      <c r="F5651"/>
      <c r="H5651"/>
    </row>
    <row r="5652" spans="1:8" x14ac:dyDescent="0.25">
      <c r="A5652" t="s">
        <v>16309</v>
      </c>
      <c r="B5652" t="s">
        <v>22976</v>
      </c>
      <c r="C5652" t="s">
        <v>4593</v>
      </c>
      <c r="D5652" s="2">
        <v>10.0085</v>
      </c>
      <c r="E5652" s="3">
        <v>42975</v>
      </c>
      <c r="F5652"/>
      <c r="H5652"/>
    </row>
    <row r="5653" spans="1:8" x14ac:dyDescent="0.25">
      <c r="A5653" t="s">
        <v>16310</v>
      </c>
      <c r="B5653" t="s">
        <v>22976</v>
      </c>
      <c r="C5653" t="s">
        <v>4594</v>
      </c>
      <c r="D5653" s="2">
        <v>10.0083</v>
      </c>
      <c r="E5653" s="3">
        <v>42975</v>
      </c>
      <c r="F5653"/>
      <c r="H5653"/>
    </row>
    <row r="5654" spans="1:8" x14ac:dyDescent="0.25">
      <c r="A5654" t="s">
        <v>16311</v>
      </c>
      <c r="B5654" t="s">
        <v>22976</v>
      </c>
      <c r="C5654" t="s">
        <v>4595</v>
      </c>
      <c r="D5654" s="2">
        <v>20.7912</v>
      </c>
      <c r="E5654" s="3">
        <v>42975</v>
      </c>
      <c r="F5654"/>
      <c r="H5654"/>
    </row>
    <row r="5655" spans="1:8" x14ac:dyDescent="0.25">
      <c r="A5655" t="s">
        <v>16312</v>
      </c>
      <c r="B5655" t="s">
        <v>22976</v>
      </c>
      <c r="C5655" t="s">
        <v>4596</v>
      </c>
      <c r="D5655" s="2">
        <v>10.1854</v>
      </c>
      <c r="E5655" s="3">
        <v>42975</v>
      </c>
      <c r="F5655"/>
      <c r="H5655"/>
    </row>
    <row r="5656" spans="1:8" x14ac:dyDescent="0.25">
      <c r="A5656" t="s">
        <v>16313</v>
      </c>
      <c r="B5656" t="s">
        <v>22976</v>
      </c>
      <c r="C5656" t="s">
        <v>4597</v>
      </c>
      <c r="D5656" s="2">
        <v>17.5014</v>
      </c>
      <c r="E5656" s="3">
        <v>42975</v>
      </c>
      <c r="F5656"/>
      <c r="H5656"/>
    </row>
    <row r="5657" spans="1:8" x14ac:dyDescent="0.25">
      <c r="A5657" t="s">
        <v>16314</v>
      </c>
      <c r="B5657" t="s">
        <v>27454</v>
      </c>
      <c r="C5657" t="s">
        <v>4598</v>
      </c>
      <c r="D5657" s="2">
        <v>10.0061</v>
      </c>
      <c r="E5657" s="3">
        <v>42788</v>
      </c>
      <c r="F5657"/>
      <c r="H5657"/>
    </row>
    <row r="5658" spans="1:8" x14ac:dyDescent="0.25">
      <c r="A5658" t="s">
        <v>16315</v>
      </c>
      <c r="B5658" t="s">
        <v>22976</v>
      </c>
      <c r="C5658" t="s">
        <v>4599</v>
      </c>
      <c r="D5658" s="2">
        <v>17.4312</v>
      </c>
      <c r="E5658" s="3">
        <v>42975</v>
      </c>
      <c r="F5658"/>
      <c r="H5658"/>
    </row>
    <row r="5659" spans="1:8" x14ac:dyDescent="0.25">
      <c r="A5659" t="s">
        <v>16316</v>
      </c>
      <c r="B5659" t="s">
        <v>22976</v>
      </c>
      <c r="C5659" t="s">
        <v>4600</v>
      </c>
      <c r="D5659" s="2">
        <v>13.9619</v>
      </c>
      <c r="E5659" s="3">
        <v>42809</v>
      </c>
      <c r="F5659"/>
      <c r="H5659"/>
    </row>
    <row r="5660" spans="1:8" x14ac:dyDescent="0.25">
      <c r="A5660" t="s">
        <v>16317</v>
      </c>
      <c r="B5660" t="s">
        <v>22976</v>
      </c>
      <c r="C5660" t="s">
        <v>4601</v>
      </c>
      <c r="D5660" s="2">
        <v>13.9796</v>
      </c>
      <c r="E5660" s="3">
        <v>42809</v>
      </c>
      <c r="F5660"/>
      <c r="H5660"/>
    </row>
    <row r="5661" spans="1:8" x14ac:dyDescent="0.25">
      <c r="A5661" t="s">
        <v>16318</v>
      </c>
      <c r="B5661" t="s">
        <v>22976</v>
      </c>
      <c r="C5661" t="s">
        <v>4602</v>
      </c>
      <c r="D5661" s="2">
        <v>10.9291</v>
      </c>
      <c r="E5661" s="3">
        <v>41695</v>
      </c>
      <c r="F5661"/>
      <c r="H5661"/>
    </row>
    <row r="5662" spans="1:8" x14ac:dyDescent="0.25">
      <c r="A5662" t="s">
        <v>16319</v>
      </c>
      <c r="B5662" t="s">
        <v>22976</v>
      </c>
      <c r="C5662" t="s">
        <v>4603</v>
      </c>
      <c r="D5662" s="2">
        <v>14.942299999999999</v>
      </c>
      <c r="E5662" s="3">
        <v>43199</v>
      </c>
      <c r="F5662"/>
      <c r="H5662"/>
    </row>
    <row r="5663" spans="1:8" x14ac:dyDescent="0.25">
      <c r="A5663" t="s">
        <v>16320</v>
      </c>
      <c r="B5663" t="s">
        <v>22976</v>
      </c>
      <c r="C5663" t="s">
        <v>4604</v>
      </c>
      <c r="D5663" s="2">
        <v>14.983499999999999</v>
      </c>
      <c r="E5663" s="3">
        <v>43199</v>
      </c>
      <c r="F5663"/>
      <c r="H5663"/>
    </row>
    <row r="5664" spans="1:8" x14ac:dyDescent="0.25">
      <c r="A5664" t="s">
        <v>16321</v>
      </c>
      <c r="B5664" t="s">
        <v>22976</v>
      </c>
      <c r="C5664" t="s">
        <v>4605</v>
      </c>
      <c r="D5664" s="2">
        <v>14.9023</v>
      </c>
      <c r="E5664" s="3">
        <v>43200</v>
      </c>
      <c r="F5664"/>
      <c r="H5664"/>
    </row>
    <row r="5665" spans="1:8" x14ac:dyDescent="0.25">
      <c r="A5665" t="s">
        <v>16322</v>
      </c>
      <c r="B5665" t="s">
        <v>22976</v>
      </c>
      <c r="C5665" t="s">
        <v>4606</v>
      </c>
      <c r="D5665" s="2">
        <v>14.945399999999999</v>
      </c>
      <c r="E5665" s="3">
        <v>43200</v>
      </c>
      <c r="F5665"/>
      <c r="H5665"/>
    </row>
    <row r="5666" spans="1:8" x14ac:dyDescent="0.25">
      <c r="A5666" t="s">
        <v>16323</v>
      </c>
      <c r="B5666" t="s">
        <v>22976</v>
      </c>
      <c r="C5666" t="s">
        <v>4607</v>
      </c>
      <c r="D5666" s="2">
        <v>10.441000000000001</v>
      </c>
      <c r="E5666" s="3">
        <v>42086</v>
      </c>
      <c r="F5666"/>
      <c r="H5666"/>
    </row>
    <row r="5667" spans="1:8" x14ac:dyDescent="0.25">
      <c r="A5667" t="s">
        <v>16324</v>
      </c>
      <c r="B5667" t="s">
        <v>22976</v>
      </c>
      <c r="C5667" t="s">
        <v>4608</v>
      </c>
      <c r="D5667" s="2">
        <v>13.773999999999999</v>
      </c>
      <c r="E5667" s="3">
        <v>43172</v>
      </c>
      <c r="F5667"/>
      <c r="H5667"/>
    </row>
    <row r="5668" spans="1:8" x14ac:dyDescent="0.25">
      <c r="A5668" t="s">
        <v>16325</v>
      </c>
      <c r="B5668" t="s">
        <v>22976</v>
      </c>
      <c r="C5668" t="s">
        <v>4609</v>
      </c>
      <c r="D5668" s="2">
        <v>13.7979</v>
      </c>
      <c r="E5668" s="3">
        <v>43172</v>
      </c>
      <c r="F5668"/>
      <c r="H5668"/>
    </row>
    <row r="5669" spans="1:8" x14ac:dyDescent="0.25">
      <c r="A5669" t="s">
        <v>16326</v>
      </c>
      <c r="B5669" t="s">
        <v>22976</v>
      </c>
      <c r="C5669" t="s">
        <v>4610</v>
      </c>
      <c r="D5669" s="2">
        <v>10.865399999999999</v>
      </c>
      <c r="E5669" s="3">
        <v>42429</v>
      </c>
      <c r="F5669"/>
      <c r="H5669"/>
    </row>
    <row r="5670" spans="1:8" x14ac:dyDescent="0.25">
      <c r="A5670" t="s">
        <v>16327</v>
      </c>
      <c r="B5670" t="s">
        <v>22976</v>
      </c>
      <c r="C5670" t="s">
        <v>4611</v>
      </c>
      <c r="D5670" s="2">
        <v>10.2479</v>
      </c>
      <c r="E5670" s="3">
        <v>41774</v>
      </c>
      <c r="F5670"/>
      <c r="H5670"/>
    </row>
    <row r="5671" spans="1:8" x14ac:dyDescent="0.25">
      <c r="A5671" t="s">
        <v>16328</v>
      </c>
      <c r="B5671" t="s">
        <v>22976</v>
      </c>
      <c r="C5671" t="s">
        <v>4612</v>
      </c>
      <c r="D5671" s="2">
        <v>10.0016</v>
      </c>
      <c r="E5671" s="3">
        <v>42983</v>
      </c>
      <c r="F5671"/>
      <c r="H5671"/>
    </row>
    <row r="5672" spans="1:8" x14ac:dyDescent="0.25">
      <c r="A5672" t="s">
        <v>16329</v>
      </c>
      <c r="B5672" t="s">
        <v>22976</v>
      </c>
      <c r="C5672" t="s">
        <v>4613</v>
      </c>
      <c r="D5672" s="2">
        <v>21.191700000000001</v>
      </c>
      <c r="E5672" s="3">
        <v>42983</v>
      </c>
      <c r="F5672"/>
      <c r="H5672"/>
    </row>
    <row r="5673" spans="1:8" x14ac:dyDescent="0.25">
      <c r="A5673" t="s">
        <v>16330</v>
      </c>
      <c r="B5673" t="s">
        <v>22976</v>
      </c>
      <c r="C5673" t="s">
        <v>4614</v>
      </c>
      <c r="D5673" s="2">
        <v>10.0015</v>
      </c>
      <c r="E5673" s="3">
        <v>42983</v>
      </c>
      <c r="F5673"/>
      <c r="H5673"/>
    </row>
    <row r="5674" spans="1:8" x14ac:dyDescent="0.25">
      <c r="A5674" t="s">
        <v>16331</v>
      </c>
      <c r="B5674" t="s">
        <v>22976</v>
      </c>
      <c r="C5674" t="s">
        <v>4615</v>
      </c>
      <c r="D5674" s="2">
        <v>10.0016</v>
      </c>
      <c r="E5674" s="3">
        <v>42983</v>
      </c>
      <c r="F5674"/>
      <c r="H5674"/>
    </row>
    <row r="5675" spans="1:8" x14ac:dyDescent="0.25">
      <c r="A5675" t="s">
        <v>16332</v>
      </c>
      <c r="B5675" t="s">
        <v>22976</v>
      </c>
      <c r="C5675" t="s">
        <v>4616</v>
      </c>
      <c r="D5675" s="2">
        <v>13.6172</v>
      </c>
      <c r="E5675" s="3">
        <v>42983</v>
      </c>
      <c r="F5675"/>
      <c r="H5675"/>
    </row>
    <row r="5676" spans="1:8" x14ac:dyDescent="0.25">
      <c r="A5676" t="s">
        <v>16333</v>
      </c>
      <c r="B5676" t="s">
        <v>27455</v>
      </c>
      <c r="C5676" t="s">
        <v>4617</v>
      </c>
      <c r="D5676" s="2">
        <v>10.0017</v>
      </c>
      <c r="E5676" s="3">
        <v>42983</v>
      </c>
      <c r="F5676"/>
      <c r="H5676"/>
    </row>
    <row r="5677" spans="1:8" x14ac:dyDescent="0.25">
      <c r="A5677" t="s">
        <v>16334</v>
      </c>
      <c r="B5677" t="s">
        <v>22976</v>
      </c>
      <c r="C5677" t="s">
        <v>4618</v>
      </c>
      <c r="D5677" s="2">
        <v>13.6425</v>
      </c>
      <c r="E5677" s="3">
        <v>42983</v>
      </c>
      <c r="F5677"/>
      <c r="H5677"/>
    </row>
    <row r="5678" spans="1:8" x14ac:dyDescent="0.25">
      <c r="A5678" t="s">
        <v>16335</v>
      </c>
      <c r="B5678" t="s">
        <v>22976</v>
      </c>
      <c r="C5678" t="s">
        <v>4619</v>
      </c>
      <c r="D5678" s="2">
        <v>10.224</v>
      </c>
      <c r="E5678" s="3">
        <v>41870</v>
      </c>
      <c r="F5678"/>
      <c r="H5678"/>
    </row>
    <row r="5679" spans="1:8" x14ac:dyDescent="0.25">
      <c r="A5679" t="s">
        <v>16336</v>
      </c>
      <c r="B5679" t="s">
        <v>22976</v>
      </c>
      <c r="C5679" t="s">
        <v>4620</v>
      </c>
      <c r="D5679" s="2">
        <v>10.0124</v>
      </c>
      <c r="E5679" s="3">
        <v>42992</v>
      </c>
      <c r="F5679"/>
      <c r="H5679"/>
    </row>
    <row r="5680" spans="1:8" x14ac:dyDescent="0.25">
      <c r="A5680" t="s">
        <v>16337</v>
      </c>
      <c r="B5680" t="s">
        <v>22976</v>
      </c>
      <c r="C5680" t="s">
        <v>4621</v>
      </c>
      <c r="D5680" s="2">
        <v>20.9682</v>
      </c>
      <c r="E5680" s="3">
        <v>42992</v>
      </c>
      <c r="F5680"/>
      <c r="H5680"/>
    </row>
    <row r="5681" spans="1:8" x14ac:dyDescent="0.25">
      <c r="A5681" t="s">
        <v>16338</v>
      </c>
      <c r="B5681" t="s">
        <v>22976</v>
      </c>
      <c r="C5681" t="s">
        <v>4622</v>
      </c>
      <c r="D5681" s="2">
        <v>10.005100000000001</v>
      </c>
      <c r="E5681" s="3">
        <v>42992</v>
      </c>
      <c r="F5681"/>
      <c r="H5681"/>
    </row>
    <row r="5682" spans="1:8" x14ac:dyDescent="0.25">
      <c r="A5682" t="s">
        <v>16339</v>
      </c>
      <c r="B5682" t="s">
        <v>22976</v>
      </c>
      <c r="C5682" t="s">
        <v>4623</v>
      </c>
      <c r="D5682" s="2">
        <v>14.181900000000001</v>
      </c>
      <c r="E5682" s="3">
        <v>42992</v>
      </c>
      <c r="F5682"/>
      <c r="H5682"/>
    </row>
    <row r="5683" spans="1:8" x14ac:dyDescent="0.25">
      <c r="A5683" t="s">
        <v>16340</v>
      </c>
      <c r="B5683" t="s">
        <v>27456</v>
      </c>
      <c r="C5683" t="s">
        <v>4624</v>
      </c>
      <c r="D5683" s="2">
        <v>10.0016</v>
      </c>
      <c r="E5683" s="3">
        <v>42992</v>
      </c>
      <c r="F5683"/>
      <c r="H5683"/>
    </row>
    <row r="5684" spans="1:8" x14ac:dyDescent="0.25">
      <c r="A5684" t="s">
        <v>16341</v>
      </c>
      <c r="B5684" t="s">
        <v>22976</v>
      </c>
      <c r="C5684" t="s">
        <v>4625</v>
      </c>
      <c r="D5684" s="2">
        <v>14.2363</v>
      </c>
      <c r="E5684" s="3">
        <v>42992</v>
      </c>
      <c r="F5684"/>
      <c r="H5684"/>
    </row>
    <row r="5685" spans="1:8" x14ac:dyDescent="0.25">
      <c r="A5685" t="s">
        <v>16342</v>
      </c>
      <c r="B5685" t="s">
        <v>22976</v>
      </c>
      <c r="C5685" t="s">
        <v>4626</v>
      </c>
      <c r="D5685" s="2">
        <v>10.0016</v>
      </c>
      <c r="E5685" s="3">
        <v>42992</v>
      </c>
      <c r="F5685"/>
      <c r="H5685"/>
    </row>
    <row r="5686" spans="1:8" x14ac:dyDescent="0.25">
      <c r="A5686" t="s">
        <v>16343</v>
      </c>
      <c r="B5686" t="s">
        <v>22976</v>
      </c>
      <c r="C5686" t="s">
        <v>4627</v>
      </c>
      <c r="D5686" s="2">
        <v>10.0038</v>
      </c>
      <c r="E5686" s="3">
        <v>43003</v>
      </c>
      <c r="F5686"/>
      <c r="H5686"/>
    </row>
    <row r="5687" spans="1:8" x14ac:dyDescent="0.25">
      <c r="A5687" t="s">
        <v>16344</v>
      </c>
      <c r="B5687" t="s">
        <v>22976</v>
      </c>
      <c r="C5687" t="s">
        <v>4628</v>
      </c>
      <c r="D5687" s="2">
        <v>22.175899999999999</v>
      </c>
      <c r="E5687" s="3">
        <v>43003</v>
      </c>
      <c r="F5687"/>
      <c r="H5687"/>
    </row>
    <row r="5688" spans="1:8" x14ac:dyDescent="0.25">
      <c r="A5688" t="s">
        <v>16345</v>
      </c>
      <c r="B5688" t="s">
        <v>22976</v>
      </c>
      <c r="C5688" t="s">
        <v>4629</v>
      </c>
      <c r="D5688" s="2">
        <v>10.0016</v>
      </c>
      <c r="E5688" s="3">
        <v>42817</v>
      </c>
      <c r="F5688"/>
      <c r="H5688"/>
    </row>
    <row r="5689" spans="1:8" x14ac:dyDescent="0.25">
      <c r="A5689" t="s">
        <v>16346</v>
      </c>
      <c r="B5689" t="s">
        <v>22976</v>
      </c>
      <c r="C5689" t="s">
        <v>4630</v>
      </c>
      <c r="D5689" s="2">
        <v>14.032299999999999</v>
      </c>
      <c r="E5689" s="3">
        <v>43003</v>
      </c>
      <c r="F5689"/>
      <c r="H5689"/>
    </row>
    <row r="5690" spans="1:8" x14ac:dyDescent="0.25">
      <c r="A5690" t="s">
        <v>16347</v>
      </c>
      <c r="B5690" t="s">
        <v>22976</v>
      </c>
      <c r="C5690" t="s">
        <v>4631</v>
      </c>
      <c r="D5690" s="2">
        <v>10.2204</v>
      </c>
      <c r="E5690" s="3">
        <v>41984</v>
      </c>
      <c r="F5690"/>
      <c r="H5690"/>
    </row>
    <row r="5691" spans="1:8" x14ac:dyDescent="0.25">
      <c r="A5691" t="s">
        <v>16348</v>
      </c>
      <c r="B5691" t="s">
        <v>27457</v>
      </c>
      <c r="C5691" t="s">
        <v>4632</v>
      </c>
      <c r="D5691" s="2">
        <v>10.0039</v>
      </c>
      <c r="E5691" s="3">
        <v>43003</v>
      </c>
      <c r="F5691"/>
      <c r="H5691"/>
    </row>
    <row r="5692" spans="1:8" x14ac:dyDescent="0.25">
      <c r="A5692" t="s">
        <v>16349</v>
      </c>
      <c r="B5692" t="s">
        <v>22976</v>
      </c>
      <c r="C5692" t="s">
        <v>4633</v>
      </c>
      <c r="D5692" s="2">
        <v>13.9772</v>
      </c>
      <c r="E5692" s="3">
        <v>43003</v>
      </c>
      <c r="F5692"/>
      <c r="H5692"/>
    </row>
    <row r="5693" spans="1:8" x14ac:dyDescent="0.25">
      <c r="A5693" t="s">
        <v>16350</v>
      </c>
      <c r="B5693" t="s">
        <v>22976</v>
      </c>
      <c r="C5693" t="s">
        <v>4634</v>
      </c>
      <c r="D5693" s="2">
        <v>10.206099999999999</v>
      </c>
      <c r="E5693" s="3">
        <v>41337</v>
      </c>
      <c r="F5693"/>
      <c r="H5693"/>
    </row>
    <row r="5694" spans="1:8" x14ac:dyDescent="0.25">
      <c r="A5694" t="s">
        <v>16351</v>
      </c>
      <c r="B5694" t="s">
        <v>22976</v>
      </c>
      <c r="C5694" t="s">
        <v>4635</v>
      </c>
      <c r="D5694" s="2">
        <v>10.0799</v>
      </c>
      <c r="E5694" s="3">
        <v>43017</v>
      </c>
      <c r="F5694"/>
      <c r="H5694"/>
    </row>
    <row r="5695" spans="1:8" x14ac:dyDescent="0.25">
      <c r="A5695" t="s">
        <v>16352</v>
      </c>
      <c r="B5695" t="s">
        <v>22976</v>
      </c>
      <c r="C5695" t="s">
        <v>4636</v>
      </c>
      <c r="D5695" s="2">
        <v>22.795000000000002</v>
      </c>
      <c r="E5695" s="3">
        <v>43017</v>
      </c>
      <c r="F5695"/>
      <c r="H5695"/>
    </row>
    <row r="5696" spans="1:8" x14ac:dyDescent="0.25">
      <c r="A5696" t="s">
        <v>16353</v>
      </c>
      <c r="B5696" t="s">
        <v>22976</v>
      </c>
      <c r="C5696" t="s">
        <v>4637</v>
      </c>
      <c r="D5696" s="2">
        <v>10.005100000000001</v>
      </c>
      <c r="E5696" s="3">
        <v>43017</v>
      </c>
      <c r="F5696"/>
      <c r="H5696"/>
    </row>
    <row r="5697" spans="1:8" x14ac:dyDescent="0.25">
      <c r="A5697" t="s">
        <v>16354</v>
      </c>
      <c r="B5697" t="s">
        <v>22976</v>
      </c>
      <c r="C5697" t="s">
        <v>4638</v>
      </c>
      <c r="D5697" s="2">
        <v>10.153499999999999</v>
      </c>
      <c r="E5697" s="3">
        <v>42646</v>
      </c>
      <c r="F5697"/>
      <c r="H5697"/>
    </row>
    <row r="5698" spans="1:8" x14ac:dyDescent="0.25">
      <c r="A5698" t="s">
        <v>16355</v>
      </c>
      <c r="B5698" t="s">
        <v>22976</v>
      </c>
      <c r="C5698" t="s">
        <v>4639</v>
      </c>
      <c r="D5698" s="2">
        <v>17.7073</v>
      </c>
      <c r="E5698" s="3">
        <v>43017</v>
      </c>
      <c r="F5698"/>
      <c r="H5698"/>
    </row>
    <row r="5699" spans="1:8" x14ac:dyDescent="0.25">
      <c r="A5699" t="s">
        <v>16356</v>
      </c>
      <c r="B5699" t="s">
        <v>27458</v>
      </c>
      <c r="C5699" t="s">
        <v>4640</v>
      </c>
      <c r="D5699" s="2">
        <v>10.005000000000001</v>
      </c>
      <c r="E5699" s="3">
        <v>43017</v>
      </c>
      <c r="F5699"/>
      <c r="H5699"/>
    </row>
    <row r="5700" spans="1:8" x14ac:dyDescent="0.25">
      <c r="A5700" t="s">
        <v>16357</v>
      </c>
      <c r="B5700" t="s">
        <v>22976</v>
      </c>
      <c r="C5700" t="s">
        <v>4641</v>
      </c>
      <c r="D5700" s="2">
        <v>13.468999999999999</v>
      </c>
      <c r="E5700" s="3">
        <v>43017</v>
      </c>
      <c r="F5700"/>
      <c r="H5700"/>
    </row>
    <row r="5701" spans="1:8" x14ac:dyDescent="0.25">
      <c r="A5701" t="s">
        <v>16358</v>
      </c>
      <c r="B5701" t="s">
        <v>22976</v>
      </c>
      <c r="C5701" t="s">
        <v>4642</v>
      </c>
      <c r="D5701" s="2">
        <v>10.2309</v>
      </c>
      <c r="E5701" s="3">
        <v>41163</v>
      </c>
      <c r="F5701"/>
      <c r="H5701"/>
    </row>
    <row r="5702" spans="1:8" x14ac:dyDescent="0.25">
      <c r="A5702" t="s">
        <v>16359</v>
      </c>
      <c r="B5702" t="s">
        <v>22976</v>
      </c>
      <c r="C5702" t="s">
        <v>4643</v>
      </c>
      <c r="D5702" s="2">
        <v>10.074199999999999</v>
      </c>
      <c r="E5702" s="3">
        <v>42963</v>
      </c>
      <c r="F5702"/>
      <c r="H5702"/>
    </row>
    <row r="5703" spans="1:8" x14ac:dyDescent="0.25">
      <c r="A5703" t="s">
        <v>16360</v>
      </c>
      <c r="B5703" t="s">
        <v>22976</v>
      </c>
      <c r="C5703" t="s">
        <v>4644</v>
      </c>
      <c r="D5703" s="2">
        <v>20.25</v>
      </c>
      <c r="E5703" s="3">
        <v>42963</v>
      </c>
      <c r="F5703"/>
      <c r="H5703"/>
    </row>
    <row r="5704" spans="1:8" x14ac:dyDescent="0.25">
      <c r="A5704" t="s">
        <v>16361</v>
      </c>
      <c r="B5704" t="s">
        <v>22976</v>
      </c>
      <c r="C5704" t="s">
        <v>4645</v>
      </c>
      <c r="D5704" s="2">
        <v>10.0168</v>
      </c>
      <c r="E5704" s="3">
        <v>41851</v>
      </c>
      <c r="F5704"/>
      <c r="H5704"/>
    </row>
    <row r="5705" spans="1:8" x14ac:dyDescent="0.25">
      <c r="A5705" t="s">
        <v>16362</v>
      </c>
      <c r="B5705" t="s">
        <v>22976</v>
      </c>
      <c r="C5705" t="s">
        <v>4646</v>
      </c>
      <c r="D5705" s="2">
        <v>17.713799999999999</v>
      </c>
      <c r="E5705" s="3">
        <v>42963</v>
      </c>
      <c r="F5705"/>
      <c r="H5705"/>
    </row>
    <row r="5706" spans="1:8" x14ac:dyDescent="0.25">
      <c r="A5706" t="s">
        <v>16363</v>
      </c>
      <c r="B5706" t="s">
        <v>22976</v>
      </c>
      <c r="C5706" t="s">
        <v>4647</v>
      </c>
      <c r="D5706" s="2">
        <v>10.009499999999999</v>
      </c>
      <c r="E5706" s="3">
        <v>41659</v>
      </c>
      <c r="F5706"/>
      <c r="H5706"/>
    </row>
    <row r="5707" spans="1:8" x14ac:dyDescent="0.25">
      <c r="A5707" t="s">
        <v>16364</v>
      </c>
      <c r="B5707" t="s">
        <v>27459</v>
      </c>
      <c r="C5707" t="s">
        <v>4648</v>
      </c>
      <c r="D5707" s="2">
        <v>10.182499999999999</v>
      </c>
      <c r="E5707" s="3">
        <v>42775</v>
      </c>
      <c r="F5707"/>
      <c r="H5707"/>
    </row>
    <row r="5708" spans="1:8" x14ac:dyDescent="0.25">
      <c r="A5708" t="s">
        <v>16365</v>
      </c>
      <c r="B5708" t="s">
        <v>22976</v>
      </c>
      <c r="C5708" t="s">
        <v>4649</v>
      </c>
      <c r="D5708" s="2">
        <v>17.716000000000001</v>
      </c>
      <c r="E5708" s="3">
        <v>42963</v>
      </c>
      <c r="F5708"/>
      <c r="H5708"/>
    </row>
    <row r="5709" spans="1:8" x14ac:dyDescent="0.25">
      <c r="A5709" t="s">
        <v>16366</v>
      </c>
      <c r="B5709" t="s">
        <v>22976</v>
      </c>
      <c r="C5709" t="s">
        <v>4650</v>
      </c>
      <c r="D5709" s="2">
        <v>10.0046</v>
      </c>
      <c r="E5709" s="3">
        <v>42963</v>
      </c>
      <c r="F5709"/>
      <c r="H5709"/>
    </row>
    <row r="5710" spans="1:8" x14ac:dyDescent="0.25">
      <c r="A5710" t="s">
        <v>16367</v>
      </c>
      <c r="B5710" t="s">
        <v>22976</v>
      </c>
      <c r="C5710" t="s">
        <v>4651</v>
      </c>
      <c r="D5710" s="2">
        <v>10.0009</v>
      </c>
      <c r="E5710" s="3">
        <v>43035</v>
      </c>
      <c r="F5710"/>
      <c r="H5710"/>
    </row>
    <row r="5711" spans="1:8" x14ac:dyDescent="0.25">
      <c r="A5711" t="s">
        <v>16368</v>
      </c>
      <c r="B5711" t="s">
        <v>22976</v>
      </c>
      <c r="C5711" t="s">
        <v>4652</v>
      </c>
      <c r="D5711" s="2">
        <v>19.7164</v>
      </c>
      <c r="E5711" s="3">
        <v>43035</v>
      </c>
      <c r="F5711"/>
      <c r="H5711"/>
    </row>
    <row r="5712" spans="1:8" x14ac:dyDescent="0.25">
      <c r="A5712" t="s">
        <v>16369</v>
      </c>
      <c r="B5712" t="s">
        <v>22976</v>
      </c>
      <c r="C5712" t="s">
        <v>4653</v>
      </c>
      <c r="D5712" s="2">
        <v>10.000999999999999</v>
      </c>
      <c r="E5712" s="3">
        <v>43035</v>
      </c>
      <c r="F5712"/>
      <c r="H5712"/>
    </row>
    <row r="5713" spans="1:8" x14ac:dyDescent="0.25">
      <c r="A5713" t="s">
        <v>16370</v>
      </c>
      <c r="B5713" t="s">
        <v>22976</v>
      </c>
      <c r="C5713" t="s">
        <v>4654</v>
      </c>
      <c r="D5713" s="2">
        <v>18.179400000000001</v>
      </c>
      <c r="E5713" s="3">
        <v>43035</v>
      </c>
      <c r="F5713"/>
      <c r="H5713"/>
    </row>
    <row r="5714" spans="1:8" x14ac:dyDescent="0.25">
      <c r="A5714" t="s">
        <v>16371</v>
      </c>
      <c r="B5714" t="s">
        <v>22976</v>
      </c>
      <c r="C5714" t="s">
        <v>4655</v>
      </c>
      <c r="D5714" s="2">
        <v>10.208399999999999</v>
      </c>
      <c r="E5714" s="3">
        <v>42109</v>
      </c>
      <c r="F5714"/>
      <c r="H5714"/>
    </row>
    <row r="5715" spans="1:8" x14ac:dyDescent="0.25">
      <c r="A5715" t="s">
        <v>16372</v>
      </c>
      <c r="B5715" t="s">
        <v>22976</v>
      </c>
      <c r="C5715" t="s">
        <v>4656</v>
      </c>
      <c r="D5715" s="2">
        <v>18.101199999999999</v>
      </c>
      <c r="E5715" s="3">
        <v>43035</v>
      </c>
      <c r="F5715"/>
      <c r="H5715"/>
    </row>
    <row r="5716" spans="1:8" x14ac:dyDescent="0.25">
      <c r="A5716" t="s">
        <v>16373</v>
      </c>
      <c r="B5716" t="s">
        <v>27460</v>
      </c>
      <c r="C5716" t="s">
        <v>4657</v>
      </c>
      <c r="D5716" s="2">
        <v>10.168799999999999</v>
      </c>
      <c r="E5716" s="3">
        <v>42480</v>
      </c>
      <c r="F5716"/>
      <c r="H5716"/>
    </row>
    <row r="5717" spans="1:8" x14ac:dyDescent="0.25">
      <c r="A5717" t="s">
        <v>16374</v>
      </c>
      <c r="B5717" t="s">
        <v>22976</v>
      </c>
      <c r="C5717" t="s">
        <v>4658</v>
      </c>
      <c r="D5717" s="2">
        <v>10.234</v>
      </c>
      <c r="E5717" s="3">
        <v>41172</v>
      </c>
      <c r="F5717"/>
      <c r="H5717"/>
    </row>
    <row r="5718" spans="1:8" x14ac:dyDescent="0.25">
      <c r="A5718" t="s">
        <v>16375</v>
      </c>
      <c r="B5718" t="s">
        <v>22976</v>
      </c>
      <c r="C5718" t="s">
        <v>4659</v>
      </c>
      <c r="D5718" s="2">
        <v>10.003299999999999</v>
      </c>
      <c r="E5718" s="3">
        <v>42963</v>
      </c>
      <c r="F5718"/>
      <c r="H5718"/>
    </row>
    <row r="5719" spans="1:8" x14ac:dyDescent="0.25">
      <c r="A5719" t="s">
        <v>16376</v>
      </c>
      <c r="B5719" t="s">
        <v>22976</v>
      </c>
      <c r="C5719" t="s">
        <v>4660</v>
      </c>
      <c r="D5719" s="2">
        <v>20.000800000000002</v>
      </c>
      <c r="E5719" s="3">
        <v>42963</v>
      </c>
      <c r="F5719"/>
      <c r="H5719"/>
    </row>
    <row r="5720" spans="1:8" x14ac:dyDescent="0.25">
      <c r="A5720" t="s">
        <v>16377</v>
      </c>
      <c r="B5720" t="s">
        <v>22976</v>
      </c>
      <c r="C5720" t="s">
        <v>4661</v>
      </c>
      <c r="D5720" s="2">
        <v>10.003299999999999</v>
      </c>
      <c r="E5720" s="3">
        <v>42963</v>
      </c>
      <c r="F5720"/>
      <c r="H5720"/>
    </row>
    <row r="5721" spans="1:8" x14ac:dyDescent="0.25">
      <c r="A5721" t="s">
        <v>16378</v>
      </c>
      <c r="B5721" t="s">
        <v>22976</v>
      </c>
      <c r="C5721" t="s">
        <v>4662</v>
      </c>
      <c r="D5721" s="2">
        <v>13.9183</v>
      </c>
      <c r="E5721" s="3">
        <v>42963</v>
      </c>
      <c r="F5721"/>
      <c r="H5721"/>
    </row>
    <row r="5722" spans="1:8" x14ac:dyDescent="0.25">
      <c r="A5722" t="s">
        <v>16379</v>
      </c>
      <c r="B5722" t="s">
        <v>27461</v>
      </c>
      <c r="C5722" t="s">
        <v>4663</v>
      </c>
      <c r="D5722" s="2">
        <v>10.003299999999999</v>
      </c>
      <c r="E5722" s="3">
        <v>42963</v>
      </c>
      <c r="F5722"/>
      <c r="H5722"/>
    </row>
    <row r="5723" spans="1:8" x14ac:dyDescent="0.25">
      <c r="A5723" t="s">
        <v>16380</v>
      </c>
      <c r="B5723" t="s">
        <v>22976</v>
      </c>
      <c r="C5723" t="s">
        <v>4664</v>
      </c>
      <c r="D5723" s="2">
        <v>13.8735</v>
      </c>
      <c r="E5723" s="3">
        <v>42963</v>
      </c>
      <c r="F5723"/>
      <c r="H5723"/>
    </row>
    <row r="5724" spans="1:8" x14ac:dyDescent="0.25">
      <c r="A5724" t="s">
        <v>16381</v>
      </c>
      <c r="B5724" t="s">
        <v>27462</v>
      </c>
      <c r="C5724" t="s">
        <v>4665</v>
      </c>
      <c r="D5724" s="2">
        <v>13.6318</v>
      </c>
      <c r="E5724" s="3">
        <v>43245</v>
      </c>
      <c r="F5724"/>
      <c r="H5724"/>
    </row>
    <row r="5725" spans="1:8" x14ac:dyDescent="0.25">
      <c r="A5725" t="s">
        <v>16382</v>
      </c>
      <c r="B5725" t="s">
        <v>27463</v>
      </c>
      <c r="C5725" t="s">
        <v>4666</v>
      </c>
      <c r="D5725" s="2">
        <v>12.791399999999999</v>
      </c>
      <c r="E5725" s="3">
        <v>43245</v>
      </c>
      <c r="F5725"/>
      <c r="H5725"/>
    </row>
    <row r="5726" spans="1:8" x14ac:dyDescent="0.25">
      <c r="A5726" t="s">
        <v>16383</v>
      </c>
      <c r="B5726" t="s">
        <v>27464</v>
      </c>
      <c r="C5726" t="s">
        <v>4667</v>
      </c>
      <c r="D5726" s="2">
        <v>13.856199999999999</v>
      </c>
      <c r="E5726" s="3">
        <v>43245</v>
      </c>
      <c r="F5726"/>
      <c r="H5726"/>
    </row>
    <row r="5727" spans="1:8" x14ac:dyDescent="0.25">
      <c r="A5727" t="s">
        <v>16384</v>
      </c>
      <c r="B5727" t="s">
        <v>22976</v>
      </c>
      <c r="C5727" t="s">
        <v>4668</v>
      </c>
      <c r="D5727" s="2">
        <v>49.782899999999998</v>
      </c>
      <c r="E5727" s="3">
        <v>43245</v>
      </c>
      <c r="F5727"/>
      <c r="H5727"/>
    </row>
    <row r="5728" spans="1:8" x14ac:dyDescent="0.25">
      <c r="A5728" t="s">
        <v>16385</v>
      </c>
      <c r="B5728" t="s">
        <v>22976</v>
      </c>
      <c r="C5728" t="s">
        <v>4669</v>
      </c>
      <c r="D5728" s="2">
        <v>13.7171</v>
      </c>
      <c r="E5728" s="3">
        <v>43245</v>
      </c>
      <c r="F5728"/>
      <c r="H5728"/>
    </row>
    <row r="5729" spans="1:8" x14ac:dyDescent="0.25">
      <c r="A5729" t="s">
        <v>16386</v>
      </c>
      <c r="B5729" t="s">
        <v>27465</v>
      </c>
      <c r="C5729" t="s">
        <v>4670</v>
      </c>
      <c r="D5729" s="2">
        <v>12.8248</v>
      </c>
      <c r="E5729" s="3">
        <v>43245</v>
      </c>
      <c r="F5729"/>
      <c r="H5729"/>
    </row>
    <row r="5730" spans="1:8" x14ac:dyDescent="0.25">
      <c r="A5730" t="s">
        <v>16387</v>
      </c>
      <c r="B5730" t="s">
        <v>27466</v>
      </c>
      <c r="C5730" t="s">
        <v>4671</v>
      </c>
      <c r="D5730" s="2">
        <v>12.360200000000001</v>
      </c>
      <c r="E5730" s="3">
        <v>43245</v>
      </c>
      <c r="F5730"/>
      <c r="H5730"/>
    </row>
    <row r="5731" spans="1:8" x14ac:dyDescent="0.25">
      <c r="A5731" t="s">
        <v>16388</v>
      </c>
      <c r="B5731" t="s">
        <v>27467</v>
      </c>
      <c r="C5731" t="s">
        <v>4672</v>
      </c>
      <c r="D5731" s="2">
        <v>13.522600000000001</v>
      </c>
      <c r="E5731" s="3">
        <v>43245</v>
      </c>
      <c r="F5731"/>
      <c r="H5731"/>
    </row>
    <row r="5732" spans="1:8" x14ac:dyDescent="0.25">
      <c r="A5732" t="s">
        <v>16389</v>
      </c>
      <c r="B5732" t="s">
        <v>22976</v>
      </c>
      <c r="C5732" t="s">
        <v>4673</v>
      </c>
      <c r="D5732" s="2">
        <v>48.136600000000001</v>
      </c>
      <c r="E5732" s="3">
        <v>43245</v>
      </c>
      <c r="F5732"/>
      <c r="H5732"/>
    </row>
    <row r="5733" spans="1:8" x14ac:dyDescent="0.25">
      <c r="A5733" t="s">
        <v>16390</v>
      </c>
      <c r="B5733" t="s">
        <v>22976</v>
      </c>
      <c r="C5733" t="s">
        <v>4674</v>
      </c>
      <c r="D5733" s="2">
        <v>12.842000000000001</v>
      </c>
      <c r="E5733" s="3">
        <v>42660</v>
      </c>
      <c r="F5733"/>
      <c r="H5733"/>
    </row>
    <row r="5734" spans="1:8" x14ac:dyDescent="0.25">
      <c r="A5734" t="s">
        <v>16391</v>
      </c>
      <c r="B5734" t="s">
        <v>27468</v>
      </c>
      <c r="C5734" t="s">
        <v>4675</v>
      </c>
      <c r="D5734" s="2">
        <v>10</v>
      </c>
      <c r="E5734" s="3">
        <v>42660</v>
      </c>
      <c r="F5734"/>
      <c r="H5734"/>
    </row>
    <row r="5735" spans="1:8" x14ac:dyDescent="0.25">
      <c r="A5735" t="s">
        <v>16392</v>
      </c>
      <c r="B5735" t="s">
        <v>22976</v>
      </c>
      <c r="C5735" t="s">
        <v>4676</v>
      </c>
      <c r="D5735" s="2">
        <v>12.809799999999999</v>
      </c>
      <c r="E5735" s="3">
        <v>42660</v>
      </c>
      <c r="F5735"/>
      <c r="H5735"/>
    </row>
    <row r="5736" spans="1:8" x14ac:dyDescent="0.25">
      <c r="A5736" t="s">
        <v>16393</v>
      </c>
      <c r="B5736" t="s">
        <v>27469</v>
      </c>
      <c r="C5736" t="s">
        <v>4677</v>
      </c>
      <c r="D5736" s="2">
        <v>10</v>
      </c>
      <c r="E5736" s="3">
        <v>42670</v>
      </c>
      <c r="F5736"/>
      <c r="H5736"/>
    </row>
    <row r="5737" spans="1:8" x14ac:dyDescent="0.25">
      <c r="A5737" t="s">
        <v>16394</v>
      </c>
      <c r="B5737" t="s">
        <v>22976</v>
      </c>
      <c r="C5737" t="s">
        <v>4678</v>
      </c>
      <c r="D5737" s="2">
        <v>12.9862</v>
      </c>
      <c r="E5737" s="3">
        <v>42670</v>
      </c>
      <c r="F5737"/>
      <c r="H5737"/>
    </row>
    <row r="5738" spans="1:8" x14ac:dyDescent="0.25">
      <c r="A5738" t="s">
        <v>16395</v>
      </c>
      <c r="B5738" t="s">
        <v>27470</v>
      </c>
      <c r="C5738" t="s">
        <v>4679</v>
      </c>
      <c r="D5738" s="2">
        <v>10</v>
      </c>
      <c r="E5738" s="3">
        <v>42670</v>
      </c>
      <c r="F5738"/>
      <c r="H5738"/>
    </row>
    <row r="5739" spans="1:8" x14ac:dyDescent="0.25">
      <c r="A5739" t="s">
        <v>16396</v>
      </c>
      <c r="B5739" t="s">
        <v>22976</v>
      </c>
      <c r="C5739" t="s">
        <v>4680</v>
      </c>
      <c r="D5739" s="2">
        <v>12.793799999999999</v>
      </c>
      <c r="E5739" s="3">
        <v>42670</v>
      </c>
      <c r="F5739"/>
      <c r="H5739"/>
    </row>
    <row r="5740" spans="1:8" x14ac:dyDescent="0.25">
      <c r="A5740" t="s">
        <v>16397</v>
      </c>
      <c r="B5740" t="s">
        <v>27471</v>
      </c>
      <c r="C5740" t="s">
        <v>4681</v>
      </c>
      <c r="D5740" s="2">
        <v>10</v>
      </c>
      <c r="E5740" s="3">
        <v>42675</v>
      </c>
      <c r="F5740"/>
      <c r="H5740"/>
    </row>
    <row r="5741" spans="1:8" x14ac:dyDescent="0.25">
      <c r="A5741" t="s">
        <v>16398</v>
      </c>
      <c r="B5741" t="s">
        <v>22976</v>
      </c>
      <c r="C5741" t="s">
        <v>4682</v>
      </c>
      <c r="D5741" s="2">
        <v>12.8033</v>
      </c>
      <c r="E5741" s="3">
        <v>42675</v>
      </c>
      <c r="F5741"/>
      <c r="H5741"/>
    </row>
    <row r="5742" spans="1:8" x14ac:dyDescent="0.25">
      <c r="A5742" t="s">
        <v>16399</v>
      </c>
      <c r="B5742" t="s">
        <v>27472</v>
      </c>
      <c r="C5742" t="s">
        <v>4683</v>
      </c>
      <c r="D5742" s="2">
        <v>10</v>
      </c>
      <c r="E5742" s="3">
        <v>42675</v>
      </c>
      <c r="F5742"/>
      <c r="H5742"/>
    </row>
    <row r="5743" spans="1:8" x14ac:dyDescent="0.25">
      <c r="A5743" t="s">
        <v>16400</v>
      </c>
      <c r="B5743" t="s">
        <v>22976</v>
      </c>
      <c r="C5743" t="s">
        <v>4684</v>
      </c>
      <c r="D5743" s="2">
        <v>12.751899999999999</v>
      </c>
      <c r="E5743" s="3">
        <v>42675</v>
      </c>
      <c r="F5743"/>
      <c r="H5743"/>
    </row>
    <row r="5744" spans="1:8" x14ac:dyDescent="0.25">
      <c r="A5744" t="s">
        <v>16401</v>
      </c>
      <c r="B5744" t="s">
        <v>22976</v>
      </c>
      <c r="C5744" t="s">
        <v>4685</v>
      </c>
      <c r="D5744" s="2">
        <v>13.632199999999999</v>
      </c>
      <c r="E5744" s="3">
        <v>43049</v>
      </c>
      <c r="F5744"/>
      <c r="H5744"/>
    </row>
    <row r="5745" spans="1:8" x14ac:dyDescent="0.25">
      <c r="A5745" t="s">
        <v>16402</v>
      </c>
      <c r="B5745" t="s">
        <v>27473</v>
      </c>
      <c r="C5745" t="s">
        <v>4686</v>
      </c>
      <c r="D5745" s="2">
        <v>10</v>
      </c>
      <c r="E5745" s="3">
        <v>43049</v>
      </c>
      <c r="F5745"/>
      <c r="H5745"/>
    </row>
    <row r="5746" spans="1:8" x14ac:dyDescent="0.25">
      <c r="A5746" t="s">
        <v>16403</v>
      </c>
      <c r="B5746" t="s">
        <v>22976</v>
      </c>
      <c r="C5746" t="s">
        <v>4687</v>
      </c>
      <c r="D5746" s="2">
        <v>13.596</v>
      </c>
      <c r="E5746" s="3">
        <v>43049</v>
      </c>
      <c r="F5746"/>
      <c r="H5746"/>
    </row>
    <row r="5747" spans="1:8" x14ac:dyDescent="0.25">
      <c r="A5747" t="s">
        <v>16404</v>
      </c>
      <c r="B5747" t="s">
        <v>27474</v>
      </c>
      <c r="C5747" t="s">
        <v>4688</v>
      </c>
      <c r="D5747" s="2">
        <v>10</v>
      </c>
      <c r="E5747" s="3">
        <v>43164</v>
      </c>
      <c r="F5747"/>
      <c r="H5747"/>
    </row>
    <row r="5748" spans="1:8" x14ac:dyDescent="0.25">
      <c r="A5748" t="s">
        <v>16405</v>
      </c>
      <c r="B5748" t="s">
        <v>22976</v>
      </c>
      <c r="C5748" t="s">
        <v>4689</v>
      </c>
      <c r="D5748" s="2">
        <v>15.104900000000001</v>
      </c>
      <c r="E5748" s="3">
        <v>43164</v>
      </c>
      <c r="F5748"/>
      <c r="H5748"/>
    </row>
    <row r="5749" spans="1:8" x14ac:dyDescent="0.25">
      <c r="A5749" t="s">
        <v>16406</v>
      </c>
      <c r="B5749" t="s">
        <v>27475</v>
      </c>
      <c r="C5749" t="s">
        <v>4690</v>
      </c>
      <c r="D5749" s="2">
        <v>10</v>
      </c>
      <c r="E5749" s="3">
        <v>43164</v>
      </c>
      <c r="F5749"/>
      <c r="H5749"/>
    </row>
    <row r="5750" spans="1:8" x14ac:dyDescent="0.25">
      <c r="A5750" t="s">
        <v>16407</v>
      </c>
      <c r="B5750" t="s">
        <v>22976</v>
      </c>
      <c r="C5750" t="s">
        <v>4691</v>
      </c>
      <c r="D5750" s="2">
        <v>15.040800000000001</v>
      </c>
      <c r="E5750" s="3">
        <v>43164</v>
      </c>
      <c r="F5750"/>
      <c r="H5750"/>
    </row>
    <row r="5751" spans="1:8" x14ac:dyDescent="0.25">
      <c r="A5751" t="s">
        <v>16408</v>
      </c>
      <c r="B5751" t="s">
        <v>22976</v>
      </c>
      <c r="C5751" t="s">
        <v>4692</v>
      </c>
      <c r="D5751" s="2">
        <v>13.8817</v>
      </c>
      <c r="E5751" s="3">
        <v>42832</v>
      </c>
      <c r="F5751"/>
      <c r="H5751"/>
    </row>
    <row r="5752" spans="1:8" x14ac:dyDescent="0.25">
      <c r="A5752" t="s">
        <v>16409</v>
      </c>
      <c r="B5752" t="s">
        <v>22976</v>
      </c>
      <c r="C5752" t="s">
        <v>4693</v>
      </c>
      <c r="D5752" s="2">
        <v>13.838800000000001</v>
      </c>
      <c r="E5752" s="3">
        <v>42832</v>
      </c>
      <c r="F5752"/>
      <c r="H5752"/>
    </row>
    <row r="5753" spans="1:8" x14ac:dyDescent="0.25">
      <c r="A5753" t="s">
        <v>16410</v>
      </c>
      <c r="B5753" t="s">
        <v>27476</v>
      </c>
      <c r="C5753" t="s">
        <v>4694</v>
      </c>
      <c r="D5753" s="2">
        <v>10</v>
      </c>
      <c r="E5753" s="3">
        <v>41807</v>
      </c>
      <c r="F5753"/>
      <c r="H5753"/>
    </row>
    <row r="5754" spans="1:8" x14ac:dyDescent="0.25">
      <c r="A5754" t="s">
        <v>16411</v>
      </c>
      <c r="B5754" t="s">
        <v>22976</v>
      </c>
      <c r="C5754" t="s">
        <v>4695</v>
      </c>
      <c r="D5754" s="2">
        <v>13.784700000000001</v>
      </c>
      <c r="E5754" s="3">
        <v>42914</v>
      </c>
      <c r="F5754"/>
      <c r="H5754"/>
    </row>
    <row r="5755" spans="1:8" x14ac:dyDescent="0.25">
      <c r="A5755" t="s">
        <v>16412</v>
      </c>
      <c r="B5755" t="s">
        <v>27477</v>
      </c>
      <c r="C5755" t="s">
        <v>4696</v>
      </c>
      <c r="D5755" s="2">
        <v>10.000500000000001</v>
      </c>
      <c r="E5755" s="3">
        <v>42914</v>
      </c>
      <c r="F5755"/>
      <c r="H5755"/>
    </row>
    <row r="5756" spans="1:8" x14ac:dyDescent="0.25">
      <c r="A5756" t="s">
        <v>16413</v>
      </c>
      <c r="B5756" t="s">
        <v>22976</v>
      </c>
      <c r="C5756" t="s">
        <v>4697</v>
      </c>
      <c r="D5756" s="2">
        <v>13.743600000000001</v>
      </c>
      <c r="E5756" s="3">
        <v>42914</v>
      </c>
      <c r="F5756"/>
      <c r="H5756"/>
    </row>
    <row r="5757" spans="1:8" x14ac:dyDescent="0.25">
      <c r="A5757" t="s">
        <v>16414</v>
      </c>
      <c r="B5757" t="s">
        <v>22976</v>
      </c>
      <c r="C5757" t="s">
        <v>4698</v>
      </c>
      <c r="D5757" s="2">
        <v>13.763999999999999</v>
      </c>
      <c r="E5757" s="3">
        <v>42930</v>
      </c>
      <c r="F5757"/>
      <c r="H5757"/>
    </row>
    <row r="5758" spans="1:8" x14ac:dyDescent="0.25">
      <c r="A5758" t="s">
        <v>16415</v>
      </c>
      <c r="B5758" t="s">
        <v>27478</v>
      </c>
      <c r="C5758" t="s">
        <v>4699</v>
      </c>
      <c r="D5758" s="2">
        <v>10.0001</v>
      </c>
      <c r="E5758" s="3">
        <v>42930</v>
      </c>
      <c r="F5758"/>
      <c r="H5758"/>
    </row>
    <row r="5759" spans="1:8" x14ac:dyDescent="0.25">
      <c r="A5759" t="s">
        <v>16416</v>
      </c>
      <c r="B5759" t="s">
        <v>22976</v>
      </c>
      <c r="C5759" t="s">
        <v>4700</v>
      </c>
      <c r="D5759" s="2">
        <v>13.7202</v>
      </c>
      <c r="E5759" s="3">
        <v>42930</v>
      </c>
      <c r="F5759"/>
      <c r="H5759"/>
    </row>
    <row r="5760" spans="1:8" x14ac:dyDescent="0.25">
      <c r="A5760" t="s">
        <v>16417</v>
      </c>
      <c r="B5760" t="s">
        <v>27479</v>
      </c>
      <c r="C5760" t="s">
        <v>4701</v>
      </c>
      <c r="D5760" s="2">
        <v>11.106199999999999</v>
      </c>
      <c r="E5760" s="3">
        <v>41187</v>
      </c>
      <c r="F5760"/>
      <c r="H5760"/>
    </row>
    <row r="5761" spans="1:8" x14ac:dyDescent="0.25">
      <c r="A5761" t="s">
        <v>16418</v>
      </c>
      <c r="B5761" t="s">
        <v>22976</v>
      </c>
      <c r="C5761" t="s">
        <v>4702</v>
      </c>
      <c r="D5761" s="2">
        <v>12.5326</v>
      </c>
      <c r="E5761" s="3">
        <v>41187</v>
      </c>
      <c r="F5761"/>
      <c r="H5761"/>
    </row>
    <row r="5762" spans="1:8" x14ac:dyDescent="0.25">
      <c r="A5762" t="s">
        <v>16419</v>
      </c>
      <c r="B5762" t="s">
        <v>27480</v>
      </c>
      <c r="C5762" t="s">
        <v>4703</v>
      </c>
      <c r="D5762" s="2">
        <v>23.429200000000002</v>
      </c>
      <c r="E5762" s="3">
        <v>45614</v>
      </c>
      <c r="F5762"/>
      <c r="H5762"/>
    </row>
    <row r="5763" spans="1:8" x14ac:dyDescent="0.25">
      <c r="A5763" t="s">
        <v>16420</v>
      </c>
      <c r="B5763" t="s">
        <v>22976</v>
      </c>
      <c r="C5763" t="s">
        <v>4704</v>
      </c>
      <c r="D5763" s="2">
        <v>37.416200000000003</v>
      </c>
      <c r="E5763" s="3">
        <v>45614</v>
      </c>
      <c r="F5763"/>
      <c r="H5763"/>
    </row>
    <row r="5764" spans="1:8" x14ac:dyDescent="0.25">
      <c r="A5764" t="s">
        <v>16421</v>
      </c>
      <c r="B5764" t="s">
        <v>27481</v>
      </c>
      <c r="C5764" t="s">
        <v>4705</v>
      </c>
      <c r="D5764" s="2">
        <v>22.245200000000001</v>
      </c>
      <c r="E5764" s="3">
        <v>45614</v>
      </c>
      <c r="F5764"/>
      <c r="H5764"/>
    </row>
    <row r="5765" spans="1:8" x14ac:dyDescent="0.25">
      <c r="A5765" t="s">
        <v>16422</v>
      </c>
      <c r="B5765" t="s">
        <v>22976</v>
      </c>
      <c r="C5765" t="s">
        <v>4706</v>
      </c>
      <c r="D5765" s="2">
        <v>35.471299999999999</v>
      </c>
      <c r="E5765" s="3">
        <v>45614</v>
      </c>
      <c r="F5765"/>
      <c r="H5765"/>
    </row>
    <row r="5766" spans="1:8" x14ac:dyDescent="0.25">
      <c r="A5766" t="s">
        <v>16423</v>
      </c>
      <c r="B5766" t="s">
        <v>22976</v>
      </c>
      <c r="C5766" t="s">
        <v>4707</v>
      </c>
      <c r="D5766" s="2">
        <v>32.332299999999996</v>
      </c>
      <c r="E5766" s="3">
        <v>45614</v>
      </c>
      <c r="F5766"/>
      <c r="H5766"/>
    </row>
    <row r="5767" spans="1:8" x14ac:dyDescent="0.25">
      <c r="A5767" t="s">
        <v>16424</v>
      </c>
      <c r="B5767" t="s">
        <v>22976</v>
      </c>
      <c r="C5767" t="s">
        <v>4708</v>
      </c>
      <c r="D5767" s="2">
        <v>61.676400000000001</v>
      </c>
      <c r="E5767" s="3">
        <v>45614</v>
      </c>
      <c r="F5767"/>
      <c r="H5767"/>
    </row>
    <row r="5768" spans="1:8" x14ac:dyDescent="0.25">
      <c r="A5768" t="s">
        <v>16425</v>
      </c>
      <c r="B5768" t="s">
        <v>27482</v>
      </c>
      <c r="C5768" t="s">
        <v>4709</v>
      </c>
      <c r="D5768" s="2">
        <v>30.809100000000001</v>
      </c>
      <c r="E5768" s="3">
        <v>45614</v>
      </c>
      <c r="F5768"/>
      <c r="H5768"/>
    </row>
    <row r="5769" spans="1:8" x14ac:dyDescent="0.25">
      <c r="A5769" t="s">
        <v>16426</v>
      </c>
      <c r="B5769" t="s">
        <v>27483</v>
      </c>
      <c r="C5769" t="s">
        <v>4710</v>
      </c>
      <c r="D5769" s="2">
        <v>56.795200000000001</v>
      </c>
      <c r="E5769" s="3">
        <v>45614</v>
      </c>
      <c r="F5769"/>
      <c r="H5769"/>
    </row>
    <row r="5770" spans="1:8" x14ac:dyDescent="0.25">
      <c r="A5770" t="s">
        <v>16427</v>
      </c>
      <c r="B5770" t="s">
        <v>27484</v>
      </c>
      <c r="C5770" t="s">
        <v>4711</v>
      </c>
      <c r="D5770" s="2">
        <v>50.007800000000003</v>
      </c>
      <c r="E5770" s="3">
        <v>45614</v>
      </c>
      <c r="F5770"/>
      <c r="H5770"/>
    </row>
    <row r="5771" spans="1:8" x14ac:dyDescent="0.25">
      <c r="A5771" t="s">
        <v>16428</v>
      </c>
      <c r="B5771" t="s">
        <v>22976</v>
      </c>
      <c r="C5771" t="s">
        <v>4712</v>
      </c>
      <c r="D5771" s="2">
        <v>54.604599999999998</v>
      </c>
      <c r="E5771" s="3">
        <v>45614</v>
      </c>
      <c r="F5771"/>
      <c r="H5771"/>
    </row>
    <row r="5772" spans="1:8" x14ac:dyDescent="0.25">
      <c r="A5772" t="s">
        <v>16429</v>
      </c>
      <c r="B5772" t="s">
        <v>22976</v>
      </c>
      <c r="C5772" t="s">
        <v>4713</v>
      </c>
      <c r="D5772" s="2">
        <v>49.958399999999997</v>
      </c>
      <c r="E5772" s="3">
        <v>45614</v>
      </c>
      <c r="F5772"/>
      <c r="H5772"/>
    </row>
    <row r="5773" spans="1:8" x14ac:dyDescent="0.25">
      <c r="A5773" t="s">
        <v>16430</v>
      </c>
      <c r="B5773" t="s">
        <v>27485</v>
      </c>
      <c r="C5773" t="s">
        <v>4714</v>
      </c>
      <c r="D5773" s="2">
        <v>45.729599999999998</v>
      </c>
      <c r="E5773" s="3">
        <v>45614</v>
      </c>
      <c r="F5773"/>
      <c r="H5773"/>
    </row>
    <row r="5774" spans="1:8" x14ac:dyDescent="0.25">
      <c r="A5774" t="s">
        <v>16431</v>
      </c>
      <c r="B5774" t="s">
        <v>22976</v>
      </c>
      <c r="C5774" t="s">
        <v>4715</v>
      </c>
      <c r="D5774" s="2">
        <v>33.887099999999997</v>
      </c>
      <c r="E5774" s="3">
        <v>45614</v>
      </c>
      <c r="F5774"/>
      <c r="H5774"/>
    </row>
    <row r="5775" spans="1:8" x14ac:dyDescent="0.25">
      <c r="A5775" t="s">
        <v>16432</v>
      </c>
      <c r="B5775" t="s">
        <v>22976</v>
      </c>
      <c r="C5775" t="s">
        <v>4716</v>
      </c>
      <c r="D5775" s="2">
        <v>31.959099999999999</v>
      </c>
      <c r="E5775" s="3">
        <v>45614</v>
      </c>
      <c r="F5775"/>
      <c r="H5775"/>
    </row>
    <row r="5776" spans="1:8" x14ac:dyDescent="0.25">
      <c r="A5776" t="s">
        <v>16433</v>
      </c>
      <c r="B5776" t="s">
        <v>27486</v>
      </c>
      <c r="C5776" t="s">
        <v>4717</v>
      </c>
      <c r="D5776" s="2">
        <v>23.008600000000001</v>
      </c>
      <c r="E5776" s="3">
        <v>45614</v>
      </c>
      <c r="F5776"/>
      <c r="H5776"/>
    </row>
    <row r="5777" spans="1:8" x14ac:dyDescent="0.25">
      <c r="A5777" t="s">
        <v>16434</v>
      </c>
      <c r="B5777" t="s">
        <v>27487</v>
      </c>
      <c r="C5777" t="s">
        <v>4718</v>
      </c>
      <c r="D5777" s="2">
        <v>29.0761</v>
      </c>
      <c r="E5777" s="3">
        <v>45614</v>
      </c>
      <c r="F5777"/>
      <c r="H5777"/>
    </row>
    <row r="5778" spans="1:8" x14ac:dyDescent="0.25">
      <c r="A5778" t="s">
        <v>16435</v>
      </c>
      <c r="B5778" t="s">
        <v>22976</v>
      </c>
      <c r="C5778" t="s">
        <v>4719</v>
      </c>
      <c r="D5778" s="2">
        <v>41.952599999999997</v>
      </c>
      <c r="E5778" s="3">
        <v>45614</v>
      </c>
      <c r="F5778"/>
      <c r="H5778"/>
    </row>
    <row r="5779" spans="1:8" x14ac:dyDescent="0.25">
      <c r="A5779" t="s">
        <v>16436</v>
      </c>
      <c r="B5779" t="s">
        <v>22976</v>
      </c>
      <c r="C5779" t="s">
        <v>4720</v>
      </c>
      <c r="D5779" s="2">
        <v>39.366700000000002</v>
      </c>
      <c r="E5779" s="3">
        <v>45614</v>
      </c>
      <c r="F5779"/>
      <c r="H5779"/>
    </row>
    <row r="5780" spans="1:8" x14ac:dyDescent="0.25">
      <c r="A5780" t="s">
        <v>16437</v>
      </c>
      <c r="B5780" t="s">
        <v>27488</v>
      </c>
      <c r="C5780" t="s">
        <v>4721</v>
      </c>
      <c r="D5780" s="2">
        <v>35.309199999999997</v>
      </c>
      <c r="E5780" s="3">
        <v>45614</v>
      </c>
      <c r="F5780"/>
      <c r="H5780"/>
    </row>
    <row r="5781" spans="1:8" x14ac:dyDescent="0.25">
      <c r="A5781" t="s">
        <v>16438</v>
      </c>
      <c r="B5781" t="s">
        <v>27489</v>
      </c>
      <c r="C5781" t="s">
        <v>4722</v>
      </c>
      <c r="D5781" s="2">
        <v>38.039400000000001</v>
      </c>
      <c r="E5781" s="3">
        <v>45614</v>
      </c>
      <c r="F5781"/>
      <c r="H5781"/>
    </row>
    <row r="5782" spans="1:8" x14ac:dyDescent="0.25">
      <c r="A5782" t="s">
        <v>16439</v>
      </c>
      <c r="B5782" t="s">
        <v>22976</v>
      </c>
      <c r="C5782" t="s">
        <v>4723</v>
      </c>
      <c r="D5782" s="2">
        <v>22.933800000000002</v>
      </c>
      <c r="E5782" s="3">
        <v>45614</v>
      </c>
      <c r="F5782"/>
      <c r="H5782"/>
    </row>
    <row r="5783" spans="1:8" x14ac:dyDescent="0.25">
      <c r="A5783" t="s">
        <v>16440</v>
      </c>
      <c r="B5783" t="s">
        <v>22976</v>
      </c>
      <c r="C5783" t="s">
        <v>4724</v>
      </c>
      <c r="D5783" s="2">
        <v>22.937000000000001</v>
      </c>
      <c r="E5783" s="3">
        <v>45614</v>
      </c>
      <c r="F5783"/>
      <c r="H5783"/>
    </row>
    <row r="5784" spans="1:8" x14ac:dyDescent="0.25">
      <c r="A5784" t="s">
        <v>16441</v>
      </c>
      <c r="B5784" t="s">
        <v>22976</v>
      </c>
      <c r="C5784" t="s">
        <v>4725</v>
      </c>
      <c r="D5784" s="2">
        <v>22.110499999999998</v>
      </c>
      <c r="E5784" s="3">
        <v>45614</v>
      </c>
      <c r="F5784"/>
      <c r="H5784"/>
    </row>
    <row r="5785" spans="1:8" x14ac:dyDescent="0.25">
      <c r="A5785" t="s">
        <v>16442</v>
      </c>
      <c r="B5785" t="s">
        <v>27490</v>
      </c>
      <c r="C5785" t="s">
        <v>4726</v>
      </c>
      <c r="D5785" s="2">
        <v>22.1097</v>
      </c>
      <c r="E5785" s="3">
        <v>45614</v>
      </c>
      <c r="F5785"/>
      <c r="H5785"/>
    </row>
    <row r="5786" spans="1:8" x14ac:dyDescent="0.25">
      <c r="A5786" t="s">
        <v>16443</v>
      </c>
      <c r="B5786" t="s">
        <v>22976</v>
      </c>
      <c r="C5786" t="s">
        <v>4727</v>
      </c>
      <c r="D5786" s="2">
        <v>14.859500000000001</v>
      </c>
      <c r="E5786" s="3">
        <v>45614</v>
      </c>
      <c r="F5786"/>
      <c r="H5786"/>
    </row>
    <row r="5787" spans="1:8" x14ac:dyDescent="0.25">
      <c r="A5787" t="s">
        <v>16444</v>
      </c>
      <c r="B5787" t="s">
        <v>27491</v>
      </c>
      <c r="C5787" t="s">
        <v>4728</v>
      </c>
      <c r="D5787" s="2">
        <v>14.860200000000001</v>
      </c>
      <c r="E5787" s="3">
        <v>45614</v>
      </c>
      <c r="F5787"/>
      <c r="H5787"/>
    </row>
    <row r="5788" spans="1:8" x14ac:dyDescent="0.25">
      <c r="A5788" t="s">
        <v>16445</v>
      </c>
      <c r="B5788" t="s">
        <v>27492</v>
      </c>
      <c r="C5788" t="s">
        <v>4729</v>
      </c>
      <c r="D5788" s="2">
        <v>14.7408</v>
      </c>
      <c r="E5788" s="3">
        <v>45614</v>
      </c>
      <c r="F5788"/>
      <c r="H5788"/>
    </row>
    <row r="5789" spans="1:8" x14ac:dyDescent="0.25">
      <c r="A5789" t="s">
        <v>16446</v>
      </c>
      <c r="B5789" t="s">
        <v>22976</v>
      </c>
      <c r="C5789" t="s">
        <v>4730</v>
      </c>
      <c r="D5789" s="2">
        <v>14.7407</v>
      </c>
      <c r="E5789" s="3">
        <v>45614</v>
      </c>
      <c r="F5789"/>
      <c r="H5789"/>
    </row>
    <row r="5790" spans="1:8" x14ac:dyDescent="0.25">
      <c r="A5790" t="s">
        <v>16447</v>
      </c>
      <c r="B5790" t="s">
        <v>22976</v>
      </c>
      <c r="C5790" t="s">
        <v>4731</v>
      </c>
      <c r="D5790" s="2">
        <v>14.287800000000001</v>
      </c>
      <c r="E5790" s="3">
        <v>45614</v>
      </c>
      <c r="F5790"/>
      <c r="H5790"/>
    </row>
    <row r="5791" spans="1:8" x14ac:dyDescent="0.25">
      <c r="A5791" t="s">
        <v>16448</v>
      </c>
      <c r="B5791" t="s">
        <v>27493</v>
      </c>
      <c r="C5791" t="s">
        <v>4732</v>
      </c>
      <c r="D5791" s="2">
        <v>14.284700000000001</v>
      </c>
      <c r="E5791" s="3">
        <v>45614</v>
      </c>
      <c r="F5791"/>
      <c r="H5791"/>
    </row>
    <row r="5792" spans="1:8" x14ac:dyDescent="0.25">
      <c r="A5792" t="s">
        <v>16449</v>
      </c>
      <c r="B5792" t="s">
        <v>22976</v>
      </c>
      <c r="C5792" t="s">
        <v>4733</v>
      </c>
      <c r="D5792" s="2">
        <v>14.0876</v>
      </c>
      <c r="E5792" s="3">
        <v>45614</v>
      </c>
      <c r="F5792"/>
      <c r="H5792"/>
    </row>
    <row r="5793" spans="1:8" x14ac:dyDescent="0.25">
      <c r="A5793" t="s">
        <v>16450</v>
      </c>
      <c r="B5793" t="s">
        <v>27494</v>
      </c>
      <c r="C5793" t="s">
        <v>4734</v>
      </c>
      <c r="D5793" s="2">
        <v>14.085699999999999</v>
      </c>
      <c r="E5793" s="3">
        <v>45614</v>
      </c>
      <c r="F5793"/>
      <c r="H5793"/>
    </row>
    <row r="5794" spans="1:8" x14ac:dyDescent="0.25">
      <c r="A5794" t="s">
        <v>16451</v>
      </c>
      <c r="B5794" t="s">
        <v>27495</v>
      </c>
      <c r="C5794" t="s">
        <v>4735</v>
      </c>
      <c r="D5794" s="2">
        <v>11.119899999999999</v>
      </c>
      <c r="E5794" s="3">
        <v>45614</v>
      </c>
      <c r="F5794"/>
      <c r="H5794"/>
    </row>
    <row r="5795" spans="1:8" x14ac:dyDescent="0.25">
      <c r="A5795" t="s">
        <v>16452</v>
      </c>
      <c r="B5795" t="s">
        <v>27496</v>
      </c>
      <c r="C5795" t="s">
        <v>4736</v>
      </c>
      <c r="D5795" s="2">
        <v>13.0062</v>
      </c>
      <c r="E5795" s="3">
        <v>45614</v>
      </c>
      <c r="F5795"/>
      <c r="H5795"/>
    </row>
    <row r="5796" spans="1:8" x14ac:dyDescent="0.25">
      <c r="A5796" t="s">
        <v>16453</v>
      </c>
      <c r="B5796" t="s">
        <v>22976</v>
      </c>
      <c r="C5796" t="s">
        <v>4737</v>
      </c>
      <c r="D5796" s="2">
        <v>13.842599999999999</v>
      </c>
      <c r="E5796" s="3">
        <v>45614</v>
      </c>
      <c r="F5796"/>
      <c r="H5796"/>
    </row>
    <row r="5797" spans="1:8" x14ac:dyDescent="0.25">
      <c r="A5797" t="s">
        <v>16454</v>
      </c>
      <c r="B5797" t="s">
        <v>27497</v>
      </c>
      <c r="C5797" t="s">
        <v>4738</v>
      </c>
      <c r="D5797" s="2">
        <v>11.442500000000001</v>
      </c>
      <c r="E5797" s="3">
        <v>45614</v>
      </c>
      <c r="F5797"/>
      <c r="H5797"/>
    </row>
    <row r="5798" spans="1:8" x14ac:dyDescent="0.25">
      <c r="A5798" t="s">
        <v>16455</v>
      </c>
      <c r="B5798" t="s">
        <v>27498</v>
      </c>
      <c r="C5798" t="s">
        <v>4739</v>
      </c>
      <c r="D5798" s="2">
        <v>13.854100000000001</v>
      </c>
      <c r="E5798" s="3">
        <v>45614</v>
      </c>
      <c r="F5798"/>
      <c r="H5798"/>
    </row>
    <row r="5799" spans="1:8" x14ac:dyDescent="0.25">
      <c r="A5799" t="s">
        <v>16456</v>
      </c>
      <c r="B5799" t="s">
        <v>27499</v>
      </c>
      <c r="C5799" t="s">
        <v>4740</v>
      </c>
      <c r="D5799" s="2">
        <v>13.854100000000001</v>
      </c>
      <c r="E5799" s="3">
        <v>45614</v>
      </c>
      <c r="F5799"/>
      <c r="H5799"/>
    </row>
    <row r="5800" spans="1:8" x14ac:dyDescent="0.25">
      <c r="A5800" t="s">
        <v>16457</v>
      </c>
      <c r="B5800" t="s">
        <v>27500</v>
      </c>
      <c r="C5800" t="s">
        <v>4741</v>
      </c>
      <c r="D5800" s="2">
        <v>11.5174</v>
      </c>
      <c r="E5800" s="3">
        <v>45614</v>
      </c>
      <c r="F5800"/>
      <c r="H5800"/>
    </row>
    <row r="5801" spans="1:8" x14ac:dyDescent="0.25">
      <c r="A5801" t="s">
        <v>16458</v>
      </c>
      <c r="B5801" t="s">
        <v>27501</v>
      </c>
      <c r="C5801" t="s">
        <v>4742</v>
      </c>
      <c r="D5801" s="2">
        <v>12.8287</v>
      </c>
      <c r="E5801" s="3">
        <v>45614</v>
      </c>
      <c r="F5801"/>
      <c r="H5801"/>
    </row>
    <row r="5802" spans="1:8" x14ac:dyDescent="0.25">
      <c r="A5802" t="s">
        <v>16459</v>
      </c>
      <c r="B5802" t="s">
        <v>22976</v>
      </c>
      <c r="C5802" t="s">
        <v>4743</v>
      </c>
      <c r="D5802" s="2">
        <v>13.6374</v>
      </c>
      <c r="E5802" s="3">
        <v>45614</v>
      </c>
      <c r="F5802"/>
      <c r="H5802"/>
    </row>
    <row r="5803" spans="1:8" x14ac:dyDescent="0.25">
      <c r="A5803" t="s">
        <v>16460</v>
      </c>
      <c r="B5803" t="s">
        <v>27502</v>
      </c>
      <c r="C5803" t="s">
        <v>4744</v>
      </c>
      <c r="D5803" s="2">
        <v>11.9909</v>
      </c>
      <c r="E5803" s="3">
        <v>45614</v>
      </c>
      <c r="F5803"/>
      <c r="H5803"/>
    </row>
    <row r="5804" spans="1:8" x14ac:dyDescent="0.25">
      <c r="A5804" t="s">
        <v>16461</v>
      </c>
      <c r="B5804" t="s">
        <v>27503</v>
      </c>
      <c r="C5804" t="s">
        <v>4745</v>
      </c>
      <c r="D5804" s="2">
        <v>13.6373</v>
      </c>
      <c r="E5804" s="3">
        <v>45614</v>
      </c>
      <c r="F5804"/>
      <c r="H5804"/>
    </row>
    <row r="5805" spans="1:8" x14ac:dyDescent="0.25">
      <c r="A5805" t="s">
        <v>16462</v>
      </c>
      <c r="B5805" t="s">
        <v>27504</v>
      </c>
      <c r="C5805" t="s">
        <v>4746</v>
      </c>
      <c r="D5805" s="2">
        <v>13.6366</v>
      </c>
      <c r="E5805" s="3">
        <v>45614</v>
      </c>
      <c r="F5805"/>
      <c r="H5805"/>
    </row>
    <row r="5806" spans="1:8" x14ac:dyDescent="0.25">
      <c r="A5806" t="s">
        <v>16463</v>
      </c>
      <c r="B5806" t="s">
        <v>22976</v>
      </c>
      <c r="C5806" t="s">
        <v>4747</v>
      </c>
      <c r="D5806" s="2">
        <v>14.9368</v>
      </c>
      <c r="E5806" s="3">
        <v>45614</v>
      </c>
      <c r="F5806"/>
      <c r="H5806"/>
    </row>
    <row r="5807" spans="1:8" x14ac:dyDescent="0.25">
      <c r="A5807" t="s">
        <v>16464</v>
      </c>
      <c r="B5807" t="s">
        <v>27505</v>
      </c>
      <c r="C5807" t="s">
        <v>4748</v>
      </c>
      <c r="D5807" s="2">
        <v>14.936500000000001</v>
      </c>
      <c r="E5807" s="3">
        <v>45614</v>
      </c>
      <c r="F5807"/>
      <c r="H5807"/>
    </row>
    <row r="5808" spans="1:8" x14ac:dyDescent="0.25">
      <c r="A5808" t="s">
        <v>16465</v>
      </c>
      <c r="B5808" t="s">
        <v>22976</v>
      </c>
      <c r="C5808" t="s">
        <v>4749</v>
      </c>
      <c r="D5808" s="2">
        <v>14.8651</v>
      </c>
      <c r="E5808" s="3">
        <v>45614</v>
      </c>
      <c r="F5808"/>
      <c r="H5808"/>
    </row>
    <row r="5809" spans="1:8" x14ac:dyDescent="0.25">
      <c r="A5809" t="s">
        <v>16466</v>
      </c>
      <c r="B5809" t="s">
        <v>27506</v>
      </c>
      <c r="C5809" t="s">
        <v>4750</v>
      </c>
      <c r="D5809" s="2">
        <v>14.8651</v>
      </c>
      <c r="E5809" s="3">
        <v>45614</v>
      </c>
      <c r="F5809"/>
      <c r="H5809"/>
    </row>
    <row r="5810" spans="1:8" x14ac:dyDescent="0.25">
      <c r="A5810" t="s">
        <v>16467</v>
      </c>
      <c r="B5810" t="s">
        <v>22976</v>
      </c>
      <c r="C5810" t="s">
        <v>4751</v>
      </c>
      <c r="D5810" s="2">
        <v>24.147099999999998</v>
      </c>
      <c r="E5810" s="3">
        <v>45614</v>
      </c>
      <c r="F5810"/>
      <c r="H5810"/>
    </row>
    <row r="5811" spans="1:8" x14ac:dyDescent="0.25">
      <c r="A5811" t="s">
        <v>16468</v>
      </c>
      <c r="B5811" t="s">
        <v>27507</v>
      </c>
      <c r="C5811" t="s">
        <v>4752</v>
      </c>
      <c r="D5811" s="2">
        <v>24.169699999999999</v>
      </c>
      <c r="E5811" s="3">
        <v>45614</v>
      </c>
      <c r="F5811"/>
      <c r="H5811"/>
    </row>
    <row r="5812" spans="1:8" x14ac:dyDescent="0.25">
      <c r="A5812" t="s">
        <v>16469</v>
      </c>
      <c r="B5812" t="s">
        <v>22976</v>
      </c>
      <c r="C5812" t="s">
        <v>4753</v>
      </c>
      <c r="D5812" s="2">
        <v>22.257999999999999</v>
      </c>
      <c r="E5812" s="3">
        <v>45614</v>
      </c>
      <c r="F5812"/>
      <c r="H5812"/>
    </row>
    <row r="5813" spans="1:8" x14ac:dyDescent="0.25">
      <c r="A5813" t="s">
        <v>16470</v>
      </c>
      <c r="B5813" t="s">
        <v>27508</v>
      </c>
      <c r="C5813" t="s">
        <v>4754</v>
      </c>
      <c r="D5813" s="2">
        <v>22.286200000000001</v>
      </c>
      <c r="E5813" s="3">
        <v>45614</v>
      </c>
      <c r="F5813"/>
      <c r="H5813"/>
    </row>
    <row r="5814" spans="1:8" x14ac:dyDescent="0.25">
      <c r="A5814" t="s">
        <v>16471</v>
      </c>
      <c r="B5814" t="s">
        <v>22976</v>
      </c>
      <c r="C5814" t="s">
        <v>4755</v>
      </c>
      <c r="D5814" s="2">
        <v>11.7346</v>
      </c>
      <c r="E5814" s="3">
        <v>45614</v>
      </c>
      <c r="F5814"/>
      <c r="H5814"/>
    </row>
    <row r="5815" spans="1:8" x14ac:dyDescent="0.25">
      <c r="A5815" t="s">
        <v>16472</v>
      </c>
      <c r="B5815" t="s">
        <v>22976</v>
      </c>
      <c r="C5815" t="s">
        <v>4756</v>
      </c>
      <c r="D5815" s="2">
        <v>11.6852</v>
      </c>
      <c r="E5815" s="3">
        <v>45614</v>
      </c>
      <c r="F5815"/>
      <c r="H5815"/>
    </row>
    <row r="5816" spans="1:8" x14ac:dyDescent="0.25">
      <c r="A5816" t="s">
        <v>16473</v>
      </c>
      <c r="B5816" t="s">
        <v>27509</v>
      </c>
      <c r="C5816" t="s">
        <v>4757</v>
      </c>
      <c r="D5816" s="2">
        <v>11.6852</v>
      </c>
      <c r="E5816" s="3">
        <v>45614</v>
      </c>
      <c r="F5816"/>
      <c r="H5816"/>
    </row>
    <row r="5817" spans="1:8" x14ac:dyDescent="0.25">
      <c r="A5817" t="s">
        <v>16474</v>
      </c>
      <c r="B5817" t="s">
        <v>27510</v>
      </c>
      <c r="C5817" t="s">
        <v>4758</v>
      </c>
      <c r="D5817" s="2">
        <v>11.7346</v>
      </c>
      <c r="E5817" s="3">
        <v>45614</v>
      </c>
      <c r="F5817"/>
      <c r="H5817"/>
    </row>
    <row r="5818" spans="1:8" x14ac:dyDescent="0.25">
      <c r="A5818" t="s">
        <v>16475</v>
      </c>
      <c r="B5818" t="s">
        <v>27511</v>
      </c>
      <c r="C5818" t="s">
        <v>4759</v>
      </c>
      <c r="D5818" s="2">
        <v>15.587899999999999</v>
      </c>
      <c r="E5818" s="3">
        <v>45614</v>
      </c>
      <c r="F5818"/>
      <c r="H5818"/>
    </row>
    <row r="5819" spans="1:8" x14ac:dyDescent="0.25">
      <c r="A5819" t="s">
        <v>16476</v>
      </c>
      <c r="B5819" t="s">
        <v>22976</v>
      </c>
      <c r="C5819" t="s">
        <v>4760</v>
      </c>
      <c r="D5819" s="2">
        <v>15.587899999999999</v>
      </c>
      <c r="E5819" s="3">
        <v>45614</v>
      </c>
      <c r="F5819"/>
      <c r="H5819"/>
    </row>
    <row r="5820" spans="1:8" x14ac:dyDescent="0.25">
      <c r="A5820" t="s">
        <v>16477</v>
      </c>
      <c r="B5820" t="s">
        <v>27512</v>
      </c>
      <c r="C5820" t="s">
        <v>4761</v>
      </c>
      <c r="D5820" s="2">
        <v>15.7544</v>
      </c>
      <c r="E5820" s="3">
        <v>45614</v>
      </c>
      <c r="F5820"/>
      <c r="H5820"/>
    </row>
    <row r="5821" spans="1:8" x14ac:dyDescent="0.25">
      <c r="A5821" t="s">
        <v>16478</v>
      </c>
      <c r="B5821" t="s">
        <v>22976</v>
      </c>
      <c r="C5821" t="s">
        <v>4762</v>
      </c>
      <c r="D5821" s="2">
        <v>15.7544</v>
      </c>
      <c r="E5821" s="3">
        <v>45614</v>
      </c>
      <c r="F5821"/>
      <c r="H5821"/>
    </row>
    <row r="5822" spans="1:8" x14ac:dyDescent="0.25">
      <c r="A5822" t="s">
        <v>16479</v>
      </c>
      <c r="B5822" t="s">
        <v>27513</v>
      </c>
      <c r="C5822" t="s">
        <v>4763</v>
      </c>
      <c r="D5822" s="2">
        <v>15.053699999999999</v>
      </c>
      <c r="E5822" s="3">
        <v>45614</v>
      </c>
      <c r="F5822"/>
      <c r="H5822"/>
    </row>
    <row r="5823" spans="1:8" x14ac:dyDescent="0.25">
      <c r="A5823" t="s">
        <v>16480</v>
      </c>
      <c r="B5823" t="s">
        <v>27514</v>
      </c>
      <c r="C5823" t="s">
        <v>4764</v>
      </c>
      <c r="D5823" s="2">
        <v>12.155900000000001</v>
      </c>
      <c r="E5823" s="3">
        <v>45614</v>
      </c>
      <c r="F5823"/>
      <c r="H5823"/>
    </row>
    <row r="5824" spans="1:8" x14ac:dyDescent="0.25">
      <c r="A5824" t="s">
        <v>16481</v>
      </c>
      <c r="B5824" t="s">
        <v>22976</v>
      </c>
      <c r="C5824" t="s">
        <v>4765</v>
      </c>
      <c r="D5824" s="2">
        <v>41.585099999999997</v>
      </c>
      <c r="E5824" s="3">
        <v>45614</v>
      </c>
      <c r="F5824"/>
      <c r="H5824"/>
    </row>
    <row r="5825" spans="1:8" x14ac:dyDescent="0.25">
      <c r="A5825" t="s">
        <v>16482</v>
      </c>
      <c r="B5825" t="s">
        <v>27515</v>
      </c>
      <c r="C5825" t="s">
        <v>4766</v>
      </c>
      <c r="D5825" s="2">
        <v>12.853199999999999</v>
      </c>
      <c r="E5825" s="3">
        <v>45614</v>
      </c>
      <c r="F5825"/>
      <c r="H5825"/>
    </row>
    <row r="5826" spans="1:8" x14ac:dyDescent="0.25">
      <c r="A5826" t="s">
        <v>16483</v>
      </c>
      <c r="B5826" t="s">
        <v>27516</v>
      </c>
      <c r="C5826" t="s">
        <v>4767</v>
      </c>
      <c r="D5826" s="2">
        <v>14.542199999999999</v>
      </c>
      <c r="E5826" s="3">
        <v>45614</v>
      </c>
      <c r="F5826"/>
      <c r="H5826"/>
    </row>
    <row r="5827" spans="1:8" x14ac:dyDescent="0.25">
      <c r="A5827" t="s">
        <v>16484</v>
      </c>
      <c r="B5827" t="s">
        <v>27517</v>
      </c>
      <c r="C5827" t="s">
        <v>4768</v>
      </c>
      <c r="D5827" s="2">
        <v>12.6957</v>
      </c>
      <c r="E5827" s="3">
        <v>45614</v>
      </c>
      <c r="F5827"/>
      <c r="H5827"/>
    </row>
    <row r="5828" spans="1:8" x14ac:dyDescent="0.25">
      <c r="A5828" t="s">
        <v>16485</v>
      </c>
      <c r="B5828" t="s">
        <v>27518</v>
      </c>
      <c r="C5828" t="s">
        <v>4769</v>
      </c>
      <c r="D5828" s="2">
        <v>15.3804</v>
      </c>
      <c r="E5828" s="3">
        <v>45614</v>
      </c>
      <c r="F5828"/>
      <c r="H5828"/>
    </row>
    <row r="5829" spans="1:8" x14ac:dyDescent="0.25">
      <c r="A5829" t="s">
        <v>16486</v>
      </c>
      <c r="B5829" t="s">
        <v>27519</v>
      </c>
      <c r="C5829" t="s">
        <v>4770</v>
      </c>
      <c r="D5829" s="2">
        <v>12.3957</v>
      </c>
      <c r="E5829" s="3">
        <v>45614</v>
      </c>
      <c r="F5829"/>
      <c r="H5829"/>
    </row>
    <row r="5830" spans="1:8" x14ac:dyDescent="0.25">
      <c r="A5830" t="s">
        <v>16487</v>
      </c>
      <c r="B5830" t="s">
        <v>22976</v>
      </c>
      <c r="C5830" t="s">
        <v>4771</v>
      </c>
      <c r="D5830" s="2">
        <v>43.640300000000003</v>
      </c>
      <c r="E5830" s="3">
        <v>45614</v>
      </c>
      <c r="F5830"/>
      <c r="H5830"/>
    </row>
    <row r="5831" spans="1:8" x14ac:dyDescent="0.25">
      <c r="A5831" t="s">
        <v>16488</v>
      </c>
      <c r="B5831" t="s">
        <v>27520</v>
      </c>
      <c r="C5831" t="s">
        <v>4772</v>
      </c>
      <c r="D5831" s="2">
        <v>16.407499999999999</v>
      </c>
      <c r="E5831" s="3">
        <v>45614</v>
      </c>
      <c r="F5831"/>
      <c r="H5831"/>
    </row>
    <row r="5832" spans="1:8" x14ac:dyDescent="0.25">
      <c r="A5832" t="s">
        <v>16489</v>
      </c>
      <c r="B5832" t="s">
        <v>27521</v>
      </c>
      <c r="C5832" t="s">
        <v>4773</v>
      </c>
      <c r="D5832" s="2">
        <v>14.9999</v>
      </c>
      <c r="E5832" s="3">
        <v>45614</v>
      </c>
      <c r="F5832"/>
      <c r="H5832"/>
    </row>
    <row r="5833" spans="1:8" x14ac:dyDescent="0.25">
      <c r="A5833" t="s">
        <v>16490</v>
      </c>
      <c r="B5833" t="s">
        <v>27522</v>
      </c>
      <c r="C5833" t="s">
        <v>4774</v>
      </c>
      <c r="D5833" s="2">
        <v>12.7941</v>
      </c>
      <c r="E5833" s="3">
        <v>45614</v>
      </c>
      <c r="F5833"/>
      <c r="H5833"/>
    </row>
    <row r="5834" spans="1:8" x14ac:dyDescent="0.25">
      <c r="A5834" t="s">
        <v>16491</v>
      </c>
      <c r="B5834" t="s">
        <v>22976</v>
      </c>
      <c r="C5834" t="s">
        <v>4775</v>
      </c>
      <c r="D5834" s="2">
        <v>43.229100000000003</v>
      </c>
      <c r="E5834" s="3">
        <v>45614</v>
      </c>
      <c r="F5834"/>
      <c r="H5834"/>
    </row>
    <row r="5835" spans="1:8" x14ac:dyDescent="0.25">
      <c r="A5835" t="s">
        <v>16492</v>
      </c>
      <c r="B5835" t="s">
        <v>27523</v>
      </c>
      <c r="C5835" t="s">
        <v>4776</v>
      </c>
      <c r="D5835" s="2">
        <v>25.0627</v>
      </c>
      <c r="E5835" s="3">
        <v>45614</v>
      </c>
      <c r="F5835"/>
      <c r="H5835"/>
    </row>
    <row r="5836" spans="1:8" x14ac:dyDescent="0.25">
      <c r="A5836" t="s">
        <v>16493</v>
      </c>
      <c r="B5836" t="s">
        <v>22976</v>
      </c>
      <c r="C5836" t="s">
        <v>4777</v>
      </c>
      <c r="D5836" s="2">
        <v>46.501199999999997</v>
      </c>
      <c r="E5836" s="3">
        <v>45614</v>
      </c>
      <c r="F5836"/>
      <c r="H5836"/>
    </row>
    <row r="5837" spans="1:8" x14ac:dyDescent="0.25">
      <c r="A5837" t="s">
        <v>16494</v>
      </c>
      <c r="B5837" t="s">
        <v>27524</v>
      </c>
      <c r="C5837" t="s">
        <v>4778</v>
      </c>
      <c r="D5837" s="2">
        <v>32.101900000000001</v>
      </c>
      <c r="E5837" s="3">
        <v>45614</v>
      </c>
      <c r="F5837"/>
      <c r="H5837"/>
    </row>
    <row r="5838" spans="1:8" x14ac:dyDescent="0.25">
      <c r="A5838" t="s">
        <v>16495</v>
      </c>
      <c r="B5838" t="s">
        <v>22976</v>
      </c>
      <c r="C5838" t="s">
        <v>4779</v>
      </c>
      <c r="D5838" s="2">
        <v>31.756900000000002</v>
      </c>
      <c r="E5838" s="3">
        <v>45614</v>
      </c>
      <c r="F5838"/>
      <c r="H5838"/>
    </row>
    <row r="5839" spans="1:8" x14ac:dyDescent="0.25">
      <c r="A5839" t="s">
        <v>16496</v>
      </c>
      <c r="B5839" t="s">
        <v>27525</v>
      </c>
      <c r="C5839" t="s">
        <v>4780</v>
      </c>
      <c r="D5839" s="2">
        <v>17.118300000000001</v>
      </c>
      <c r="E5839" s="3">
        <v>45614</v>
      </c>
      <c r="F5839"/>
      <c r="H5839"/>
    </row>
    <row r="5840" spans="1:8" x14ac:dyDescent="0.25">
      <c r="A5840" t="s">
        <v>16497</v>
      </c>
      <c r="B5840" t="s">
        <v>22976</v>
      </c>
      <c r="C5840" t="s">
        <v>4781</v>
      </c>
      <c r="D5840" s="2">
        <v>33.911499999999997</v>
      </c>
      <c r="E5840" s="3">
        <v>45614</v>
      </c>
      <c r="F5840"/>
      <c r="H5840"/>
    </row>
    <row r="5841" spans="1:8" x14ac:dyDescent="0.25">
      <c r="A5841" t="s">
        <v>16498</v>
      </c>
      <c r="B5841" t="s">
        <v>27526</v>
      </c>
      <c r="C5841" t="s">
        <v>4782</v>
      </c>
      <c r="D5841" s="2">
        <v>18.276499999999999</v>
      </c>
      <c r="E5841" s="3">
        <v>45614</v>
      </c>
      <c r="F5841"/>
      <c r="H5841"/>
    </row>
    <row r="5842" spans="1:8" x14ac:dyDescent="0.25">
      <c r="A5842" t="s">
        <v>16499</v>
      </c>
      <c r="B5842" t="s">
        <v>22976</v>
      </c>
      <c r="C5842" t="s">
        <v>4783</v>
      </c>
      <c r="D5842" s="2">
        <v>38.352699999999999</v>
      </c>
      <c r="E5842" s="3">
        <v>45614</v>
      </c>
      <c r="F5842"/>
      <c r="H5842"/>
    </row>
    <row r="5843" spans="1:8" x14ac:dyDescent="0.25">
      <c r="A5843" t="s">
        <v>16500</v>
      </c>
      <c r="B5843" t="s">
        <v>27527</v>
      </c>
      <c r="C5843" t="s">
        <v>4784</v>
      </c>
      <c r="D5843" s="2">
        <v>21.6006</v>
      </c>
      <c r="E5843" s="3">
        <v>45614</v>
      </c>
      <c r="F5843"/>
      <c r="H5843"/>
    </row>
    <row r="5844" spans="1:8" x14ac:dyDescent="0.25">
      <c r="A5844" t="s">
        <v>16501</v>
      </c>
      <c r="B5844" t="s">
        <v>22976</v>
      </c>
      <c r="C5844" t="s">
        <v>4785</v>
      </c>
      <c r="D5844" s="2">
        <v>40.895800000000001</v>
      </c>
      <c r="E5844" s="3">
        <v>45614</v>
      </c>
      <c r="F5844"/>
      <c r="H5844"/>
    </row>
    <row r="5845" spans="1:8" x14ac:dyDescent="0.25">
      <c r="A5845" t="s">
        <v>16502</v>
      </c>
      <c r="B5845" t="s">
        <v>27528</v>
      </c>
      <c r="C5845" t="s">
        <v>4786</v>
      </c>
      <c r="D5845" s="2">
        <v>22.620999999999999</v>
      </c>
      <c r="E5845" s="3">
        <v>45614</v>
      </c>
      <c r="F5845"/>
      <c r="H5845"/>
    </row>
    <row r="5846" spans="1:8" x14ac:dyDescent="0.25">
      <c r="A5846" t="s">
        <v>23981</v>
      </c>
      <c r="B5846" t="s">
        <v>22976</v>
      </c>
      <c r="C5846" t="s">
        <v>23982</v>
      </c>
      <c r="D5846" s="2">
        <v>12.0306</v>
      </c>
      <c r="E5846" s="3">
        <v>45614</v>
      </c>
      <c r="F5846"/>
      <c r="H5846"/>
    </row>
    <row r="5847" spans="1:8" x14ac:dyDescent="0.25">
      <c r="A5847" t="s">
        <v>23983</v>
      </c>
      <c r="B5847" t="s">
        <v>27529</v>
      </c>
      <c r="C5847" t="s">
        <v>23984</v>
      </c>
      <c r="D5847" s="2">
        <v>12.0306</v>
      </c>
      <c r="E5847" s="3">
        <v>45614</v>
      </c>
      <c r="F5847"/>
      <c r="H5847"/>
    </row>
    <row r="5848" spans="1:8" x14ac:dyDescent="0.25">
      <c r="A5848" t="s">
        <v>23985</v>
      </c>
      <c r="B5848" t="s">
        <v>22976</v>
      </c>
      <c r="C5848" t="s">
        <v>23986</v>
      </c>
      <c r="D5848" s="2">
        <v>11.9838</v>
      </c>
      <c r="E5848" s="3">
        <v>45614</v>
      </c>
      <c r="F5848"/>
      <c r="H5848"/>
    </row>
    <row r="5849" spans="1:8" x14ac:dyDescent="0.25">
      <c r="A5849" t="s">
        <v>23987</v>
      </c>
      <c r="B5849" t="s">
        <v>27530</v>
      </c>
      <c r="C5849" t="s">
        <v>23988</v>
      </c>
      <c r="D5849" s="2">
        <v>11.9838</v>
      </c>
      <c r="E5849" s="3">
        <v>45614</v>
      </c>
      <c r="F5849"/>
      <c r="H5849"/>
    </row>
    <row r="5850" spans="1:8" x14ac:dyDescent="0.25">
      <c r="A5850" t="s">
        <v>16503</v>
      </c>
      <c r="B5850" t="s">
        <v>22976</v>
      </c>
      <c r="C5850" t="s">
        <v>4787</v>
      </c>
      <c r="D5850" s="2">
        <v>12.0579</v>
      </c>
      <c r="E5850" s="3">
        <v>45614</v>
      </c>
      <c r="F5850"/>
      <c r="H5850"/>
    </row>
    <row r="5851" spans="1:8" x14ac:dyDescent="0.25">
      <c r="A5851" t="s">
        <v>16504</v>
      </c>
      <c r="B5851" t="s">
        <v>27531</v>
      </c>
      <c r="C5851" t="s">
        <v>4788</v>
      </c>
      <c r="D5851" s="2">
        <v>12.0579</v>
      </c>
      <c r="E5851" s="3">
        <v>45614</v>
      </c>
      <c r="F5851"/>
      <c r="H5851"/>
    </row>
    <row r="5852" spans="1:8" x14ac:dyDescent="0.25">
      <c r="A5852" t="s">
        <v>16505</v>
      </c>
      <c r="B5852" t="s">
        <v>27532</v>
      </c>
      <c r="C5852" t="s">
        <v>4789</v>
      </c>
      <c r="D5852" s="2">
        <v>12.0579</v>
      </c>
      <c r="E5852" s="3">
        <v>45614</v>
      </c>
      <c r="F5852"/>
      <c r="H5852"/>
    </row>
    <row r="5853" spans="1:8" x14ac:dyDescent="0.25">
      <c r="A5853" t="s">
        <v>16506</v>
      </c>
      <c r="B5853" t="s">
        <v>22976</v>
      </c>
      <c r="C5853" t="s">
        <v>4790</v>
      </c>
      <c r="D5853" s="2">
        <v>12.0579</v>
      </c>
      <c r="E5853" s="3">
        <v>45614</v>
      </c>
      <c r="F5853"/>
      <c r="H5853"/>
    </row>
    <row r="5854" spans="1:8" x14ac:dyDescent="0.25">
      <c r="A5854" t="s">
        <v>16507</v>
      </c>
      <c r="B5854" t="s">
        <v>22976</v>
      </c>
      <c r="C5854" t="s">
        <v>4791</v>
      </c>
      <c r="D5854" s="2">
        <v>11.732100000000001</v>
      </c>
      <c r="E5854" s="3">
        <v>45614</v>
      </c>
      <c r="F5854"/>
      <c r="H5854"/>
    </row>
    <row r="5855" spans="1:8" x14ac:dyDescent="0.25">
      <c r="A5855" t="s">
        <v>16508</v>
      </c>
      <c r="B5855" t="s">
        <v>27533</v>
      </c>
      <c r="C5855" t="s">
        <v>4792</v>
      </c>
      <c r="D5855" s="2">
        <v>11.732100000000001</v>
      </c>
      <c r="E5855" s="3">
        <v>45614</v>
      </c>
      <c r="F5855"/>
      <c r="H5855"/>
    </row>
    <row r="5856" spans="1:8" x14ac:dyDescent="0.25">
      <c r="A5856" t="s">
        <v>16509</v>
      </c>
      <c r="B5856" t="s">
        <v>22976</v>
      </c>
      <c r="C5856" t="s">
        <v>4793</v>
      </c>
      <c r="D5856" s="2">
        <v>11.732100000000001</v>
      </c>
      <c r="E5856" s="3">
        <v>45614</v>
      </c>
      <c r="F5856"/>
      <c r="H5856"/>
    </row>
    <row r="5857" spans="1:8" x14ac:dyDescent="0.25">
      <c r="A5857" t="s">
        <v>16510</v>
      </c>
      <c r="B5857" t="s">
        <v>27534</v>
      </c>
      <c r="C5857" t="s">
        <v>4794</v>
      </c>
      <c r="D5857" s="2">
        <v>11.732100000000001</v>
      </c>
      <c r="E5857" s="3">
        <v>45614</v>
      </c>
      <c r="F5857"/>
      <c r="H5857"/>
    </row>
    <row r="5858" spans="1:8" x14ac:dyDescent="0.25">
      <c r="A5858" t="s">
        <v>16511</v>
      </c>
      <c r="B5858" t="s">
        <v>22976</v>
      </c>
      <c r="C5858" t="s">
        <v>4795</v>
      </c>
      <c r="D5858" s="2">
        <v>14.2508</v>
      </c>
      <c r="E5858" s="3">
        <v>45614</v>
      </c>
      <c r="F5858"/>
      <c r="H5858"/>
    </row>
    <row r="5859" spans="1:8" x14ac:dyDescent="0.25">
      <c r="A5859" t="s">
        <v>16512</v>
      </c>
      <c r="B5859" t="s">
        <v>27535</v>
      </c>
      <c r="C5859" t="s">
        <v>4796</v>
      </c>
      <c r="D5859" s="2">
        <v>14.2508</v>
      </c>
      <c r="E5859" s="3">
        <v>45614</v>
      </c>
      <c r="F5859"/>
      <c r="H5859"/>
    </row>
    <row r="5860" spans="1:8" x14ac:dyDescent="0.25">
      <c r="A5860" t="s">
        <v>16513</v>
      </c>
      <c r="B5860" t="s">
        <v>22976</v>
      </c>
      <c r="C5860" t="s">
        <v>4797</v>
      </c>
      <c r="D5860" s="2">
        <v>14.2508</v>
      </c>
      <c r="E5860" s="3">
        <v>45614</v>
      </c>
      <c r="F5860"/>
      <c r="H5860"/>
    </row>
    <row r="5861" spans="1:8" x14ac:dyDescent="0.25">
      <c r="A5861" t="s">
        <v>16514</v>
      </c>
      <c r="B5861" t="s">
        <v>27536</v>
      </c>
      <c r="C5861" t="s">
        <v>4798</v>
      </c>
      <c r="D5861" s="2">
        <v>14.2508</v>
      </c>
      <c r="E5861" s="3">
        <v>45614</v>
      </c>
      <c r="F5861"/>
      <c r="H5861"/>
    </row>
    <row r="5862" spans="1:8" x14ac:dyDescent="0.25">
      <c r="A5862" t="s">
        <v>16515</v>
      </c>
      <c r="B5862" t="s">
        <v>27537</v>
      </c>
      <c r="C5862" t="s">
        <v>4799</v>
      </c>
      <c r="D5862" s="2">
        <v>12.497999999999999</v>
      </c>
      <c r="E5862" s="3">
        <v>45614</v>
      </c>
      <c r="F5862"/>
      <c r="H5862"/>
    </row>
    <row r="5863" spans="1:8" x14ac:dyDescent="0.25">
      <c r="A5863" t="s">
        <v>16516</v>
      </c>
      <c r="B5863" t="s">
        <v>27538</v>
      </c>
      <c r="C5863" t="s">
        <v>4800</v>
      </c>
      <c r="D5863" s="2">
        <v>12.497999999999999</v>
      </c>
      <c r="E5863" s="3">
        <v>45614</v>
      </c>
      <c r="F5863"/>
      <c r="H5863"/>
    </row>
    <row r="5864" spans="1:8" x14ac:dyDescent="0.25">
      <c r="A5864" t="s">
        <v>16517</v>
      </c>
      <c r="B5864" t="s">
        <v>22976</v>
      </c>
      <c r="C5864" t="s">
        <v>4801</v>
      </c>
      <c r="D5864" s="2">
        <v>12.497999999999999</v>
      </c>
      <c r="E5864" s="3">
        <v>45614</v>
      </c>
      <c r="F5864"/>
      <c r="H5864"/>
    </row>
    <row r="5865" spans="1:8" x14ac:dyDescent="0.25">
      <c r="A5865" t="s">
        <v>16518</v>
      </c>
      <c r="B5865" t="s">
        <v>22976</v>
      </c>
      <c r="C5865" t="s">
        <v>4802</v>
      </c>
      <c r="D5865" s="2">
        <v>12.497999999999999</v>
      </c>
      <c r="E5865" s="3">
        <v>45614</v>
      </c>
      <c r="F5865"/>
      <c r="H5865"/>
    </row>
    <row r="5866" spans="1:8" x14ac:dyDescent="0.25">
      <c r="A5866" t="s">
        <v>16519</v>
      </c>
      <c r="B5866" t="s">
        <v>27539</v>
      </c>
      <c r="C5866" t="s">
        <v>4803</v>
      </c>
      <c r="D5866" s="2">
        <v>12.786300000000001</v>
      </c>
      <c r="E5866" s="3">
        <v>45614</v>
      </c>
      <c r="F5866"/>
      <c r="H5866"/>
    </row>
    <row r="5867" spans="1:8" x14ac:dyDescent="0.25">
      <c r="A5867" t="s">
        <v>16520</v>
      </c>
      <c r="B5867" t="s">
        <v>27540</v>
      </c>
      <c r="C5867" t="s">
        <v>4804</v>
      </c>
      <c r="D5867" s="2">
        <v>12.786300000000001</v>
      </c>
      <c r="E5867" s="3">
        <v>45614</v>
      </c>
      <c r="F5867"/>
      <c r="H5867"/>
    </row>
    <row r="5868" spans="1:8" x14ac:dyDescent="0.25">
      <c r="A5868" t="s">
        <v>16521</v>
      </c>
      <c r="B5868" t="s">
        <v>22976</v>
      </c>
      <c r="C5868" t="s">
        <v>4805</v>
      </c>
      <c r="D5868" s="2">
        <v>12.786300000000001</v>
      </c>
      <c r="E5868" s="3">
        <v>45614</v>
      </c>
      <c r="F5868"/>
      <c r="H5868"/>
    </row>
    <row r="5869" spans="1:8" x14ac:dyDescent="0.25">
      <c r="A5869" t="s">
        <v>16522</v>
      </c>
      <c r="B5869" t="s">
        <v>22976</v>
      </c>
      <c r="C5869" t="s">
        <v>4806</v>
      </c>
      <c r="D5869" s="2">
        <v>12.786300000000001</v>
      </c>
      <c r="E5869" s="3">
        <v>45614</v>
      </c>
      <c r="F5869"/>
      <c r="H5869"/>
    </row>
    <row r="5870" spans="1:8" x14ac:dyDescent="0.25">
      <c r="A5870" t="s">
        <v>16523</v>
      </c>
      <c r="B5870" t="s">
        <v>22976</v>
      </c>
      <c r="C5870" t="s">
        <v>4807</v>
      </c>
      <c r="D5870" s="2">
        <v>14.948</v>
      </c>
      <c r="E5870" s="3">
        <v>45614</v>
      </c>
      <c r="F5870"/>
      <c r="H5870"/>
    </row>
    <row r="5871" spans="1:8" x14ac:dyDescent="0.25">
      <c r="A5871" t="s">
        <v>16524</v>
      </c>
      <c r="B5871" t="s">
        <v>27541</v>
      </c>
      <c r="C5871" t="s">
        <v>4808</v>
      </c>
      <c r="D5871" s="2">
        <v>14.948</v>
      </c>
      <c r="E5871" s="3">
        <v>45614</v>
      </c>
      <c r="F5871"/>
      <c r="H5871"/>
    </row>
    <row r="5872" spans="1:8" x14ac:dyDescent="0.25">
      <c r="A5872" t="s">
        <v>16525</v>
      </c>
      <c r="B5872" t="s">
        <v>22976</v>
      </c>
      <c r="C5872" t="s">
        <v>4809</v>
      </c>
      <c r="D5872" s="2">
        <v>14.817</v>
      </c>
      <c r="E5872" s="3">
        <v>45614</v>
      </c>
      <c r="F5872"/>
      <c r="H5872"/>
    </row>
    <row r="5873" spans="1:8" x14ac:dyDescent="0.25">
      <c r="A5873" t="s">
        <v>16526</v>
      </c>
      <c r="B5873" t="s">
        <v>27542</v>
      </c>
      <c r="C5873" t="s">
        <v>4810</v>
      </c>
      <c r="D5873" s="2">
        <v>14.817</v>
      </c>
      <c r="E5873" s="3">
        <v>45614</v>
      </c>
      <c r="F5873"/>
      <c r="H5873"/>
    </row>
    <row r="5874" spans="1:8" x14ac:dyDescent="0.25">
      <c r="A5874" t="s">
        <v>16527</v>
      </c>
      <c r="B5874" t="s">
        <v>22976</v>
      </c>
      <c r="C5874" t="s">
        <v>4811</v>
      </c>
      <c r="D5874" s="2">
        <v>175.8664</v>
      </c>
      <c r="E5874" s="3">
        <v>45614</v>
      </c>
      <c r="F5874"/>
      <c r="H5874"/>
    </row>
    <row r="5875" spans="1:8" x14ac:dyDescent="0.25">
      <c r="A5875" t="s">
        <v>16528</v>
      </c>
      <c r="B5875" t="s">
        <v>27543</v>
      </c>
      <c r="C5875" t="s">
        <v>4812</v>
      </c>
      <c r="D5875" s="2">
        <v>50.912399999999998</v>
      </c>
      <c r="E5875" s="3">
        <v>45614</v>
      </c>
      <c r="F5875"/>
      <c r="H5875"/>
    </row>
    <row r="5876" spans="1:8" x14ac:dyDescent="0.25">
      <c r="A5876" t="s">
        <v>16529</v>
      </c>
      <c r="B5876" t="s">
        <v>27544</v>
      </c>
      <c r="C5876" t="s">
        <v>4813</v>
      </c>
      <c r="D5876" s="2">
        <v>43.285899999999998</v>
      </c>
      <c r="E5876" s="3">
        <v>45614</v>
      </c>
      <c r="F5876"/>
      <c r="H5876"/>
    </row>
    <row r="5877" spans="1:8" x14ac:dyDescent="0.25">
      <c r="A5877" t="s">
        <v>16530</v>
      </c>
      <c r="B5877" t="s">
        <v>22976</v>
      </c>
      <c r="C5877" t="s">
        <v>4814</v>
      </c>
      <c r="D5877" s="2">
        <v>156.51759999999999</v>
      </c>
      <c r="E5877" s="3">
        <v>45614</v>
      </c>
      <c r="F5877"/>
      <c r="H5877"/>
    </row>
    <row r="5878" spans="1:8" x14ac:dyDescent="0.25">
      <c r="A5878" t="s">
        <v>16531</v>
      </c>
      <c r="B5878" t="s">
        <v>27545</v>
      </c>
      <c r="C5878" t="s">
        <v>4815</v>
      </c>
      <c r="D5878" s="2">
        <v>0</v>
      </c>
      <c r="E5878" s="3">
        <v>44914</v>
      </c>
      <c r="F5878"/>
      <c r="H5878"/>
    </row>
    <row r="5879" spans="1:8" x14ac:dyDescent="0.25">
      <c r="A5879" t="s">
        <v>16532</v>
      </c>
      <c r="B5879" t="s">
        <v>22976</v>
      </c>
      <c r="C5879" t="s">
        <v>4816</v>
      </c>
      <c r="D5879" s="2">
        <v>0</v>
      </c>
      <c r="E5879" s="3">
        <v>44914</v>
      </c>
      <c r="F5879"/>
      <c r="H5879"/>
    </row>
    <row r="5880" spans="1:8" x14ac:dyDescent="0.25">
      <c r="A5880" t="s">
        <v>16533</v>
      </c>
      <c r="B5880" t="s">
        <v>22976</v>
      </c>
      <c r="C5880" t="s">
        <v>4817</v>
      </c>
      <c r="D5880" s="2">
        <v>0</v>
      </c>
      <c r="E5880" s="3">
        <v>44914</v>
      </c>
      <c r="F5880"/>
      <c r="H5880"/>
    </row>
    <row r="5881" spans="1:8" x14ac:dyDescent="0.25">
      <c r="A5881" t="s">
        <v>16534</v>
      </c>
      <c r="B5881" t="s">
        <v>22976</v>
      </c>
      <c r="C5881" t="s">
        <v>4818</v>
      </c>
      <c r="D5881" s="2">
        <v>0</v>
      </c>
      <c r="E5881" s="3">
        <v>44914</v>
      </c>
      <c r="F5881"/>
      <c r="H5881"/>
    </row>
    <row r="5882" spans="1:8" x14ac:dyDescent="0.25">
      <c r="A5882" t="s">
        <v>16535</v>
      </c>
      <c r="B5882" t="s">
        <v>27546</v>
      </c>
      <c r="C5882" t="s">
        <v>4819</v>
      </c>
      <c r="D5882" s="2">
        <v>0</v>
      </c>
      <c r="E5882" s="3">
        <v>44914</v>
      </c>
      <c r="F5882"/>
      <c r="H5882"/>
    </row>
    <row r="5883" spans="1:8" x14ac:dyDescent="0.25">
      <c r="A5883" t="s">
        <v>16536</v>
      </c>
      <c r="B5883" t="s">
        <v>22976</v>
      </c>
      <c r="C5883" t="s">
        <v>4820</v>
      </c>
      <c r="D5883" s="2">
        <v>0</v>
      </c>
      <c r="E5883" s="3">
        <v>44914</v>
      </c>
      <c r="F5883"/>
      <c r="H5883"/>
    </row>
    <row r="5884" spans="1:8" x14ac:dyDescent="0.25">
      <c r="A5884" t="s">
        <v>16537</v>
      </c>
      <c r="B5884" t="s">
        <v>22976</v>
      </c>
      <c r="C5884" t="s">
        <v>4821</v>
      </c>
      <c r="D5884" s="2">
        <v>0</v>
      </c>
      <c r="E5884" s="3">
        <v>44914</v>
      </c>
      <c r="F5884"/>
      <c r="H5884"/>
    </row>
    <row r="5885" spans="1:8" x14ac:dyDescent="0.25">
      <c r="A5885" t="s">
        <v>16538</v>
      </c>
      <c r="B5885" t="s">
        <v>22976</v>
      </c>
      <c r="C5885" t="s">
        <v>4822</v>
      </c>
      <c r="D5885" s="2">
        <v>0</v>
      </c>
      <c r="E5885" s="3">
        <v>44914</v>
      </c>
      <c r="F5885"/>
      <c r="H5885"/>
    </row>
    <row r="5886" spans="1:8" x14ac:dyDescent="0.25">
      <c r="A5886" t="s">
        <v>16539</v>
      </c>
      <c r="B5886" t="s">
        <v>27547</v>
      </c>
      <c r="C5886" t="s">
        <v>4823</v>
      </c>
      <c r="D5886" s="2">
        <v>0</v>
      </c>
      <c r="E5886" s="3">
        <v>44914</v>
      </c>
      <c r="F5886"/>
      <c r="H5886"/>
    </row>
    <row r="5887" spans="1:8" x14ac:dyDescent="0.25">
      <c r="A5887" t="s">
        <v>16540</v>
      </c>
      <c r="B5887" t="s">
        <v>22976</v>
      </c>
      <c r="C5887" t="s">
        <v>4824</v>
      </c>
      <c r="D5887" s="2">
        <v>0</v>
      </c>
      <c r="E5887" s="3">
        <v>44914</v>
      </c>
      <c r="F5887"/>
      <c r="H5887"/>
    </row>
    <row r="5888" spans="1:8" x14ac:dyDescent="0.25">
      <c r="A5888" t="s">
        <v>16541</v>
      </c>
      <c r="B5888" t="s">
        <v>22976</v>
      </c>
      <c r="C5888" t="s">
        <v>4825</v>
      </c>
      <c r="D5888" s="2">
        <v>0</v>
      </c>
      <c r="E5888" s="3">
        <v>44914</v>
      </c>
      <c r="F5888"/>
      <c r="H5888"/>
    </row>
    <row r="5889" spans="1:8" x14ac:dyDescent="0.25">
      <c r="A5889" t="s">
        <v>16542</v>
      </c>
      <c r="B5889" t="s">
        <v>22976</v>
      </c>
      <c r="C5889" t="s">
        <v>4826</v>
      </c>
      <c r="D5889" s="2">
        <v>0</v>
      </c>
      <c r="E5889" s="3">
        <v>44914</v>
      </c>
      <c r="F5889"/>
      <c r="H5889"/>
    </row>
    <row r="5890" spans="1:8" x14ac:dyDescent="0.25">
      <c r="A5890" t="s">
        <v>16543</v>
      </c>
      <c r="B5890" t="s">
        <v>27548</v>
      </c>
      <c r="C5890" t="s">
        <v>4827</v>
      </c>
      <c r="D5890" s="2">
        <v>0</v>
      </c>
      <c r="E5890" s="3">
        <v>44914</v>
      </c>
      <c r="F5890"/>
      <c r="H5890"/>
    </row>
    <row r="5891" spans="1:8" x14ac:dyDescent="0.25">
      <c r="A5891" t="s">
        <v>16544</v>
      </c>
      <c r="B5891" t="s">
        <v>22976</v>
      </c>
      <c r="C5891" t="s">
        <v>4828</v>
      </c>
      <c r="D5891" s="2">
        <v>0</v>
      </c>
      <c r="E5891" s="3">
        <v>44914</v>
      </c>
      <c r="F5891"/>
      <c r="H5891"/>
    </row>
    <row r="5892" spans="1:8" x14ac:dyDescent="0.25">
      <c r="A5892" t="s">
        <v>16545</v>
      </c>
      <c r="B5892" t="s">
        <v>22976</v>
      </c>
      <c r="C5892" t="s">
        <v>4829</v>
      </c>
      <c r="D5892" s="2">
        <v>0</v>
      </c>
      <c r="E5892" s="3">
        <v>44914</v>
      </c>
      <c r="F5892"/>
      <c r="H5892"/>
    </row>
    <row r="5893" spans="1:8" x14ac:dyDescent="0.25">
      <c r="A5893" t="s">
        <v>16546</v>
      </c>
      <c r="B5893" t="s">
        <v>22976</v>
      </c>
      <c r="C5893" t="s">
        <v>4830</v>
      </c>
      <c r="D5893" s="2">
        <v>0</v>
      </c>
      <c r="E5893" s="3">
        <v>44914</v>
      </c>
      <c r="F5893"/>
      <c r="H5893"/>
    </row>
    <row r="5894" spans="1:8" x14ac:dyDescent="0.25">
      <c r="A5894" t="s">
        <v>16547</v>
      </c>
      <c r="B5894" t="s">
        <v>27549</v>
      </c>
      <c r="C5894" t="s">
        <v>4831</v>
      </c>
      <c r="D5894" s="2">
        <v>0</v>
      </c>
      <c r="E5894" s="3">
        <v>44914</v>
      </c>
      <c r="F5894"/>
      <c r="H5894"/>
    </row>
    <row r="5895" spans="1:8" x14ac:dyDescent="0.25">
      <c r="A5895" t="s">
        <v>16548</v>
      </c>
      <c r="B5895" t="s">
        <v>22976</v>
      </c>
      <c r="C5895" t="s">
        <v>4832</v>
      </c>
      <c r="D5895" s="2">
        <v>0</v>
      </c>
      <c r="E5895" s="3">
        <v>44914</v>
      </c>
      <c r="F5895"/>
      <c r="H5895"/>
    </row>
    <row r="5896" spans="1:8" x14ac:dyDescent="0.25">
      <c r="A5896" t="s">
        <v>16549</v>
      </c>
      <c r="B5896" t="s">
        <v>22976</v>
      </c>
      <c r="C5896" t="s">
        <v>4833</v>
      </c>
      <c r="D5896" s="2">
        <v>0</v>
      </c>
      <c r="E5896" s="3">
        <v>44914</v>
      </c>
      <c r="F5896"/>
      <c r="H5896"/>
    </row>
    <row r="5897" spans="1:8" x14ac:dyDescent="0.25">
      <c r="A5897" t="s">
        <v>16550</v>
      </c>
      <c r="B5897" t="s">
        <v>22976</v>
      </c>
      <c r="C5897" t="s">
        <v>4834</v>
      </c>
      <c r="D5897" s="2">
        <v>0</v>
      </c>
      <c r="E5897" s="3">
        <v>44914</v>
      </c>
      <c r="F5897"/>
      <c r="H5897"/>
    </row>
    <row r="5898" spans="1:8" x14ac:dyDescent="0.25">
      <c r="A5898" t="s">
        <v>16551</v>
      </c>
      <c r="B5898" t="s">
        <v>27550</v>
      </c>
      <c r="C5898" t="s">
        <v>4835</v>
      </c>
      <c r="D5898" s="2">
        <v>20.9834</v>
      </c>
      <c r="E5898" s="3">
        <v>45614</v>
      </c>
      <c r="F5898"/>
      <c r="H5898"/>
    </row>
    <row r="5899" spans="1:8" x14ac:dyDescent="0.25">
      <c r="A5899" t="s">
        <v>16552</v>
      </c>
      <c r="B5899" t="s">
        <v>22976</v>
      </c>
      <c r="C5899" t="s">
        <v>4836</v>
      </c>
      <c r="D5899" s="2">
        <v>18.719200000000001</v>
      </c>
      <c r="E5899" s="3">
        <v>45614</v>
      </c>
      <c r="F5899"/>
      <c r="H5899"/>
    </row>
    <row r="5900" spans="1:8" x14ac:dyDescent="0.25">
      <c r="A5900" t="s">
        <v>16553</v>
      </c>
      <c r="B5900" t="s">
        <v>22976</v>
      </c>
      <c r="C5900" t="s">
        <v>4837</v>
      </c>
      <c r="D5900" s="2">
        <v>20.9834</v>
      </c>
      <c r="E5900" s="3">
        <v>45614</v>
      </c>
      <c r="F5900"/>
      <c r="H5900"/>
    </row>
    <row r="5901" spans="1:8" x14ac:dyDescent="0.25">
      <c r="A5901" t="s">
        <v>16554</v>
      </c>
      <c r="B5901" t="s">
        <v>27551</v>
      </c>
      <c r="C5901" t="s">
        <v>4838</v>
      </c>
      <c r="D5901" s="2">
        <v>18.719200000000001</v>
      </c>
      <c r="E5901" s="3">
        <v>45614</v>
      </c>
      <c r="F5901"/>
      <c r="H5901"/>
    </row>
    <row r="5902" spans="1:8" x14ac:dyDescent="0.25">
      <c r="A5902" t="s">
        <v>29041</v>
      </c>
      <c r="B5902" t="s">
        <v>22976</v>
      </c>
      <c r="C5902" t="s">
        <v>29042</v>
      </c>
      <c r="D5902" s="2">
        <v>9.5434999999999999</v>
      </c>
      <c r="E5902" s="3">
        <v>45614</v>
      </c>
      <c r="F5902"/>
      <c r="H5902"/>
    </row>
    <row r="5903" spans="1:8" x14ac:dyDescent="0.25">
      <c r="A5903" t="s">
        <v>29043</v>
      </c>
      <c r="B5903" t="s">
        <v>29044</v>
      </c>
      <c r="C5903" t="s">
        <v>29045</v>
      </c>
      <c r="D5903" s="2">
        <v>9.5434000000000001</v>
      </c>
      <c r="E5903" s="3">
        <v>45614</v>
      </c>
      <c r="F5903"/>
      <c r="H5903"/>
    </row>
    <row r="5904" spans="1:8" x14ac:dyDescent="0.25">
      <c r="A5904" t="s">
        <v>29046</v>
      </c>
      <c r="B5904" t="s">
        <v>22976</v>
      </c>
      <c r="C5904" t="s">
        <v>29047</v>
      </c>
      <c r="D5904" s="2">
        <v>9.5422999999999991</v>
      </c>
      <c r="E5904" s="3">
        <v>45614</v>
      </c>
      <c r="F5904"/>
      <c r="H5904"/>
    </row>
    <row r="5905" spans="1:8" x14ac:dyDescent="0.25">
      <c r="A5905" t="s">
        <v>29048</v>
      </c>
      <c r="B5905" t="s">
        <v>29049</v>
      </c>
      <c r="C5905" t="s">
        <v>29050</v>
      </c>
      <c r="D5905" s="2">
        <v>9.5422999999999991</v>
      </c>
      <c r="E5905" s="3">
        <v>45614</v>
      </c>
      <c r="F5905"/>
      <c r="H5905"/>
    </row>
    <row r="5906" spans="1:8" x14ac:dyDescent="0.25">
      <c r="A5906" t="s">
        <v>28392</v>
      </c>
      <c r="B5906" t="s">
        <v>28393</v>
      </c>
      <c r="C5906" t="s">
        <v>28394</v>
      </c>
      <c r="D5906" s="2">
        <v>9.2378999999999998</v>
      </c>
      <c r="E5906" s="3">
        <v>45614</v>
      </c>
      <c r="F5906"/>
      <c r="H5906"/>
    </row>
    <row r="5907" spans="1:8" x14ac:dyDescent="0.25">
      <c r="A5907" t="s">
        <v>28395</v>
      </c>
      <c r="B5907" t="s">
        <v>22976</v>
      </c>
      <c r="C5907" t="s">
        <v>28396</v>
      </c>
      <c r="D5907" s="2">
        <v>9.2261000000000006</v>
      </c>
      <c r="E5907" s="3">
        <v>45614</v>
      </c>
      <c r="F5907"/>
      <c r="H5907"/>
    </row>
    <row r="5908" spans="1:8" x14ac:dyDescent="0.25">
      <c r="A5908" t="s">
        <v>28397</v>
      </c>
      <c r="B5908" t="s">
        <v>28398</v>
      </c>
      <c r="C5908" t="s">
        <v>28399</v>
      </c>
      <c r="D5908" s="2">
        <v>9.2262000000000004</v>
      </c>
      <c r="E5908" s="3">
        <v>45614</v>
      </c>
      <c r="F5908"/>
      <c r="H5908"/>
    </row>
    <row r="5909" spans="1:8" x14ac:dyDescent="0.25">
      <c r="A5909" t="s">
        <v>28400</v>
      </c>
      <c r="B5909" t="s">
        <v>22976</v>
      </c>
      <c r="C5909" t="s">
        <v>28401</v>
      </c>
      <c r="D5909" s="2">
        <v>9.2370999999999999</v>
      </c>
      <c r="E5909" s="3">
        <v>45614</v>
      </c>
      <c r="F5909"/>
      <c r="H5909"/>
    </row>
    <row r="5910" spans="1:8" x14ac:dyDescent="0.25">
      <c r="A5910" t="s">
        <v>29051</v>
      </c>
      <c r="B5910" t="s">
        <v>29052</v>
      </c>
      <c r="C5910" t="s">
        <v>29053</v>
      </c>
      <c r="D5910" s="2">
        <v>8.8786000000000005</v>
      </c>
      <c r="E5910" s="3">
        <v>45614</v>
      </c>
      <c r="F5910"/>
      <c r="H5910"/>
    </row>
    <row r="5911" spans="1:8" x14ac:dyDescent="0.25">
      <c r="A5911" t="s">
        <v>29054</v>
      </c>
      <c r="B5911" t="s">
        <v>22976</v>
      </c>
      <c r="C5911" t="s">
        <v>29055</v>
      </c>
      <c r="D5911" s="2">
        <v>8.8782999999999994</v>
      </c>
      <c r="E5911" s="3">
        <v>45614</v>
      </c>
      <c r="F5911"/>
      <c r="H5911"/>
    </row>
    <row r="5912" spans="1:8" x14ac:dyDescent="0.25">
      <c r="A5912" t="s">
        <v>29056</v>
      </c>
      <c r="B5912" t="s">
        <v>22976</v>
      </c>
      <c r="C5912" t="s">
        <v>29057</v>
      </c>
      <c r="D5912" s="2">
        <v>8.8764000000000003</v>
      </c>
      <c r="E5912" s="3">
        <v>45614</v>
      </c>
      <c r="F5912"/>
      <c r="H5912"/>
    </row>
    <row r="5913" spans="1:8" x14ac:dyDescent="0.25">
      <c r="A5913" t="s">
        <v>29058</v>
      </c>
      <c r="B5913" t="s">
        <v>29059</v>
      </c>
      <c r="C5913" t="s">
        <v>29060</v>
      </c>
      <c r="D5913" s="2">
        <v>8.8745999999999992</v>
      </c>
      <c r="E5913" s="3">
        <v>45614</v>
      </c>
      <c r="F5913"/>
      <c r="H5913"/>
    </row>
    <row r="5914" spans="1:8" x14ac:dyDescent="0.25">
      <c r="A5914" t="s">
        <v>16555</v>
      </c>
      <c r="B5914" t="s">
        <v>22976</v>
      </c>
      <c r="C5914" t="s">
        <v>4839</v>
      </c>
      <c r="D5914" s="2">
        <v>16.741</v>
      </c>
      <c r="E5914" s="3">
        <v>45614</v>
      </c>
      <c r="F5914"/>
      <c r="H5914"/>
    </row>
    <row r="5915" spans="1:8" x14ac:dyDescent="0.25">
      <c r="A5915" t="s">
        <v>16556</v>
      </c>
      <c r="B5915" t="s">
        <v>22976</v>
      </c>
      <c r="C5915" t="s">
        <v>4840</v>
      </c>
      <c r="D5915" s="2">
        <v>17.466000000000001</v>
      </c>
      <c r="E5915" s="3">
        <v>45614</v>
      </c>
      <c r="F5915"/>
      <c r="H5915"/>
    </row>
    <row r="5916" spans="1:8" x14ac:dyDescent="0.25">
      <c r="A5916" t="s">
        <v>16557</v>
      </c>
      <c r="B5916" t="s">
        <v>22976</v>
      </c>
      <c r="C5916" t="s">
        <v>4841</v>
      </c>
      <c r="D5916" s="2">
        <v>16.741</v>
      </c>
      <c r="E5916" s="3">
        <v>45614</v>
      </c>
      <c r="F5916"/>
      <c r="H5916"/>
    </row>
    <row r="5917" spans="1:8" x14ac:dyDescent="0.25">
      <c r="A5917" t="s">
        <v>16558</v>
      </c>
      <c r="B5917" t="s">
        <v>22976</v>
      </c>
      <c r="C5917" t="s">
        <v>4842</v>
      </c>
      <c r="D5917" s="2">
        <v>17.466000000000001</v>
      </c>
      <c r="E5917" s="3">
        <v>45614</v>
      </c>
      <c r="F5917"/>
      <c r="H5917"/>
    </row>
    <row r="5918" spans="1:8" x14ac:dyDescent="0.25">
      <c r="A5918" t="s">
        <v>16559</v>
      </c>
      <c r="B5918" t="s">
        <v>22976</v>
      </c>
      <c r="C5918" t="s">
        <v>4843</v>
      </c>
      <c r="D5918" s="2">
        <v>38.676000000000002</v>
      </c>
      <c r="E5918" s="3">
        <v>45614</v>
      </c>
      <c r="F5918"/>
      <c r="H5918"/>
    </row>
    <row r="5919" spans="1:8" x14ac:dyDescent="0.25">
      <c r="A5919" t="s">
        <v>16560</v>
      </c>
      <c r="B5919" t="s">
        <v>22976</v>
      </c>
      <c r="C5919" t="s">
        <v>4844</v>
      </c>
      <c r="D5919" s="2">
        <v>42.484499999999997</v>
      </c>
      <c r="E5919" s="3">
        <v>45614</v>
      </c>
      <c r="F5919"/>
      <c r="H5919"/>
    </row>
    <row r="5920" spans="1:8" x14ac:dyDescent="0.25">
      <c r="A5920" t="s">
        <v>16561</v>
      </c>
      <c r="B5920" t="s">
        <v>22976</v>
      </c>
      <c r="C5920" t="s">
        <v>4845</v>
      </c>
      <c r="D5920" s="2">
        <v>33.890799999999999</v>
      </c>
      <c r="E5920" s="3">
        <v>45614</v>
      </c>
      <c r="F5920"/>
      <c r="H5920"/>
    </row>
    <row r="5921" spans="1:8" x14ac:dyDescent="0.25">
      <c r="A5921" t="s">
        <v>16562</v>
      </c>
      <c r="B5921" t="s">
        <v>22976</v>
      </c>
      <c r="C5921" t="s">
        <v>4846</v>
      </c>
      <c r="D5921" s="2">
        <v>37.315199999999997</v>
      </c>
      <c r="E5921" s="3">
        <v>45614</v>
      </c>
      <c r="F5921"/>
      <c r="H5921"/>
    </row>
    <row r="5922" spans="1:8" x14ac:dyDescent="0.25">
      <c r="A5922" t="s">
        <v>16563</v>
      </c>
      <c r="B5922" t="s">
        <v>22976</v>
      </c>
      <c r="C5922" t="s">
        <v>29844</v>
      </c>
      <c r="D5922" s="2">
        <v>23.694099999999999</v>
      </c>
      <c r="E5922" s="3">
        <v>45614</v>
      </c>
      <c r="F5922"/>
      <c r="H5922"/>
    </row>
    <row r="5923" spans="1:8" x14ac:dyDescent="0.25">
      <c r="A5923" t="s">
        <v>16564</v>
      </c>
      <c r="B5923" t="s">
        <v>22976</v>
      </c>
      <c r="C5923" t="s">
        <v>29845</v>
      </c>
      <c r="D5923" s="2">
        <v>22.676200000000001</v>
      </c>
      <c r="E5923" s="3">
        <v>45614</v>
      </c>
      <c r="F5923"/>
      <c r="H5923"/>
    </row>
    <row r="5924" spans="1:8" x14ac:dyDescent="0.25">
      <c r="A5924" t="s">
        <v>16565</v>
      </c>
      <c r="B5924" t="s">
        <v>22976</v>
      </c>
      <c r="C5924" t="s">
        <v>4847</v>
      </c>
      <c r="D5924" s="2">
        <v>15.114599999999999</v>
      </c>
      <c r="E5924" s="3">
        <v>45614</v>
      </c>
      <c r="F5924"/>
      <c r="H5924"/>
    </row>
    <row r="5925" spans="1:8" x14ac:dyDescent="0.25">
      <c r="A5925" t="s">
        <v>16566</v>
      </c>
      <c r="B5925" t="s">
        <v>22976</v>
      </c>
      <c r="C5925" t="s">
        <v>4848</v>
      </c>
      <c r="D5925" s="2">
        <v>15.232799999999999</v>
      </c>
      <c r="E5925" s="3">
        <v>45614</v>
      </c>
      <c r="F5925"/>
      <c r="H5925"/>
    </row>
    <row r="5926" spans="1:8" x14ac:dyDescent="0.25">
      <c r="A5926" t="s">
        <v>16567</v>
      </c>
      <c r="B5926" t="s">
        <v>22976</v>
      </c>
      <c r="C5926" t="s">
        <v>4849</v>
      </c>
      <c r="D5926" s="2">
        <v>20.6419</v>
      </c>
      <c r="E5926" s="3">
        <v>45614</v>
      </c>
      <c r="F5926"/>
      <c r="H5926"/>
    </row>
    <row r="5927" spans="1:8" x14ac:dyDescent="0.25">
      <c r="A5927" t="s">
        <v>16568</v>
      </c>
      <c r="B5927" t="s">
        <v>22976</v>
      </c>
      <c r="C5927" t="s">
        <v>4850</v>
      </c>
      <c r="D5927" s="2">
        <v>21.800599999999999</v>
      </c>
      <c r="E5927" s="3">
        <v>45614</v>
      </c>
      <c r="F5927"/>
      <c r="H5927"/>
    </row>
    <row r="5928" spans="1:8" x14ac:dyDescent="0.25">
      <c r="A5928" t="s">
        <v>16569</v>
      </c>
      <c r="B5928" t="s">
        <v>27552</v>
      </c>
      <c r="C5928" t="s">
        <v>4851</v>
      </c>
      <c r="D5928" s="2">
        <v>17.6555</v>
      </c>
      <c r="E5928" s="3">
        <v>45614</v>
      </c>
      <c r="F5928"/>
      <c r="H5928"/>
    </row>
    <row r="5929" spans="1:8" x14ac:dyDescent="0.25">
      <c r="A5929" t="s">
        <v>16570</v>
      </c>
      <c r="B5929" t="s">
        <v>27553</v>
      </c>
      <c r="C5929" t="s">
        <v>4852</v>
      </c>
      <c r="D5929" s="2">
        <v>17.585100000000001</v>
      </c>
      <c r="E5929" s="3">
        <v>45614</v>
      </c>
      <c r="F5929"/>
      <c r="H5929"/>
    </row>
    <row r="5930" spans="1:8" x14ac:dyDescent="0.25">
      <c r="A5930" t="s">
        <v>16571</v>
      </c>
      <c r="B5930" t="s">
        <v>27554</v>
      </c>
      <c r="C5930" t="s">
        <v>4853</v>
      </c>
      <c r="D5930" s="2">
        <v>32.159300000000002</v>
      </c>
      <c r="E5930" s="3">
        <v>45614</v>
      </c>
      <c r="F5930"/>
      <c r="H5930"/>
    </row>
    <row r="5931" spans="1:8" x14ac:dyDescent="0.25">
      <c r="A5931" t="s">
        <v>16572</v>
      </c>
      <c r="B5931" t="s">
        <v>27555</v>
      </c>
      <c r="C5931" t="s">
        <v>4854</v>
      </c>
      <c r="D5931" s="2">
        <v>33.798200000000001</v>
      </c>
      <c r="E5931" s="3">
        <v>45614</v>
      </c>
      <c r="F5931"/>
      <c r="H5931"/>
    </row>
    <row r="5932" spans="1:8" x14ac:dyDescent="0.25">
      <c r="A5932" t="s">
        <v>16573</v>
      </c>
      <c r="B5932" t="s">
        <v>22976</v>
      </c>
      <c r="C5932" t="s">
        <v>4855</v>
      </c>
      <c r="D5932" s="2">
        <v>38.552999999999997</v>
      </c>
      <c r="E5932" s="3">
        <v>45614</v>
      </c>
      <c r="F5932"/>
      <c r="H5932"/>
    </row>
    <row r="5933" spans="1:8" x14ac:dyDescent="0.25">
      <c r="A5933" t="s">
        <v>16574</v>
      </c>
      <c r="B5933" t="s">
        <v>22976</v>
      </c>
      <c r="C5933" t="s">
        <v>4856</v>
      </c>
      <c r="D5933" s="2">
        <v>40.255299999999998</v>
      </c>
      <c r="E5933" s="3">
        <v>45614</v>
      </c>
      <c r="F5933"/>
      <c r="H5933"/>
    </row>
    <row r="5934" spans="1:8" x14ac:dyDescent="0.25">
      <c r="A5934" t="s">
        <v>16575</v>
      </c>
      <c r="B5934" t="s">
        <v>22976</v>
      </c>
      <c r="C5934" t="s">
        <v>4857</v>
      </c>
      <c r="D5934" s="2">
        <v>33.698900000000002</v>
      </c>
      <c r="E5934" s="3">
        <v>45614</v>
      </c>
      <c r="F5934"/>
      <c r="H5934"/>
    </row>
    <row r="5935" spans="1:8" x14ac:dyDescent="0.25">
      <c r="A5935" t="s">
        <v>16576</v>
      </c>
      <c r="B5935" t="s">
        <v>22976</v>
      </c>
      <c r="C5935" t="s">
        <v>4858</v>
      </c>
      <c r="D5935" s="2">
        <v>35.564700000000002</v>
      </c>
      <c r="E5935" s="3">
        <v>45614</v>
      </c>
      <c r="F5935"/>
      <c r="H5935"/>
    </row>
    <row r="5936" spans="1:8" x14ac:dyDescent="0.25">
      <c r="A5936" t="s">
        <v>16577</v>
      </c>
      <c r="B5936" t="s">
        <v>27556</v>
      </c>
      <c r="C5936" t="s">
        <v>4859</v>
      </c>
      <c r="D5936" s="2">
        <v>19.951000000000001</v>
      </c>
      <c r="E5936" s="3">
        <v>45614</v>
      </c>
      <c r="F5936"/>
      <c r="H5936"/>
    </row>
    <row r="5937" spans="1:8" x14ac:dyDescent="0.25">
      <c r="A5937" t="s">
        <v>16578</v>
      </c>
      <c r="B5937" t="s">
        <v>27557</v>
      </c>
      <c r="C5937" t="s">
        <v>4860</v>
      </c>
      <c r="D5937" s="2">
        <v>29.0093</v>
      </c>
      <c r="E5937" s="3">
        <v>45614</v>
      </c>
      <c r="F5937"/>
      <c r="H5937"/>
    </row>
    <row r="5938" spans="1:8" x14ac:dyDescent="0.25">
      <c r="A5938" t="s">
        <v>16579</v>
      </c>
      <c r="B5938" t="s">
        <v>22976</v>
      </c>
      <c r="C5938" t="s">
        <v>4861</v>
      </c>
      <c r="D5938" s="2">
        <v>122.4983</v>
      </c>
      <c r="E5938" s="3">
        <v>45614</v>
      </c>
      <c r="F5938"/>
      <c r="H5938"/>
    </row>
    <row r="5939" spans="1:8" x14ac:dyDescent="0.25">
      <c r="A5939" t="s">
        <v>16580</v>
      </c>
      <c r="B5939" t="s">
        <v>27558</v>
      </c>
      <c r="C5939" t="s">
        <v>4862</v>
      </c>
      <c r="D5939" s="2">
        <v>96.063000000000002</v>
      </c>
      <c r="E5939" s="3">
        <v>45614</v>
      </c>
      <c r="F5939"/>
      <c r="H5939"/>
    </row>
    <row r="5940" spans="1:8" x14ac:dyDescent="0.25">
      <c r="A5940" t="s">
        <v>16581</v>
      </c>
      <c r="B5940" t="s">
        <v>22976</v>
      </c>
      <c r="C5940" t="s">
        <v>4863</v>
      </c>
      <c r="D5940" s="2">
        <v>111.6186</v>
      </c>
      <c r="E5940" s="3">
        <v>45614</v>
      </c>
      <c r="F5940"/>
      <c r="H5940"/>
    </row>
    <row r="5941" spans="1:8" x14ac:dyDescent="0.25">
      <c r="A5941" t="s">
        <v>16582</v>
      </c>
      <c r="B5941" t="s">
        <v>27559</v>
      </c>
      <c r="C5941" t="s">
        <v>4864</v>
      </c>
      <c r="D5941" s="2">
        <v>85.778199999999998</v>
      </c>
      <c r="E5941" s="3">
        <v>45614</v>
      </c>
      <c r="F5941"/>
      <c r="H5941"/>
    </row>
    <row r="5942" spans="1:8" x14ac:dyDescent="0.25">
      <c r="A5942" t="s">
        <v>16583</v>
      </c>
      <c r="B5942" t="s">
        <v>22976</v>
      </c>
      <c r="C5942" t="s">
        <v>4865</v>
      </c>
      <c r="D5942" s="2">
        <v>31.934200000000001</v>
      </c>
      <c r="E5942" s="3">
        <v>45614</v>
      </c>
      <c r="F5942"/>
      <c r="H5942"/>
    </row>
    <row r="5943" spans="1:8" x14ac:dyDescent="0.25">
      <c r="A5943" t="s">
        <v>16584</v>
      </c>
      <c r="B5943" t="s">
        <v>22976</v>
      </c>
      <c r="C5943" t="s">
        <v>4866</v>
      </c>
      <c r="D5943" s="2">
        <v>31.944099999999999</v>
      </c>
      <c r="E5943" s="3">
        <v>45614</v>
      </c>
      <c r="F5943"/>
      <c r="H5943"/>
    </row>
    <row r="5944" spans="1:8" x14ac:dyDescent="0.25">
      <c r="A5944" t="s">
        <v>16621</v>
      </c>
      <c r="B5944" t="s">
        <v>22976</v>
      </c>
      <c r="C5944" t="s">
        <v>28402</v>
      </c>
      <c r="D5944" s="2">
        <v>15.0191</v>
      </c>
      <c r="E5944" s="3">
        <v>45614</v>
      </c>
      <c r="F5944"/>
      <c r="H5944"/>
    </row>
    <row r="5945" spans="1:8" x14ac:dyDescent="0.25">
      <c r="A5945" t="s">
        <v>16622</v>
      </c>
      <c r="B5945" t="s">
        <v>27576</v>
      </c>
      <c r="C5945" t="s">
        <v>28403</v>
      </c>
      <c r="D5945" s="2">
        <v>15.0189</v>
      </c>
      <c r="E5945" s="3">
        <v>45614</v>
      </c>
      <c r="F5945"/>
      <c r="H5945"/>
    </row>
    <row r="5946" spans="1:8" x14ac:dyDescent="0.25">
      <c r="A5946" t="s">
        <v>16623</v>
      </c>
      <c r="B5946" t="s">
        <v>22976</v>
      </c>
      <c r="C5946" t="s">
        <v>28404</v>
      </c>
      <c r="D5946" s="2">
        <v>14.802300000000001</v>
      </c>
      <c r="E5946" s="3">
        <v>45614</v>
      </c>
      <c r="F5946"/>
      <c r="H5946"/>
    </row>
    <row r="5947" spans="1:8" x14ac:dyDescent="0.25">
      <c r="A5947" t="s">
        <v>16624</v>
      </c>
      <c r="B5947" t="s">
        <v>27577</v>
      </c>
      <c r="C5947" t="s">
        <v>28405</v>
      </c>
      <c r="D5947" s="2">
        <v>14.802099999999999</v>
      </c>
      <c r="E5947" s="3">
        <v>45614</v>
      </c>
      <c r="F5947"/>
      <c r="H5947"/>
    </row>
    <row r="5948" spans="1:8" x14ac:dyDescent="0.25">
      <c r="A5948" t="s">
        <v>16585</v>
      </c>
      <c r="B5948" t="s">
        <v>27560</v>
      </c>
      <c r="C5948" t="s">
        <v>4867</v>
      </c>
      <c r="D5948" s="2">
        <v>38.997100000000003</v>
      </c>
      <c r="E5948" s="3">
        <v>45614</v>
      </c>
      <c r="F5948"/>
      <c r="H5948"/>
    </row>
    <row r="5949" spans="1:8" x14ac:dyDescent="0.25">
      <c r="A5949" t="s">
        <v>16586</v>
      </c>
      <c r="B5949" t="s">
        <v>22976</v>
      </c>
      <c r="C5949" t="s">
        <v>4868</v>
      </c>
      <c r="D5949" s="2">
        <v>44.295099999999998</v>
      </c>
      <c r="E5949" s="3">
        <v>45614</v>
      </c>
      <c r="F5949"/>
      <c r="H5949"/>
    </row>
    <row r="5950" spans="1:8" x14ac:dyDescent="0.25">
      <c r="A5950" t="s">
        <v>16587</v>
      </c>
      <c r="B5950" t="s">
        <v>22976</v>
      </c>
      <c r="C5950" t="s">
        <v>4869</v>
      </c>
      <c r="D5950" s="2">
        <v>42.607599999999998</v>
      </c>
      <c r="E5950" s="3">
        <v>45614</v>
      </c>
      <c r="F5950"/>
      <c r="H5950"/>
    </row>
    <row r="5951" spans="1:8" x14ac:dyDescent="0.25">
      <c r="A5951" t="s">
        <v>16588</v>
      </c>
      <c r="B5951" t="s">
        <v>27561</v>
      </c>
      <c r="C5951" t="s">
        <v>4870</v>
      </c>
      <c r="D5951" s="2">
        <v>37.164700000000003</v>
      </c>
      <c r="E5951" s="3">
        <v>45614</v>
      </c>
      <c r="F5951"/>
      <c r="H5951"/>
    </row>
    <row r="5952" spans="1:8" x14ac:dyDescent="0.25">
      <c r="A5952" t="s">
        <v>16589</v>
      </c>
      <c r="B5952" t="s">
        <v>22976</v>
      </c>
      <c r="C5952" t="s">
        <v>4871</v>
      </c>
      <c r="D5952" s="2">
        <v>16.0016</v>
      </c>
      <c r="E5952" s="3">
        <v>45614</v>
      </c>
      <c r="F5952"/>
      <c r="H5952"/>
    </row>
    <row r="5953" spans="1:8" x14ac:dyDescent="0.25">
      <c r="A5953" t="s">
        <v>16590</v>
      </c>
      <c r="B5953" t="s">
        <v>22976</v>
      </c>
      <c r="C5953" t="s">
        <v>4872</v>
      </c>
      <c r="D5953" s="2">
        <v>16.0015</v>
      </c>
      <c r="E5953" s="3">
        <v>45614</v>
      </c>
      <c r="F5953"/>
      <c r="H5953"/>
    </row>
    <row r="5954" spans="1:8" x14ac:dyDescent="0.25">
      <c r="A5954" t="s">
        <v>16591</v>
      </c>
      <c r="B5954" t="s">
        <v>22976</v>
      </c>
      <c r="C5954" t="s">
        <v>4873</v>
      </c>
      <c r="D5954" s="2">
        <v>15.461600000000001</v>
      </c>
      <c r="E5954" s="3">
        <v>45614</v>
      </c>
      <c r="F5954"/>
      <c r="H5954"/>
    </row>
    <row r="5955" spans="1:8" x14ac:dyDescent="0.25">
      <c r="A5955" t="s">
        <v>16592</v>
      </c>
      <c r="B5955" t="s">
        <v>22976</v>
      </c>
      <c r="C5955" t="s">
        <v>4874</v>
      </c>
      <c r="D5955" s="2">
        <v>15.4612</v>
      </c>
      <c r="E5955" s="3">
        <v>45614</v>
      </c>
      <c r="F5955"/>
      <c r="H5955"/>
    </row>
    <row r="5956" spans="1:8" x14ac:dyDescent="0.25">
      <c r="A5956" t="s">
        <v>16593</v>
      </c>
      <c r="B5956" t="s">
        <v>22976</v>
      </c>
      <c r="C5956" t="s">
        <v>4875</v>
      </c>
      <c r="D5956" s="2">
        <v>64.126000000000005</v>
      </c>
      <c r="E5956" s="3">
        <v>45614</v>
      </c>
      <c r="F5956"/>
      <c r="H5956"/>
    </row>
    <row r="5957" spans="1:8" x14ac:dyDescent="0.25">
      <c r="A5957" t="s">
        <v>16594</v>
      </c>
      <c r="B5957" t="s">
        <v>27562</v>
      </c>
      <c r="C5957" t="s">
        <v>4876</v>
      </c>
      <c r="D5957" s="2">
        <v>49.587899999999998</v>
      </c>
      <c r="E5957" s="3">
        <v>45614</v>
      </c>
      <c r="F5957"/>
      <c r="H5957"/>
    </row>
    <row r="5958" spans="1:8" x14ac:dyDescent="0.25">
      <c r="A5958" t="s">
        <v>16595</v>
      </c>
      <c r="B5958" t="s">
        <v>22976</v>
      </c>
      <c r="C5958" t="s">
        <v>4877</v>
      </c>
      <c r="D5958" s="2">
        <v>59.9</v>
      </c>
      <c r="E5958" s="3">
        <v>45614</v>
      </c>
      <c r="F5958"/>
      <c r="H5958"/>
    </row>
    <row r="5959" spans="1:8" x14ac:dyDescent="0.25">
      <c r="A5959" t="s">
        <v>16596</v>
      </c>
      <c r="B5959" t="s">
        <v>27563</v>
      </c>
      <c r="C5959" t="s">
        <v>4878</v>
      </c>
      <c r="D5959" s="2">
        <v>45.9636</v>
      </c>
      <c r="E5959" s="3">
        <v>45614</v>
      </c>
      <c r="F5959"/>
      <c r="H5959"/>
    </row>
    <row r="5960" spans="1:8" x14ac:dyDescent="0.25">
      <c r="A5960" t="s">
        <v>16597</v>
      </c>
      <c r="B5960" t="s">
        <v>22976</v>
      </c>
      <c r="C5960" t="s">
        <v>4879</v>
      </c>
      <c r="D5960" s="2">
        <v>29.8276</v>
      </c>
      <c r="E5960" s="3">
        <v>45614</v>
      </c>
      <c r="F5960"/>
      <c r="H5960"/>
    </row>
    <row r="5961" spans="1:8" x14ac:dyDescent="0.25">
      <c r="A5961" t="s">
        <v>16598</v>
      </c>
      <c r="B5961" t="s">
        <v>27564</v>
      </c>
      <c r="C5961" t="s">
        <v>4880</v>
      </c>
      <c r="D5961" s="2">
        <v>23.229900000000001</v>
      </c>
      <c r="E5961" s="3">
        <v>45614</v>
      </c>
      <c r="F5961"/>
      <c r="H5961"/>
    </row>
    <row r="5962" spans="1:8" x14ac:dyDescent="0.25">
      <c r="A5962" t="s">
        <v>16599</v>
      </c>
      <c r="B5962" t="s">
        <v>22976</v>
      </c>
      <c r="C5962" t="s">
        <v>4881</v>
      </c>
      <c r="D5962" s="2">
        <v>28.774699999999999</v>
      </c>
      <c r="E5962" s="3">
        <v>45614</v>
      </c>
      <c r="F5962"/>
      <c r="H5962"/>
    </row>
    <row r="5963" spans="1:8" x14ac:dyDescent="0.25">
      <c r="A5963" t="s">
        <v>16600</v>
      </c>
      <c r="B5963" t="s">
        <v>27565</v>
      </c>
      <c r="C5963" t="s">
        <v>4882</v>
      </c>
      <c r="D5963" s="2">
        <v>22.248200000000001</v>
      </c>
      <c r="E5963" s="3">
        <v>45614</v>
      </c>
      <c r="F5963"/>
      <c r="H5963"/>
    </row>
    <row r="5964" spans="1:8" x14ac:dyDescent="0.25">
      <c r="A5964" t="s">
        <v>16601</v>
      </c>
      <c r="B5964" t="s">
        <v>22976</v>
      </c>
      <c r="C5964" t="s">
        <v>4883</v>
      </c>
      <c r="D5964" s="2">
        <v>17.280999999999999</v>
      </c>
      <c r="E5964" s="3">
        <v>45614</v>
      </c>
      <c r="F5964"/>
      <c r="H5964"/>
    </row>
    <row r="5965" spans="1:8" x14ac:dyDescent="0.25">
      <c r="A5965" t="s">
        <v>16602</v>
      </c>
      <c r="B5965" t="s">
        <v>27566</v>
      </c>
      <c r="C5965" t="s">
        <v>4884</v>
      </c>
      <c r="D5965" s="2">
        <v>17.280999999999999</v>
      </c>
      <c r="E5965" s="3">
        <v>45614</v>
      </c>
      <c r="F5965"/>
      <c r="H5965"/>
    </row>
    <row r="5966" spans="1:8" x14ac:dyDescent="0.25">
      <c r="A5966" t="s">
        <v>16603</v>
      </c>
      <c r="B5966" t="s">
        <v>22976</v>
      </c>
      <c r="C5966" t="s">
        <v>4885</v>
      </c>
      <c r="D5966" s="2">
        <v>16.999300000000002</v>
      </c>
      <c r="E5966" s="3">
        <v>45614</v>
      </c>
      <c r="F5966"/>
      <c r="H5966"/>
    </row>
    <row r="5967" spans="1:8" x14ac:dyDescent="0.25">
      <c r="A5967" t="s">
        <v>16604</v>
      </c>
      <c r="B5967" t="s">
        <v>27567</v>
      </c>
      <c r="C5967" t="s">
        <v>4886</v>
      </c>
      <c r="D5967" s="2">
        <v>16.999400000000001</v>
      </c>
      <c r="E5967" s="3">
        <v>45614</v>
      </c>
      <c r="F5967"/>
      <c r="H5967"/>
    </row>
    <row r="5968" spans="1:8" x14ac:dyDescent="0.25">
      <c r="A5968" t="s">
        <v>16605</v>
      </c>
      <c r="B5968" t="s">
        <v>22976</v>
      </c>
      <c r="C5968" t="s">
        <v>4887</v>
      </c>
      <c r="D5968" s="2">
        <v>15.2399</v>
      </c>
      <c r="E5968" s="3">
        <v>45614</v>
      </c>
      <c r="F5968"/>
      <c r="H5968"/>
    </row>
    <row r="5969" spans="1:8" x14ac:dyDescent="0.25">
      <c r="A5969" t="s">
        <v>16606</v>
      </c>
      <c r="B5969" t="s">
        <v>27568</v>
      </c>
      <c r="C5969" t="s">
        <v>4888</v>
      </c>
      <c r="D5969" s="2">
        <v>15.239599999999999</v>
      </c>
      <c r="E5969" s="3">
        <v>45614</v>
      </c>
      <c r="F5969"/>
      <c r="H5969"/>
    </row>
    <row r="5970" spans="1:8" x14ac:dyDescent="0.25">
      <c r="A5970" t="s">
        <v>16607</v>
      </c>
      <c r="B5970" t="s">
        <v>22976</v>
      </c>
      <c r="C5970" t="s">
        <v>4889</v>
      </c>
      <c r="D5970" s="2">
        <v>15.010400000000001</v>
      </c>
      <c r="E5970" s="3">
        <v>45614</v>
      </c>
      <c r="F5970"/>
      <c r="H5970"/>
    </row>
    <row r="5971" spans="1:8" x14ac:dyDescent="0.25">
      <c r="A5971" t="s">
        <v>16608</v>
      </c>
      <c r="B5971" t="s">
        <v>27569</v>
      </c>
      <c r="C5971" t="s">
        <v>4890</v>
      </c>
      <c r="D5971" s="2">
        <v>15.010300000000001</v>
      </c>
      <c r="E5971" s="3">
        <v>45614</v>
      </c>
      <c r="F5971"/>
      <c r="H5971"/>
    </row>
    <row r="5972" spans="1:8" x14ac:dyDescent="0.25">
      <c r="A5972" t="s">
        <v>16609</v>
      </c>
      <c r="B5972" t="s">
        <v>22976</v>
      </c>
      <c r="C5972" t="s">
        <v>4891</v>
      </c>
      <c r="D5972" s="2">
        <v>13.8202</v>
      </c>
      <c r="E5972" s="3">
        <v>45614</v>
      </c>
      <c r="F5972"/>
      <c r="H5972"/>
    </row>
    <row r="5973" spans="1:8" x14ac:dyDescent="0.25">
      <c r="A5973" t="s">
        <v>16610</v>
      </c>
      <c r="B5973" t="s">
        <v>27570</v>
      </c>
      <c r="C5973" t="s">
        <v>4892</v>
      </c>
      <c r="D5973" s="2">
        <v>13.8292</v>
      </c>
      <c r="E5973" s="3">
        <v>45614</v>
      </c>
      <c r="F5973"/>
      <c r="H5973"/>
    </row>
    <row r="5974" spans="1:8" x14ac:dyDescent="0.25">
      <c r="A5974" t="s">
        <v>16611</v>
      </c>
      <c r="B5974" t="s">
        <v>22976</v>
      </c>
      <c r="C5974" t="s">
        <v>4893</v>
      </c>
      <c r="D5974" s="2">
        <v>13.6455</v>
      </c>
      <c r="E5974" s="3">
        <v>45614</v>
      </c>
      <c r="F5974"/>
      <c r="H5974"/>
    </row>
    <row r="5975" spans="1:8" x14ac:dyDescent="0.25">
      <c r="A5975" t="s">
        <v>16612</v>
      </c>
      <c r="B5975" t="s">
        <v>27571</v>
      </c>
      <c r="C5975" t="s">
        <v>4894</v>
      </c>
      <c r="D5975" s="2">
        <v>13.6456</v>
      </c>
      <c r="E5975" s="3">
        <v>45614</v>
      </c>
      <c r="F5975"/>
      <c r="H5975"/>
    </row>
    <row r="5976" spans="1:8" x14ac:dyDescent="0.25">
      <c r="A5976" t="s">
        <v>16613</v>
      </c>
      <c r="B5976" t="s">
        <v>27572</v>
      </c>
      <c r="C5976" t="s">
        <v>4895</v>
      </c>
      <c r="D5976" s="2">
        <v>118.0684</v>
      </c>
      <c r="E5976" s="3">
        <v>45614</v>
      </c>
      <c r="F5976"/>
      <c r="H5976"/>
    </row>
    <row r="5977" spans="1:8" x14ac:dyDescent="0.25">
      <c r="A5977" t="s">
        <v>16614</v>
      </c>
      <c r="B5977" t="s">
        <v>27573</v>
      </c>
      <c r="C5977" t="s">
        <v>4896</v>
      </c>
      <c r="D5977" s="2">
        <v>124.61790000000001</v>
      </c>
      <c r="E5977" s="3">
        <v>45614</v>
      </c>
      <c r="F5977"/>
      <c r="H5977"/>
    </row>
    <row r="5978" spans="1:8" x14ac:dyDescent="0.25">
      <c r="A5978" t="s">
        <v>16615</v>
      </c>
      <c r="B5978" t="s">
        <v>22976</v>
      </c>
      <c r="C5978" t="s">
        <v>4897</v>
      </c>
      <c r="D5978" s="2">
        <v>158.2551</v>
      </c>
      <c r="E5978" s="3">
        <v>45614</v>
      </c>
      <c r="F5978"/>
      <c r="H5978"/>
    </row>
    <row r="5979" spans="1:8" x14ac:dyDescent="0.25">
      <c r="A5979" t="s">
        <v>16616</v>
      </c>
      <c r="B5979" t="s">
        <v>22976</v>
      </c>
      <c r="C5979" t="s">
        <v>4898</v>
      </c>
      <c r="D5979" s="2">
        <v>151.53960000000001</v>
      </c>
      <c r="E5979" s="3">
        <v>45614</v>
      </c>
      <c r="F5979"/>
      <c r="H5979"/>
    </row>
    <row r="5980" spans="1:8" x14ac:dyDescent="0.25">
      <c r="A5980" t="s">
        <v>16617</v>
      </c>
      <c r="B5980" t="s">
        <v>22976</v>
      </c>
      <c r="C5980" t="s">
        <v>4899</v>
      </c>
      <c r="D5980" s="2">
        <v>24.316299999999998</v>
      </c>
      <c r="E5980" s="3">
        <v>45614</v>
      </c>
      <c r="F5980"/>
      <c r="H5980"/>
    </row>
    <row r="5981" spans="1:8" x14ac:dyDescent="0.25">
      <c r="A5981" t="s">
        <v>16618</v>
      </c>
      <c r="B5981" t="s">
        <v>27574</v>
      </c>
      <c r="C5981" t="s">
        <v>4900</v>
      </c>
      <c r="D5981" s="2">
        <v>24.3185</v>
      </c>
      <c r="E5981" s="3">
        <v>45614</v>
      </c>
      <c r="F5981"/>
      <c r="H5981"/>
    </row>
    <row r="5982" spans="1:8" x14ac:dyDescent="0.25">
      <c r="A5982" t="s">
        <v>16619</v>
      </c>
      <c r="B5982" t="s">
        <v>22976</v>
      </c>
      <c r="C5982" t="s">
        <v>4901</v>
      </c>
      <c r="D5982" s="2">
        <v>23.5488</v>
      </c>
      <c r="E5982" s="3">
        <v>45614</v>
      </c>
      <c r="F5982"/>
      <c r="H5982"/>
    </row>
    <row r="5983" spans="1:8" x14ac:dyDescent="0.25">
      <c r="A5983" t="s">
        <v>16620</v>
      </c>
      <c r="B5983" t="s">
        <v>27575</v>
      </c>
      <c r="C5983" t="s">
        <v>4902</v>
      </c>
      <c r="D5983" s="2">
        <v>23.549199999999999</v>
      </c>
      <c r="E5983" s="3">
        <v>45614</v>
      </c>
      <c r="F5983"/>
      <c r="H5983"/>
    </row>
    <row r="5984" spans="1:8" x14ac:dyDescent="0.25">
      <c r="A5984" t="s">
        <v>16625</v>
      </c>
      <c r="B5984" t="s">
        <v>22976</v>
      </c>
      <c r="C5984" t="s">
        <v>4903</v>
      </c>
      <c r="D5984" s="2">
        <v>14.0936</v>
      </c>
      <c r="E5984" s="3">
        <v>45614</v>
      </c>
      <c r="F5984"/>
      <c r="H5984"/>
    </row>
    <row r="5985" spans="1:8" x14ac:dyDescent="0.25">
      <c r="A5985" t="s">
        <v>16626</v>
      </c>
      <c r="B5985" t="s">
        <v>27578</v>
      </c>
      <c r="C5985" t="s">
        <v>4904</v>
      </c>
      <c r="D5985" s="2">
        <v>14.0937</v>
      </c>
      <c r="E5985" s="3">
        <v>45614</v>
      </c>
      <c r="F5985"/>
      <c r="H5985"/>
    </row>
    <row r="5986" spans="1:8" x14ac:dyDescent="0.25">
      <c r="A5986" t="s">
        <v>16627</v>
      </c>
      <c r="B5986" t="s">
        <v>22976</v>
      </c>
      <c r="C5986" t="s">
        <v>4905</v>
      </c>
      <c r="D5986" s="2">
        <v>13.896000000000001</v>
      </c>
      <c r="E5986" s="3">
        <v>45614</v>
      </c>
      <c r="F5986"/>
      <c r="H5986"/>
    </row>
    <row r="5987" spans="1:8" x14ac:dyDescent="0.25">
      <c r="A5987" t="s">
        <v>16628</v>
      </c>
      <c r="B5987" t="s">
        <v>27579</v>
      </c>
      <c r="C5987" t="s">
        <v>4906</v>
      </c>
      <c r="D5987" s="2">
        <v>13.895799999999999</v>
      </c>
      <c r="E5987" s="3">
        <v>45614</v>
      </c>
      <c r="F5987"/>
      <c r="H5987"/>
    </row>
    <row r="5988" spans="1:8" x14ac:dyDescent="0.25">
      <c r="A5988" t="s">
        <v>16629</v>
      </c>
      <c r="B5988" t="s">
        <v>22976</v>
      </c>
      <c r="C5988" t="s">
        <v>4907</v>
      </c>
      <c r="D5988" s="2">
        <v>220.82</v>
      </c>
      <c r="E5988" s="3">
        <v>45614</v>
      </c>
      <c r="F5988"/>
      <c r="H5988"/>
    </row>
    <row r="5989" spans="1:8" x14ac:dyDescent="0.25">
      <c r="A5989" t="s">
        <v>16630</v>
      </c>
      <c r="B5989" t="s">
        <v>22976</v>
      </c>
      <c r="C5989" t="s">
        <v>4908</v>
      </c>
      <c r="D5989" s="2">
        <v>208.49029999999999</v>
      </c>
      <c r="E5989" s="3">
        <v>45614</v>
      </c>
      <c r="F5989"/>
      <c r="H5989"/>
    </row>
    <row r="5990" spans="1:8" x14ac:dyDescent="0.25">
      <c r="A5990" t="s">
        <v>16631</v>
      </c>
      <c r="B5990" t="s">
        <v>27580</v>
      </c>
      <c r="C5990" t="s">
        <v>4909</v>
      </c>
      <c r="D5990" s="2">
        <v>161.61930000000001</v>
      </c>
      <c r="E5990" s="3">
        <v>45614</v>
      </c>
      <c r="F5990"/>
      <c r="H5990"/>
    </row>
    <row r="5991" spans="1:8" x14ac:dyDescent="0.25">
      <c r="A5991" t="s">
        <v>16632</v>
      </c>
      <c r="B5991" t="s">
        <v>27581</v>
      </c>
      <c r="C5991" t="s">
        <v>23989</v>
      </c>
      <c r="D5991" s="2">
        <v>22.375699999999998</v>
      </c>
      <c r="E5991" s="3">
        <v>45614</v>
      </c>
      <c r="F5991"/>
      <c r="H5991"/>
    </row>
    <row r="5992" spans="1:8" x14ac:dyDescent="0.25">
      <c r="A5992" t="s">
        <v>16633</v>
      </c>
      <c r="B5992" t="s">
        <v>22976</v>
      </c>
      <c r="C5992" t="s">
        <v>23990</v>
      </c>
      <c r="D5992" s="2">
        <v>22.41</v>
      </c>
      <c r="E5992" s="3">
        <v>45614</v>
      </c>
      <c r="F5992"/>
      <c r="H5992"/>
    </row>
    <row r="5993" spans="1:8" x14ac:dyDescent="0.25">
      <c r="A5993" t="s">
        <v>16634</v>
      </c>
      <c r="B5993" t="s">
        <v>22976</v>
      </c>
      <c r="C5993" t="s">
        <v>23991</v>
      </c>
      <c r="D5993" s="2">
        <v>21.637799999999999</v>
      </c>
      <c r="E5993" s="3">
        <v>45614</v>
      </c>
      <c r="F5993"/>
      <c r="H5993"/>
    </row>
    <row r="5994" spans="1:8" x14ac:dyDescent="0.25">
      <c r="A5994" t="s">
        <v>16635</v>
      </c>
      <c r="B5994" t="s">
        <v>27582</v>
      </c>
      <c r="C5994" t="s">
        <v>23992</v>
      </c>
      <c r="D5994" s="2">
        <v>21.6403</v>
      </c>
      <c r="E5994" s="3">
        <v>45614</v>
      </c>
      <c r="F5994"/>
      <c r="H5994"/>
    </row>
    <row r="5995" spans="1:8" x14ac:dyDescent="0.25">
      <c r="A5995" t="s">
        <v>16640</v>
      </c>
      <c r="B5995" t="s">
        <v>22976</v>
      </c>
      <c r="C5995" t="s">
        <v>4910</v>
      </c>
      <c r="D5995" s="2">
        <v>29.237300000000001</v>
      </c>
      <c r="E5995" s="3">
        <v>45614</v>
      </c>
      <c r="F5995"/>
      <c r="H5995"/>
    </row>
    <row r="5996" spans="1:8" x14ac:dyDescent="0.25">
      <c r="A5996" t="s">
        <v>16641</v>
      </c>
      <c r="B5996" t="s">
        <v>22976</v>
      </c>
      <c r="C5996" t="s">
        <v>4911</v>
      </c>
      <c r="D5996" s="2">
        <v>30.731999999999999</v>
      </c>
      <c r="E5996" s="3">
        <v>45614</v>
      </c>
      <c r="F5996"/>
      <c r="H5996"/>
    </row>
    <row r="5997" spans="1:8" x14ac:dyDescent="0.25">
      <c r="A5997" t="s">
        <v>16642</v>
      </c>
      <c r="B5997" t="s">
        <v>27585</v>
      </c>
      <c r="C5997" t="s">
        <v>4912</v>
      </c>
      <c r="D5997" s="2">
        <v>29.237300000000001</v>
      </c>
      <c r="E5997" s="3">
        <v>45614</v>
      </c>
      <c r="F5997"/>
      <c r="H5997"/>
    </row>
    <row r="5998" spans="1:8" x14ac:dyDescent="0.25">
      <c r="A5998" t="s">
        <v>16643</v>
      </c>
      <c r="B5998" t="s">
        <v>27586</v>
      </c>
      <c r="C5998" t="s">
        <v>4913</v>
      </c>
      <c r="D5998" s="2">
        <v>30.7317</v>
      </c>
      <c r="E5998" s="3">
        <v>45614</v>
      </c>
      <c r="F5998"/>
      <c r="H5998"/>
    </row>
    <row r="5999" spans="1:8" x14ac:dyDescent="0.25">
      <c r="A5999" t="s">
        <v>16636</v>
      </c>
      <c r="B5999" t="s">
        <v>22976</v>
      </c>
      <c r="C5999" t="s">
        <v>29061</v>
      </c>
      <c r="D5999" s="2">
        <v>11.7447</v>
      </c>
      <c r="E5999" s="3">
        <v>45614</v>
      </c>
      <c r="F5999"/>
      <c r="H5999"/>
    </row>
    <row r="6000" spans="1:8" x14ac:dyDescent="0.25">
      <c r="A6000" t="s">
        <v>16637</v>
      </c>
      <c r="B6000" t="s">
        <v>27583</v>
      </c>
      <c r="C6000" t="s">
        <v>29062</v>
      </c>
      <c r="D6000" s="2">
        <v>11.7448</v>
      </c>
      <c r="E6000" s="3">
        <v>45614</v>
      </c>
      <c r="F6000"/>
      <c r="H6000"/>
    </row>
    <row r="6001" spans="1:8" x14ac:dyDescent="0.25">
      <c r="A6001" t="s">
        <v>16638</v>
      </c>
      <c r="B6001" t="s">
        <v>22976</v>
      </c>
      <c r="C6001" t="s">
        <v>29063</v>
      </c>
      <c r="D6001" s="2">
        <v>11.726599999999999</v>
      </c>
      <c r="E6001" s="3">
        <v>45614</v>
      </c>
      <c r="F6001"/>
      <c r="H6001"/>
    </row>
    <row r="6002" spans="1:8" x14ac:dyDescent="0.25">
      <c r="A6002" t="s">
        <v>16639</v>
      </c>
      <c r="B6002" t="s">
        <v>27584</v>
      </c>
      <c r="C6002" t="s">
        <v>29064</v>
      </c>
      <c r="D6002" s="2">
        <v>11.7265</v>
      </c>
      <c r="E6002" s="3">
        <v>45614</v>
      </c>
      <c r="F6002"/>
      <c r="H6002"/>
    </row>
    <row r="6003" spans="1:8" x14ac:dyDescent="0.25">
      <c r="A6003" t="s">
        <v>16644</v>
      </c>
      <c r="B6003" t="s">
        <v>22976</v>
      </c>
      <c r="C6003" t="s">
        <v>4914</v>
      </c>
      <c r="D6003" s="2">
        <v>231.73</v>
      </c>
      <c r="E6003" s="3">
        <v>45614</v>
      </c>
      <c r="F6003"/>
      <c r="H6003"/>
    </row>
    <row r="6004" spans="1:8" x14ac:dyDescent="0.25">
      <c r="A6004" t="s">
        <v>16645</v>
      </c>
      <c r="B6004" t="s">
        <v>29065</v>
      </c>
      <c r="C6004" t="s">
        <v>4915</v>
      </c>
      <c r="D6004" s="2">
        <v>227.56</v>
      </c>
      <c r="E6004" s="3">
        <v>45614</v>
      </c>
      <c r="F6004"/>
      <c r="H6004"/>
    </row>
    <row r="6005" spans="1:8" x14ac:dyDescent="0.25">
      <c r="A6005" t="s">
        <v>16646</v>
      </c>
      <c r="B6005" t="s">
        <v>22976</v>
      </c>
      <c r="C6005" t="s">
        <v>4916</v>
      </c>
      <c r="D6005" s="2">
        <v>216.292</v>
      </c>
      <c r="E6005" s="3">
        <v>45614</v>
      </c>
      <c r="F6005"/>
      <c r="H6005"/>
    </row>
    <row r="6006" spans="1:8" x14ac:dyDescent="0.25">
      <c r="A6006" t="s">
        <v>16647</v>
      </c>
      <c r="B6006" t="s">
        <v>27587</v>
      </c>
      <c r="C6006" t="s">
        <v>4917</v>
      </c>
      <c r="D6006" s="2">
        <v>210.53899999999999</v>
      </c>
      <c r="E6006" s="3">
        <v>45614</v>
      </c>
      <c r="F6006"/>
      <c r="H6006"/>
    </row>
    <row r="6007" spans="1:8" x14ac:dyDescent="0.25">
      <c r="A6007" t="s">
        <v>16648</v>
      </c>
      <c r="B6007" t="s">
        <v>22976</v>
      </c>
      <c r="C6007" t="s">
        <v>4918</v>
      </c>
      <c r="D6007" s="2">
        <v>12.206300000000001</v>
      </c>
      <c r="E6007" s="3">
        <v>45614</v>
      </c>
      <c r="F6007"/>
      <c r="H6007"/>
    </row>
    <row r="6008" spans="1:8" x14ac:dyDescent="0.25">
      <c r="A6008" t="s">
        <v>16649</v>
      </c>
      <c r="B6008" t="s">
        <v>22976</v>
      </c>
      <c r="C6008" t="s">
        <v>4919</v>
      </c>
      <c r="D6008" s="2">
        <v>12.1153</v>
      </c>
      <c r="E6008" s="3">
        <v>45614</v>
      </c>
      <c r="F6008"/>
      <c r="H6008"/>
    </row>
    <row r="6009" spans="1:8" x14ac:dyDescent="0.25">
      <c r="A6009" t="s">
        <v>16650</v>
      </c>
      <c r="B6009" t="s">
        <v>22976</v>
      </c>
      <c r="C6009" t="s">
        <v>28406</v>
      </c>
      <c r="D6009" s="2">
        <v>20.8947</v>
      </c>
      <c r="E6009" s="3">
        <v>45614</v>
      </c>
      <c r="F6009"/>
      <c r="H6009"/>
    </row>
    <row r="6010" spans="1:8" x14ac:dyDescent="0.25">
      <c r="A6010" t="s">
        <v>16651</v>
      </c>
      <c r="B6010" t="s">
        <v>22976</v>
      </c>
      <c r="C6010" t="s">
        <v>28407</v>
      </c>
      <c r="D6010" s="2">
        <v>19.8782</v>
      </c>
      <c r="E6010" s="3">
        <v>45614</v>
      </c>
      <c r="F6010"/>
      <c r="H6010"/>
    </row>
    <row r="6011" spans="1:8" x14ac:dyDescent="0.25">
      <c r="A6011" t="s">
        <v>16652</v>
      </c>
      <c r="B6011" t="s">
        <v>27588</v>
      </c>
      <c r="C6011" t="s">
        <v>4920</v>
      </c>
      <c r="D6011" s="2">
        <v>23.541</v>
      </c>
      <c r="E6011" s="3">
        <v>45614</v>
      </c>
      <c r="F6011"/>
      <c r="H6011"/>
    </row>
    <row r="6012" spans="1:8" x14ac:dyDescent="0.25">
      <c r="A6012" t="s">
        <v>16653</v>
      </c>
      <c r="B6012" t="s">
        <v>27589</v>
      </c>
      <c r="C6012" t="s">
        <v>4921</v>
      </c>
      <c r="D6012" s="2">
        <v>23.446999999999999</v>
      </c>
      <c r="E6012" s="3">
        <v>45614</v>
      </c>
      <c r="F6012"/>
      <c r="H6012"/>
    </row>
    <row r="6013" spans="1:8" x14ac:dyDescent="0.25">
      <c r="A6013" t="s">
        <v>16654</v>
      </c>
      <c r="B6013" t="s">
        <v>22976</v>
      </c>
      <c r="C6013" t="s">
        <v>4922</v>
      </c>
      <c r="D6013" s="2">
        <v>23.523</v>
      </c>
      <c r="E6013" s="3">
        <v>45614</v>
      </c>
      <c r="F6013"/>
      <c r="H6013"/>
    </row>
    <row r="6014" spans="1:8" x14ac:dyDescent="0.25">
      <c r="A6014" t="s">
        <v>16655</v>
      </c>
      <c r="B6014" t="s">
        <v>22976</v>
      </c>
      <c r="C6014" t="s">
        <v>4923</v>
      </c>
      <c r="D6014" s="2">
        <v>23.443999999999999</v>
      </c>
      <c r="E6014" s="3">
        <v>45614</v>
      </c>
      <c r="F6014"/>
      <c r="H6014"/>
    </row>
    <row r="6015" spans="1:8" x14ac:dyDescent="0.25">
      <c r="A6015" t="s">
        <v>29066</v>
      </c>
      <c r="B6015" t="s">
        <v>22976</v>
      </c>
      <c r="C6015" t="s">
        <v>29067</v>
      </c>
      <c r="D6015" s="2">
        <v>9.6050000000000004</v>
      </c>
      <c r="E6015" s="3">
        <v>45614</v>
      </c>
      <c r="F6015"/>
      <c r="H6015"/>
    </row>
    <row r="6016" spans="1:8" x14ac:dyDescent="0.25">
      <c r="A6016" t="s">
        <v>29068</v>
      </c>
      <c r="B6016" t="s">
        <v>29069</v>
      </c>
      <c r="C6016" t="s">
        <v>29070</v>
      </c>
      <c r="D6016" s="2">
        <v>9.6050000000000004</v>
      </c>
      <c r="E6016" s="3">
        <v>45614</v>
      </c>
      <c r="F6016"/>
      <c r="H6016"/>
    </row>
    <row r="6017" spans="1:8" x14ac:dyDescent="0.25">
      <c r="A6017" t="s">
        <v>29071</v>
      </c>
      <c r="B6017" t="s">
        <v>22976</v>
      </c>
      <c r="C6017" t="s">
        <v>29072</v>
      </c>
      <c r="D6017" s="2">
        <v>9.6020000000000003</v>
      </c>
      <c r="E6017" s="3">
        <v>45614</v>
      </c>
      <c r="F6017"/>
      <c r="H6017"/>
    </row>
    <row r="6018" spans="1:8" x14ac:dyDescent="0.25">
      <c r="A6018" t="s">
        <v>29073</v>
      </c>
      <c r="B6018" t="s">
        <v>29074</v>
      </c>
      <c r="C6018" t="s">
        <v>29075</v>
      </c>
      <c r="D6018" s="2">
        <v>9.6020000000000003</v>
      </c>
      <c r="E6018" s="3">
        <v>45614</v>
      </c>
      <c r="F6018"/>
      <c r="H6018"/>
    </row>
    <row r="6019" spans="1:8" x14ac:dyDescent="0.25">
      <c r="A6019" t="s">
        <v>16656</v>
      </c>
      <c r="B6019" t="s">
        <v>22976</v>
      </c>
      <c r="C6019" t="s">
        <v>4924</v>
      </c>
      <c r="D6019" s="2">
        <v>9.5069999999999997</v>
      </c>
      <c r="E6019" s="3">
        <v>45614</v>
      </c>
      <c r="F6019"/>
      <c r="H6019"/>
    </row>
    <row r="6020" spans="1:8" x14ac:dyDescent="0.25">
      <c r="A6020" t="s">
        <v>16657</v>
      </c>
      <c r="B6020" t="s">
        <v>22976</v>
      </c>
      <c r="C6020" t="s">
        <v>4925</v>
      </c>
      <c r="D6020" s="2">
        <v>9.6370000000000005</v>
      </c>
      <c r="E6020" s="3">
        <v>45614</v>
      </c>
      <c r="F6020"/>
      <c r="H6020"/>
    </row>
    <row r="6021" spans="1:8" x14ac:dyDescent="0.25">
      <c r="A6021" t="s">
        <v>16658</v>
      </c>
      <c r="B6021" t="s">
        <v>27590</v>
      </c>
      <c r="C6021" t="s">
        <v>4926</v>
      </c>
      <c r="D6021" s="2">
        <v>17.507000000000001</v>
      </c>
      <c r="E6021" s="3">
        <v>45614</v>
      </c>
      <c r="F6021"/>
      <c r="H6021"/>
    </row>
    <row r="6022" spans="1:8" x14ac:dyDescent="0.25">
      <c r="A6022" t="s">
        <v>16659</v>
      </c>
      <c r="B6022" t="s">
        <v>27591</v>
      </c>
      <c r="C6022" t="s">
        <v>4927</v>
      </c>
      <c r="D6022" s="2">
        <v>17.234000000000002</v>
      </c>
      <c r="E6022" s="3">
        <v>45614</v>
      </c>
      <c r="F6022"/>
      <c r="H6022"/>
    </row>
    <row r="6023" spans="1:8" x14ac:dyDescent="0.25">
      <c r="A6023" t="s">
        <v>16660</v>
      </c>
      <c r="B6023" t="s">
        <v>22976</v>
      </c>
      <c r="C6023" t="s">
        <v>4928</v>
      </c>
      <c r="D6023" s="2">
        <v>17.510000000000002</v>
      </c>
      <c r="E6023" s="3">
        <v>45614</v>
      </c>
      <c r="F6023"/>
      <c r="H6023"/>
    </row>
    <row r="6024" spans="1:8" x14ac:dyDescent="0.25">
      <c r="A6024" t="s">
        <v>16661</v>
      </c>
      <c r="B6024" t="s">
        <v>22976</v>
      </c>
      <c r="C6024" t="s">
        <v>4929</v>
      </c>
      <c r="D6024" s="2">
        <v>17.268999999999998</v>
      </c>
      <c r="E6024" s="3">
        <v>45614</v>
      </c>
      <c r="F6024"/>
      <c r="H6024"/>
    </row>
    <row r="6025" spans="1:8" x14ac:dyDescent="0.25">
      <c r="A6025" t="s">
        <v>16662</v>
      </c>
      <c r="B6025" t="s">
        <v>22976</v>
      </c>
      <c r="C6025" t="s">
        <v>4930</v>
      </c>
      <c r="D6025" s="2">
        <v>17.347999999999999</v>
      </c>
      <c r="E6025" s="3">
        <v>45614</v>
      </c>
      <c r="F6025"/>
      <c r="H6025"/>
    </row>
    <row r="6026" spans="1:8" x14ac:dyDescent="0.25">
      <c r="A6026" t="s">
        <v>16663</v>
      </c>
      <c r="B6026" t="s">
        <v>27592</v>
      </c>
      <c r="C6026" t="s">
        <v>4931</v>
      </c>
      <c r="D6026" s="2">
        <v>17.347999999999999</v>
      </c>
      <c r="E6026" s="3">
        <v>45614</v>
      </c>
      <c r="F6026"/>
      <c r="H6026"/>
    </row>
    <row r="6027" spans="1:8" x14ac:dyDescent="0.25">
      <c r="A6027" t="s">
        <v>16664</v>
      </c>
      <c r="B6027" t="s">
        <v>22976</v>
      </c>
      <c r="C6027" t="s">
        <v>4932</v>
      </c>
      <c r="D6027" s="2">
        <v>17.154</v>
      </c>
      <c r="E6027" s="3">
        <v>45614</v>
      </c>
      <c r="F6027"/>
      <c r="H6027"/>
    </row>
    <row r="6028" spans="1:8" x14ac:dyDescent="0.25">
      <c r="A6028" t="s">
        <v>16665</v>
      </c>
      <c r="B6028" t="s">
        <v>27593</v>
      </c>
      <c r="C6028" t="s">
        <v>4933</v>
      </c>
      <c r="D6028" s="2">
        <v>17.218</v>
      </c>
      <c r="E6028" s="3">
        <v>45614</v>
      </c>
      <c r="F6028"/>
      <c r="H6028"/>
    </row>
    <row r="6029" spans="1:8" x14ac:dyDescent="0.25">
      <c r="A6029" t="s">
        <v>28408</v>
      </c>
      <c r="B6029" t="s">
        <v>22976</v>
      </c>
      <c r="C6029" t="s">
        <v>28409</v>
      </c>
      <c r="D6029" s="2">
        <v>9.9749999999999996</v>
      </c>
      <c r="E6029" s="3">
        <v>45614</v>
      </c>
      <c r="F6029"/>
      <c r="H6029"/>
    </row>
    <row r="6030" spans="1:8" x14ac:dyDescent="0.25">
      <c r="A6030" t="s">
        <v>28410</v>
      </c>
      <c r="B6030" t="s">
        <v>28411</v>
      </c>
      <c r="C6030" t="s">
        <v>28412</v>
      </c>
      <c r="D6030" s="2">
        <v>9.9749999999999996</v>
      </c>
      <c r="E6030" s="3">
        <v>45614</v>
      </c>
      <c r="F6030"/>
      <c r="H6030"/>
    </row>
    <row r="6031" spans="1:8" x14ac:dyDescent="0.25">
      <c r="A6031" t="s">
        <v>28413</v>
      </c>
      <c r="B6031" t="s">
        <v>22976</v>
      </c>
      <c r="C6031" t="s">
        <v>28414</v>
      </c>
      <c r="D6031" s="2">
        <v>9.9420000000000002</v>
      </c>
      <c r="E6031" s="3">
        <v>45614</v>
      </c>
      <c r="F6031"/>
      <c r="H6031"/>
    </row>
    <row r="6032" spans="1:8" x14ac:dyDescent="0.25">
      <c r="A6032" t="s">
        <v>28415</v>
      </c>
      <c r="B6032" t="s">
        <v>28416</v>
      </c>
      <c r="C6032" t="s">
        <v>28417</v>
      </c>
      <c r="D6032" s="2">
        <v>9.9450000000000003</v>
      </c>
      <c r="E6032" s="3">
        <v>45614</v>
      </c>
      <c r="F6032"/>
      <c r="H6032"/>
    </row>
    <row r="6033" spans="1:8" x14ac:dyDescent="0.25">
      <c r="A6033" t="s">
        <v>23993</v>
      </c>
      <c r="B6033" t="s">
        <v>22976</v>
      </c>
      <c r="C6033" t="s">
        <v>23994</v>
      </c>
      <c r="D6033" s="2">
        <v>10.615</v>
      </c>
      <c r="E6033" s="3">
        <v>45614</v>
      </c>
      <c r="F6033"/>
      <c r="H6033"/>
    </row>
    <row r="6034" spans="1:8" x14ac:dyDescent="0.25">
      <c r="A6034" t="s">
        <v>23995</v>
      </c>
      <c r="B6034" t="s">
        <v>27594</v>
      </c>
      <c r="C6034" t="s">
        <v>23996</v>
      </c>
      <c r="D6034" s="2">
        <v>10.614000000000001</v>
      </c>
      <c r="E6034" s="3">
        <v>45614</v>
      </c>
      <c r="F6034"/>
      <c r="H6034"/>
    </row>
    <row r="6035" spans="1:8" x14ac:dyDescent="0.25">
      <c r="A6035" t="s">
        <v>23997</v>
      </c>
      <c r="B6035" t="s">
        <v>22976</v>
      </c>
      <c r="C6035" t="s">
        <v>23998</v>
      </c>
      <c r="D6035" s="2">
        <v>10.57</v>
      </c>
      <c r="E6035" s="3">
        <v>45614</v>
      </c>
      <c r="F6035"/>
      <c r="H6035"/>
    </row>
    <row r="6036" spans="1:8" x14ac:dyDescent="0.25">
      <c r="A6036" t="s">
        <v>23999</v>
      </c>
      <c r="B6036" t="s">
        <v>27595</v>
      </c>
      <c r="C6036" t="s">
        <v>24000</v>
      </c>
      <c r="D6036" s="2">
        <v>10.573</v>
      </c>
      <c r="E6036" s="3">
        <v>45614</v>
      </c>
      <c r="F6036"/>
      <c r="H6036"/>
    </row>
    <row r="6037" spans="1:8" x14ac:dyDescent="0.25">
      <c r="A6037" t="s">
        <v>28418</v>
      </c>
      <c r="B6037" t="s">
        <v>22976</v>
      </c>
      <c r="C6037" t="s">
        <v>28419</v>
      </c>
      <c r="D6037" s="2">
        <v>8.8859999999999992</v>
      </c>
      <c r="E6037" s="3">
        <v>45614</v>
      </c>
      <c r="F6037"/>
      <c r="H6037"/>
    </row>
    <row r="6038" spans="1:8" x14ac:dyDescent="0.25">
      <c r="A6038" t="s">
        <v>28420</v>
      </c>
      <c r="B6038" t="s">
        <v>28421</v>
      </c>
      <c r="C6038" t="s">
        <v>28422</v>
      </c>
      <c r="D6038" s="2">
        <v>8.8919999999999995</v>
      </c>
      <c r="E6038" s="3">
        <v>45614</v>
      </c>
      <c r="F6038"/>
      <c r="H6038"/>
    </row>
    <row r="6039" spans="1:8" x14ac:dyDescent="0.25">
      <c r="A6039" t="s">
        <v>28423</v>
      </c>
      <c r="B6039" t="s">
        <v>22976</v>
      </c>
      <c r="C6039" t="s">
        <v>28424</v>
      </c>
      <c r="D6039" s="2">
        <v>8.8800000000000008</v>
      </c>
      <c r="E6039" s="3">
        <v>45614</v>
      </c>
      <c r="F6039"/>
      <c r="H6039"/>
    </row>
    <row r="6040" spans="1:8" x14ac:dyDescent="0.25">
      <c r="A6040" t="s">
        <v>28425</v>
      </c>
      <c r="B6040" t="s">
        <v>28426</v>
      </c>
      <c r="C6040" t="s">
        <v>28427</v>
      </c>
      <c r="D6040" s="2">
        <v>8.8740000000000006</v>
      </c>
      <c r="E6040" s="3">
        <v>45614</v>
      </c>
      <c r="F6040"/>
      <c r="H6040"/>
    </row>
    <row r="6041" spans="1:8" x14ac:dyDescent="0.25">
      <c r="A6041" t="s">
        <v>16666</v>
      </c>
      <c r="B6041" t="s">
        <v>22976</v>
      </c>
      <c r="C6041" t="s">
        <v>4934</v>
      </c>
      <c r="D6041" s="2">
        <v>23.44</v>
      </c>
      <c r="E6041" s="3">
        <v>45614</v>
      </c>
      <c r="F6041"/>
      <c r="H6041"/>
    </row>
    <row r="6042" spans="1:8" x14ac:dyDescent="0.25">
      <c r="A6042" t="s">
        <v>16667</v>
      </c>
      <c r="B6042" t="s">
        <v>22976</v>
      </c>
      <c r="C6042" t="s">
        <v>4935</v>
      </c>
      <c r="D6042" s="2">
        <v>23.117000000000001</v>
      </c>
      <c r="E6042" s="3">
        <v>45614</v>
      </c>
      <c r="F6042"/>
      <c r="H6042"/>
    </row>
    <row r="6043" spans="1:8" x14ac:dyDescent="0.25">
      <c r="A6043" t="s">
        <v>16668</v>
      </c>
      <c r="B6043" t="s">
        <v>22976</v>
      </c>
      <c r="C6043" t="s">
        <v>4936</v>
      </c>
      <c r="D6043" s="2">
        <v>17.693000000000001</v>
      </c>
      <c r="E6043" s="3">
        <v>45614</v>
      </c>
      <c r="F6043"/>
      <c r="H6043"/>
    </row>
    <row r="6044" spans="1:8" x14ac:dyDescent="0.25">
      <c r="A6044" t="s">
        <v>16669</v>
      </c>
      <c r="B6044" t="s">
        <v>22976</v>
      </c>
      <c r="C6044" t="s">
        <v>4937</v>
      </c>
      <c r="D6044" s="2">
        <v>17.463000000000001</v>
      </c>
      <c r="E6044" s="3">
        <v>45614</v>
      </c>
      <c r="F6044"/>
      <c r="H6044"/>
    </row>
    <row r="6045" spans="1:8" x14ac:dyDescent="0.25">
      <c r="A6045" t="s">
        <v>16670</v>
      </c>
      <c r="B6045" t="s">
        <v>22976</v>
      </c>
      <c r="C6045" t="s">
        <v>4938</v>
      </c>
      <c r="D6045" s="2">
        <v>11.682399999999999</v>
      </c>
      <c r="E6045" s="3">
        <v>45614</v>
      </c>
      <c r="F6045"/>
      <c r="H6045"/>
    </row>
    <row r="6046" spans="1:8" x14ac:dyDescent="0.25">
      <c r="A6046" t="s">
        <v>16671</v>
      </c>
      <c r="B6046" t="s">
        <v>22976</v>
      </c>
      <c r="C6046" t="s">
        <v>4939</v>
      </c>
      <c r="D6046" s="2">
        <v>11.6556</v>
      </c>
      <c r="E6046" s="3">
        <v>45614</v>
      </c>
      <c r="F6046"/>
      <c r="H6046"/>
    </row>
    <row r="6047" spans="1:8" x14ac:dyDescent="0.25">
      <c r="A6047" t="s">
        <v>16672</v>
      </c>
      <c r="B6047" t="s">
        <v>22976</v>
      </c>
      <c r="C6047" t="s">
        <v>4940</v>
      </c>
      <c r="D6047" s="2">
        <v>16.483499999999999</v>
      </c>
      <c r="E6047" s="3">
        <v>45614</v>
      </c>
      <c r="F6047"/>
      <c r="H6047"/>
    </row>
    <row r="6048" spans="1:8" x14ac:dyDescent="0.25">
      <c r="A6048" t="s">
        <v>16673</v>
      </c>
      <c r="B6048" t="s">
        <v>22976</v>
      </c>
      <c r="C6048" t="s">
        <v>4941</v>
      </c>
      <c r="D6048" s="2">
        <v>16.156700000000001</v>
      </c>
      <c r="E6048" s="3">
        <v>45614</v>
      </c>
      <c r="F6048"/>
      <c r="H6048"/>
    </row>
    <row r="6049" spans="1:8" x14ac:dyDescent="0.25">
      <c r="A6049" t="s">
        <v>16674</v>
      </c>
      <c r="B6049" t="s">
        <v>22976</v>
      </c>
      <c r="C6049" t="s">
        <v>4942</v>
      </c>
      <c r="D6049" s="2">
        <v>14.7593</v>
      </c>
      <c r="E6049" s="3">
        <v>45614</v>
      </c>
      <c r="F6049"/>
      <c r="H6049"/>
    </row>
    <row r="6050" spans="1:8" x14ac:dyDescent="0.25">
      <c r="A6050" t="s">
        <v>16675</v>
      </c>
      <c r="B6050" t="s">
        <v>22976</v>
      </c>
      <c r="C6050" t="s">
        <v>4943</v>
      </c>
      <c r="D6050" s="2">
        <v>14.4688</v>
      </c>
      <c r="E6050" s="3">
        <v>45614</v>
      </c>
      <c r="F6050"/>
      <c r="H6050"/>
    </row>
    <row r="6051" spans="1:8" x14ac:dyDescent="0.25">
      <c r="A6051" t="s">
        <v>16676</v>
      </c>
      <c r="B6051" t="s">
        <v>22976</v>
      </c>
      <c r="C6051" t="s">
        <v>4944</v>
      </c>
      <c r="D6051" s="2">
        <v>14.572100000000001</v>
      </c>
      <c r="E6051" s="3">
        <v>45614</v>
      </c>
      <c r="F6051"/>
      <c r="H6051"/>
    </row>
    <row r="6052" spans="1:8" x14ac:dyDescent="0.25">
      <c r="A6052" t="s">
        <v>16677</v>
      </c>
      <c r="B6052" t="s">
        <v>22976</v>
      </c>
      <c r="C6052" t="s">
        <v>4945</v>
      </c>
      <c r="D6052" s="2">
        <v>14.4612</v>
      </c>
      <c r="E6052" s="3">
        <v>45614</v>
      </c>
      <c r="F6052"/>
      <c r="H6052"/>
    </row>
    <row r="6053" spans="1:8" x14ac:dyDescent="0.25">
      <c r="A6053" t="s">
        <v>16678</v>
      </c>
      <c r="B6053" t="s">
        <v>22976</v>
      </c>
      <c r="C6053" t="s">
        <v>4946</v>
      </c>
      <c r="D6053" s="2">
        <v>36.035699999999999</v>
      </c>
      <c r="E6053" s="3">
        <v>45614</v>
      </c>
      <c r="F6053"/>
      <c r="H6053"/>
    </row>
    <row r="6054" spans="1:8" x14ac:dyDescent="0.25">
      <c r="A6054" t="s">
        <v>16679</v>
      </c>
      <c r="B6054" t="s">
        <v>22976</v>
      </c>
      <c r="C6054" t="s">
        <v>4947</v>
      </c>
      <c r="D6054" s="2">
        <v>35.202300000000001</v>
      </c>
      <c r="E6054" s="3">
        <v>45614</v>
      </c>
      <c r="F6054"/>
      <c r="H6054"/>
    </row>
    <row r="6055" spans="1:8" x14ac:dyDescent="0.25">
      <c r="A6055" t="s">
        <v>16680</v>
      </c>
      <c r="B6055" t="s">
        <v>22976</v>
      </c>
      <c r="C6055" t="s">
        <v>4948</v>
      </c>
      <c r="D6055" s="2">
        <v>20.1767</v>
      </c>
      <c r="E6055" s="3">
        <v>45614</v>
      </c>
      <c r="F6055"/>
      <c r="H6055"/>
    </row>
    <row r="6056" spans="1:8" x14ac:dyDescent="0.25">
      <c r="A6056" t="s">
        <v>16681</v>
      </c>
      <c r="B6056" t="s">
        <v>27596</v>
      </c>
      <c r="C6056" t="s">
        <v>4949</v>
      </c>
      <c r="D6056" s="2">
        <v>20.1767</v>
      </c>
      <c r="E6056" s="3">
        <v>45614</v>
      </c>
      <c r="F6056"/>
      <c r="H6056"/>
    </row>
    <row r="6057" spans="1:8" x14ac:dyDescent="0.25">
      <c r="A6057" t="s">
        <v>16682</v>
      </c>
      <c r="B6057" t="s">
        <v>27597</v>
      </c>
      <c r="C6057" t="s">
        <v>4950</v>
      </c>
      <c r="D6057" s="2">
        <v>19.4236</v>
      </c>
      <c r="E6057" s="3">
        <v>45614</v>
      </c>
      <c r="F6057"/>
      <c r="H6057"/>
    </row>
    <row r="6058" spans="1:8" x14ac:dyDescent="0.25">
      <c r="A6058" t="s">
        <v>16683</v>
      </c>
      <c r="B6058" t="s">
        <v>22976</v>
      </c>
      <c r="C6058" t="s">
        <v>4951</v>
      </c>
      <c r="D6058" s="2">
        <v>19.4236</v>
      </c>
      <c r="E6058" s="3">
        <v>45614</v>
      </c>
      <c r="F6058"/>
      <c r="H6058"/>
    </row>
    <row r="6059" spans="1:8" x14ac:dyDescent="0.25">
      <c r="A6059" t="s">
        <v>16684</v>
      </c>
      <c r="B6059" t="s">
        <v>27598</v>
      </c>
      <c r="C6059" t="s">
        <v>4952</v>
      </c>
      <c r="D6059" s="2">
        <v>30.3949</v>
      </c>
      <c r="E6059" s="3">
        <v>45614</v>
      </c>
      <c r="F6059"/>
      <c r="H6059"/>
    </row>
    <row r="6060" spans="1:8" x14ac:dyDescent="0.25">
      <c r="A6060" t="s">
        <v>16685</v>
      </c>
      <c r="B6060" t="s">
        <v>22976</v>
      </c>
      <c r="C6060" t="s">
        <v>4953</v>
      </c>
      <c r="D6060" s="2">
        <v>30.3949</v>
      </c>
      <c r="E6060" s="3">
        <v>45614</v>
      </c>
      <c r="F6060"/>
      <c r="H6060"/>
    </row>
    <row r="6061" spans="1:8" x14ac:dyDescent="0.25">
      <c r="A6061" t="s">
        <v>16686</v>
      </c>
      <c r="B6061" t="s">
        <v>27599</v>
      </c>
      <c r="C6061" t="s">
        <v>4954</v>
      </c>
      <c r="D6061" s="2">
        <v>29.113700000000001</v>
      </c>
      <c r="E6061" s="3">
        <v>45614</v>
      </c>
      <c r="F6061"/>
      <c r="H6061"/>
    </row>
    <row r="6062" spans="1:8" x14ac:dyDescent="0.25">
      <c r="A6062" t="s">
        <v>16687</v>
      </c>
      <c r="B6062" t="s">
        <v>22976</v>
      </c>
      <c r="C6062" t="s">
        <v>4955</v>
      </c>
      <c r="D6062" s="2">
        <v>29.113700000000001</v>
      </c>
      <c r="E6062" s="3">
        <v>45614</v>
      </c>
      <c r="F6062"/>
      <c r="H6062"/>
    </row>
    <row r="6063" spans="1:8" x14ac:dyDescent="0.25">
      <c r="A6063" t="s">
        <v>16688</v>
      </c>
      <c r="B6063" t="s">
        <v>22976</v>
      </c>
      <c r="C6063" t="s">
        <v>4956</v>
      </c>
      <c r="D6063" s="2">
        <v>25.195799999999998</v>
      </c>
      <c r="E6063" s="3">
        <v>45614</v>
      </c>
      <c r="F6063"/>
      <c r="H6063"/>
    </row>
    <row r="6064" spans="1:8" x14ac:dyDescent="0.25">
      <c r="A6064" t="s">
        <v>16689</v>
      </c>
      <c r="B6064" t="s">
        <v>27600</v>
      </c>
      <c r="C6064" t="s">
        <v>4957</v>
      </c>
      <c r="D6064" s="2">
        <v>25.195799999999998</v>
      </c>
      <c r="E6064" s="3">
        <v>45614</v>
      </c>
      <c r="F6064"/>
      <c r="H6064"/>
    </row>
    <row r="6065" spans="1:8" x14ac:dyDescent="0.25">
      <c r="A6065" t="s">
        <v>16690</v>
      </c>
      <c r="B6065" t="s">
        <v>22976</v>
      </c>
      <c r="C6065" t="s">
        <v>4958</v>
      </c>
      <c r="D6065" s="2">
        <v>24.845400000000001</v>
      </c>
      <c r="E6065" s="3">
        <v>45614</v>
      </c>
      <c r="F6065"/>
      <c r="H6065"/>
    </row>
    <row r="6066" spans="1:8" x14ac:dyDescent="0.25">
      <c r="A6066" t="s">
        <v>16691</v>
      </c>
      <c r="B6066" t="s">
        <v>27601</v>
      </c>
      <c r="C6066" t="s">
        <v>4959</v>
      </c>
      <c r="D6066" s="2">
        <v>24.845400000000001</v>
      </c>
      <c r="E6066" s="3">
        <v>45614</v>
      </c>
      <c r="F6066"/>
      <c r="H6066"/>
    </row>
    <row r="6067" spans="1:8" x14ac:dyDescent="0.25">
      <c r="A6067" t="s">
        <v>16692</v>
      </c>
      <c r="B6067" t="s">
        <v>22976</v>
      </c>
      <c r="C6067" t="s">
        <v>4960</v>
      </c>
      <c r="D6067" s="2">
        <v>20.177700000000002</v>
      </c>
      <c r="E6067" s="3">
        <v>45614</v>
      </c>
      <c r="F6067"/>
      <c r="H6067"/>
    </row>
    <row r="6068" spans="1:8" x14ac:dyDescent="0.25">
      <c r="A6068" t="s">
        <v>16693</v>
      </c>
      <c r="B6068" t="s">
        <v>27602</v>
      </c>
      <c r="C6068" t="s">
        <v>4961</v>
      </c>
      <c r="D6068" s="2">
        <v>20.177700000000002</v>
      </c>
      <c r="E6068" s="3">
        <v>45614</v>
      </c>
      <c r="F6068"/>
      <c r="H6068"/>
    </row>
    <row r="6069" spans="1:8" x14ac:dyDescent="0.25">
      <c r="A6069" t="s">
        <v>16694</v>
      </c>
      <c r="B6069" t="s">
        <v>27603</v>
      </c>
      <c r="C6069" t="s">
        <v>4962</v>
      </c>
      <c r="D6069" s="2">
        <v>19.793099999999999</v>
      </c>
      <c r="E6069" s="3">
        <v>45614</v>
      </c>
      <c r="F6069"/>
      <c r="H6069"/>
    </row>
    <row r="6070" spans="1:8" x14ac:dyDescent="0.25">
      <c r="A6070" t="s">
        <v>16695</v>
      </c>
      <c r="B6070" t="s">
        <v>22976</v>
      </c>
      <c r="C6070" t="s">
        <v>4963</v>
      </c>
      <c r="D6070" s="2">
        <v>19.793099999999999</v>
      </c>
      <c r="E6070" s="3">
        <v>45614</v>
      </c>
      <c r="F6070"/>
      <c r="H6070"/>
    </row>
    <row r="6071" spans="1:8" x14ac:dyDescent="0.25">
      <c r="A6071" t="s">
        <v>16696</v>
      </c>
      <c r="B6071" t="s">
        <v>22976</v>
      </c>
      <c r="C6071" t="s">
        <v>4964</v>
      </c>
      <c r="D6071" s="2">
        <v>14.0345</v>
      </c>
      <c r="E6071" s="3">
        <v>45614</v>
      </c>
      <c r="F6071"/>
      <c r="H6071"/>
    </row>
    <row r="6072" spans="1:8" x14ac:dyDescent="0.25">
      <c r="A6072" t="s">
        <v>16697</v>
      </c>
      <c r="B6072" t="s">
        <v>27604</v>
      </c>
      <c r="C6072" t="s">
        <v>4965</v>
      </c>
      <c r="D6072" s="2">
        <v>14.0345</v>
      </c>
      <c r="E6072" s="3">
        <v>45614</v>
      </c>
      <c r="F6072"/>
      <c r="H6072"/>
    </row>
    <row r="6073" spans="1:8" x14ac:dyDescent="0.25">
      <c r="A6073" t="s">
        <v>16698</v>
      </c>
      <c r="B6073" t="s">
        <v>27605</v>
      </c>
      <c r="C6073" t="s">
        <v>4966</v>
      </c>
      <c r="D6073" s="2">
        <v>13.873900000000001</v>
      </c>
      <c r="E6073" s="3">
        <v>45614</v>
      </c>
      <c r="F6073"/>
      <c r="H6073"/>
    </row>
    <row r="6074" spans="1:8" x14ac:dyDescent="0.25">
      <c r="A6074" t="s">
        <v>16699</v>
      </c>
      <c r="B6074" t="s">
        <v>22976</v>
      </c>
      <c r="C6074" t="s">
        <v>4967</v>
      </c>
      <c r="D6074" s="2">
        <v>13.873900000000001</v>
      </c>
      <c r="E6074" s="3">
        <v>45614</v>
      </c>
      <c r="F6074"/>
      <c r="H6074"/>
    </row>
    <row r="6075" spans="1:8" x14ac:dyDescent="0.25">
      <c r="A6075" t="s">
        <v>16700</v>
      </c>
      <c r="B6075" t="s">
        <v>22976</v>
      </c>
      <c r="C6075" t="s">
        <v>4968</v>
      </c>
      <c r="D6075" s="2">
        <v>79.876999999999995</v>
      </c>
      <c r="E6075" s="3">
        <v>45614</v>
      </c>
      <c r="F6075"/>
      <c r="H6075"/>
    </row>
    <row r="6076" spans="1:8" x14ac:dyDescent="0.25">
      <c r="A6076" t="s">
        <v>16701</v>
      </c>
      <c r="B6076" t="s">
        <v>27606</v>
      </c>
      <c r="C6076" t="s">
        <v>4969</v>
      </c>
      <c r="D6076" s="2">
        <v>79.876999999999995</v>
      </c>
      <c r="E6076" s="3">
        <v>45614</v>
      </c>
      <c r="F6076"/>
      <c r="H6076"/>
    </row>
    <row r="6077" spans="1:8" x14ac:dyDescent="0.25">
      <c r="A6077" t="s">
        <v>16702</v>
      </c>
      <c r="B6077" t="s">
        <v>22976</v>
      </c>
      <c r="C6077" t="s">
        <v>4970</v>
      </c>
      <c r="D6077" s="2">
        <v>78.620999999999995</v>
      </c>
      <c r="E6077" s="3">
        <v>45614</v>
      </c>
      <c r="F6077"/>
      <c r="H6077"/>
    </row>
    <row r="6078" spans="1:8" x14ac:dyDescent="0.25">
      <c r="A6078" t="s">
        <v>16703</v>
      </c>
      <c r="B6078" t="s">
        <v>27607</v>
      </c>
      <c r="C6078" t="s">
        <v>4971</v>
      </c>
      <c r="D6078" s="2">
        <v>78.620999999999995</v>
      </c>
      <c r="E6078" s="3">
        <v>45614</v>
      </c>
      <c r="F6078"/>
      <c r="H6078"/>
    </row>
    <row r="6079" spans="1:8" x14ac:dyDescent="0.25">
      <c r="A6079" t="s">
        <v>16704</v>
      </c>
      <c r="B6079" t="s">
        <v>22976</v>
      </c>
      <c r="C6079" t="s">
        <v>4972</v>
      </c>
      <c r="D6079" s="2">
        <v>29.3749</v>
      </c>
      <c r="E6079" s="3">
        <v>45615</v>
      </c>
      <c r="F6079"/>
      <c r="H6079"/>
    </row>
    <row r="6080" spans="1:8" x14ac:dyDescent="0.25">
      <c r="A6080" t="s">
        <v>16705</v>
      </c>
      <c r="B6080" t="s">
        <v>22976</v>
      </c>
      <c r="C6080" t="s">
        <v>4973</v>
      </c>
      <c r="D6080" s="2">
        <v>29.084099999999999</v>
      </c>
      <c r="E6080" s="3">
        <v>45615</v>
      </c>
      <c r="F6080"/>
      <c r="H6080"/>
    </row>
    <row r="6081" spans="1:8" x14ac:dyDescent="0.25">
      <c r="A6081" t="s">
        <v>16706</v>
      </c>
      <c r="B6081" t="s">
        <v>22976</v>
      </c>
      <c r="C6081" t="s">
        <v>4974</v>
      </c>
      <c r="D6081" s="2">
        <v>31.850999999999999</v>
      </c>
      <c r="E6081" s="3">
        <v>45614</v>
      </c>
      <c r="F6081"/>
      <c r="H6081"/>
    </row>
    <row r="6082" spans="1:8" x14ac:dyDescent="0.25">
      <c r="A6082" t="s">
        <v>16707</v>
      </c>
      <c r="B6082" t="s">
        <v>22976</v>
      </c>
      <c r="C6082" t="s">
        <v>4975</v>
      </c>
      <c r="D6082" s="2">
        <v>31.201699999999999</v>
      </c>
      <c r="E6082" s="3">
        <v>45614</v>
      </c>
      <c r="F6082"/>
      <c r="H6082"/>
    </row>
    <row r="6083" spans="1:8" x14ac:dyDescent="0.25">
      <c r="A6083" t="s">
        <v>16708</v>
      </c>
      <c r="B6083" t="s">
        <v>22976</v>
      </c>
      <c r="C6083" t="s">
        <v>4976</v>
      </c>
      <c r="D6083" s="2">
        <v>13.7407</v>
      </c>
      <c r="E6083" s="3">
        <v>45614</v>
      </c>
      <c r="F6083"/>
      <c r="H6083"/>
    </row>
    <row r="6084" spans="1:8" x14ac:dyDescent="0.25">
      <c r="A6084" t="s">
        <v>16709</v>
      </c>
      <c r="B6084" t="s">
        <v>22976</v>
      </c>
      <c r="C6084" t="s">
        <v>4977</v>
      </c>
      <c r="D6084" s="2">
        <v>13.7029</v>
      </c>
      <c r="E6084" s="3">
        <v>45614</v>
      </c>
      <c r="F6084"/>
      <c r="H6084"/>
    </row>
    <row r="6085" spans="1:8" x14ac:dyDescent="0.25">
      <c r="A6085" t="s">
        <v>16710</v>
      </c>
      <c r="B6085" t="s">
        <v>27608</v>
      </c>
      <c r="C6085" t="s">
        <v>4978</v>
      </c>
      <c r="D6085" s="2">
        <v>23.480899999999998</v>
      </c>
      <c r="E6085" s="3">
        <v>45615</v>
      </c>
      <c r="F6085"/>
      <c r="H6085"/>
    </row>
    <row r="6086" spans="1:8" x14ac:dyDescent="0.25">
      <c r="A6086" t="s">
        <v>16711</v>
      </c>
      <c r="B6086" t="s">
        <v>27609</v>
      </c>
      <c r="C6086" t="s">
        <v>4979</v>
      </c>
      <c r="D6086" s="2">
        <v>22.499600000000001</v>
      </c>
      <c r="E6086" s="3">
        <v>45615</v>
      </c>
      <c r="F6086"/>
      <c r="H6086"/>
    </row>
    <row r="6087" spans="1:8" x14ac:dyDescent="0.25">
      <c r="A6087" t="s">
        <v>16712</v>
      </c>
      <c r="B6087" t="s">
        <v>22976</v>
      </c>
      <c r="C6087" t="s">
        <v>4980</v>
      </c>
      <c r="D6087" s="2">
        <v>22.4938</v>
      </c>
      <c r="E6087" s="3">
        <v>45615</v>
      </c>
      <c r="F6087"/>
      <c r="H6087"/>
    </row>
    <row r="6088" spans="1:8" x14ac:dyDescent="0.25">
      <c r="A6088" t="s">
        <v>16713</v>
      </c>
      <c r="B6088" t="s">
        <v>22976</v>
      </c>
      <c r="C6088" t="s">
        <v>4981</v>
      </c>
      <c r="D6088" s="2">
        <v>23.514800000000001</v>
      </c>
      <c r="E6088" s="3">
        <v>45615</v>
      </c>
      <c r="F6088"/>
      <c r="H6088"/>
    </row>
    <row r="6089" spans="1:8" x14ac:dyDescent="0.25">
      <c r="A6089" t="s">
        <v>28428</v>
      </c>
      <c r="B6089" t="s">
        <v>28429</v>
      </c>
      <c r="C6089" t="s">
        <v>28430</v>
      </c>
      <c r="D6089" s="2">
        <v>9.8702000000000005</v>
      </c>
      <c r="E6089" s="3">
        <v>45615</v>
      </c>
      <c r="F6089"/>
      <c r="H6089"/>
    </row>
    <row r="6090" spans="1:8" x14ac:dyDescent="0.25">
      <c r="A6090" t="s">
        <v>28431</v>
      </c>
      <c r="B6090" t="s">
        <v>22976</v>
      </c>
      <c r="C6090" t="s">
        <v>28432</v>
      </c>
      <c r="D6090" s="2">
        <v>9.8836999999999993</v>
      </c>
      <c r="E6090" s="3">
        <v>45615</v>
      </c>
      <c r="F6090"/>
      <c r="H6090"/>
    </row>
    <row r="6091" spans="1:8" x14ac:dyDescent="0.25">
      <c r="A6091" t="s">
        <v>28433</v>
      </c>
      <c r="B6091" t="s">
        <v>28434</v>
      </c>
      <c r="C6091" t="s">
        <v>28435</v>
      </c>
      <c r="D6091" s="2">
        <v>9.8836999999999993</v>
      </c>
      <c r="E6091" s="3">
        <v>45615</v>
      </c>
      <c r="F6091"/>
      <c r="H6091"/>
    </row>
    <row r="6092" spans="1:8" x14ac:dyDescent="0.25">
      <c r="A6092" t="s">
        <v>28436</v>
      </c>
      <c r="B6092" t="s">
        <v>22976</v>
      </c>
      <c r="C6092" t="s">
        <v>28437</v>
      </c>
      <c r="D6092" s="2">
        <v>9.8704999999999998</v>
      </c>
      <c r="E6092" s="3">
        <v>45615</v>
      </c>
      <c r="F6092"/>
      <c r="H6092"/>
    </row>
    <row r="6093" spans="1:8" x14ac:dyDescent="0.25">
      <c r="A6093" t="s">
        <v>24001</v>
      </c>
      <c r="B6093" t="s">
        <v>22976</v>
      </c>
      <c r="C6093" t="s">
        <v>24002</v>
      </c>
      <c r="D6093" s="2">
        <v>11.8386</v>
      </c>
      <c r="E6093" s="3">
        <v>45614</v>
      </c>
      <c r="F6093"/>
      <c r="H6093"/>
    </row>
    <row r="6094" spans="1:8" x14ac:dyDescent="0.25">
      <c r="A6094" t="s">
        <v>24003</v>
      </c>
      <c r="B6094" t="s">
        <v>22976</v>
      </c>
      <c r="C6094" t="s">
        <v>24004</v>
      </c>
      <c r="D6094" s="2">
        <v>11.8386</v>
      </c>
      <c r="E6094" s="3">
        <v>45614</v>
      </c>
      <c r="F6094"/>
      <c r="H6094"/>
    </row>
    <row r="6095" spans="1:8" x14ac:dyDescent="0.25">
      <c r="A6095" t="s">
        <v>24005</v>
      </c>
      <c r="B6095" t="s">
        <v>22976</v>
      </c>
      <c r="C6095" t="s">
        <v>24006</v>
      </c>
      <c r="D6095" s="2">
        <v>11.7721</v>
      </c>
      <c r="E6095" s="3">
        <v>45614</v>
      </c>
      <c r="F6095"/>
      <c r="H6095"/>
    </row>
    <row r="6096" spans="1:8" x14ac:dyDescent="0.25">
      <c r="A6096" t="s">
        <v>24007</v>
      </c>
      <c r="B6096" t="s">
        <v>22976</v>
      </c>
      <c r="C6096" t="s">
        <v>24008</v>
      </c>
      <c r="D6096" s="2">
        <v>11.7721</v>
      </c>
      <c r="E6096" s="3">
        <v>45614</v>
      </c>
      <c r="F6096"/>
      <c r="H6096"/>
    </row>
    <row r="6097" spans="1:8" x14ac:dyDescent="0.25">
      <c r="A6097" t="s">
        <v>16714</v>
      </c>
      <c r="B6097" t="s">
        <v>22976</v>
      </c>
      <c r="C6097" t="s">
        <v>4982</v>
      </c>
      <c r="D6097" s="2">
        <v>14.436400000000001</v>
      </c>
      <c r="E6097" s="3">
        <v>45614</v>
      </c>
      <c r="F6097"/>
      <c r="H6097"/>
    </row>
    <row r="6098" spans="1:8" x14ac:dyDescent="0.25">
      <c r="A6098" t="s">
        <v>16715</v>
      </c>
      <c r="B6098" t="s">
        <v>22976</v>
      </c>
      <c r="C6098" t="s">
        <v>4983</v>
      </c>
      <c r="D6098" s="2">
        <v>14.615500000000001</v>
      </c>
      <c r="E6098" s="3">
        <v>45614</v>
      </c>
      <c r="F6098"/>
      <c r="H6098"/>
    </row>
    <row r="6099" spans="1:8" x14ac:dyDescent="0.25">
      <c r="A6099" t="s">
        <v>16716</v>
      </c>
      <c r="B6099" t="s">
        <v>22976</v>
      </c>
      <c r="C6099" t="s">
        <v>4984</v>
      </c>
      <c r="D6099" s="2">
        <v>14.615500000000001</v>
      </c>
      <c r="E6099" s="3">
        <v>45614</v>
      </c>
      <c r="F6099"/>
      <c r="H6099"/>
    </row>
    <row r="6100" spans="1:8" x14ac:dyDescent="0.25">
      <c r="A6100" t="s">
        <v>16717</v>
      </c>
      <c r="B6100" t="s">
        <v>22976</v>
      </c>
      <c r="C6100" t="s">
        <v>4985</v>
      </c>
      <c r="D6100" s="2">
        <v>14.436400000000001</v>
      </c>
      <c r="E6100" s="3">
        <v>45614</v>
      </c>
      <c r="F6100"/>
      <c r="H6100"/>
    </row>
    <row r="6101" spans="1:8" x14ac:dyDescent="0.25">
      <c r="A6101" t="s">
        <v>24009</v>
      </c>
      <c r="B6101" t="s">
        <v>22976</v>
      </c>
      <c r="C6101" t="s">
        <v>24010</v>
      </c>
      <c r="D6101" s="2">
        <v>12.288</v>
      </c>
      <c r="E6101" s="3">
        <v>45614</v>
      </c>
      <c r="F6101"/>
      <c r="H6101"/>
    </row>
    <row r="6102" spans="1:8" x14ac:dyDescent="0.25">
      <c r="A6102" t="s">
        <v>24011</v>
      </c>
      <c r="B6102" t="s">
        <v>22976</v>
      </c>
      <c r="C6102" t="s">
        <v>24012</v>
      </c>
      <c r="D6102" s="2">
        <v>12.288</v>
      </c>
      <c r="E6102" s="3">
        <v>45614</v>
      </c>
      <c r="F6102"/>
      <c r="H6102"/>
    </row>
    <row r="6103" spans="1:8" x14ac:dyDescent="0.25">
      <c r="A6103" t="s">
        <v>24013</v>
      </c>
      <c r="B6103" t="s">
        <v>22976</v>
      </c>
      <c r="C6103" t="s">
        <v>24014</v>
      </c>
      <c r="D6103" s="2">
        <v>12.238099999999999</v>
      </c>
      <c r="E6103" s="3">
        <v>45614</v>
      </c>
      <c r="F6103"/>
      <c r="H6103"/>
    </row>
    <row r="6104" spans="1:8" x14ac:dyDescent="0.25">
      <c r="A6104" t="s">
        <v>24015</v>
      </c>
      <c r="B6104" t="s">
        <v>22976</v>
      </c>
      <c r="C6104" t="s">
        <v>24016</v>
      </c>
      <c r="D6104" s="2">
        <v>12.238099999999999</v>
      </c>
      <c r="E6104" s="3">
        <v>45614</v>
      </c>
      <c r="F6104"/>
      <c r="H6104"/>
    </row>
    <row r="6105" spans="1:8" x14ac:dyDescent="0.25">
      <c r="A6105" t="s">
        <v>24017</v>
      </c>
      <c r="B6105" t="s">
        <v>22976</v>
      </c>
      <c r="C6105" t="s">
        <v>24018</v>
      </c>
      <c r="D6105" s="2">
        <v>14.5695</v>
      </c>
      <c r="E6105" s="3">
        <v>45614</v>
      </c>
      <c r="F6105"/>
      <c r="H6105"/>
    </row>
    <row r="6106" spans="1:8" x14ac:dyDescent="0.25">
      <c r="A6106" t="s">
        <v>24019</v>
      </c>
      <c r="B6106" t="s">
        <v>22976</v>
      </c>
      <c r="C6106" t="s">
        <v>24020</v>
      </c>
      <c r="D6106" s="2">
        <v>14.432700000000001</v>
      </c>
      <c r="E6106" s="3">
        <v>45614</v>
      </c>
      <c r="F6106"/>
      <c r="H6106"/>
    </row>
    <row r="6107" spans="1:8" x14ac:dyDescent="0.25">
      <c r="A6107" t="s">
        <v>24021</v>
      </c>
      <c r="B6107" t="s">
        <v>22976</v>
      </c>
      <c r="C6107" t="s">
        <v>24022</v>
      </c>
      <c r="D6107" s="2">
        <v>11.7521</v>
      </c>
      <c r="E6107" s="3">
        <v>45614</v>
      </c>
      <c r="F6107"/>
      <c r="H6107"/>
    </row>
    <row r="6108" spans="1:8" x14ac:dyDescent="0.25">
      <c r="A6108" t="s">
        <v>24023</v>
      </c>
      <c r="B6108" t="s">
        <v>22976</v>
      </c>
      <c r="C6108" t="s">
        <v>24024</v>
      </c>
      <c r="D6108" s="2">
        <v>11.6813</v>
      </c>
      <c r="E6108" s="3">
        <v>45614</v>
      </c>
      <c r="F6108"/>
      <c r="H6108"/>
    </row>
    <row r="6109" spans="1:8" x14ac:dyDescent="0.25">
      <c r="A6109" t="s">
        <v>29885</v>
      </c>
      <c r="B6109" t="s">
        <v>22976</v>
      </c>
      <c r="C6109" t="s">
        <v>29886</v>
      </c>
      <c r="D6109" s="2">
        <v>10.083500000000001</v>
      </c>
      <c r="E6109" s="3">
        <v>45615</v>
      </c>
      <c r="F6109"/>
      <c r="H6109"/>
    </row>
    <row r="6110" spans="1:8" x14ac:dyDescent="0.25">
      <c r="A6110" t="s">
        <v>16718</v>
      </c>
      <c r="B6110" t="s">
        <v>27610</v>
      </c>
      <c r="C6110" t="s">
        <v>4986</v>
      </c>
      <c r="D6110" s="2">
        <v>22.980499999999999</v>
      </c>
      <c r="E6110" s="3">
        <v>45614</v>
      </c>
      <c r="F6110"/>
      <c r="H6110"/>
    </row>
    <row r="6111" spans="1:8" x14ac:dyDescent="0.25">
      <c r="A6111" t="s">
        <v>16719</v>
      </c>
      <c r="B6111" t="s">
        <v>22976</v>
      </c>
      <c r="C6111" t="s">
        <v>4987</v>
      </c>
      <c r="D6111" s="2">
        <v>25.982900000000001</v>
      </c>
      <c r="E6111" s="3">
        <v>45614</v>
      </c>
      <c r="F6111"/>
      <c r="H6111"/>
    </row>
    <row r="6112" spans="1:8" x14ac:dyDescent="0.25">
      <c r="A6112" t="s">
        <v>16720</v>
      </c>
      <c r="B6112" t="s">
        <v>27611</v>
      </c>
      <c r="C6112" t="s">
        <v>4988</v>
      </c>
      <c r="D6112" s="2">
        <v>24.916499999999999</v>
      </c>
      <c r="E6112" s="3">
        <v>45614</v>
      </c>
      <c r="F6112"/>
      <c r="H6112"/>
    </row>
    <row r="6113" spans="1:8" x14ac:dyDescent="0.25">
      <c r="A6113" t="s">
        <v>16721</v>
      </c>
      <c r="B6113" t="s">
        <v>22976</v>
      </c>
      <c r="C6113" t="s">
        <v>4989</v>
      </c>
      <c r="D6113" s="2">
        <v>24.912099999999999</v>
      </c>
      <c r="E6113" s="3">
        <v>45614</v>
      </c>
      <c r="F6113"/>
      <c r="H6113"/>
    </row>
    <row r="6114" spans="1:8" x14ac:dyDescent="0.25">
      <c r="A6114" t="s">
        <v>16722</v>
      </c>
      <c r="B6114" t="s">
        <v>22976</v>
      </c>
      <c r="C6114" t="s">
        <v>4990</v>
      </c>
      <c r="D6114" s="2">
        <v>33.580300000000001</v>
      </c>
      <c r="E6114" s="3">
        <v>45614</v>
      </c>
      <c r="F6114"/>
      <c r="H6114"/>
    </row>
    <row r="6115" spans="1:8" x14ac:dyDescent="0.25">
      <c r="A6115" t="s">
        <v>16723</v>
      </c>
      <c r="B6115" t="s">
        <v>22976</v>
      </c>
      <c r="C6115" t="s">
        <v>4991</v>
      </c>
      <c r="D6115" s="2">
        <v>31.694199999999999</v>
      </c>
      <c r="E6115" s="3">
        <v>45614</v>
      </c>
      <c r="F6115"/>
      <c r="H6115"/>
    </row>
    <row r="6116" spans="1:8" x14ac:dyDescent="0.25">
      <c r="A6116" t="s">
        <v>16724</v>
      </c>
      <c r="B6116" t="s">
        <v>27612</v>
      </c>
      <c r="C6116" t="s">
        <v>4992</v>
      </c>
      <c r="D6116" s="2">
        <v>33.5974</v>
      </c>
      <c r="E6116" s="3">
        <v>45614</v>
      </c>
      <c r="F6116"/>
      <c r="H6116"/>
    </row>
    <row r="6117" spans="1:8" x14ac:dyDescent="0.25">
      <c r="A6117" t="s">
        <v>16725</v>
      </c>
      <c r="B6117" t="s">
        <v>27613</v>
      </c>
      <c r="C6117" t="s">
        <v>4993</v>
      </c>
      <c r="D6117" s="2">
        <v>31.713899999999999</v>
      </c>
      <c r="E6117" s="3">
        <v>45614</v>
      </c>
      <c r="F6117"/>
      <c r="H6117"/>
    </row>
    <row r="6118" spans="1:8" x14ac:dyDescent="0.25">
      <c r="A6118" t="s">
        <v>16726</v>
      </c>
      <c r="B6118" t="s">
        <v>27614</v>
      </c>
      <c r="C6118" t="s">
        <v>4994</v>
      </c>
      <c r="D6118" s="2">
        <v>14.3247</v>
      </c>
      <c r="E6118" s="3">
        <v>45614</v>
      </c>
      <c r="F6118"/>
      <c r="H6118"/>
    </row>
    <row r="6119" spans="1:8" x14ac:dyDescent="0.25">
      <c r="A6119" t="s">
        <v>16727</v>
      </c>
      <c r="B6119" t="s">
        <v>22976</v>
      </c>
      <c r="C6119" t="s">
        <v>4995</v>
      </c>
      <c r="D6119" s="2">
        <v>14.322699999999999</v>
      </c>
      <c r="E6119" s="3">
        <v>45614</v>
      </c>
      <c r="F6119"/>
      <c r="H6119"/>
    </row>
    <row r="6120" spans="1:8" x14ac:dyDescent="0.25">
      <c r="A6120" t="s">
        <v>16728</v>
      </c>
      <c r="B6120" t="s">
        <v>22976</v>
      </c>
      <c r="C6120" t="s">
        <v>4996</v>
      </c>
      <c r="D6120" s="2">
        <v>14.148400000000001</v>
      </c>
      <c r="E6120" s="3">
        <v>45614</v>
      </c>
      <c r="F6120"/>
      <c r="H6120"/>
    </row>
    <row r="6121" spans="1:8" x14ac:dyDescent="0.25">
      <c r="A6121" t="s">
        <v>16729</v>
      </c>
      <c r="B6121" t="s">
        <v>27615</v>
      </c>
      <c r="C6121" t="s">
        <v>4997</v>
      </c>
      <c r="D6121" s="2">
        <v>14.1472</v>
      </c>
      <c r="E6121" s="3">
        <v>45614</v>
      </c>
      <c r="F6121"/>
      <c r="H6121"/>
    </row>
    <row r="6122" spans="1:8" x14ac:dyDescent="0.25">
      <c r="A6122" t="s">
        <v>24025</v>
      </c>
      <c r="B6122" t="s">
        <v>22976</v>
      </c>
      <c r="C6122" t="s">
        <v>24026</v>
      </c>
      <c r="D6122" s="2">
        <v>10.6853</v>
      </c>
      <c r="E6122" s="3">
        <v>45614</v>
      </c>
      <c r="F6122"/>
      <c r="H6122"/>
    </row>
    <row r="6123" spans="1:8" x14ac:dyDescent="0.25">
      <c r="A6123" t="s">
        <v>24027</v>
      </c>
      <c r="B6123" t="s">
        <v>27616</v>
      </c>
      <c r="C6123" t="s">
        <v>24028</v>
      </c>
      <c r="D6123" s="2">
        <v>10.6853</v>
      </c>
      <c r="E6123" s="3">
        <v>45614</v>
      </c>
      <c r="F6123"/>
      <c r="H6123"/>
    </row>
    <row r="6124" spans="1:8" x14ac:dyDescent="0.25">
      <c r="A6124" t="s">
        <v>24029</v>
      </c>
      <c r="B6124" t="s">
        <v>22976</v>
      </c>
      <c r="C6124" t="s">
        <v>24030</v>
      </c>
      <c r="D6124" s="2">
        <v>10.6778</v>
      </c>
      <c r="E6124" s="3">
        <v>45614</v>
      </c>
      <c r="F6124"/>
      <c r="H6124"/>
    </row>
    <row r="6125" spans="1:8" x14ac:dyDescent="0.25">
      <c r="A6125" t="s">
        <v>24031</v>
      </c>
      <c r="B6125" t="s">
        <v>27617</v>
      </c>
      <c r="C6125" t="s">
        <v>24032</v>
      </c>
      <c r="D6125" s="2">
        <v>10.6767</v>
      </c>
      <c r="E6125" s="3">
        <v>45614</v>
      </c>
      <c r="F6125"/>
      <c r="H6125"/>
    </row>
    <row r="6126" spans="1:8" x14ac:dyDescent="0.25">
      <c r="A6126" t="s">
        <v>24033</v>
      </c>
      <c r="B6126" t="s">
        <v>22976</v>
      </c>
      <c r="C6126" t="s">
        <v>24034</v>
      </c>
      <c r="D6126" s="2">
        <v>10.796799999999999</v>
      </c>
      <c r="E6126" s="3">
        <v>45614</v>
      </c>
      <c r="F6126"/>
      <c r="H6126"/>
    </row>
    <row r="6127" spans="1:8" x14ac:dyDescent="0.25">
      <c r="A6127" t="s">
        <v>24035</v>
      </c>
      <c r="B6127" t="s">
        <v>27618</v>
      </c>
      <c r="C6127" t="s">
        <v>24036</v>
      </c>
      <c r="D6127" s="2">
        <v>10.796799999999999</v>
      </c>
      <c r="E6127" s="3">
        <v>45614</v>
      </c>
      <c r="F6127"/>
      <c r="H6127"/>
    </row>
    <row r="6128" spans="1:8" x14ac:dyDescent="0.25">
      <c r="A6128" t="s">
        <v>24037</v>
      </c>
      <c r="B6128" t="s">
        <v>22976</v>
      </c>
      <c r="C6128" t="s">
        <v>24038</v>
      </c>
      <c r="D6128" s="2">
        <v>10.789300000000001</v>
      </c>
      <c r="E6128" s="3">
        <v>45614</v>
      </c>
      <c r="F6128"/>
      <c r="H6128"/>
    </row>
    <row r="6129" spans="1:8" x14ac:dyDescent="0.25">
      <c r="A6129" t="s">
        <v>24039</v>
      </c>
      <c r="B6129" t="s">
        <v>27619</v>
      </c>
      <c r="C6129" t="s">
        <v>24040</v>
      </c>
      <c r="D6129" s="2">
        <v>10.789300000000001</v>
      </c>
      <c r="E6129" s="3">
        <v>45614</v>
      </c>
      <c r="F6129"/>
      <c r="H6129"/>
    </row>
    <row r="6130" spans="1:8" x14ac:dyDescent="0.25">
      <c r="A6130" t="s">
        <v>16730</v>
      </c>
      <c r="B6130" t="s">
        <v>22976</v>
      </c>
      <c r="C6130" t="s">
        <v>4998</v>
      </c>
      <c r="D6130" s="2">
        <v>17.976900000000001</v>
      </c>
      <c r="E6130" s="3">
        <v>45614</v>
      </c>
      <c r="F6130"/>
      <c r="H6130"/>
    </row>
    <row r="6131" spans="1:8" x14ac:dyDescent="0.25">
      <c r="A6131" t="s">
        <v>16731</v>
      </c>
      <c r="B6131" t="s">
        <v>27620</v>
      </c>
      <c r="C6131" t="s">
        <v>4999</v>
      </c>
      <c r="D6131" s="2">
        <v>17.974299999999999</v>
      </c>
      <c r="E6131" s="3">
        <v>45614</v>
      </c>
      <c r="F6131"/>
      <c r="H6131"/>
    </row>
    <row r="6132" spans="1:8" x14ac:dyDescent="0.25">
      <c r="A6132" t="s">
        <v>16732</v>
      </c>
      <c r="B6132" t="s">
        <v>22976</v>
      </c>
      <c r="C6132" t="s">
        <v>5000</v>
      </c>
      <c r="D6132" s="2">
        <v>17.193300000000001</v>
      </c>
      <c r="E6132" s="3">
        <v>45614</v>
      </c>
      <c r="F6132"/>
      <c r="H6132"/>
    </row>
    <row r="6133" spans="1:8" x14ac:dyDescent="0.25">
      <c r="A6133" t="s">
        <v>16733</v>
      </c>
      <c r="B6133" t="s">
        <v>27621</v>
      </c>
      <c r="C6133" t="s">
        <v>5001</v>
      </c>
      <c r="D6133" s="2">
        <v>17.193300000000001</v>
      </c>
      <c r="E6133" s="3">
        <v>45614</v>
      </c>
      <c r="F6133"/>
      <c r="H6133"/>
    </row>
    <row r="6134" spans="1:8" x14ac:dyDescent="0.25">
      <c r="A6134" t="s">
        <v>16734</v>
      </c>
      <c r="B6134" t="s">
        <v>22976</v>
      </c>
      <c r="C6134" t="s">
        <v>5002</v>
      </c>
      <c r="D6134" s="2">
        <v>13.36</v>
      </c>
      <c r="E6134" s="3">
        <v>45614</v>
      </c>
      <c r="F6134"/>
      <c r="H6134"/>
    </row>
    <row r="6135" spans="1:8" x14ac:dyDescent="0.25">
      <c r="A6135" t="s">
        <v>16735</v>
      </c>
      <c r="B6135" t="s">
        <v>27622</v>
      </c>
      <c r="C6135" t="s">
        <v>5003</v>
      </c>
      <c r="D6135" s="2">
        <v>13.35</v>
      </c>
      <c r="E6135" s="3">
        <v>45614</v>
      </c>
      <c r="F6135"/>
      <c r="H6135"/>
    </row>
    <row r="6136" spans="1:8" x14ac:dyDescent="0.25">
      <c r="A6136" t="s">
        <v>16736</v>
      </c>
      <c r="B6136" t="s">
        <v>22976</v>
      </c>
      <c r="C6136" t="s">
        <v>5004</v>
      </c>
      <c r="D6136" s="2">
        <v>12.85</v>
      </c>
      <c r="E6136" s="3">
        <v>45614</v>
      </c>
      <c r="F6136"/>
      <c r="H6136"/>
    </row>
    <row r="6137" spans="1:8" x14ac:dyDescent="0.25">
      <c r="A6137" t="s">
        <v>16737</v>
      </c>
      <c r="B6137" t="s">
        <v>27623</v>
      </c>
      <c r="C6137" t="s">
        <v>5005</v>
      </c>
      <c r="D6137" s="2">
        <v>12.85</v>
      </c>
      <c r="E6137" s="3">
        <v>45614</v>
      </c>
      <c r="F6137"/>
      <c r="H6137"/>
    </row>
    <row r="6138" spans="1:8" x14ac:dyDescent="0.25">
      <c r="A6138" t="s">
        <v>16738</v>
      </c>
      <c r="B6138" t="s">
        <v>22976</v>
      </c>
      <c r="C6138" t="s">
        <v>5006</v>
      </c>
      <c r="D6138" s="2">
        <v>7.45</v>
      </c>
      <c r="E6138" s="3">
        <v>45614</v>
      </c>
      <c r="F6138"/>
      <c r="H6138"/>
    </row>
    <row r="6139" spans="1:8" x14ac:dyDescent="0.25">
      <c r="A6139" t="s">
        <v>16739</v>
      </c>
      <c r="B6139" t="s">
        <v>27624</v>
      </c>
      <c r="C6139" t="s">
        <v>5007</v>
      </c>
      <c r="D6139" s="2">
        <v>7.45</v>
      </c>
      <c r="E6139" s="3">
        <v>45614</v>
      </c>
      <c r="F6139"/>
      <c r="H6139"/>
    </row>
    <row r="6140" spans="1:8" x14ac:dyDescent="0.25">
      <c r="A6140" t="s">
        <v>16740</v>
      </c>
      <c r="B6140" t="s">
        <v>22976</v>
      </c>
      <c r="C6140" t="s">
        <v>5008</v>
      </c>
      <c r="D6140" s="2">
        <v>7.15</v>
      </c>
      <c r="E6140" s="3">
        <v>45614</v>
      </c>
      <c r="F6140"/>
      <c r="H6140"/>
    </row>
    <row r="6141" spans="1:8" x14ac:dyDescent="0.25">
      <c r="A6141" t="s">
        <v>16741</v>
      </c>
      <c r="B6141" t="s">
        <v>27625</v>
      </c>
      <c r="C6141" t="s">
        <v>5009</v>
      </c>
      <c r="D6141" s="2">
        <v>7.14</v>
      </c>
      <c r="E6141" s="3">
        <v>45614</v>
      </c>
      <c r="F6141"/>
      <c r="H6141"/>
    </row>
    <row r="6142" spans="1:8" x14ac:dyDescent="0.25">
      <c r="A6142" t="s">
        <v>16742</v>
      </c>
      <c r="B6142" t="s">
        <v>22976</v>
      </c>
      <c r="C6142" t="s">
        <v>5010</v>
      </c>
      <c r="D6142" s="2">
        <v>18.584599999999998</v>
      </c>
      <c r="E6142" s="3">
        <v>45614</v>
      </c>
      <c r="F6142"/>
      <c r="H6142"/>
    </row>
    <row r="6143" spans="1:8" x14ac:dyDescent="0.25">
      <c r="A6143" t="s">
        <v>16743</v>
      </c>
      <c r="B6143" t="s">
        <v>27626</v>
      </c>
      <c r="C6143" t="s">
        <v>5011</v>
      </c>
      <c r="D6143" s="2">
        <v>18.584499999999998</v>
      </c>
      <c r="E6143" s="3">
        <v>45614</v>
      </c>
      <c r="F6143"/>
      <c r="H6143"/>
    </row>
    <row r="6144" spans="1:8" x14ac:dyDescent="0.25">
      <c r="A6144" t="s">
        <v>16744</v>
      </c>
      <c r="B6144" t="s">
        <v>22976</v>
      </c>
      <c r="C6144" t="s">
        <v>5012</v>
      </c>
      <c r="D6144" s="2">
        <v>18.430700000000002</v>
      </c>
      <c r="E6144" s="3">
        <v>45614</v>
      </c>
      <c r="F6144"/>
      <c r="H6144"/>
    </row>
    <row r="6145" spans="1:8" x14ac:dyDescent="0.25">
      <c r="A6145" t="s">
        <v>16745</v>
      </c>
      <c r="B6145" t="s">
        <v>27627</v>
      </c>
      <c r="C6145" t="s">
        <v>5013</v>
      </c>
      <c r="D6145" s="2">
        <v>18.430599999999998</v>
      </c>
      <c r="E6145" s="3">
        <v>45614</v>
      </c>
      <c r="F6145"/>
      <c r="H6145"/>
    </row>
    <row r="6146" spans="1:8" x14ac:dyDescent="0.25">
      <c r="A6146" t="s">
        <v>24041</v>
      </c>
      <c r="B6146" t="s">
        <v>22976</v>
      </c>
      <c r="C6146" t="s">
        <v>24042</v>
      </c>
      <c r="D6146" s="2">
        <v>10.160399999999999</v>
      </c>
      <c r="E6146" s="3">
        <v>45614</v>
      </c>
      <c r="F6146"/>
      <c r="H6146"/>
    </row>
    <row r="6147" spans="1:8" x14ac:dyDescent="0.25">
      <c r="A6147" t="s">
        <v>24043</v>
      </c>
      <c r="B6147" t="s">
        <v>27628</v>
      </c>
      <c r="C6147" t="s">
        <v>24044</v>
      </c>
      <c r="D6147" s="2">
        <v>10.1593</v>
      </c>
      <c r="E6147" s="3">
        <v>45614</v>
      </c>
      <c r="F6147"/>
      <c r="H6147"/>
    </row>
    <row r="6148" spans="1:8" x14ac:dyDescent="0.25">
      <c r="A6148" t="s">
        <v>24045</v>
      </c>
      <c r="B6148" t="s">
        <v>22976</v>
      </c>
      <c r="C6148" t="s">
        <v>24046</v>
      </c>
      <c r="D6148" s="2">
        <v>10.155799999999999</v>
      </c>
      <c r="E6148" s="3">
        <v>45614</v>
      </c>
      <c r="F6148"/>
      <c r="H6148"/>
    </row>
    <row r="6149" spans="1:8" x14ac:dyDescent="0.25">
      <c r="A6149" t="s">
        <v>24047</v>
      </c>
      <c r="B6149" t="s">
        <v>27629</v>
      </c>
      <c r="C6149" t="s">
        <v>24048</v>
      </c>
      <c r="D6149" s="2">
        <v>10.155799999999999</v>
      </c>
      <c r="E6149" s="3">
        <v>45614</v>
      </c>
      <c r="F6149"/>
      <c r="H6149"/>
    </row>
    <row r="6150" spans="1:8" x14ac:dyDescent="0.25">
      <c r="A6150" t="s">
        <v>16746</v>
      </c>
      <c r="B6150" t="s">
        <v>22976</v>
      </c>
      <c r="C6150" t="s">
        <v>5014</v>
      </c>
      <c r="D6150" s="2">
        <v>15.366</v>
      </c>
      <c r="E6150" s="3">
        <v>45614</v>
      </c>
      <c r="F6150"/>
      <c r="H6150"/>
    </row>
    <row r="6151" spans="1:8" x14ac:dyDescent="0.25">
      <c r="A6151" t="s">
        <v>16747</v>
      </c>
      <c r="B6151" t="s">
        <v>22976</v>
      </c>
      <c r="C6151" t="s">
        <v>5015</v>
      </c>
      <c r="D6151" s="2">
        <v>14.834</v>
      </c>
      <c r="E6151" s="3">
        <v>45614</v>
      </c>
      <c r="F6151"/>
      <c r="H6151"/>
    </row>
    <row r="6152" spans="1:8" x14ac:dyDescent="0.25">
      <c r="A6152" t="s">
        <v>16748</v>
      </c>
      <c r="B6152" t="s">
        <v>22976</v>
      </c>
      <c r="C6152" t="s">
        <v>5016</v>
      </c>
      <c r="D6152" s="2">
        <v>15.366</v>
      </c>
      <c r="E6152" s="3">
        <v>45614</v>
      </c>
      <c r="F6152"/>
      <c r="H6152"/>
    </row>
    <row r="6153" spans="1:8" x14ac:dyDescent="0.25">
      <c r="A6153" t="s">
        <v>16749</v>
      </c>
      <c r="B6153" t="s">
        <v>22976</v>
      </c>
      <c r="C6153" t="s">
        <v>5017</v>
      </c>
      <c r="D6153" s="2">
        <v>14.834</v>
      </c>
      <c r="E6153" s="3">
        <v>45614</v>
      </c>
      <c r="F6153"/>
      <c r="H6153"/>
    </row>
    <row r="6154" spans="1:8" x14ac:dyDescent="0.25">
      <c r="A6154" t="s">
        <v>16750</v>
      </c>
      <c r="B6154" t="s">
        <v>22976</v>
      </c>
      <c r="C6154" t="s">
        <v>5018</v>
      </c>
      <c r="D6154" s="2">
        <v>12.6935</v>
      </c>
      <c r="E6154" s="3">
        <v>45614</v>
      </c>
      <c r="F6154"/>
      <c r="H6154"/>
    </row>
    <row r="6155" spans="1:8" x14ac:dyDescent="0.25">
      <c r="A6155" t="s">
        <v>16751</v>
      </c>
      <c r="B6155" t="s">
        <v>27630</v>
      </c>
      <c r="C6155" t="s">
        <v>5019</v>
      </c>
      <c r="D6155" s="2">
        <v>12.6935</v>
      </c>
      <c r="E6155" s="3">
        <v>45614</v>
      </c>
      <c r="F6155"/>
      <c r="H6155"/>
    </row>
    <row r="6156" spans="1:8" x14ac:dyDescent="0.25">
      <c r="A6156" t="s">
        <v>16752</v>
      </c>
      <c r="B6156" t="s">
        <v>27631</v>
      </c>
      <c r="C6156" t="s">
        <v>5020</v>
      </c>
      <c r="D6156" s="2">
        <v>12.218500000000001</v>
      </c>
      <c r="E6156" s="3">
        <v>45614</v>
      </c>
      <c r="F6156"/>
      <c r="H6156"/>
    </row>
    <row r="6157" spans="1:8" x14ac:dyDescent="0.25">
      <c r="A6157" t="s">
        <v>16753</v>
      </c>
      <c r="B6157" t="s">
        <v>22976</v>
      </c>
      <c r="C6157" t="s">
        <v>5021</v>
      </c>
      <c r="D6157" s="2">
        <v>12.218500000000001</v>
      </c>
      <c r="E6157" s="3">
        <v>45614</v>
      </c>
      <c r="F6157"/>
      <c r="H6157"/>
    </row>
    <row r="6158" spans="1:8" x14ac:dyDescent="0.25">
      <c r="A6158" t="s">
        <v>16754</v>
      </c>
      <c r="B6158" t="s">
        <v>22976</v>
      </c>
      <c r="C6158" t="s">
        <v>24049</v>
      </c>
      <c r="D6158" s="2">
        <v>21.345600000000001</v>
      </c>
      <c r="E6158" s="3">
        <v>45614</v>
      </c>
      <c r="F6158"/>
      <c r="H6158"/>
    </row>
    <row r="6159" spans="1:8" x14ac:dyDescent="0.25">
      <c r="A6159" t="s">
        <v>16755</v>
      </c>
      <c r="B6159" t="s">
        <v>27632</v>
      </c>
      <c r="C6159" t="s">
        <v>24050</v>
      </c>
      <c r="D6159" s="2">
        <v>18.323899999999998</v>
      </c>
      <c r="E6159" s="3">
        <v>45614</v>
      </c>
      <c r="F6159"/>
      <c r="H6159"/>
    </row>
    <row r="6160" spans="1:8" x14ac:dyDescent="0.25">
      <c r="A6160" t="s">
        <v>16756</v>
      </c>
      <c r="B6160" t="s">
        <v>22976</v>
      </c>
      <c r="C6160" t="s">
        <v>24051</v>
      </c>
      <c r="D6160" s="2">
        <v>20.2515</v>
      </c>
      <c r="E6160" s="3">
        <v>45614</v>
      </c>
      <c r="F6160"/>
      <c r="H6160"/>
    </row>
    <row r="6161" spans="1:8" x14ac:dyDescent="0.25">
      <c r="A6161" t="s">
        <v>16757</v>
      </c>
      <c r="B6161" t="s">
        <v>27633</v>
      </c>
      <c r="C6161" t="s">
        <v>24052</v>
      </c>
      <c r="D6161" s="2">
        <v>16.6432</v>
      </c>
      <c r="E6161" s="3">
        <v>45614</v>
      </c>
      <c r="F6161"/>
      <c r="H6161"/>
    </row>
    <row r="6162" spans="1:8" x14ac:dyDescent="0.25">
      <c r="A6162" t="s">
        <v>16766</v>
      </c>
      <c r="B6162" t="s">
        <v>22976</v>
      </c>
      <c r="C6162" t="s">
        <v>29076</v>
      </c>
      <c r="D6162" s="2">
        <v>17.9954</v>
      </c>
      <c r="E6162" s="3">
        <v>45614</v>
      </c>
      <c r="F6162"/>
      <c r="H6162"/>
    </row>
    <row r="6163" spans="1:8" x14ac:dyDescent="0.25">
      <c r="A6163" t="s">
        <v>16767</v>
      </c>
      <c r="B6163" t="s">
        <v>27639</v>
      </c>
      <c r="C6163" t="s">
        <v>29077</v>
      </c>
      <c r="D6163" s="2">
        <v>13.886200000000001</v>
      </c>
      <c r="E6163" s="3">
        <v>45614</v>
      </c>
      <c r="F6163"/>
      <c r="H6163"/>
    </row>
    <row r="6164" spans="1:8" x14ac:dyDescent="0.25">
      <c r="A6164" t="s">
        <v>16768</v>
      </c>
      <c r="B6164" t="s">
        <v>22976</v>
      </c>
      <c r="C6164" t="s">
        <v>29078</v>
      </c>
      <c r="D6164" s="2">
        <v>17.157900000000001</v>
      </c>
      <c r="E6164" s="3">
        <v>45614</v>
      </c>
      <c r="F6164"/>
      <c r="H6164"/>
    </row>
    <row r="6165" spans="1:8" x14ac:dyDescent="0.25">
      <c r="A6165" t="s">
        <v>16769</v>
      </c>
      <c r="B6165" t="s">
        <v>27640</v>
      </c>
      <c r="C6165" t="s">
        <v>29079</v>
      </c>
      <c r="D6165" s="2">
        <v>12.513299999999999</v>
      </c>
      <c r="E6165" s="3">
        <v>45614</v>
      </c>
      <c r="F6165"/>
      <c r="H6165"/>
    </row>
    <row r="6166" spans="1:8" x14ac:dyDescent="0.25">
      <c r="A6166" t="s">
        <v>16758</v>
      </c>
      <c r="B6166" t="s">
        <v>22976</v>
      </c>
      <c r="C6166" t="s">
        <v>5022</v>
      </c>
      <c r="D6166" s="2">
        <v>14.726000000000001</v>
      </c>
      <c r="E6166" s="3">
        <v>45614</v>
      </c>
      <c r="F6166"/>
      <c r="H6166"/>
    </row>
    <row r="6167" spans="1:8" x14ac:dyDescent="0.25">
      <c r="A6167" t="s">
        <v>16759</v>
      </c>
      <c r="B6167" t="s">
        <v>27634</v>
      </c>
      <c r="C6167" t="s">
        <v>5023</v>
      </c>
      <c r="D6167" s="2">
        <v>14.726000000000001</v>
      </c>
      <c r="E6167" s="3">
        <v>45614</v>
      </c>
      <c r="F6167"/>
      <c r="H6167"/>
    </row>
    <row r="6168" spans="1:8" x14ac:dyDescent="0.25">
      <c r="A6168" t="s">
        <v>16760</v>
      </c>
      <c r="B6168" t="s">
        <v>22976</v>
      </c>
      <c r="C6168" t="s">
        <v>5024</v>
      </c>
      <c r="D6168" s="2">
        <v>14.3574</v>
      </c>
      <c r="E6168" s="3">
        <v>45614</v>
      </c>
      <c r="F6168"/>
      <c r="H6168"/>
    </row>
    <row r="6169" spans="1:8" x14ac:dyDescent="0.25">
      <c r="A6169" t="s">
        <v>16761</v>
      </c>
      <c r="B6169" t="s">
        <v>27635</v>
      </c>
      <c r="C6169" t="s">
        <v>5025</v>
      </c>
      <c r="D6169" s="2">
        <v>14.3574</v>
      </c>
      <c r="E6169" s="3">
        <v>45614</v>
      </c>
      <c r="F6169"/>
      <c r="H6169"/>
    </row>
    <row r="6170" spans="1:8" x14ac:dyDescent="0.25">
      <c r="A6170" t="s">
        <v>16762</v>
      </c>
      <c r="B6170" t="s">
        <v>22976</v>
      </c>
      <c r="C6170" t="s">
        <v>29080</v>
      </c>
      <c r="D6170" s="2">
        <v>60.360300000000002</v>
      </c>
      <c r="E6170" s="3">
        <v>45614</v>
      </c>
      <c r="F6170"/>
      <c r="H6170"/>
    </row>
    <row r="6171" spans="1:8" x14ac:dyDescent="0.25">
      <c r="A6171" t="s">
        <v>16763</v>
      </c>
      <c r="B6171" t="s">
        <v>27636</v>
      </c>
      <c r="C6171" t="s">
        <v>29081</v>
      </c>
      <c r="D6171" s="2">
        <v>53.222200000000001</v>
      </c>
      <c r="E6171" s="3">
        <v>45614</v>
      </c>
      <c r="F6171"/>
      <c r="H6171"/>
    </row>
    <row r="6172" spans="1:8" x14ac:dyDescent="0.25">
      <c r="A6172" t="s">
        <v>16764</v>
      </c>
      <c r="B6172" t="s">
        <v>22976</v>
      </c>
      <c r="C6172" t="s">
        <v>29082</v>
      </c>
      <c r="D6172" s="2">
        <v>55.364699999999999</v>
      </c>
      <c r="E6172" s="3">
        <v>45614</v>
      </c>
      <c r="F6172"/>
      <c r="H6172"/>
    </row>
    <row r="6173" spans="1:8" x14ac:dyDescent="0.25">
      <c r="A6173" t="s">
        <v>16765</v>
      </c>
      <c r="B6173" t="s">
        <v>22976</v>
      </c>
      <c r="C6173" t="s">
        <v>29083</v>
      </c>
      <c r="D6173" s="2">
        <v>27.735399999999998</v>
      </c>
      <c r="E6173" s="3">
        <v>45614</v>
      </c>
      <c r="F6173"/>
      <c r="H6173"/>
    </row>
    <row r="6174" spans="1:8" x14ac:dyDescent="0.25">
      <c r="A6174" t="s">
        <v>24053</v>
      </c>
      <c r="B6174" t="s">
        <v>22976</v>
      </c>
      <c r="C6174" t="s">
        <v>24054</v>
      </c>
      <c r="D6174" s="2">
        <v>10.402200000000001</v>
      </c>
      <c r="E6174" s="3">
        <v>45614</v>
      </c>
      <c r="F6174"/>
      <c r="H6174"/>
    </row>
    <row r="6175" spans="1:8" x14ac:dyDescent="0.25">
      <c r="A6175" t="s">
        <v>24055</v>
      </c>
      <c r="B6175" t="s">
        <v>27637</v>
      </c>
      <c r="C6175" t="s">
        <v>24056</v>
      </c>
      <c r="D6175" s="2">
        <v>10.402200000000001</v>
      </c>
      <c r="E6175" s="3">
        <v>45614</v>
      </c>
      <c r="F6175"/>
      <c r="H6175"/>
    </row>
    <row r="6176" spans="1:8" x14ac:dyDescent="0.25">
      <c r="A6176" t="s">
        <v>24057</v>
      </c>
      <c r="B6176" t="s">
        <v>22976</v>
      </c>
      <c r="C6176" t="s">
        <v>24058</v>
      </c>
      <c r="D6176" s="2">
        <v>10.3987</v>
      </c>
      <c r="E6176" s="3">
        <v>45614</v>
      </c>
      <c r="F6176"/>
      <c r="H6176"/>
    </row>
    <row r="6177" spans="1:8" x14ac:dyDescent="0.25">
      <c r="A6177" t="s">
        <v>24059</v>
      </c>
      <c r="B6177" t="s">
        <v>27638</v>
      </c>
      <c r="C6177" t="s">
        <v>24060</v>
      </c>
      <c r="D6177" s="2">
        <v>10.3987</v>
      </c>
      <c r="E6177" s="3">
        <v>45614</v>
      </c>
      <c r="F6177"/>
      <c r="H6177"/>
    </row>
    <row r="6178" spans="1:8" x14ac:dyDescent="0.25">
      <c r="A6178" t="s">
        <v>16770</v>
      </c>
      <c r="B6178" t="s">
        <v>22976</v>
      </c>
      <c r="C6178" t="s">
        <v>5026</v>
      </c>
      <c r="D6178" s="2">
        <v>22.5517</v>
      </c>
      <c r="E6178" s="3">
        <v>45614</v>
      </c>
      <c r="F6178"/>
      <c r="H6178"/>
    </row>
    <row r="6179" spans="1:8" x14ac:dyDescent="0.25">
      <c r="A6179" t="s">
        <v>16771</v>
      </c>
      <c r="B6179" t="s">
        <v>27641</v>
      </c>
      <c r="C6179" t="s">
        <v>5027</v>
      </c>
      <c r="D6179" s="2">
        <v>14.1523</v>
      </c>
      <c r="E6179" s="3">
        <v>45614</v>
      </c>
      <c r="F6179"/>
      <c r="H6179"/>
    </row>
    <row r="6180" spans="1:8" x14ac:dyDescent="0.25">
      <c r="A6180" t="s">
        <v>16772</v>
      </c>
      <c r="B6180" t="s">
        <v>22976</v>
      </c>
      <c r="C6180" t="s">
        <v>5028</v>
      </c>
      <c r="D6180" s="2">
        <v>21.184100000000001</v>
      </c>
      <c r="E6180" s="3">
        <v>45614</v>
      </c>
      <c r="F6180"/>
      <c r="H6180"/>
    </row>
    <row r="6181" spans="1:8" x14ac:dyDescent="0.25">
      <c r="A6181" t="s">
        <v>16773</v>
      </c>
      <c r="B6181" t="s">
        <v>27642</v>
      </c>
      <c r="C6181" t="s">
        <v>5029</v>
      </c>
      <c r="D6181" s="2">
        <v>13.487</v>
      </c>
      <c r="E6181" s="3">
        <v>45614</v>
      </c>
      <c r="F6181"/>
      <c r="H6181"/>
    </row>
    <row r="6182" spans="1:8" x14ac:dyDescent="0.25">
      <c r="A6182" t="s">
        <v>16774</v>
      </c>
      <c r="B6182" t="s">
        <v>22976</v>
      </c>
      <c r="C6182" t="s">
        <v>29084</v>
      </c>
      <c r="D6182" s="2">
        <v>17.121200000000002</v>
      </c>
      <c r="E6182" s="3">
        <v>45614</v>
      </c>
      <c r="F6182"/>
      <c r="H6182"/>
    </row>
    <row r="6183" spans="1:8" x14ac:dyDescent="0.25">
      <c r="A6183" t="s">
        <v>16775</v>
      </c>
      <c r="B6183" t="s">
        <v>27643</v>
      </c>
      <c r="C6183" t="s">
        <v>29085</v>
      </c>
      <c r="D6183" s="2">
        <v>17.121200000000002</v>
      </c>
      <c r="E6183" s="3">
        <v>45614</v>
      </c>
      <c r="F6183"/>
      <c r="H6183"/>
    </row>
    <row r="6184" spans="1:8" x14ac:dyDescent="0.25">
      <c r="A6184" t="s">
        <v>16776</v>
      </c>
      <c r="B6184" t="s">
        <v>22976</v>
      </c>
      <c r="C6184" t="s">
        <v>29086</v>
      </c>
      <c r="D6184" s="2">
        <v>15.977499999999999</v>
      </c>
      <c r="E6184" s="3">
        <v>45614</v>
      </c>
      <c r="F6184"/>
      <c r="H6184"/>
    </row>
    <row r="6185" spans="1:8" x14ac:dyDescent="0.25">
      <c r="A6185" t="s">
        <v>16777</v>
      </c>
      <c r="B6185" t="s">
        <v>27644</v>
      </c>
      <c r="C6185" t="s">
        <v>29087</v>
      </c>
      <c r="D6185" s="2">
        <v>15.2164</v>
      </c>
      <c r="E6185" s="3">
        <v>45614</v>
      </c>
      <c r="F6185"/>
      <c r="H6185"/>
    </row>
    <row r="6186" spans="1:8" x14ac:dyDescent="0.25">
      <c r="A6186" t="s">
        <v>16778</v>
      </c>
      <c r="B6186" t="s">
        <v>22976</v>
      </c>
      <c r="C6186" t="s">
        <v>5030</v>
      </c>
      <c r="D6186" s="2">
        <v>30.88</v>
      </c>
      <c r="E6186" s="3">
        <v>45614</v>
      </c>
      <c r="F6186"/>
      <c r="H6186"/>
    </row>
    <row r="6187" spans="1:8" x14ac:dyDescent="0.25">
      <c r="A6187" t="s">
        <v>16779</v>
      </c>
      <c r="B6187" t="s">
        <v>22976</v>
      </c>
      <c r="C6187" t="s">
        <v>5031</v>
      </c>
      <c r="D6187" s="2">
        <v>27.795000000000002</v>
      </c>
      <c r="E6187" s="3">
        <v>45614</v>
      </c>
      <c r="F6187"/>
      <c r="H6187"/>
    </row>
    <row r="6188" spans="1:8" x14ac:dyDescent="0.25">
      <c r="A6188" t="s">
        <v>16780</v>
      </c>
      <c r="B6188" t="s">
        <v>22976</v>
      </c>
      <c r="C6188" t="s">
        <v>5032</v>
      </c>
      <c r="D6188" s="2">
        <v>16.145099999999999</v>
      </c>
      <c r="E6188" s="3">
        <v>45614</v>
      </c>
      <c r="F6188"/>
      <c r="H6188"/>
    </row>
    <row r="6189" spans="1:8" x14ac:dyDescent="0.25">
      <c r="A6189" t="s">
        <v>16781</v>
      </c>
      <c r="B6189" t="s">
        <v>22976</v>
      </c>
      <c r="C6189" t="s">
        <v>5033</v>
      </c>
      <c r="D6189" s="2">
        <v>14.9453</v>
      </c>
      <c r="E6189" s="3">
        <v>45614</v>
      </c>
      <c r="F6189"/>
      <c r="H6189"/>
    </row>
    <row r="6190" spans="1:8" x14ac:dyDescent="0.25">
      <c r="A6190" t="s">
        <v>16782</v>
      </c>
      <c r="B6190" t="s">
        <v>22976</v>
      </c>
      <c r="C6190" t="s">
        <v>5034</v>
      </c>
      <c r="D6190" s="2">
        <v>20.335799999999999</v>
      </c>
      <c r="E6190" s="3">
        <v>45614</v>
      </c>
      <c r="F6190"/>
      <c r="H6190"/>
    </row>
    <row r="6191" spans="1:8" x14ac:dyDescent="0.25">
      <c r="A6191" t="s">
        <v>16783</v>
      </c>
      <c r="B6191" t="s">
        <v>22976</v>
      </c>
      <c r="C6191" t="s">
        <v>5035</v>
      </c>
      <c r="D6191" s="2">
        <v>18.5349</v>
      </c>
      <c r="E6191" s="3">
        <v>45614</v>
      </c>
      <c r="F6191"/>
      <c r="H6191"/>
    </row>
    <row r="6192" spans="1:8" x14ac:dyDescent="0.25">
      <c r="A6192" t="s">
        <v>16784</v>
      </c>
      <c r="B6192" t="s">
        <v>22976</v>
      </c>
      <c r="C6192" t="s">
        <v>5036</v>
      </c>
      <c r="D6192" s="2">
        <v>41.241</v>
      </c>
      <c r="E6192" s="3">
        <v>45614</v>
      </c>
      <c r="F6192"/>
      <c r="H6192"/>
    </row>
    <row r="6193" spans="1:8" x14ac:dyDescent="0.25">
      <c r="A6193" t="s">
        <v>16785</v>
      </c>
      <c r="B6193" t="s">
        <v>22976</v>
      </c>
      <c r="C6193" t="s">
        <v>5037</v>
      </c>
      <c r="D6193" s="2">
        <v>36.915999999999997</v>
      </c>
      <c r="E6193" s="3">
        <v>45614</v>
      </c>
      <c r="F6193"/>
      <c r="H6193"/>
    </row>
    <row r="6194" spans="1:8" x14ac:dyDescent="0.25">
      <c r="A6194" t="s">
        <v>16786</v>
      </c>
      <c r="B6194" t="s">
        <v>22976</v>
      </c>
      <c r="C6194" t="s">
        <v>5038</v>
      </c>
      <c r="D6194" s="2">
        <v>26.140499999999999</v>
      </c>
      <c r="E6194" s="3">
        <v>45614</v>
      </c>
      <c r="F6194"/>
      <c r="H6194"/>
    </row>
    <row r="6195" spans="1:8" x14ac:dyDescent="0.25">
      <c r="A6195" t="s">
        <v>16787</v>
      </c>
      <c r="B6195" t="s">
        <v>22976</v>
      </c>
      <c r="C6195" t="s">
        <v>5039</v>
      </c>
      <c r="D6195" s="2">
        <v>24.9693</v>
      </c>
      <c r="E6195" s="3">
        <v>45614</v>
      </c>
      <c r="F6195"/>
      <c r="H6195"/>
    </row>
    <row r="6196" spans="1:8" x14ac:dyDescent="0.25">
      <c r="A6196" t="s">
        <v>16788</v>
      </c>
      <c r="B6196" t="s">
        <v>22976</v>
      </c>
      <c r="C6196" t="s">
        <v>5040</v>
      </c>
      <c r="D6196" s="2">
        <v>35.76</v>
      </c>
      <c r="E6196" s="3">
        <v>45614</v>
      </c>
      <c r="F6196"/>
      <c r="H6196"/>
    </row>
    <row r="6197" spans="1:8" x14ac:dyDescent="0.25">
      <c r="A6197" t="s">
        <v>16789</v>
      </c>
      <c r="B6197" t="s">
        <v>22976</v>
      </c>
      <c r="C6197" t="s">
        <v>5041</v>
      </c>
      <c r="D6197" s="2">
        <v>32.544600000000003</v>
      </c>
      <c r="E6197" s="3">
        <v>45614</v>
      </c>
      <c r="F6197"/>
      <c r="H6197"/>
    </row>
    <row r="6198" spans="1:8" x14ac:dyDescent="0.25">
      <c r="A6198" t="s">
        <v>16790</v>
      </c>
      <c r="B6198" t="s">
        <v>27645</v>
      </c>
      <c r="C6198" t="s">
        <v>5042</v>
      </c>
      <c r="D6198" s="2">
        <v>80.224900000000005</v>
      </c>
      <c r="E6198" s="3">
        <v>45614</v>
      </c>
      <c r="F6198"/>
      <c r="H6198"/>
    </row>
    <row r="6199" spans="1:8" x14ac:dyDescent="0.25">
      <c r="A6199" t="s">
        <v>16791</v>
      </c>
      <c r="B6199" t="s">
        <v>27646</v>
      </c>
      <c r="C6199" t="s">
        <v>5043</v>
      </c>
      <c r="D6199" s="2">
        <v>71.433400000000006</v>
      </c>
      <c r="E6199" s="3">
        <v>45614</v>
      </c>
      <c r="F6199"/>
      <c r="H6199"/>
    </row>
    <row r="6200" spans="1:8" x14ac:dyDescent="0.25">
      <c r="A6200" t="s">
        <v>16792</v>
      </c>
      <c r="B6200" t="s">
        <v>22976</v>
      </c>
      <c r="C6200" t="s">
        <v>5044</v>
      </c>
      <c r="D6200" s="2">
        <v>71.433400000000006</v>
      </c>
      <c r="E6200" s="3">
        <v>45614</v>
      </c>
      <c r="F6200"/>
      <c r="H6200"/>
    </row>
    <row r="6201" spans="1:8" x14ac:dyDescent="0.25">
      <c r="A6201" t="s">
        <v>16793</v>
      </c>
      <c r="B6201" t="s">
        <v>22976</v>
      </c>
      <c r="C6201" t="s">
        <v>5045</v>
      </c>
      <c r="D6201" s="2">
        <v>80.224900000000005</v>
      </c>
      <c r="E6201" s="3">
        <v>45614</v>
      </c>
      <c r="F6201"/>
      <c r="H6201"/>
    </row>
    <row r="6202" spans="1:8" x14ac:dyDescent="0.25">
      <c r="A6202" t="s">
        <v>16794</v>
      </c>
      <c r="B6202" t="s">
        <v>22976</v>
      </c>
      <c r="C6202" t="s">
        <v>5046</v>
      </c>
      <c r="D6202" s="2">
        <v>11.244300000000001</v>
      </c>
      <c r="E6202" s="3">
        <v>45614</v>
      </c>
      <c r="F6202"/>
      <c r="H6202"/>
    </row>
    <row r="6203" spans="1:8" x14ac:dyDescent="0.25">
      <c r="A6203" t="s">
        <v>16795</v>
      </c>
      <c r="B6203" t="s">
        <v>27647</v>
      </c>
      <c r="C6203" t="s">
        <v>5047</v>
      </c>
      <c r="D6203" s="2">
        <v>11.244300000000001</v>
      </c>
      <c r="E6203" s="3">
        <v>45614</v>
      </c>
      <c r="F6203"/>
      <c r="H6203"/>
    </row>
    <row r="6204" spans="1:8" x14ac:dyDescent="0.25">
      <c r="A6204" t="s">
        <v>16796</v>
      </c>
      <c r="B6204" t="s">
        <v>22976</v>
      </c>
      <c r="C6204" t="s">
        <v>5048</v>
      </c>
      <c r="D6204" s="2">
        <v>10.0345</v>
      </c>
      <c r="E6204" s="3">
        <v>45614</v>
      </c>
      <c r="F6204"/>
      <c r="H6204"/>
    </row>
    <row r="6205" spans="1:8" x14ac:dyDescent="0.25">
      <c r="A6205" t="s">
        <v>16797</v>
      </c>
      <c r="B6205" t="s">
        <v>27648</v>
      </c>
      <c r="C6205" t="s">
        <v>5049</v>
      </c>
      <c r="D6205" s="2">
        <v>10.0345</v>
      </c>
      <c r="E6205" s="3">
        <v>45614</v>
      </c>
      <c r="F6205"/>
      <c r="H6205"/>
    </row>
    <row r="6206" spans="1:8" x14ac:dyDescent="0.25">
      <c r="A6206" t="s">
        <v>16798</v>
      </c>
      <c r="B6206" t="s">
        <v>22976</v>
      </c>
      <c r="C6206" t="s">
        <v>5050</v>
      </c>
      <c r="D6206" s="2">
        <v>14.471</v>
      </c>
      <c r="E6206" s="3">
        <v>45614</v>
      </c>
      <c r="F6206"/>
      <c r="H6206"/>
    </row>
    <row r="6207" spans="1:8" x14ac:dyDescent="0.25">
      <c r="A6207" t="s">
        <v>16799</v>
      </c>
      <c r="B6207" t="s">
        <v>22976</v>
      </c>
      <c r="C6207" t="s">
        <v>5051</v>
      </c>
      <c r="D6207" s="2">
        <v>14.247999999999999</v>
      </c>
      <c r="E6207" s="3">
        <v>45614</v>
      </c>
      <c r="F6207"/>
      <c r="H6207"/>
    </row>
    <row r="6208" spans="1:8" x14ac:dyDescent="0.25">
      <c r="A6208" t="s">
        <v>16800</v>
      </c>
      <c r="B6208" t="s">
        <v>22976</v>
      </c>
      <c r="C6208" t="s">
        <v>5052</v>
      </c>
      <c r="D6208" s="2">
        <v>21.552399999999999</v>
      </c>
      <c r="E6208" s="3">
        <v>45614</v>
      </c>
      <c r="F6208"/>
      <c r="H6208"/>
    </row>
    <row r="6209" spans="1:8" x14ac:dyDescent="0.25">
      <c r="A6209" t="s">
        <v>16801</v>
      </c>
      <c r="B6209" t="s">
        <v>22976</v>
      </c>
      <c r="C6209" t="s">
        <v>5053</v>
      </c>
      <c r="D6209" s="2">
        <v>23.204999999999998</v>
      </c>
      <c r="E6209" s="3">
        <v>45614</v>
      </c>
      <c r="F6209"/>
      <c r="H6209"/>
    </row>
    <row r="6210" spans="1:8" x14ac:dyDescent="0.25">
      <c r="A6210" t="s">
        <v>16802</v>
      </c>
      <c r="B6210" t="s">
        <v>27649</v>
      </c>
      <c r="C6210" t="s">
        <v>5054</v>
      </c>
      <c r="D6210" s="2">
        <v>17.8795</v>
      </c>
      <c r="E6210" s="3">
        <v>45614</v>
      </c>
      <c r="F6210"/>
      <c r="H6210"/>
    </row>
    <row r="6211" spans="1:8" x14ac:dyDescent="0.25">
      <c r="A6211" t="s">
        <v>16803</v>
      </c>
      <c r="B6211" t="s">
        <v>27650</v>
      </c>
      <c r="C6211" t="s">
        <v>5055</v>
      </c>
      <c r="D6211" s="2">
        <v>18.006</v>
      </c>
      <c r="E6211" s="3">
        <v>45614</v>
      </c>
      <c r="F6211"/>
      <c r="H6211"/>
    </row>
    <row r="6212" spans="1:8" x14ac:dyDescent="0.25">
      <c r="A6212" t="s">
        <v>16804</v>
      </c>
      <c r="B6212" t="s">
        <v>22976</v>
      </c>
      <c r="C6212" t="s">
        <v>5056</v>
      </c>
      <c r="D6212" s="2">
        <v>7.1742999999999997</v>
      </c>
      <c r="E6212" s="3">
        <v>45614</v>
      </c>
      <c r="F6212"/>
      <c r="H6212"/>
    </row>
    <row r="6213" spans="1:8" x14ac:dyDescent="0.25">
      <c r="A6213" t="s">
        <v>16805</v>
      </c>
      <c r="B6213" t="s">
        <v>27651</v>
      </c>
      <c r="C6213" t="s">
        <v>5057</v>
      </c>
      <c r="D6213" s="2">
        <v>6.5831</v>
      </c>
      <c r="E6213" s="3">
        <v>45614</v>
      </c>
      <c r="F6213"/>
      <c r="H6213"/>
    </row>
    <row r="6214" spans="1:8" x14ac:dyDescent="0.25">
      <c r="A6214" t="s">
        <v>16806</v>
      </c>
      <c r="B6214" t="s">
        <v>27652</v>
      </c>
      <c r="C6214" t="s">
        <v>5058</v>
      </c>
      <c r="D6214" s="2">
        <v>7.1680999999999999</v>
      </c>
      <c r="E6214" s="3">
        <v>45614</v>
      </c>
      <c r="F6214"/>
      <c r="H6214"/>
    </row>
    <row r="6215" spans="1:8" x14ac:dyDescent="0.25">
      <c r="A6215" t="s">
        <v>16807</v>
      </c>
      <c r="B6215" t="s">
        <v>22976</v>
      </c>
      <c r="C6215" t="s">
        <v>5059</v>
      </c>
      <c r="D6215" s="2">
        <v>6.5831</v>
      </c>
      <c r="E6215" s="3">
        <v>45614</v>
      </c>
      <c r="F6215"/>
      <c r="H6215"/>
    </row>
    <row r="6216" spans="1:8" x14ac:dyDescent="0.25">
      <c r="A6216" t="s">
        <v>16808</v>
      </c>
      <c r="B6216" t="s">
        <v>22976</v>
      </c>
      <c r="C6216" t="s">
        <v>5060</v>
      </c>
      <c r="D6216" s="2">
        <v>20.1769</v>
      </c>
      <c r="E6216" s="3">
        <v>45614</v>
      </c>
      <c r="F6216"/>
      <c r="H6216"/>
    </row>
    <row r="6217" spans="1:8" x14ac:dyDescent="0.25">
      <c r="A6217" t="s">
        <v>16809</v>
      </c>
      <c r="B6217" t="s">
        <v>22976</v>
      </c>
      <c r="C6217" t="s">
        <v>5061</v>
      </c>
      <c r="D6217" s="2">
        <v>18.532699999999998</v>
      </c>
      <c r="E6217" s="3">
        <v>45614</v>
      </c>
      <c r="F6217"/>
      <c r="H6217"/>
    </row>
    <row r="6218" spans="1:8" x14ac:dyDescent="0.25">
      <c r="A6218" t="s">
        <v>16810</v>
      </c>
      <c r="B6218" t="s">
        <v>27653</v>
      </c>
      <c r="C6218" t="s">
        <v>5062</v>
      </c>
      <c r="D6218" s="2">
        <v>15.2072</v>
      </c>
      <c r="E6218" s="3">
        <v>45614</v>
      </c>
      <c r="F6218"/>
      <c r="H6218"/>
    </row>
    <row r="6219" spans="1:8" x14ac:dyDescent="0.25">
      <c r="A6219" t="s">
        <v>16811</v>
      </c>
      <c r="B6219" t="s">
        <v>27654</v>
      </c>
      <c r="C6219" t="s">
        <v>5063</v>
      </c>
      <c r="D6219" s="2">
        <v>17.912600000000001</v>
      </c>
      <c r="E6219" s="3">
        <v>45614</v>
      </c>
      <c r="F6219"/>
      <c r="H6219"/>
    </row>
    <row r="6220" spans="1:8" x14ac:dyDescent="0.25">
      <c r="A6220" t="s">
        <v>16812</v>
      </c>
      <c r="B6220" t="s">
        <v>27655</v>
      </c>
      <c r="C6220" t="s">
        <v>5064</v>
      </c>
      <c r="D6220" s="2">
        <v>10.394299999999999</v>
      </c>
      <c r="E6220" s="3">
        <v>45614</v>
      </c>
      <c r="F6220"/>
      <c r="H6220"/>
    </row>
    <row r="6221" spans="1:8" x14ac:dyDescent="0.25">
      <c r="A6221" t="s">
        <v>16813</v>
      </c>
      <c r="B6221" t="s">
        <v>22976</v>
      </c>
      <c r="C6221" t="s">
        <v>5065</v>
      </c>
      <c r="D6221" s="2">
        <v>10.394299999999999</v>
      </c>
      <c r="E6221" s="3">
        <v>45614</v>
      </c>
      <c r="F6221"/>
      <c r="H6221"/>
    </row>
    <row r="6222" spans="1:8" x14ac:dyDescent="0.25">
      <c r="A6222" t="s">
        <v>16814</v>
      </c>
      <c r="B6222" t="s">
        <v>22976</v>
      </c>
      <c r="C6222" t="s">
        <v>5066</v>
      </c>
      <c r="D6222" s="2">
        <v>10.116400000000001</v>
      </c>
      <c r="E6222" s="3">
        <v>45614</v>
      </c>
      <c r="F6222"/>
      <c r="H6222"/>
    </row>
    <row r="6223" spans="1:8" x14ac:dyDescent="0.25">
      <c r="A6223" t="s">
        <v>16815</v>
      </c>
      <c r="B6223" t="s">
        <v>27656</v>
      </c>
      <c r="C6223" t="s">
        <v>5067</v>
      </c>
      <c r="D6223" s="2">
        <v>10.116400000000001</v>
      </c>
      <c r="E6223" s="3">
        <v>45614</v>
      </c>
      <c r="F6223"/>
      <c r="H6223"/>
    </row>
    <row r="6224" spans="1:8" x14ac:dyDescent="0.25">
      <c r="A6224" t="s">
        <v>16816</v>
      </c>
      <c r="B6224" t="s">
        <v>22976</v>
      </c>
      <c r="C6224" t="s">
        <v>5068</v>
      </c>
      <c r="D6224" s="2">
        <v>27.52</v>
      </c>
      <c r="E6224" s="3">
        <v>45614</v>
      </c>
      <c r="F6224"/>
      <c r="H6224"/>
    </row>
    <row r="6225" spans="1:8" x14ac:dyDescent="0.25">
      <c r="A6225" t="s">
        <v>16817</v>
      </c>
      <c r="B6225" t="s">
        <v>27657</v>
      </c>
      <c r="C6225" t="s">
        <v>5069</v>
      </c>
      <c r="D6225" s="2">
        <v>27.52</v>
      </c>
      <c r="E6225" s="3">
        <v>45614</v>
      </c>
      <c r="F6225"/>
      <c r="H6225"/>
    </row>
    <row r="6226" spans="1:8" x14ac:dyDescent="0.25">
      <c r="A6226" t="s">
        <v>16818</v>
      </c>
      <c r="B6226" t="s">
        <v>22976</v>
      </c>
      <c r="C6226" t="s">
        <v>5070</v>
      </c>
      <c r="D6226" s="2">
        <v>25.64</v>
      </c>
      <c r="E6226" s="3">
        <v>45614</v>
      </c>
      <c r="F6226"/>
      <c r="H6226"/>
    </row>
    <row r="6227" spans="1:8" x14ac:dyDescent="0.25">
      <c r="A6227" t="s">
        <v>16819</v>
      </c>
      <c r="B6227" t="s">
        <v>27658</v>
      </c>
      <c r="C6227" t="s">
        <v>5071</v>
      </c>
      <c r="D6227" s="2">
        <v>25.64</v>
      </c>
      <c r="E6227" s="3">
        <v>45614</v>
      </c>
      <c r="F6227"/>
      <c r="H6227"/>
    </row>
    <row r="6228" spans="1:8" x14ac:dyDescent="0.25">
      <c r="A6228" t="s">
        <v>16820</v>
      </c>
      <c r="B6228" t="s">
        <v>22976</v>
      </c>
      <c r="C6228" t="s">
        <v>5072</v>
      </c>
      <c r="D6228" s="2">
        <v>15.4251</v>
      </c>
      <c r="E6228" s="3">
        <v>45614</v>
      </c>
      <c r="F6228"/>
      <c r="H6228"/>
    </row>
    <row r="6229" spans="1:8" x14ac:dyDescent="0.25">
      <c r="A6229" t="s">
        <v>16821</v>
      </c>
      <c r="B6229" t="s">
        <v>27659</v>
      </c>
      <c r="C6229" t="s">
        <v>5073</v>
      </c>
      <c r="D6229" s="2">
        <v>15.4255</v>
      </c>
      <c r="E6229" s="3">
        <v>45614</v>
      </c>
      <c r="F6229"/>
      <c r="H6229"/>
    </row>
    <row r="6230" spans="1:8" x14ac:dyDescent="0.25">
      <c r="A6230" t="s">
        <v>16822</v>
      </c>
      <c r="B6230" t="s">
        <v>22976</v>
      </c>
      <c r="C6230" t="s">
        <v>5074</v>
      </c>
      <c r="D6230" s="2">
        <v>15.009600000000001</v>
      </c>
      <c r="E6230" s="3">
        <v>45614</v>
      </c>
      <c r="F6230"/>
      <c r="H6230"/>
    </row>
    <row r="6231" spans="1:8" x14ac:dyDescent="0.25">
      <c r="A6231" t="s">
        <v>16823</v>
      </c>
      <c r="B6231" t="s">
        <v>27660</v>
      </c>
      <c r="C6231" t="s">
        <v>5075</v>
      </c>
      <c r="D6231" s="2">
        <v>15.0091</v>
      </c>
      <c r="E6231" s="3">
        <v>45614</v>
      </c>
      <c r="F6231"/>
      <c r="H6231"/>
    </row>
    <row r="6232" spans="1:8" x14ac:dyDescent="0.25">
      <c r="A6232" t="s">
        <v>16824</v>
      </c>
      <c r="B6232" t="s">
        <v>22976</v>
      </c>
      <c r="C6232" t="s">
        <v>5076</v>
      </c>
      <c r="D6232" s="2">
        <v>16.304400000000001</v>
      </c>
      <c r="E6232" s="3">
        <v>45614</v>
      </c>
      <c r="F6232"/>
      <c r="H6232"/>
    </row>
    <row r="6233" spans="1:8" x14ac:dyDescent="0.25">
      <c r="A6233" t="s">
        <v>16825</v>
      </c>
      <c r="B6233" t="s">
        <v>22976</v>
      </c>
      <c r="C6233" t="s">
        <v>5077</v>
      </c>
      <c r="D6233" s="2">
        <v>16.202400000000001</v>
      </c>
      <c r="E6233" s="3">
        <v>45614</v>
      </c>
      <c r="F6233"/>
      <c r="H6233"/>
    </row>
    <row r="6234" spans="1:8" x14ac:dyDescent="0.25">
      <c r="A6234" t="s">
        <v>16826</v>
      </c>
      <c r="B6234" t="s">
        <v>22976</v>
      </c>
      <c r="C6234" t="s">
        <v>5078</v>
      </c>
      <c r="D6234" s="2">
        <v>9.1125000000000007</v>
      </c>
      <c r="E6234" s="3">
        <v>45614</v>
      </c>
      <c r="F6234"/>
      <c r="H6234"/>
    </row>
    <row r="6235" spans="1:8" x14ac:dyDescent="0.25">
      <c r="A6235" t="s">
        <v>16827</v>
      </c>
      <c r="B6235" t="s">
        <v>27661</v>
      </c>
      <c r="C6235" t="s">
        <v>5079</v>
      </c>
      <c r="D6235" s="2">
        <v>9.1134000000000004</v>
      </c>
      <c r="E6235" s="3">
        <v>45614</v>
      </c>
      <c r="F6235"/>
      <c r="H6235"/>
    </row>
    <row r="6236" spans="1:8" x14ac:dyDescent="0.25">
      <c r="A6236" t="s">
        <v>16828</v>
      </c>
      <c r="B6236" t="s">
        <v>22976</v>
      </c>
      <c r="C6236" t="s">
        <v>5080</v>
      </c>
      <c r="D6236" s="2">
        <v>8.7576999999999998</v>
      </c>
      <c r="E6236" s="3">
        <v>45614</v>
      </c>
      <c r="F6236"/>
      <c r="H6236"/>
    </row>
    <row r="6237" spans="1:8" x14ac:dyDescent="0.25">
      <c r="A6237" t="s">
        <v>16829</v>
      </c>
      <c r="B6237" t="s">
        <v>27662</v>
      </c>
      <c r="C6237" t="s">
        <v>5081</v>
      </c>
      <c r="D6237" s="2">
        <v>8.7574000000000005</v>
      </c>
      <c r="E6237" s="3">
        <v>45614</v>
      </c>
      <c r="F6237"/>
      <c r="H6237"/>
    </row>
    <row r="6238" spans="1:8" x14ac:dyDescent="0.25">
      <c r="A6238" t="s">
        <v>16830</v>
      </c>
      <c r="B6238" t="s">
        <v>22976</v>
      </c>
      <c r="C6238" t="s">
        <v>5082</v>
      </c>
      <c r="D6238" s="2">
        <v>28.4</v>
      </c>
      <c r="E6238" s="3">
        <v>45614</v>
      </c>
      <c r="F6238"/>
      <c r="H6238"/>
    </row>
    <row r="6239" spans="1:8" x14ac:dyDescent="0.25">
      <c r="A6239" t="s">
        <v>16831</v>
      </c>
      <c r="B6239" t="s">
        <v>27663</v>
      </c>
      <c r="C6239" t="s">
        <v>5083</v>
      </c>
      <c r="D6239" s="2">
        <v>28.075299999999999</v>
      </c>
      <c r="E6239" s="3">
        <v>45614</v>
      </c>
      <c r="F6239"/>
      <c r="H6239"/>
    </row>
    <row r="6240" spans="1:8" x14ac:dyDescent="0.25">
      <c r="A6240" t="s">
        <v>16832</v>
      </c>
      <c r="B6240" t="s">
        <v>22976</v>
      </c>
      <c r="C6240" t="s">
        <v>5084</v>
      </c>
      <c r="D6240" s="2">
        <v>25.792300000000001</v>
      </c>
      <c r="E6240" s="3">
        <v>45614</v>
      </c>
      <c r="F6240"/>
      <c r="H6240"/>
    </row>
    <row r="6241" spans="1:8" x14ac:dyDescent="0.25">
      <c r="A6241" t="s">
        <v>16833</v>
      </c>
      <c r="B6241" t="s">
        <v>27664</v>
      </c>
      <c r="C6241" t="s">
        <v>5085</v>
      </c>
      <c r="D6241" s="2">
        <v>25.7546</v>
      </c>
      <c r="E6241" s="3">
        <v>45614</v>
      </c>
      <c r="F6241"/>
      <c r="H6241"/>
    </row>
    <row r="6242" spans="1:8" x14ac:dyDescent="0.25">
      <c r="A6242" t="s">
        <v>16834</v>
      </c>
      <c r="B6242" t="s">
        <v>22976</v>
      </c>
      <c r="C6242" t="s">
        <v>5086</v>
      </c>
      <c r="D6242" s="2">
        <v>17.095300000000002</v>
      </c>
      <c r="E6242" s="3">
        <v>45614</v>
      </c>
      <c r="F6242"/>
      <c r="H6242"/>
    </row>
    <row r="6243" spans="1:8" x14ac:dyDescent="0.25">
      <c r="A6243" t="s">
        <v>16835</v>
      </c>
      <c r="B6243" t="s">
        <v>27665</v>
      </c>
      <c r="C6243" t="s">
        <v>5087</v>
      </c>
      <c r="D6243" s="2">
        <v>17.0474</v>
      </c>
      <c r="E6243" s="3">
        <v>45614</v>
      </c>
      <c r="F6243"/>
      <c r="H6243"/>
    </row>
    <row r="6244" spans="1:8" x14ac:dyDescent="0.25">
      <c r="A6244" t="s">
        <v>16836</v>
      </c>
      <c r="B6244" t="s">
        <v>22976</v>
      </c>
      <c r="C6244" t="s">
        <v>5088</v>
      </c>
      <c r="D6244" s="2">
        <v>15.741300000000001</v>
      </c>
      <c r="E6244" s="3">
        <v>45614</v>
      </c>
      <c r="F6244"/>
      <c r="H6244"/>
    </row>
    <row r="6245" spans="1:8" x14ac:dyDescent="0.25">
      <c r="A6245" t="s">
        <v>16837</v>
      </c>
      <c r="B6245" t="s">
        <v>27666</v>
      </c>
      <c r="C6245" t="s">
        <v>5089</v>
      </c>
      <c r="D6245" s="2">
        <v>15.741099999999999</v>
      </c>
      <c r="E6245" s="3">
        <v>45614</v>
      </c>
      <c r="F6245"/>
      <c r="H6245"/>
    </row>
    <row r="6246" spans="1:8" x14ac:dyDescent="0.25">
      <c r="A6246" t="s">
        <v>16838</v>
      </c>
      <c r="B6246" t="s">
        <v>22976</v>
      </c>
      <c r="C6246" t="s">
        <v>5090</v>
      </c>
      <c r="D6246" s="2">
        <v>22.512</v>
      </c>
      <c r="E6246" s="3">
        <v>45614</v>
      </c>
      <c r="F6246"/>
      <c r="H6246"/>
    </row>
    <row r="6247" spans="1:8" x14ac:dyDescent="0.25">
      <c r="A6247" t="s">
        <v>16839</v>
      </c>
      <c r="B6247" t="s">
        <v>22976</v>
      </c>
      <c r="C6247" t="s">
        <v>5091</v>
      </c>
      <c r="D6247" s="2">
        <v>24.34</v>
      </c>
      <c r="E6247" s="3">
        <v>45614</v>
      </c>
      <c r="F6247"/>
      <c r="H6247"/>
    </row>
    <row r="6248" spans="1:8" x14ac:dyDescent="0.25">
      <c r="A6248" t="s">
        <v>16840</v>
      </c>
      <c r="B6248" t="s">
        <v>27667</v>
      </c>
      <c r="C6248" t="s">
        <v>5092</v>
      </c>
      <c r="D6248" s="2">
        <v>22.513999999999999</v>
      </c>
      <c r="E6248" s="3">
        <v>45614</v>
      </c>
      <c r="F6248"/>
      <c r="H6248"/>
    </row>
    <row r="6249" spans="1:8" x14ac:dyDescent="0.25">
      <c r="A6249" t="s">
        <v>16841</v>
      </c>
      <c r="B6249" t="s">
        <v>22976</v>
      </c>
      <c r="C6249" t="s">
        <v>5093</v>
      </c>
      <c r="D6249" s="2">
        <v>24.442</v>
      </c>
      <c r="E6249" s="3">
        <v>45614</v>
      </c>
      <c r="F6249"/>
      <c r="H6249"/>
    </row>
    <row r="6250" spans="1:8" x14ac:dyDescent="0.25">
      <c r="A6250" t="s">
        <v>16842</v>
      </c>
      <c r="B6250" t="s">
        <v>22976</v>
      </c>
      <c r="C6250" t="s">
        <v>5094</v>
      </c>
      <c r="D6250" s="2">
        <v>10.2553</v>
      </c>
      <c r="E6250" s="3">
        <v>45614</v>
      </c>
      <c r="F6250"/>
      <c r="H6250"/>
    </row>
    <row r="6251" spans="1:8" x14ac:dyDescent="0.25">
      <c r="A6251" t="s">
        <v>16843</v>
      </c>
      <c r="B6251" t="s">
        <v>27668</v>
      </c>
      <c r="C6251" t="s">
        <v>5095</v>
      </c>
      <c r="D6251" s="2">
        <v>10.678699999999999</v>
      </c>
      <c r="E6251" s="3">
        <v>45614</v>
      </c>
      <c r="F6251"/>
      <c r="H6251"/>
    </row>
    <row r="6252" spans="1:8" x14ac:dyDescent="0.25">
      <c r="A6252" t="s">
        <v>16844</v>
      </c>
      <c r="B6252" t="s">
        <v>22976</v>
      </c>
      <c r="C6252" t="s">
        <v>5096</v>
      </c>
      <c r="D6252" s="2">
        <v>10.679399999999999</v>
      </c>
      <c r="E6252" s="3">
        <v>45614</v>
      </c>
      <c r="F6252"/>
      <c r="H6252"/>
    </row>
    <row r="6253" spans="1:8" x14ac:dyDescent="0.25">
      <c r="A6253" t="s">
        <v>16845</v>
      </c>
      <c r="B6253" t="s">
        <v>27669</v>
      </c>
      <c r="C6253" t="s">
        <v>5097</v>
      </c>
      <c r="D6253" s="2">
        <v>10.2555</v>
      </c>
      <c r="E6253" s="3">
        <v>45614</v>
      </c>
      <c r="F6253"/>
      <c r="H6253"/>
    </row>
    <row r="6254" spans="1:8" x14ac:dyDescent="0.25">
      <c r="A6254" t="s">
        <v>16846</v>
      </c>
      <c r="B6254" t="s">
        <v>22976</v>
      </c>
      <c r="C6254" t="s">
        <v>5098</v>
      </c>
      <c r="D6254" s="2">
        <v>10.0306</v>
      </c>
      <c r="E6254" s="3">
        <v>45614</v>
      </c>
      <c r="F6254"/>
      <c r="H6254"/>
    </row>
    <row r="6255" spans="1:8" x14ac:dyDescent="0.25">
      <c r="A6255" t="s">
        <v>16847</v>
      </c>
      <c r="B6255" t="s">
        <v>27670</v>
      </c>
      <c r="C6255" t="s">
        <v>5099</v>
      </c>
      <c r="D6255" s="2">
        <v>10.0305</v>
      </c>
      <c r="E6255" s="3">
        <v>45614</v>
      </c>
      <c r="F6255"/>
      <c r="H6255"/>
    </row>
    <row r="6256" spans="1:8" x14ac:dyDescent="0.25">
      <c r="A6256" t="s">
        <v>16848</v>
      </c>
      <c r="B6256" t="s">
        <v>22976</v>
      </c>
      <c r="C6256" t="s">
        <v>5100</v>
      </c>
      <c r="D6256" s="2">
        <v>9.6806999999999999</v>
      </c>
      <c r="E6256" s="3">
        <v>45614</v>
      </c>
      <c r="F6256"/>
      <c r="H6256"/>
    </row>
    <row r="6257" spans="1:8" x14ac:dyDescent="0.25">
      <c r="A6257" t="s">
        <v>16849</v>
      </c>
      <c r="B6257" t="s">
        <v>27671</v>
      </c>
      <c r="C6257" t="s">
        <v>5101</v>
      </c>
      <c r="D6257" s="2">
        <v>9.6806000000000001</v>
      </c>
      <c r="E6257" s="3">
        <v>45614</v>
      </c>
      <c r="F6257"/>
      <c r="H6257"/>
    </row>
    <row r="6258" spans="1:8" x14ac:dyDescent="0.25">
      <c r="A6258" t="s">
        <v>16850</v>
      </c>
      <c r="B6258" t="s">
        <v>22976</v>
      </c>
      <c r="C6258" t="s">
        <v>5102</v>
      </c>
      <c r="D6258" s="2">
        <v>17.6782</v>
      </c>
      <c r="E6258" s="3">
        <v>45614</v>
      </c>
      <c r="F6258"/>
      <c r="H6258"/>
    </row>
    <row r="6259" spans="1:8" x14ac:dyDescent="0.25">
      <c r="A6259" t="s">
        <v>16851</v>
      </c>
      <c r="B6259" t="s">
        <v>22976</v>
      </c>
      <c r="C6259" t="s">
        <v>5103</v>
      </c>
      <c r="D6259" s="2">
        <v>17.417000000000002</v>
      </c>
      <c r="E6259" s="3">
        <v>45614</v>
      </c>
      <c r="F6259"/>
      <c r="H6259"/>
    </row>
    <row r="6260" spans="1:8" x14ac:dyDescent="0.25">
      <c r="A6260" t="s">
        <v>16852</v>
      </c>
      <c r="B6260" t="s">
        <v>27672</v>
      </c>
      <c r="C6260" t="s">
        <v>5104</v>
      </c>
      <c r="D6260" s="2">
        <v>20.129000000000001</v>
      </c>
      <c r="E6260" s="3">
        <v>43886</v>
      </c>
      <c r="F6260"/>
      <c r="H6260"/>
    </row>
    <row r="6261" spans="1:8" x14ac:dyDescent="0.25">
      <c r="A6261" t="s">
        <v>16853</v>
      </c>
      <c r="B6261" t="s">
        <v>22976</v>
      </c>
      <c r="C6261" t="s">
        <v>5105</v>
      </c>
      <c r="D6261" s="2">
        <v>20.131</v>
      </c>
      <c r="E6261" s="3">
        <v>43886</v>
      </c>
      <c r="F6261"/>
      <c r="H6261"/>
    </row>
    <row r="6262" spans="1:8" x14ac:dyDescent="0.25">
      <c r="A6262" t="s">
        <v>16854</v>
      </c>
      <c r="B6262" t="s">
        <v>27673</v>
      </c>
      <c r="C6262" t="s">
        <v>5106</v>
      </c>
      <c r="D6262" s="2">
        <v>19.213000000000001</v>
      </c>
      <c r="E6262" s="3">
        <v>43886</v>
      </c>
      <c r="F6262"/>
      <c r="H6262"/>
    </row>
    <row r="6263" spans="1:8" x14ac:dyDescent="0.25">
      <c r="A6263" t="s">
        <v>16855</v>
      </c>
      <c r="B6263" t="s">
        <v>22976</v>
      </c>
      <c r="C6263" t="s">
        <v>5107</v>
      </c>
      <c r="D6263" s="2">
        <v>19.216000000000001</v>
      </c>
      <c r="E6263" s="3">
        <v>43886</v>
      </c>
      <c r="F6263"/>
      <c r="H6263"/>
    </row>
    <row r="6264" spans="1:8" x14ac:dyDescent="0.25">
      <c r="A6264" t="s">
        <v>16856</v>
      </c>
      <c r="B6264" t="s">
        <v>27674</v>
      </c>
      <c r="C6264" t="s">
        <v>5108</v>
      </c>
      <c r="D6264" s="2">
        <v>9.2799999999999994</v>
      </c>
      <c r="E6264" s="3">
        <v>43886</v>
      </c>
      <c r="F6264"/>
      <c r="H6264"/>
    </row>
    <row r="6265" spans="1:8" x14ac:dyDescent="0.25">
      <c r="A6265" t="s">
        <v>16857</v>
      </c>
      <c r="B6265" t="s">
        <v>22976</v>
      </c>
      <c r="C6265" t="s">
        <v>5109</v>
      </c>
      <c r="D6265" s="2">
        <v>11.199</v>
      </c>
      <c r="E6265" s="3">
        <v>43886</v>
      </c>
      <c r="F6265"/>
      <c r="H6265"/>
    </row>
    <row r="6266" spans="1:8" x14ac:dyDescent="0.25">
      <c r="A6266" t="s">
        <v>16858</v>
      </c>
      <c r="B6266" t="s">
        <v>27675</v>
      </c>
      <c r="C6266" t="s">
        <v>5110</v>
      </c>
      <c r="D6266" s="2">
        <v>9.7799999999999994</v>
      </c>
      <c r="E6266" s="3">
        <v>43886</v>
      </c>
      <c r="F6266"/>
      <c r="H6266"/>
    </row>
    <row r="6267" spans="1:8" x14ac:dyDescent="0.25">
      <c r="A6267" t="s">
        <v>16859</v>
      </c>
      <c r="B6267" t="s">
        <v>22976</v>
      </c>
      <c r="C6267" t="s">
        <v>5111</v>
      </c>
      <c r="D6267" s="2">
        <v>11.759</v>
      </c>
      <c r="E6267" s="3">
        <v>43886</v>
      </c>
      <c r="F6267"/>
      <c r="H6267"/>
    </row>
    <row r="6268" spans="1:8" x14ac:dyDescent="0.25">
      <c r="A6268" t="s">
        <v>16860</v>
      </c>
      <c r="B6268" t="s">
        <v>22976</v>
      </c>
      <c r="C6268" t="s">
        <v>5112</v>
      </c>
      <c r="D6268" s="2">
        <v>8.4885999999999999</v>
      </c>
      <c r="E6268" s="3">
        <v>45614</v>
      </c>
      <c r="F6268"/>
      <c r="H6268"/>
    </row>
    <row r="6269" spans="1:8" x14ac:dyDescent="0.25">
      <c r="A6269" t="s">
        <v>16861</v>
      </c>
      <c r="B6269" t="s">
        <v>27676</v>
      </c>
      <c r="C6269" t="s">
        <v>5113</v>
      </c>
      <c r="D6269" s="2">
        <v>8.4885999999999999</v>
      </c>
      <c r="E6269" s="3">
        <v>45614</v>
      </c>
      <c r="F6269"/>
      <c r="H6269"/>
    </row>
    <row r="6270" spans="1:8" x14ac:dyDescent="0.25">
      <c r="A6270" t="s">
        <v>16862</v>
      </c>
      <c r="B6270" t="s">
        <v>22976</v>
      </c>
      <c r="C6270" t="s">
        <v>5114</v>
      </c>
      <c r="D6270" s="2">
        <v>8.2346000000000004</v>
      </c>
      <c r="E6270" s="3">
        <v>45614</v>
      </c>
      <c r="F6270"/>
      <c r="H6270"/>
    </row>
    <row r="6271" spans="1:8" x14ac:dyDescent="0.25">
      <c r="A6271" t="s">
        <v>16863</v>
      </c>
      <c r="B6271" t="s">
        <v>27677</v>
      </c>
      <c r="C6271" t="s">
        <v>5115</v>
      </c>
      <c r="D6271" s="2">
        <v>8.2346000000000004</v>
      </c>
      <c r="E6271" s="3">
        <v>45614</v>
      </c>
      <c r="F6271"/>
      <c r="H6271"/>
    </row>
    <row r="6272" spans="1:8" x14ac:dyDescent="0.25">
      <c r="A6272" t="s">
        <v>16864</v>
      </c>
      <c r="B6272" t="s">
        <v>22976</v>
      </c>
      <c r="C6272" t="s">
        <v>5116</v>
      </c>
      <c r="D6272" s="2">
        <v>9.7080000000000002</v>
      </c>
      <c r="E6272" s="3">
        <v>45614</v>
      </c>
      <c r="F6272"/>
      <c r="H6272"/>
    </row>
    <row r="6273" spans="1:8" x14ac:dyDescent="0.25">
      <c r="A6273" t="s">
        <v>16865</v>
      </c>
      <c r="B6273" t="s">
        <v>22976</v>
      </c>
      <c r="C6273" t="s">
        <v>5117</v>
      </c>
      <c r="D6273" s="2">
        <v>9.8140000000000001</v>
      </c>
      <c r="E6273" s="3">
        <v>45614</v>
      </c>
      <c r="F6273"/>
      <c r="H6273"/>
    </row>
    <row r="6274" spans="1:8" x14ac:dyDescent="0.25">
      <c r="A6274" t="s">
        <v>16866</v>
      </c>
      <c r="B6274" t="s">
        <v>22976</v>
      </c>
      <c r="C6274" t="s">
        <v>5118</v>
      </c>
      <c r="D6274" s="2">
        <v>18.829000000000001</v>
      </c>
      <c r="E6274" s="3">
        <v>45614</v>
      </c>
      <c r="F6274"/>
      <c r="H6274"/>
    </row>
    <row r="6275" spans="1:8" x14ac:dyDescent="0.25">
      <c r="A6275" t="s">
        <v>16867</v>
      </c>
      <c r="B6275" t="s">
        <v>22976</v>
      </c>
      <c r="C6275" t="s">
        <v>5119</v>
      </c>
      <c r="D6275" s="2">
        <v>18.756</v>
      </c>
      <c r="E6275" s="3">
        <v>45614</v>
      </c>
      <c r="F6275"/>
      <c r="H6275"/>
    </row>
    <row r="6276" spans="1:8" x14ac:dyDescent="0.25">
      <c r="A6276" t="s">
        <v>23119</v>
      </c>
      <c r="B6276" t="s">
        <v>22976</v>
      </c>
      <c r="C6276" t="s">
        <v>23120</v>
      </c>
      <c r="D6276" s="2">
        <v>11.440200000000001</v>
      </c>
      <c r="E6276" s="3">
        <v>45614</v>
      </c>
      <c r="F6276"/>
      <c r="H6276"/>
    </row>
    <row r="6277" spans="1:8" x14ac:dyDescent="0.25">
      <c r="A6277" t="s">
        <v>23121</v>
      </c>
      <c r="B6277" t="s">
        <v>22976</v>
      </c>
      <c r="C6277" t="s">
        <v>23122</v>
      </c>
      <c r="D6277" s="2">
        <v>11.387</v>
      </c>
      <c r="E6277" s="3">
        <v>45614</v>
      </c>
      <c r="F6277"/>
      <c r="H6277"/>
    </row>
    <row r="6278" spans="1:8" x14ac:dyDescent="0.25">
      <c r="A6278" t="s">
        <v>16868</v>
      </c>
      <c r="B6278" t="s">
        <v>22976</v>
      </c>
      <c r="C6278" t="s">
        <v>5120</v>
      </c>
      <c r="D6278" s="2">
        <v>15.4468</v>
      </c>
      <c r="E6278" s="3">
        <v>45614</v>
      </c>
      <c r="F6278"/>
      <c r="H6278"/>
    </row>
    <row r="6279" spans="1:8" x14ac:dyDescent="0.25">
      <c r="A6279" t="s">
        <v>16869</v>
      </c>
      <c r="B6279" t="s">
        <v>22976</v>
      </c>
      <c r="C6279" t="s">
        <v>5121</v>
      </c>
      <c r="D6279" s="2">
        <v>15.3657</v>
      </c>
      <c r="E6279" s="3">
        <v>45614</v>
      </c>
      <c r="F6279"/>
      <c r="H6279"/>
    </row>
    <row r="6280" spans="1:8" x14ac:dyDescent="0.25">
      <c r="A6280" t="s">
        <v>16870</v>
      </c>
      <c r="B6280" t="s">
        <v>22976</v>
      </c>
      <c r="C6280" t="s">
        <v>5122</v>
      </c>
      <c r="D6280" s="2">
        <v>15.495900000000001</v>
      </c>
      <c r="E6280" s="3">
        <v>45614</v>
      </c>
      <c r="F6280"/>
      <c r="H6280"/>
    </row>
    <row r="6281" spans="1:8" x14ac:dyDescent="0.25">
      <c r="A6281" t="s">
        <v>16871</v>
      </c>
      <c r="B6281" t="s">
        <v>22976</v>
      </c>
      <c r="C6281" t="s">
        <v>5123</v>
      </c>
      <c r="D6281" s="2">
        <v>15.4809</v>
      </c>
      <c r="E6281" s="3">
        <v>45614</v>
      </c>
      <c r="F6281"/>
      <c r="H6281"/>
    </row>
    <row r="6282" spans="1:8" x14ac:dyDescent="0.25">
      <c r="A6282" t="s">
        <v>16872</v>
      </c>
      <c r="B6282" t="s">
        <v>22976</v>
      </c>
      <c r="C6282" t="s">
        <v>5124</v>
      </c>
      <c r="D6282" s="2">
        <v>9.15</v>
      </c>
      <c r="E6282" s="3">
        <v>44946</v>
      </c>
      <c r="F6282"/>
      <c r="H6282"/>
    </row>
    <row r="6283" spans="1:8" x14ac:dyDescent="0.25">
      <c r="A6283" t="s">
        <v>16873</v>
      </c>
      <c r="B6283" t="s">
        <v>22976</v>
      </c>
      <c r="C6283" t="s">
        <v>5125</v>
      </c>
      <c r="D6283" s="2">
        <v>17.170000000000002</v>
      </c>
      <c r="E6283" s="3">
        <v>45614</v>
      </c>
      <c r="F6283"/>
      <c r="H6283"/>
    </row>
    <row r="6284" spans="1:8" x14ac:dyDescent="0.25">
      <c r="A6284" t="s">
        <v>16874</v>
      </c>
      <c r="B6284" t="s">
        <v>27678</v>
      </c>
      <c r="C6284" t="s">
        <v>5126</v>
      </c>
      <c r="D6284" s="2">
        <v>11</v>
      </c>
      <c r="E6284" s="3">
        <v>44946</v>
      </c>
      <c r="F6284"/>
      <c r="H6284"/>
    </row>
    <row r="6285" spans="1:8" x14ac:dyDescent="0.25">
      <c r="A6285" t="s">
        <v>16875</v>
      </c>
      <c r="B6285" t="s">
        <v>22976</v>
      </c>
      <c r="C6285" t="s">
        <v>5127</v>
      </c>
      <c r="D6285" s="2">
        <v>15.16</v>
      </c>
      <c r="E6285" s="3">
        <v>45614</v>
      </c>
      <c r="F6285"/>
      <c r="H6285"/>
    </row>
    <row r="6286" spans="1:8" x14ac:dyDescent="0.25">
      <c r="A6286" t="s">
        <v>16876</v>
      </c>
      <c r="B6286" t="s">
        <v>22976</v>
      </c>
      <c r="C6286" t="s">
        <v>5128</v>
      </c>
      <c r="D6286" s="2">
        <v>11.75</v>
      </c>
      <c r="E6286" s="3">
        <v>42739</v>
      </c>
      <c r="F6286"/>
      <c r="H6286"/>
    </row>
    <row r="6287" spans="1:8" x14ac:dyDescent="0.25">
      <c r="A6287" t="s">
        <v>16877</v>
      </c>
      <c r="B6287" t="s">
        <v>22976</v>
      </c>
      <c r="C6287" t="s">
        <v>5129</v>
      </c>
      <c r="D6287" s="2">
        <v>29.18</v>
      </c>
      <c r="E6287" s="3">
        <v>44946</v>
      </c>
      <c r="F6287"/>
      <c r="H6287"/>
    </row>
    <row r="6288" spans="1:8" x14ac:dyDescent="0.25">
      <c r="A6288" t="s">
        <v>16878</v>
      </c>
      <c r="B6288" t="s">
        <v>22976</v>
      </c>
      <c r="C6288" t="s">
        <v>5130</v>
      </c>
      <c r="D6288" s="2">
        <v>47.61</v>
      </c>
      <c r="E6288" s="3">
        <v>45614</v>
      </c>
      <c r="F6288"/>
      <c r="H6288"/>
    </row>
    <row r="6289" spans="1:8" x14ac:dyDescent="0.25">
      <c r="A6289" t="s">
        <v>16879</v>
      </c>
      <c r="B6289" t="s">
        <v>27679</v>
      </c>
      <c r="C6289" t="s">
        <v>5131</v>
      </c>
      <c r="D6289" s="2">
        <v>22.17</v>
      </c>
      <c r="E6289" s="3">
        <v>44946</v>
      </c>
      <c r="F6289"/>
      <c r="H6289"/>
    </row>
    <row r="6290" spans="1:8" x14ac:dyDescent="0.25">
      <c r="A6290" t="s">
        <v>16880</v>
      </c>
      <c r="B6290" t="s">
        <v>22976</v>
      </c>
      <c r="C6290" t="s">
        <v>5132</v>
      </c>
      <c r="D6290" s="2">
        <v>42.33</v>
      </c>
      <c r="E6290" s="3">
        <v>45614</v>
      </c>
      <c r="F6290"/>
      <c r="H6290"/>
    </row>
    <row r="6291" spans="1:8" x14ac:dyDescent="0.25">
      <c r="A6291" t="s">
        <v>16881</v>
      </c>
      <c r="B6291" t="s">
        <v>22976</v>
      </c>
      <c r="C6291" t="s">
        <v>5133</v>
      </c>
      <c r="D6291" s="2">
        <v>10.95</v>
      </c>
      <c r="E6291" s="3">
        <v>45614</v>
      </c>
      <c r="F6291"/>
      <c r="H6291"/>
    </row>
    <row r="6292" spans="1:8" x14ac:dyDescent="0.25">
      <c r="A6292" t="s">
        <v>16882</v>
      </c>
      <c r="B6292" t="s">
        <v>27680</v>
      </c>
      <c r="C6292" t="s">
        <v>5134</v>
      </c>
      <c r="D6292" s="2">
        <v>9.01</v>
      </c>
      <c r="E6292" s="3">
        <v>44946</v>
      </c>
      <c r="F6292"/>
      <c r="H6292"/>
    </row>
    <row r="6293" spans="1:8" x14ac:dyDescent="0.25">
      <c r="A6293" t="s">
        <v>16883</v>
      </c>
      <c r="B6293" t="s">
        <v>22976</v>
      </c>
      <c r="C6293" t="s">
        <v>5135</v>
      </c>
      <c r="D6293" s="2">
        <v>10.68</v>
      </c>
      <c r="E6293" s="3">
        <v>45614</v>
      </c>
      <c r="F6293"/>
      <c r="H6293"/>
    </row>
    <row r="6294" spans="1:8" x14ac:dyDescent="0.25">
      <c r="A6294" t="s">
        <v>16884</v>
      </c>
      <c r="B6294" t="s">
        <v>27681</v>
      </c>
      <c r="C6294" t="s">
        <v>5136</v>
      </c>
      <c r="D6294" s="2">
        <v>8.93</v>
      </c>
      <c r="E6294" s="3">
        <v>44946</v>
      </c>
      <c r="F6294"/>
      <c r="H6294"/>
    </row>
    <row r="6295" spans="1:8" x14ac:dyDescent="0.25">
      <c r="A6295" t="s">
        <v>16885</v>
      </c>
      <c r="B6295" t="s">
        <v>22976</v>
      </c>
      <c r="C6295" t="s">
        <v>5137</v>
      </c>
      <c r="D6295" s="2">
        <v>17.1858</v>
      </c>
      <c r="E6295" s="3">
        <v>45614</v>
      </c>
      <c r="F6295"/>
      <c r="H6295"/>
    </row>
    <row r="6296" spans="1:8" x14ac:dyDescent="0.25">
      <c r="A6296" t="s">
        <v>16886</v>
      </c>
      <c r="B6296" t="s">
        <v>22976</v>
      </c>
      <c r="C6296" t="s">
        <v>5138</v>
      </c>
      <c r="D6296" s="2">
        <v>16.713799999999999</v>
      </c>
      <c r="E6296" s="3">
        <v>45614</v>
      </c>
      <c r="F6296"/>
      <c r="H6296"/>
    </row>
    <row r="6297" spans="1:8" x14ac:dyDescent="0.25">
      <c r="A6297" t="s">
        <v>16887</v>
      </c>
      <c r="B6297" t="s">
        <v>27682</v>
      </c>
      <c r="C6297" t="s">
        <v>5139</v>
      </c>
      <c r="D6297" s="2">
        <v>17.1858</v>
      </c>
      <c r="E6297" s="3">
        <v>45614</v>
      </c>
      <c r="F6297"/>
      <c r="H6297"/>
    </row>
    <row r="6298" spans="1:8" x14ac:dyDescent="0.25">
      <c r="A6298" t="s">
        <v>16888</v>
      </c>
      <c r="B6298" t="s">
        <v>27683</v>
      </c>
      <c r="C6298" t="s">
        <v>5140</v>
      </c>
      <c r="D6298" s="2">
        <v>16.7134</v>
      </c>
      <c r="E6298" s="3">
        <v>45614</v>
      </c>
      <c r="F6298"/>
      <c r="H6298"/>
    </row>
    <row r="6299" spans="1:8" x14ac:dyDescent="0.25">
      <c r="A6299" t="s">
        <v>16889</v>
      </c>
      <c r="B6299" t="s">
        <v>22976</v>
      </c>
      <c r="C6299" t="s">
        <v>5141</v>
      </c>
      <c r="D6299" s="2">
        <v>33.738</v>
      </c>
      <c r="E6299" s="3">
        <v>45614</v>
      </c>
      <c r="F6299"/>
      <c r="H6299"/>
    </row>
    <row r="6300" spans="1:8" x14ac:dyDescent="0.25">
      <c r="A6300" t="s">
        <v>16890</v>
      </c>
      <c r="B6300" t="s">
        <v>27684</v>
      </c>
      <c r="C6300" t="s">
        <v>5142</v>
      </c>
      <c r="D6300" s="2">
        <v>30.0044</v>
      </c>
      <c r="E6300" s="3">
        <v>45614</v>
      </c>
      <c r="F6300"/>
      <c r="H6300"/>
    </row>
    <row r="6301" spans="1:8" x14ac:dyDescent="0.25">
      <c r="A6301" t="s">
        <v>16891</v>
      </c>
      <c r="B6301" t="s">
        <v>22976</v>
      </c>
      <c r="C6301" t="s">
        <v>5143</v>
      </c>
      <c r="D6301" s="2">
        <v>30.991399999999999</v>
      </c>
      <c r="E6301" s="3">
        <v>45614</v>
      </c>
      <c r="F6301"/>
      <c r="H6301"/>
    </row>
    <row r="6302" spans="1:8" x14ac:dyDescent="0.25">
      <c r="A6302" t="s">
        <v>16892</v>
      </c>
      <c r="B6302" t="s">
        <v>27685</v>
      </c>
      <c r="C6302" t="s">
        <v>5144</v>
      </c>
      <c r="D6302" s="2">
        <v>26.557099999999998</v>
      </c>
      <c r="E6302" s="3">
        <v>45614</v>
      </c>
      <c r="F6302"/>
      <c r="H6302"/>
    </row>
    <row r="6303" spans="1:8" x14ac:dyDescent="0.25">
      <c r="A6303" t="s">
        <v>16893</v>
      </c>
      <c r="B6303" t="s">
        <v>22976</v>
      </c>
      <c r="C6303" t="s">
        <v>5145</v>
      </c>
      <c r="D6303" s="2">
        <v>66.423199999999994</v>
      </c>
      <c r="E6303" s="3">
        <v>45614</v>
      </c>
      <c r="F6303"/>
      <c r="H6303"/>
    </row>
    <row r="6304" spans="1:8" x14ac:dyDescent="0.25">
      <c r="A6304" t="s">
        <v>16894</v>
      </c>
      <c r="B6304" t="s">
        <v>22976</v>
      </c>
      <c r="C6304" t="s">
        <v>5146</v>
      </c>
      <c r="D6304" s="2">
        <v>63.115200000000002</v>
      </c>
      <c r="E6304" s="3">
        <v>45614</v>
      </c>
      <c r="F6304"/>
      <c r="H6304"/>
    </row>
    <row r="6305" spans="1:8" x14ac:dyDescent="0.25">
      <c r="A6305" t="s">
        <v>24061</v>
      </c>
      <c r="B6305" t="s">
        <v>22976</v>
      </c>
      <c r="C6305" t="s">
        <v>24062</v>
      </c>
      <c r="D6305" s="2">
        <v>73.583500000000001</v>
      </c>
      <c r="E6305" s="3">
        <v>45614</v>
      </c>
      <c r="F6305"/>
      <c r="H6305"/>
    </row>
    <row r="6306" spans="1:8" x14ac:dyDescent="0.25">
      <c r="A6306" t="s">
        <v>16895</v>
      </c>
      <c r="B6306" t="s">
        <v>22976</v>
      </c>
      <c r="C6306" t="s">
        <v>5147</v>
      </c>
      <c r="D6306" s="2">
        <v>73.563599999999994</v>
      </c>
      <c r="E6306" s="3">
        <v>45614</v>
      </c>
      <c r="F6306"/>
      <c r="H6306"/>
    </row>
    <row r="6307" spans="1:8" x14ac:dyDescent="0.25">
      <c r="A6307" t="s">
        <v>24063</v>
      </c>
      <c r="B6307" t="s">
        <v>22976</v>
      </c>
      <c r="C6307" t="s">
        <v>24064</v>
      </c>
      <c r="D6307" s="2">
        <v>76.0261</v>
      </c>
      <c r="E6307" s="3">
        <v>45614</v>
      </c>
      <c r="F6307"/>
      <c r="H6307"/>
    </row>
    <row r="6308" spans="1:8" x14ac:dyDescent="0.25">
      <c r="A6308" t="s">
        <v>29088</v>
      </c>
      <c r="B6308" t="s">
        <v>22976</v>
      </c>
      <c r="C6308" t="s">
        <v>29089</v>
      </c>
      <c r="D6308" s="2">
        <v>74.5749</v>
      </c>
      <c r="E6308" s="3">
        <v>45614</v>
      </c>
      <c r="F6308"/>
      <c r="H6308"/>
    </row>
    <row r="6309" spans="1:8" x14ac:dyDescent="0.25">
      <c r="A6309" t="s">
        <v>16896</v>
      </c>
      <c r="B6309" t="s">
        <v>22976</v>
      </c>
      <c r="C6309" t="s">
        <v>29846</v>
      </c>
      <c r="D6309" s="2">
        <v>64.335400000000007</v>
      </c>
      <c r="E6309" s="3">
        <v>45614</v>
      </c>
      <c r="F6309"/>
      <c r="H6309"/>
    </row>
    <row r="6310" spans="1:8" x14ac:dyDescent="0.25">
      <c r="A6310" t="s">
        <v>16897</v>
      </c>
      <c r="B6310" t="s">
        <v>22976</v>
      </c>
      <c r="C6310" t="s">
        <v>5148</v>
      </c>
      <c r="D6310" s="2">
        <v>64.683199999999999</v>
      </c>
      <c r="E6310" s="3">
        <v>45614</v>
      </c>
      <c r="F6310"/>
      <c r="H6310"/>
    </row>
    <row r="6311" spans="1:8" x14ac:dyDescent="0.25">
      <c r="A6311" t="s">
        <v>16898</v>
      </c>
      <c r="B6311" t="s">
        <v>22976</v>
      </c>
      <c r="C6311" t="s">
        <v>5149</v>
      </c>
      <c r="D6311" s="2">
        <v>6556.3604999999998</v>
      </c>
      <c r="E6311" s="3">
        <v>45614</v>
      </c>
      <c r="F6311"/>
      <c r="H6311"/>
    </row>
    <row r="6312" spans="1:8" x14ac:dyDescent="0.25">
      <c r="A6312" t="s">
        <v>23033</v>
      </c>
      <c r="B6312" t="s">
        <v>22976</v>
      </c>
      <c r="C6312" t="s">
        <v>5150</v>
      </c>
      <c r="D6312" s="2">
        <v>63.169600000000003</v>
      </c>
      <c r="E6312" s="3">
        <v>45614</v>
      </c>
      <c r="F6312"/>
      <c r="H6312"/>
    </row>
    <row r="6313" spans="1:8" x14ac:dyDescent="0.25">
      <c r="A6313" t="s">
        <v>16899</v>
      </c>
      <c r="B6313" t="s">
        <v>22976</v>
      </c>
      <c r="C6313" t="s">
        <v>5151</v>
      </c>
      <c r="D6313" s="2">
        <v>6888.1962000000003</v>
      </c>
      <c r="E6313" s="3">
        <v>45615</v>
      </c>
      <c r="F6313"/>
      <c r="H6313"/>
    </row>
    <row r="6314" spans="1:8" x14ac:dyDescent="0.25">
      <c r="A6314" t="s">
        <v>16900</v>
      </c>
      <c r="B6314" t="s">
        <v>22976</v>
      </c>
      <c r="C6314" t="s">
        <v>5152</v>
      </c>
      <c r="D6314" s="2">
        <v>73.653700000000001</v>
      </c>
      <c r="E6314" s="3">
        <v>45614</v>
      </c>
      <c r="F6314"/>
      <c r="H6314"/>
    </row>
    <row r="6315" spans="1:8" x14ac:dyDescent="0.25">
      <c r="A6315" t="s">
        <v>16901</v>
      </c>
      <c r="B6315" t="s">
        <v>22976</v>
      </c>
      <c r="C6315" t="s">
        <v>5153</v>
      </c>
      <c r="D6315" s="2">
        <v>62.770800000000001</v>
      </c>
      <c r="E6315" s="3">
        <v>45614</v>
      </c>
      <c r="F6315"/>
      <c r="H6315"/>
    </row>
    <row r="6316" spans="1:8" x14ac:dyDescent="0.25">
      <c r="A6316" t="s">
        <v>16902</v>
      </c>
      <c r="B6316" t="s">
        <v>22976</v>
      </c>
      <c r="C6316" t="s">
        <v>5154</v>
      </c>
      <c r="D6316" s="2">
        <v>63.171100000000003</v>
      </c>
      <c r="E6316" s="3">
        <v>45615</v>
      </c>
      <c r="F6316"/>
      <c r="H6316"/>
    </row>
    <row r="6317" spans="1:8" x14ac:dyDescent="0.25">
      <c r="A6317" t="s">
        <v>16903</v>
      </c>
      <c r="B6317" t="s">
        <v>22976</v>
      </c>
      <c r="C6317" t="s">
        <v>5155</v>
      </c>
      <c r="D6317" s="2">
        <v>65.569299999999998</v>
      </c>
      <c r="E6317" s="3">
        <v>45615</v>
      </c>
      <c r="F6317"/>
      <c r="H6317"/>
    </row>
    <row r="6318" spans="1:8" x14ac:dyDescent="0.25">
      <c r="A6318" t="s">
        <v>24065</v>
      </c>
      <c r="B6318" t="s">
        <v>22976</v>
      </c>
      <c r="C6318" t="s">
        <v>24066</v>
      </c>
      <c r="D6318" s="2">
        <v>7.3701999999999996</v>
      </c>
      <c r="E6318" s="3">
        <v>45614</v>
      </c>
      <c r="F6318"/>
      <c r="H6318"/>
    </row>
    <row r="6319" spans="1:8" x14ac:dyDescent="0.25">
      <c r="A6319" t="s">
        <v>16904</v>
      </c>
      <c r="B6319" t="s">
        <v>22976</v>
      </c>
      <c r="C6319" t="s">
        <v>5156</v>
      </c>
      <c r="D6319" s="2">
        <v>63.105600000000003</v>
      </c>
      <c r="E6319" s="3">
        <v>45614</v>
      </c>
      <c r="F6319"/>
      <c r="H6319"/>
    </row>
    <row r="6320" spans="1:8" x14ac:dyDescent="0.25">
      <c r="A6320" t="s">
        <v>28438</v>
      </c>
      <c r="B6320" t="s">
        <v>22976</v>
      </c>
      <c r="C6320" t="s">
        <v>28439</v>
      </c>
      <c r="D6320" s="2">
        <v>12.0862</v>
      </c>
      <c r="E6320" s="3">
        <v>45615</v>
      </c>
      <c r="F6320"/>
      <c r="H6320"/>
    </row>
    <row r="6321" spans="1:8" x14ac:dyDescent="0.25">
      <c r="A6321" t="s">
        <v>16905</v>
      </c>
      <c r="B6321" t="s">
        <v>22976</v>
      </c>
      <c r="C6321" t="s">
        <v>5157</v>
      </c>
      <c r="D6321" s="2">
        <v>11.837300000000001</v>
      </c>
      <c r="E6321" s="3">
        <v>45614</v>
      </c>
      <c r="F6321"/>
      <c r="H6321"/>
    </row>
    <row r="6322" spans="1:8" x14ac:dyDescent="0.25">
      <c r="A6322" t="s">
        <v>16906</v>
      </c>
      <c r="B6322" t="s">
        <v>22976</v>
      </c>
      <c r="C6322" t="s">
        <v>5158</v>
      </c>
      <c r="D6322" s="2">
        <v>11.836600000000001</v>
      </c>
      <c r="E6322" s="3">
        <v>45614</v>
      </c>
      <c r="F6322"/>
      <c r="H6322"/>
    </row>
    <row r="6323" spans="1:8" x14ac:dyDescent="0.25">
      <c r="A6323" t="s">
        <v>16907</v>
      </c>
      <c r="B6323" t="s">
        <v>22976</v>
      </c>
      <c r="C6323" t="s">
        <v>5159</v>
      </c>
      <c r="D6323" s="2">
        <v>11.7986</v>
      </c>
      <c r="E6323" s="3">
        <v>45614</v>
      </c>
      <c r="F6323"/>
      <c r="H6323"/>
    </row>
    <row r="6324" spans="1:8" x14ac:dyDescent="0.25">
      <c r="A6324" t="s">
        <v>16908</v>
      </c>
      <c r="B6324" t="s">
        <v>22976</v>
      </c>
      <c r="C6324" t="s">
        <v>5160</v>
      </c>
      <c r="D6324" s="2">
        <v>11.7997</v>
      </c>
      <c r="E6324" s="3">
        <v>45614</v>
      </c>
      <c r="F6324"/>
      <c r="H6324"/>
    </row>
    <row r="6325" spans="1:8" x14ac:dyDescent="0.25">
      <c r="A6325" t="s">
        <v>16909</v>
      </c>
      <c r="B6325" t="s">
        <v>22976</v>
      </c>
      <c r="C6325" t="s">
        <v>5161</v>
      </c>
      <c r="D6325" s="2">
        <v>11.4771</v>
      </c>
      <c r="E6325" s="3">
        <v>45614</v>
      </c>
      <c r="F6325"/>
      <c r="H6325"/>
    </row>
    <row r="6326" spans="1:8" x14ac:dyDescent="0.25">
      <c r="A6326" t="s">
        <v>16910</v>
      </c>
      <c r="B6326" t="s">
        <v>22976</v>
      </c>
      <c r="C6326" t="s">
        <v>5162</v>
      </c>
      <c r="D6326" s="2">
        <v>11.4771</v>
      </c>
      <c r="E6326" s="3">
        <v>45614</v>
      </c>
      <c r="F6326"/>
      <c r="H6326"/>
    </row>
    <row r="6327" spans="1:8" x14ac:dyDescent="0.25">
      <c r="A6327" t="s">
        <v>16911</v>
      </c>
      <c r="B6327" t="s">
        <v>22976</v>
      </c>
      <c r="C6327" t="s">
        <v>5163</v>
      </c>
      <c r="D6327" s="2">
        <v>11.422499999999999</v>
      </c>
      <c r="E6327" s="3">
        <v>45614</v>
      </c>
      <c r="F6327"/>
      <c r="H6327"/>
    </row>
    <row r="6328" spans="1:8" x14ac:dyDescent="0.25">
      <c r="A6328" t="s">
        <v>16912</v>
      </c>
      <c r="B6328" t="s">
        <v>22976</v>
      </c>
      <c r="C6328" t="s">
        <v>5164</v>
      </c>
      <c r="D6328" s="2">
        <v>11.423400000000001</v>
      </c>
      <c r="E6328" s="3">
        <v>45614</v>
      </c>
      <c r="F6328"/>
      <c r="H6328"/>
    </row>
    <row r="6329" spans="1:8" x14ac:dyDescent="0.25">
      <c r="A6329" t="s">
        <v>16913</v>
      </c>
      <c r="B6329" t="s">
        <v>22976</v>
      </c>
      <c r="C6329" t="s">
        <v>5165</v>
      </c>
      <c r="D6329" s="2">
        <v>11.5822</v>
      </c>
      <c r="E6329" s="3">
        <v>45614</v>
      </c>
      <c r="F6329"/>
      <c r="H6329"/>
    </row>
    <row r="6330" spans="1:8" x14ac:dyDescent="0.25">
      <c r="A6330" t="s">
        <v>16914</v>
      </c>
      <c r="B6330" t="s">
        <v>22976</v>
      </c>
      <c r="C6330" t="s">
        <v>5166</v>
      </c>
      <c r="D6330" s="2">
        <v>11.582800000000001</v>
      </c>
      <c r="E6330" s="3">
        <v>45614</v>
      </c>
      <c r="F6330"/>
      <c r="H6330"/>
    </row>
    <row r="6331" spans="1:8" x14ac:dyDescent="0.25">
      <c r="A6331" t="s">
        <v>16915</v>
      </c>
      <c r="B6331" t="s">
        <v>22976</v>
      </c>
      <c r="C6331" t="s">
        <v>5167</v>
      </c>
      <c r="D6331" s="2">
        <v>11.5379</v>
      </c>
      <c r="E6331" s="3">
        <v>45614</v>
      </c>
      <c r="F6331"/>
      <c r="H6331"/>
    </row>
    <row r="6332" spans="1:8" x14ac:dyDescent="0.25">
      <c r="A6332" t="s">
        <v>16916</v>
      </c>
      <c r="B6332" t="s">
        <v>22976</v>
      </c>
      <c r="C6332" t="s">
        <v>5168</v>
      </c>
      <c r="D6332" s="2">
        <v>11.538</v>
      </c>
      <c r="E6332" s="3">
        <v>45614</v>
      </c>
      <c r="F6332"/>
      <c r="H6332"/>
    </row>
    <row r="6333" spans="1:8" x14ac:dyDescent="0.25">
      <c r="A6333" t="s">
        <v>16917</v>
      </c>
      <c r="B6333" t="s">
        <v>22976</v>
      </c>
      <c r="C6333" t="s">
        <v>5169</v>
      </c>
      <c r="D6333" s="2">
        <v>11.641400000000001</v>
      </c>
      <c r="E6333" s="3">
        <v>45614</v>
      </c>
      <c r="F6333"/>
      <c r="H6333"/>
    </row>
    <row r="6334" spans="1:8" x14ac:dyDescent="0.25">
      <c r="A6334" t="s">
        <v>16918</v>
      </c>
      <c r="B6334" t="s">
        <v>22976</v>
      </c>
      <c r="C6334" t="s">
        <v>5170</v>
      </c>
      <c r="D6334" s="2">
        <v>11.6433</v>
      </c>
      <c r="E6334" s="3">
        <v>45614</v>
      </c>
      <c r="F6334"/>
      <c r="H6334"/>
    </row>
    <row r="6335" spans="1:8" x14ac:dyDescent="0.25">
      <c r="A6335" t="s">
        <v>16919</v>
      </c>
      <c r="B6335" t="s">
        <v>22976</v>
      </c>
      <c r="C6335" t="s">
        <v>5171</v>
      </c>
      <c r="D6335" s="2">
        <v>11.58</v>
      </c>
      <c r="E6335" s="3">
        <v>45614</v>
      </c>
      <c r="F6335"/>
      <c r="H6335"/>
    </row>
    <row r="6336" spans="1:8" x14ac:dyDescent="0.25">
      <c r="A6336" t="s">
        <v>16920</v>
      </c>
      <c r="B6336" t="s">
        <v>22976</v>
      </c>
      <c r="C6336" t="s">
        <v>5172</v>
      </c>
      <c r="D6336" s="2">
        <v>11.5768</v>
      </c>
      <c r="E6336" s="3">
        <v>45614</v>
      </c>
      <c r="F6336"/>
      <c r="H6336"/>
    </row>
    <row r="6337" spans="1:8" x14ac:dyDescent="0.25">
      <c r="A6337" t="s">
        <v>16921</v>
      </c>
      <c r="B6337" t="s">
        <v>22976</v>
      </c>
      <c r="C6337" t="s">
        <v>5173</v>
      </c>
      <c r="D6337" s="2">
        <v>10.445499999999999</v>
      </c>
      <c r="E6337" s="3">
        <v>45614</v>
      </c>
      <c r="F6337"/>
      <c r="H6337"/>
    </row>
    <row r="6338" spans="1:8" x14ac:dyDescent="0.25">
      <c r="A6338" t="s">
        <v>16922</v>
      </c>
      <c r="B6338" t="s">
        <v>22976</v>
      </c>
      <c r="C6338" t="s">
        <v>5174</v>
      </c>
      <c r="D6338" s="2">
        <v>11.838900000000001</v>
      </c>
      <c r="E6338" s="3">
        <v>45614</v>
      </c>
      <c r="F6338"/>
      <c r="H6338"/>
    </row>
    <row r="6339" spans="1:8" x14ac:dyDescent="0.25">
      <c r="A6339" t="s">
        <v>16923</v>
      </c>
      <c r="B6339" t="s">
        <v>22976</v>
      </c>
      <c r="C6339" t="s">
        <v>5175</v>
      </c>
      <c r="D6339" s="2">
        <v>10.3788</v>
      </c>
      <c r="E6339" s="3">
        <v>45614</v>
      </c>
      <c r="F6339"/>
      <c r="H6339"/>
    </row>
    <row r="6340" spans="1:8" x14ac:dyDescent="0.25">
      <c r="A6340" t="s">
        <v>16924</v>
      </c>
      <c r="B6340" t="s">
        <v>22976</v>
      </c>
      <c r="C6340" t="s">
        <v>5176</v>
      </c>
      <c r="D6340" s="2">
        <v>11.8787</v>
      </c>
      <c r="E6340" s="3">
        <v>45614</v>
      </c>
      <c r="F6340"/>
      <c r="H6340"/>
    </row>
    <row r="6341" spans="1:8" x14ac:dyDescent="0.25">
      <c r="A6341" t="s">
        <v>16925</v>
      </c>
      <c r="B6341" t="s">
        <v>22976</v>
      </c>
      <c r="C6341" t="s">
        <v>5177</v>
      </c>
      <c r="D6341" s="2">
        <v>11.3087</v>
      </c>
      <c r="E6341" s="3">
        <v>45614</v>
      </c>
      <c r="F6341"/>
      <c r="H6341"/>
    </row>
    <row r="6342" spans="1:8" x14ac:dyDescent="0.25">
      <c r="A6342" t="s">
        <v>16926</v>
      </c>
      <c r="B6342" t="s">
        <v>22976</v>
      </c>
      <c r="C6342" t="s">
        <v>5178</v>
      </c>
      <c r="D6342" s="2">
        <v>11.3123</v>
      </c>
      <c r="E6342" s="3">
        <v>45614</v>
      </c>
      <c r="F6342"/>
      <c r="H6342"/>
    </row>
    <row r="6343" spans="1:8" x14ac:dyDescent="0.25">
      <c r="A6343" t="s">
        <v>16927</v>
      </c>
      <c r="B6343" t="s">
        <v>22976</v>
      </c>
      <c r="C6343" t="s">
        <v>5179</v>
      </c>
      <c r="D6343" s="2">
        <v>11.2562</v>
      </c>
      <c r="E6343" s="3">
        <v>45614</v>
      </c>
      <c r="F6343"/>
      <c r="H6343"/>
    </row>
    <row r="6344" spans="1:8" x14ac:dyDescent="0.25">
      <c r="A6344" t="s">
        <v>16928</v>
      </c>
      <c r="B6344" t="s">
        <v>22976</v>
      </c>
      <c r="C6344" t="s">
        <v>5180</v>
      </c>
      <c r="D6344" s="2">
        <v>11.255699999999999</v>
      </c>
      <c r="E6344" s="3">
        <v>45614</v>
      </c>
      <c r="F6344"/>
      <c r="H6344"/>
    </row>
    <row r="6345" spans="1:8" x14ac:dyDescent="0.25">
      <c r="A6345" t="s">
        <v>24067</v>
      </c>
      <c r="B6345" t="s">
        <v>22976</v>
      </c>
      <c r="C6345" t="s">
        <v>24068</v>
      </c>
      <c r="D6345" s="2">
        <v>10.8415</v>
      </c>
      <c r="E6345" s="3">
        <v>45614</v>
      </c>
      <c r="F6345"/>
      <c r="H6345"/>
    </row>
    <row r="6346" spans="1:8" x14ac:dyDescent="0.25">
      <c r="A6346" t="s">
        <v>24069</v>
      </c>
      <c r="B6346" t="s">
        <v>22976</v>
      </c>
      <c r="C6346" t="s">
        <v>24070</v>
      </c>
      <c r="D6346" s="2">
        <v>10.8413</v>
      </c>
      <c r="E6346" s="3">
        <v>45614</v>
      </c>
      <c r="F6346"/>
      <c r="H6346"/>
    </row>
    <row r="6347" spans="1:8" x14ac:dyDescent="0.25">
      <c r="A6347" t="s">
        <v>24071</v>
      </c>
      <c r="B6347" t="s">
        <v>22976</v>
      </c>
      <c r="C6347" t="s">
        <v>24072</v>
      </c>
      <c r="D6347" s="2">
        <v>10.816599999999999</v>
      </c>
      <c r="E6347" s="3">
        <v>45614</v>
      </c>
      <c r="F6347"/>
      <c r="H6347"/>
    </row>
    <row r="6348" spans="1:8" x14ac:dyDescent="0.25">
      <c r="A6348" t="s">
        <v>24073</v>
      </c>
      <c r="B6348" t="s">
        <v>22976</v>
      </c>
      <c r="C6348" t="s">
        <v>24074</v>
      </c>
      <c r="D6348" s="2">
        <v>10.816599999999999</v>
      </c>
      <c r="E6348" s="3">
        <v>45614</v>
      </c>
      <c r="F6348"/>
      <c r="H6348"/>
    </row>
    <row r="6349" spans="1:8" x14ac:dyDescent="0.25">
      <c r="A6349" t="s">
        <v>28440</v>
      </c>
      <c r="B6349" t="s">
        <v>22976</v>
      </c>
      <c r="C6349" t="s">
        <v>28441</v>
      </c>
      <c r="D6349" s="2">
        <v>10.3835</v>
      </c>
      <c r="E6349" s="3">
        <v>45614</v>
      </c>
      <c r="F6349"/>
      <c r="H6349"/>
    </row>
    <row r="6350" spans="1:8" x14ac:dyDescent="0.25">
      <c r="A6350" t="s">
        <v>28442</v>
      </c>
      <c r="B6350" t="s">
        <v>22976</v>
      </c>
      <c r="C6350" t="s">
        <v>28443</v>
      </c>
      <c r="D6350" s="2">
        <v>10.383599999999999</v>
      </c>
      <c r="E6350" s="3">
        <v>45614</v>
      </c>
      <c r="F6350"/>
      <c r="H6350"/>
    </row>
    <row r="6351" spans="1:8" x14ac:dyDescent="0.25">
      <c r="A6351" t="s">
        <v>28444</v>
      </c>
      <c r="B6351" t="s">
        <v>22976</v>
      </c>
      <c r="C6351" t="s">
        <v>28445</v>
      </c>
      <c r="D6351" s="2">
        <v>10.369300000000001</v>
      </c>
      <c r="E6351" s="3">
        <v>45614</v>
      </c>
      <c r="F6351"/>
      <c r="H6351"/>
    </row>
    <row r="6352" spans="1:8" x14ac:dyDescent="0.25">
      <c r="A6352" t="s">
        <v>28446</v>
      </c>
      <c r="B6352" t="s">
        <v>22976</v>
      </c>
      <c r="C6352" t="s">
        <v>28447</v>
      </c>
      <c r="D6352" s="2">
        <v>10.369300000000001</v>
      </c>
      <c r="E6352" s="3">
        <v>45614</v>
      </c>
      <c r="F6352"/>
      <c r="H6352"/>
    </row>
    <row r="6353" spans="1:8" x14ac:dyDescent="0.25">
      <c r="A6353" t="s">
        <v>16929</v>
      </c>
      <c r="B6353" t="s">
        <v>22976</v>
      </c>
      <c r="C6353" t="s">
        <v>5181</v>
      </c>
      <c r="D6353" s="2">
        <v>11.6739</v>
      </c>
      <c r="E6353" s="3">
        <v>45614</v>
      </c>
      <c r="F6353"/>
      <c r="H6353"/>
    </row>
    <row r="6354" spans="1:8" x14ac:dyDescent="0.25">
      <c r="A6354" t="s">
        <v>16930</v>
      </c>
      <c r="B6354" t="s">
        <v>22976</v>
      </c>
      <c r="C6354" t="s">
        <v>5182</v>
      </c>
      <c r="D6354" s="2">
        <v>11.6731</v>
      </c>
      <c r="E6354" s="3">
        <v>45614</v>
      </c>
      <c r="F6354"/>
      <c r="H6354"/>
    </row>
    <row r="6355" spans="1:8" x14ac:dyDescent="0.25">
      <c r="A6355" t="s">
        <v>16931</v>
      </c>
      <c r="B6355" t="s">
        <v>22976</v>
      </c>
      <c r="C6355" t="s">
        <v>5183</v>
      </c>
      <c r="D6355" s="2">
        <v>11.633599999999999</v>
      </c>
      <c r="E6355" s="3">
        <v>45614</v>
      </c>
      <c r="F6355"/>
      <c r="H6355"/>
    </row>
    <row r="6356" spans="1:8" x14ac:dyDescent="0.25">
      <c r="A6356" t="s">
        <v>16932</v>
      </c>
      <c r="B6356" t="s">
        <v>22976</v>
      </c>
      <c r="C6356" t="s">
        <v>5184</v>
      </c>
      <c r="D6356" s="2">
        <v>11.6341</v>
      </c>
      <c r="E6356" s="3">
        <v>45614</v>
      </c>
      <c r="F6356"/>
      <c r="H6356"/>
    </row>
    <row r="6357" spans="1:8" x14ac:dyDescent="0.25">
      <c r="A6357" t="s">
        <v>29090</v>
      </c>
      <c r="B6357" t="s">
        <v>22976</v>
      </c>
      <c r="C6357" t="s">
        <v>29091</v>
      </c>
      <c r="D6357" s="2">
        <v>10.0107</v>
      </c>
      <c r="E6357" s="3">
        <v>45614</v>
      </c>
      <c r="F6357"/>
      <c r="H6357"/>
    </row>
    <row r="6358" spans="1:8" x14ac:dyDescent="0.25">
      <c r="A6358" t="s">
        <v>29092</v>
      </c>
      <c r="B6358" t="s">
        <v>22976</v>
      </c>
      <c r="C6358" t="s">
        <v>29093</v>
      </c>
      <c r="D6358" s="2">
        <v>10.0107</v>
      </c>
      <c r="E6358" s="3">
        <v>45614</v>
      </c>
      <c r="F6358"/>
      <c r="H6358"/>
    </row>
    <row r="6359" spans="1:8" x14ac:dyDescent="0.25">
      <c r="A6359" t="s">
        <v>29094</v>
      </c>
      <c r="B6359" t="s">
        <v>22976</v>
      </c>
      <c r="C6359" t="s">
        <v>29095</v>
      </c>
      <c r="D6359" s="2">
        <v>10.010199999999999</v>
      </c>
      <c r="E6359" s="3">
        <v>45614</v>
      </c>
      <c r="F6359"/>
      <c r="H6359"/>
    </row>
    <row r="6360" spans="1:8" x14ac:dyDescent="0.25">
      <c r="A6360" t="s">
        <v>29096</v>
      </c>
      <c r="B6360" t="s">
        <v>22976</v>
      </c>
      <c r="C6360" t="s">
        <v>29097</v>
      </c>
      <c r="D6360" s="2">
        <v>10.010199999999999</v>
      </c>
      <c r="E6360" s="3">
        <v>45614</v>
      </c>
      <c r="F6360"/>
      <c r="H6360"/>
    </row>
    <row r="6361" spans="1:8" x14ac:dyDescent="0.25">
      <c r="A6361" t="s">
        <v>29098</v>
      </c>
      <c r="B6361" t="s">
        <v>22976</v>
      </c>
      <c r="C6361" t="s">
        <v>29099</v>
      </c>
      <c r="D6361" s="2">
        <v>10.071</v>
      </c>
      <c r="E6361" s="3">
        <v>45614</v>
      </c>
      <c r="F6361"/>
      <c r="H6361"/>
    </row>
    <row r="6362" spans="1:8" x14ac:dyDescent="0.25">
      <c r="A6362" t="s">
        <v>29100</v>
      </c>
      <c r="B6362" t="s">
        <v>22976</v>
      </c>
      <c r="C6362" t="s">
        <v>29101</v>
      </c>
      <c r="D6362" s="2">
        <v>10.071</v>
      </c>
      <c r="E6362" s="3">
        <v>45614</v>
      </c>
      <c r="F6362"/>
      <c r="H6362"/>
    </row>
    <row r="6363" spans="1:8" x14ac:dyDescent="0.25">
      <c r="A6363" t="s">
        <v>29102</v>
      </c>
      <c r="B6363" t="s">
        <v>22976</v>
      </c>
      <c r="C6363" t="s">
        <v>29103</v>
      </c>
      <c r="D6363" s="2">
        <v>10.068099999999999</v>
      </c>
      <c r="E6363" s="3">
        <v>45614</v>
      </c>
      <c r="F6363"/>
      <c r="H6363"/>
    </row>
    <row r="6364" spans="1:8" x14ac:dyDescent="0.25">
      <c r="A6364" t="s">
        <v>29104</v>
      </c>
      <c r="B6364" t="s">
        <v>22976</v>
      </c>
      <c r="C6364" t="s">
        <v>29105</v>
      </c>
      <c r="D6364" s="2">
        <v>10.068099999999999</v>
      </c>
      <c r="E6364" s="3">
        <v>45614</v>
      </c>
      <c r="F6364"/>
      <c r="H6364"/>
    </row>
    <row r="6365" spans="1:8" x14ac:dyDescent="0.25">
      <c r="A6365" t="s">
        <v>29106</v>
      </c>
      <c r="B6365" t="s">
        <v>22976</v>
      </c>
      <c r="C6365" t="s">
        <v>29107</v>
      </c>
      <c r="D6365" s="2">
        <v>10.097899999999999</v>
      </c>
      <c r="E6365" s="3">
        <v>45614</v>
      </c>
      <c r="F6365"/>
      <c r="H6365"/>
    </row>
    <row r="6366" spans="1:8" x14ac:dyDescent="0.25">
      <c r="A6366" t="s">
        <v>29108</v>
      </c>
      <c r="B6366" t="s">
        <v>22976</v>
      </c>
      <c r="C6366" t="s">
        <v>29109</v>
      </c>
      <c r="D6366" s="2">
        <v>10.097899999999999</v>
      </c>
      <c r="E6366" s="3">
        <v>45614</v>
      </c>
      <c r="F6366"/>
      <c r="H6366"/>
    </row>
    <row r="6367" spans="1:8" x14ac:dyDescent="0.25">
      <c r="A6367" t="s">
        <v>29110</v>
      </c>
      <c r="B6367" t="s">
        <v>22976</v>
      </c>
      <c r="C6367" t="s">
        <v>29111</v>
      </c>
      <c r="D6367" s="2">
        <v>10.0945</v>
      </c>
      <c r="E6367" s="3">
        <v>45614</v>
      </c>
      <c r="F6367"/>
      <c r="H6367"/>
    </row>
    <row r="6368" spans="1:8" x14ac:dyDescent="0.25">
      <c r="A6368" t="s">
        <v>29112</v>
      </c>
      <c r="B6368" t="s">
        <v>22976</v>
      </c>
      <c r="C6368" t="s">
        <v>29113</v>
      </c>
      <c r="D6368" s="2">
        <v>10.0945</v>
      </c>
      <c r="E6368" s="3">
        <v>45614</v>
      </c>
      <c r="F6368"/>
      <c r="H6368"/>
    </row>
    <row r="6369" spans="1:8" x14ac:dyDescent="0.25">
      <c r="A6369" t="s">
        <v>16933</v>
      </c>
      <c r="B6369" t="s">
        <v>22976</v>
      </c>
      <c r="C6369" t="s">
        <v>5185</v>
      </c>
      <c r="D6369" s="2">
        <v>16.895</v>
      </c>
      <c r="E6369" s="3">
        <v>45614</v>
      </c>
      <c r="F6369"/>
      <c r="H6369"/>
    </row>
    <row r="6370" spans="1:8" x14ac:dyDescent="0.25">
      <c r="A6370" t="s">
        <v>16934</v>
      </c>
      <c r="B6370" t="s">
        <v>27686</v>
      </c>
      <c r="C6370" t="s">
        <v>5186</v>
      </c>
      <c r="D6370" s="2">
        <v>16.895199999999999</v>
      </c>
      <c r="E6370" s="3">
        <v>45614</v>
      </c>
      <c r="F6370"/>
      <c r="H6370"/>
    </row>
    <row r="6371" spans="1:8" x14ac:dyDescent="0.25">
      <c r="A6371" t="s">
        <v>16935</v>
      </c>
      <c r="B6371" t="s">
        <v>22976</v>
      </c>
      <c r="C6371" t="s">
        <v>5187</v>
      </c>
      <c r="D6371" s="2">
        <v>16.5261</v>
      </c>
      <c r="E6371" s="3">
        <v>45614</v>
      </c>
      <c r="F6371"/>
      <c r="H6371"/>
    </row>
    <row r="6372" spans="1:8" x14ac:dyDescent="0.25">
      <c r="A6372" t="s">
        <v>16936</v>
      </c>
      <c r="B6372" t="s">
        <v>27687</v>
      </c>
      <c r="C6372" t="s">
        <v>5188</v>
      </c>
      <c r="D6372" s="2">
        <v>16.5259</v>
      </c>
      <c r="E6372" s="3">
        <v>45614</v>
      </c>
      <c r="F6372"/>
      <c r="H6372"/>
    </row>
    <row r="6373" spans="1:8" x14ac:dyDescent="0.25">
      <c r="A6373" t="s">
        <v>16937</v>
      </c>
      <c r="B6373" t="s">
        <v>22976</v>
      </c>
      <c r="C6373" t="s">
        <v>5189</v>
      </c>
      <c r="D6373" s="2">
        <v>240.7388</v>
      </c>
      <c r="E6373" s="3">
        <v>45614</v>
      </c>
      <c r="F6373"/>
      <c r="H6373"/>
    </row>
    <row r="6374" spans="1:8" x14ac:dyDescent="0.25">
      <c r="A6374" t="s">
        <v>16938</v>
      </c>
      <c r="B6374" t="s">
        <v>22976</v>
      </c>
      <c r="C6374" t="s">
        <v>5190</v>
      </c>
      <c r="D6374" s="2">
        <v>235.99010000000001</v>
      </c>
      <c r="E6374" s="3">
        <v>45614</v>
      </c>
      <c r="F6374"/>
      <c r="H6374"/>
    </row>
    <row r="6375" spans="1:8" x14ac:dyDescent="0.25">
      <c r="A6375" t="s">
        <v>16939</v>
      </c>
      <c r="B6375" t="s">
        <v>22976</v>
      </c>
      <c r="C6375" t="s">
        <v>5191</v>
      </c>
      <c r="D6375" s="2">
        <v>24.888500000000001</v>
      </c>
      <c r="E6375" s="3">
        <v>45614</v>
      </c>
      <c r="F6375"/>
      <c r="H6375"/>
    </row>
    <row r="6376" spans="1:8" x14ac:dyDescent="0.25">
      <c r="A6376" t="s">
        <v>16940</v>
      </c>
      <c r="B6376" t="s">
        <v>27688</v>
      </c>
      <c r="C6376" t="s">
        <v>5192</v>
      </c>
      <c r="D6376" s="2">
        <v>24.116199999999999</v>
      </c>
      <c r="E6376" s="3">
        <v>45614</v>
      </c>
      <c r="F6376"/>
      <c r="H6376"/>
    </row>
    <row r="6377" spans="1:8" x14ac:dyDescent="0.25">
      <c r="A6377" t="s">
        <v>29114</v>
      </c>
      <c r="B6377" t="s">
        <v>22976</v>
      </c>
      <c r="C6377" t="s">
        <v>29115</v>
      </c>
      <c r="D6377" s="2">
        <v>8.5814000000000004</v>
      </c>
      <c r="E6377" s="3">
        <v>45614</v>
      </c>
      <c r="F6377"/>
      <c r="H6377"/>
    </row>
    <row r="6378" spans="1:8" x14ac:dyDescent="0.25">
      <c r="A6378" t="s">
        <v>29116</v>
      </c>
      <c r="B6378" t="s">
        <v>22976</v>
      </c>
      <c r="C6378" t="s">
        <v>29117</v>
      </c>
      <c r="D6378" s="2">
        <v>8.5816999999999997</v>
      </c>
      <c r="E6378" s="3">
        <v>45614</v>
      </c>
      <c r="F6378"/>
      <c r="H6378"/>
    </row>
    <row r="6379" spans="1:8" x14ac:dyDescent="0.25">
      <c r="A6379" t="s">
        <v>29118</v>
      </c>
      <c r="B6379" t="s">
        <v>22976</v>
      </c>
      <c r="C6379" t="s">
        <v>29119</v>
      </c>
      <c r="D6379" s="2">
        <v>8.5662000000000003</v>
      </c>
      <c r="E6379" s="3">
        <v>45614</v>
      </c>
      <c r="F6379"/>
      <c r="H6379"/>
    </row>
    <row r="6380" spans="1:8" x14ac:dyDescent="0.25">
      <c r="A6380" t="s">
        <v>29120</v>
      </c>
      <c r="B6380" t="s">
        <v>22976</v>
      </c>
      <c r="C6380" t="s">
        <v>29121</v>
      </c>
      <c r="D6380" s="2">
        <v>8.5678000000000001</v>
      </c>
      <c r="E6380" s="3">
        <v>45614</v>
      </c>
      <c r="F6380"/>
      <c r="H6380"/>
    </row>
    <row r="6381" spans="1:8" x14ac:dyDescent="0.25">
      <c r="A6381" t="s">
        <v>16941</v>
      </c>
      <c r="B6381" t="s">
        <v>27689</v>
      </c>
      <c r="C6381" t="s">
        <v>5193</v>
      </c>
      <c r="D6381" s="2">
        <v>22.647400000000001</v>
      </c>
      <c r="E6381" s="3">
        <v>45614</v>
      </c>
      <c r="F6381"/>
      <c r="H6381"/>
    </row>
    <row r="6382" spans="1:8" x14ac:dyDescent="0.25">
      <c r="A6382" t="s">
        <v>16942</v>
      </c>
      <c r="B6382" t="s">
        <v>27690</v>
      </c>
      <c r="C6382" t="s">
        <v>5194</v>
      </c>
      <c r="D6382" s="2">
        <v>22.1281</v>
      </c>
      <c r="E6382" s="3">
        <v>45614</v>
      </c>
      <c r="F6382"/>
      <c r="H6382"/>
    </row>
    <row r="6383" spans="1:8" x14ac:dyDescent="0.25">
      <c r="A6383" t="s">
        <v>16943</v>
      </c>
      <c r="B6383" t="s">
        <v>22976</v>
      </c>
      <c r="C6383" t="s">
        <v>5195</v>
      </c>
      <c r="D6383" s="2">
        <v>22.6478</v>
      </c>
      <c r="E6383" s="3">
        <v>45614</v>
      </c>
      <c r="F6383"/>
      <c r="H6383"/>
    </row>
    <row r="6384" spans="1:8" x14ac:dyDescent="0.25">
      <c r="A6384" t="s">
        <v>16944</v>
      </c>
      <c r="B6384" t="s">
        <v>22976</v>
      </c>
      <c r="C6384" t="s">
        <v>5196</v>
      </c>
      <c r="D6384" s="2">
        <v>22.131499999999999</v>
      </c>
      <c r="E6384" s="3">
        <v>45614</v>
      </c>
      <c r="F6384"/>
      <c r="H6384"/>
    </row>
    <row r="6385" spans="1:8" x14ac:dyDescent="0.25">
      <c r="A6385" t="s">
        <v>16945</v>
      </c>
      <c r="B6385" t="s">
        <v>22976</v>
      </c>
      <c r="C6385" t="s">
        <v>5197</v>
      </c>
      <c r="D6385" s="2">
        <v>16.664100000000001</v>
      </c>
      <c r="E6385" s="3">
        <v>45614</v>
      </c>
      <c r="F6385"/>
      <c r="H6385"/>
    </row>
    <row r="6386" spans="1:8" x14ac:dyDescent="0.25">
      <c r="A6386" t="s">
        <v>16946</v>
      </c>
      <c r="B6386" t="s">
        <v>22976</v>
      </c>
      <c r="C6386" t="s">
        <v>5198</v>
      </c>
      <c r="D6386" s="2">
        <v>16.6538</v>
      </c>
      <c r="E6386" s="3">
        <v>45614</v>
      </c>
      <c r="F6386"/>
      <c r="H6386"/>
    </row>
    <row r="6387" spans="1:8" x14ac:dyDescent="0.25">
      <c r="A6387" t="s">
        <v>16947</v>
      </c>
      <c r="B6387" t="s">
        <v>22976</v>
      </c>
      <c r="C6387" t="s">
        <v>5199</v>
      </c>
      <c r="D6387" s="2">
        <v>16.3583</v>
      </c>
      <c r="E6387" s="3">
        <v>45614</v>
      </c>
      <c r="F6387"/>
      <c r="H6387"/>
    </row>
    <row r="6388" spans="1:8" x14ac:dyDescent="0.25">
      <c r="A6388" t="s">
        <v>16948</v>
      </c>
      <c r="B6388" t="s">
        <v>22976</v>
      </c>
      <c r="C6388" t="s">
        <v>5200</v>
      </c>
      <c r="D6388" s="2">
        <v>16.373200000000001</v>
      </c>
      <c r="E6388" s="3">
        <v>45614</v>
      </c>
      <c r="F6388"/>
      <c r="H6388"/>
    </row>
    <row r="6389" spans="1:8" x14ac:dyDescent="0.25">
      <c r="A6389" t="s">
        <v>16949</v>
      </c>
      <c r="B6389" t="s">
        <v>22976</v>
      </c>
      <c r="C6389" t="s">
        <v>5201</v>
      </c>
      <c r="D6389" s="2">
        <v>11.8263</v>
      </c>
      <c r="E6389" s="3">
        <v>45614</v>
      </c>
      <c r="F6389"/>
      <c r="H6389"/>
    </row>
    <row r="6390" spans="1:8" x14ac:dyDescent="0.25">
      <c r="A6390" t="s">
        <v>16950</v>
      </c>
      <c r="B6390" t="s">
        <v>22976</v>
      </c>
      <c r="C6390" t="s">
        <v>5202</v>
      </c>
      <c r="D6390" s="2">
        <v>11.8261</v>
      </c>
      <c r="E6390" s="3">
        <v>45614</v>
      </c>
      <c r="F6390"/>
      <c r="H6390"/>
    </row>
    <row r="6391" spans="1:8" x14ac:dyDescent="0.25">
      <c r="A6391" t="s">
        <v>16951</v>
      </c>
      <c r="B6391" t="s">
        <v>22976</v>
      </c>
      <c r="C6391" t="s">
        <v>5203</v>
      </c>
      <c r="D6391" s="2">
        <v>11.7241</v>
      </c>
      <c r="E6391" s="3">
        <v>45614</v>
      </c>
      <c r="F6391"/>
      <c r="H6391"/>
    </row>
    <row r="6392" spans="1:8" x14ac:dyDescent="0.25">
      <c r="A6392" t="s">
        <v>16952</v>
      </c>
      <c r="B6392" t="s">
        <v>22976</v>
      </c>
      <c r="C6392" t="s">
        <v>5204</v>
      </c>
      <c r="D6392" s="2">
        <v>11.7241</v>
      </c>
      <c r="E6392" s="3">
        <v>45614</v>
      </c>
      <c r="F6392"/>
      <c r="H6392"/>
    </row>
    <row r="6393" spans="1:8" x14ac:dyDescent="0.25">
      <c r="A6393" t="s">
        <v>16953</v>
      </c>
      <c r="B6393" t="s">
        <v>22976</v>
      </c>
      <c r="C6393" t="s">
        <v>5205</v>
      </c>
      <c r="D6393" s="2">
        <v>11.82</v>
      </c>
      <c r="E6393" s="3">
        <v>45614</v>
      </c>
      <c r="F6393"/>
      <c r="H6393"/>
    </row>
    <row r="6394" spans="1:8" x14ac:dyDescent="0.25">
      <c r="A6394" t="s">
        <v>16954</v>
      </c>
      <c r="B6394" t="s">
        <v>22976</v>
      </c>
      <c r="C6394" t="s">
        <v>5206</v>
      </c>
      <c r="D6394" s="2">
        <v>11.8201</v>
      </c>
      <c r="E6394" s="3">
        <v>45614</v>
      </c>
      <c r="F6394"/>
      <c r="H6394"/>
    </row>
    <row r="6395" spans="1:8" x14ac:dyDescent="0.25">
      <c r="A6395" t="s">
        <v>16955</v>
      </c>
      <c r="B6395" t="s">
        <v>22976</v>
      </c>
      <c r="C6395" t="s">
        <v>5207</v>
      </c>
      <c r="D6395" s="2">
        <v>11.7605</v>
      </c>
      <c r="E6395" s="3">
        <v>45614</v>
      </c>
      <c r="F6395"/>
      <c r="H6395"/>
    </row>
    <row r="6396" spans="1:8" x14ac:dyDescent="0.25">
      <c r="A6396" t="s">
        <v>16956</v>
      </c>
      <c r="B6396" t="s">
        <v>22976</v>
      </c>
      <c r="C6396" t="s">
        <v>5208</v>
      </c>
      <c r="D6396" s="2">
        <v>11.7613</v>
      </c>
      <c r="E6396" s="3">
        <v>45614</v>
      </c>
      <c r="F6396"/>
      <c r="H6396"/>
    </row>
    <row r="6397" spans="1:8" x14ac:dyDescent="0.25">
      <c r="A6397" t="s">
        <v>16957</v>
      </c>
      <c r="B6397" t="s">
        <v>22976</v>
      </c>
      <c r="C6397" t="s">
        <v>5209</v>
      </c>
      <c r="D6397" s="2">
        <v>11.668200000000001</v>
      </c>
      <c r="E6397" s="3">
        <v>45614</v>
      </c>
      <c r="F6397"/>
      <c r="H6397"/>
    </row>
    <row r="6398" spans="1:8" x14ac:dyDescent="0.25">
      <c r="A6398" t="s">
        <v>16958</v>
      </c>
      <c r="B6398" t="s">
        <v>22976</v>
      </c>
      <c r="C6398" t="s">
        <v>5210</v>
      </c>
      <c r="D6398" s="2">
        <v>11.667899999999999</v>
      </c>
      <c r="E6398" s="3">
        <v>45614</v>
      </c>
      <c r="F6398"/>
      <c r="H6398"/>
    </row>
    <row r="6399" spans="1:8" x14ac:dyDescent="0.25">
      <c r="A6399" t="s">
        <v>16959</v>
      </c>
      <c r="B6399" t="s">
        <v>22976</v>
      </c>
      <c r="C6399" t="s">
        <v>5211</v>
      </c>
      <c r="D6399" s="2">
        <v>11.627000000000001</v>
      </c>
      <c r="E6399" s="3">
        <v>45614</v>
      </c>
      <c r="F6399"/>
      <c r="H6399"/>
    </row>
    <row r="6400" spans="1:8" x14ac:dyDescent="0.25">
      <c r="A6400" t="s">
        <v>16960</v>
      </c>
      <c r="B6400" t="s">
        <v>22976</v>
      </c>
      <c r="C6400" t="s">
        <v>5212</v>
      </c>
      <c r="D6400" s="2">
        <v>11.6271</v>
      </c>
      <c r="E6400" s="3">
        <v>45614</v>
      </c>
      <c r="F6400"/>
      <c r="H6400"/>
    </row>
    <row r="6401" spans="1:8" x14ac:dyDescent="0.25">
      <c r="A6401" t="s">
        <v>16961</v>
      </c>
      <c r="B6401" t="s">
        <v>22976</v>
      </c>
      <c r="C6401" t="s">
        <v>5213</v>
      </c>
      <c r="D6401" s="2">
        <v>11.465999999999999</v>
      </c>
      <c r="E6401" s="3">
        <v>45614</v>
      </c>
      <c r="F6401"/>
      <c r="H6401"/>
    </row>
    <row r="6402" spans="1:8" x14ac:dyDescent="0.25">
      <c r="A6402" t="s">
        <v>16962</v>
      </c>
      <c r="B6402" t="s">
        <v>22976</v>
      </c>
      <c r="C6402" t="s">
        <v>5214</v>
      </c>
      <c r="D6402" s="2">
        <v>11.4656</v>
      </c>
      <c r="E6402" s="3">
        <v>45614</v>
      </c>
      <c r="F6402"/>
      <c r="H6402"/>
    </row>
    <row r="6403" spans="1:8" x14ac:dyDescent="0.25">
      <c r="A6403" t="s">
        <v>16963</v>
      </c>
      <c r="B6403" t="s">
        <v>22976</v>
      </c>
      <c r="C6403" t="s">
        <v>5215</v>
      </c>
      <c r="D6403" s="2">
        <v>11.4161</v>
      </c>
      <c r="E6403" s="3">
        <v>45614</v>
      </c>
      <c r="F6403"/>
      <c r="H6403"/>
    </row>
    <row r="6404" spans="1:8" x14ac:dyDescent="0.25">
      <c r="A6404" t="s">
        <v>16964</v>
      </c>
      <c r="B6404" t="s">
        <v>22976</v>
      </c>
      <c r="C6404" t="s">
        <v>5216</v>
      </c>
      <c r="D6404" s="2">
        <v>11.416</v>
      </c>
      <c r="E6404" s="3">
        <v>45614</v>
      </c>
      <c r="F6404"/>
      <c r="H6404"/>
    </row>
    <row r="6405" spans="1:8" x14ac:dyDescent="0.25">
      <c r="A6405" t="s">
        <v>16965</v>
      </c>
      <c r="B6405" t="s">
        <v>27691</v>
      </c>
      <c r="C6405" t="s">
        <v>5217</v>
      </c>
      <c r="D6405" s="2">
        <v>20.660499999999999</v>
      </c>
      <c r="E6405" s="3">
        <v>45614</v>
      </c>
      <c r="F6405"/>
      <c r="H6405"/>
    </row>
    <row r="6406" spans="1:8" x14ac:dyDescent="0.25">
      <c r="A6406" t="s">
        <v>16966</v>
      </c>
      <c r="B6406" t="s">
        <v>22976</v>
      </c>
      <c r="C6406" t="s">
        <v>5218</v>
      </c>
      <c r="D6406" s="2">
        <v>20.664200000000001</v>
      </c>
      <c r="E6406" s="3">
        <v>45614</v>
      </c>
      <c r="F6406"/>
      <c r="H6406"/>
    </row>
    <row r="6407" spans="1:8" x14ac:dyDescent="0.25">
      <c r="A6407" t="s">
        <v>16967</v>
      </c>
      <c r="B6407" t="s">
        <v>27692</v>
      </c>
      <c r="C6407" t="s">
        <v>5219</v>
      </c>
      <c r="D6407" s="2">
        <v>20.194900000000001</v>
      </c>
      <c r="E6407" s="3">
        <v>45614</v>
      </c>
      <c r="F6407"/>
      <c r="H6407"/>
    </row>
    <row r="6408" spans="1:8" x14ac:dyDescent="0.25">
      <c r="A6408" t="s">
        <v>16968</v>
      </c>
      <c r="B6408" t="s">
        <v>22976</v>
      </c>
      <c r="C6408" t="s">
        <v>5220</v>
      </c>
      <c r="D6408" s="2">
        <v>20.193000000000001</v>
      </c>
      <c r="E6408" s="3">
        <v>45614</v>
      </c>
      <c r="F6408"/>
      <c r="H6408"/>
    </row>
    <row r="6409" spans="1:8" x14ac:dyDescent="0.25">
      <c r="A6409" t="s">
        <v>24075</v>
      </c>
      <c r="B6409" t="s">
        <v>22976</v>
      </c>
      <c r="C6409" t="s">
        <v>28448</v>
      </c>
      <c r="D6409" s="2">
        <v>10.6813</v>
      </c>
      <c r="E6409" s="3">
        <v>45614</v>
      </c>
      <c r="F6409"/>
      <c r="H6409"/>
    </row>
    <row r="6410" spans="1:8" x14ac:dyDescent="0.25">
      <c r="A6410" t="s">
        <v>24076</v>
      </c>
      <c r="B6410" t="s">
        <v>27717</v>
      </c>
      <c r="C6410" t="s">
        <v>28449</v>
      </c>
      <c r="D6410" s="2">
        <v>10.6813</v>
      </c>
      <c r="E6410" s="3">
        <v>45614</v>
      </c>
      <c r="F6410"/>
      <c r="H6410"/>
    </row>
    <row r="6411" spans="1:8" x14ac:dyDescent="0.25">
      <c r="A6411" t="s">
        <v>24077</v>
      </c>
      <c r="B6411" t="s">
        <v>22976</v>
      </c>
      <c r="C6411" t="s">
        <v>28450</v>
      </c>
      <c r="D6411" s="2">
        <v>10.6378</v>
      </c>
      <c r="E6411" s="3">
        <v>45614</v>
      </c>
      <c r="F6411"/>
      <c r="H6411"/>
    </row>
    <row r="6412" spans="1:8" x14ac:dyDescent="0.25">
      <c r="A6412" t="s">
        <v>24078</v>
      </c>
      <c r="B6412" t="s">
        <v>27718</v>
      </c>
      <c r="C6412" t="s">
        <v>28451</v>
      </c>
      <c r="D6412" s="2">
        <v>10.6378</v>
      </c>
      <c r="E6412" s="3">
        <v>45614</v>
      </c>
      <c r="F6412"/>
      <c r="H6412"/>
    </row>
    <row r="6413" spans="1:8" x14ac:dyDescent="0.25">
      <c r="A6413" t="s">
        <v>16969</v>
      </c>
      <c r="B6413" t="s">
        <v>22976</v>
      </c>
      <c r="C6413" t="s">
        <v>5221</v>
      </c>
      <c r="D6413" s="2">
        <v>11.4757</v>
      </c>
      <c r="E6413" s="3">
        <v>45614</v>
      </c>
      <c r="F6413"/>
      <c r="H6413"/>
    </row>
    <row r="6414" spans="1:8" x14ac:dyDescent="0.25">
      <c r="A6414" t="s">
        <v>16970</v>
      </c>
      <c r="B6414" t="s">
        <v>27693</v>
      </c>
      <c r="C6414" t="s">
        <v>5222</v>
      </c>
      <c r="D6414" s="2">
        <v>11.4778</v>
      </c>
      <c r="E6414" s="3">
        <v>45614</v>
      </c>
      <c r="F6414"/>
      <c r="H6414"/>
    </row>
    <row r="6415" spans="1:8" x14ac:dyDescent="0.25">
      <c r="A6415" t="s">
        <v>16971</v>
      </c>
      <c r="B6415" t="s">
        <v>22976</v>
      </c>
      <c r="C6415" t="s">
        <v>5223</v>
      </c>
      <c r="D6415" s="2">
        <v>11.435</v>
      </c>
      <c r="E6415" s="3">
        <v>45614</v>
      </c>
      <c r="F6415"/>
      <c r="H6415"/>
    </row>
    <row r="6416" spans="1:8" x14ac:dyDescent="0.25">
      <c r="A6416" t="s">
        <v>16972</v>
      </c>
      <c r="B6416" t="s">
        <v>27694</v>
      </c>
      <c r="C6416" t="s">
        <v>5224</v>
      </c>
      <c r="D6416" s="2">
        <v>11.435</v>
      </c>
      <c r="E6416" s="3">
        <v>45614</v>
      </c>
      <c r="F6416"/>
      <c r="H6416"/>
    </row>
    <row r="6417" spans="1:8" x14ac:dyDescent="0.25">
      <c r="A6417" t="s">
        <v>11947</v>
      </c>
      <c r="B6417" t="s">
        <v>27695</v>
      </c>
      <c r="C6417" t="s">
        <v>772</v>
      </c>
      <c r="D6417" s="2">
        <v>11.462300000000001</v>
      </c>
      <c r="E6417" s="3">
        <v>45614</v>
      </c>
      <c r="F6417"/>
      <c r="H6417"/>
    </row>
    <row r="6418" spans="1:8" x14ac:dyDescent="0.25">
      <c r="A6418" t="s">
        <v>11948</v>
      </c>
      <c r="B6418" t="s">
        <v>22976</v>
      </c>
      <c r="C6418" t="s">
        <v>773</v>
      </c>
      <c r="D6418" s="2">
        <v>11.4625</v>
      </c>
      <c r="E6418" s="3">
        <v>45614</v>
      </c>
      <c r="F6418"/>
      <c r="H6418"/>
    </row>
    <row r="6419" spans="1:8" x14ac:dyDescent="0.25">
      <c r="A6419" t="s">
        <v>11949</v>
      </c>
      <c r="B6419" t="s">
        <v>22976</v>
      </c>
      <c r="C6419" t="s">
        <v>774</v>
      </c>
      <c r="D6419" s="2">
        <v>11.4206</v>
      </c>
      <c r="E6419" s="3">
        <v>45614</v>
      </c>
      <c r="F6419"/>
      <c r="H6419"/>
    </row>
    <row r="6420" spans="1:8" x14ac:dyDescent="0.25">
      <c r="A6420" t="s">
        <v>11950</v>
      </c>
      <c r="B6420" t="s">
        <v>27696</v>
      </c>
      <c r="C6420" t="s">
        <v>775</v>
      </c>
      <c r="D6420" s="2">
        <v>11.4206</v>
      </c>
      <c r="E6420" s="3">
        <v>45614</v>
      </c>
      <c r="F6420"/>
      <c r="H6420"/>
    </row>
    <row r="6421" spans="1:8" x14ac:dyDescent="0.25">
      <c r="A6421" t="s">
        <v>16973</v>
      </c>
      <c r="B6421" t="s">
        <v>22976</v>
      </c>
      <c r="C6421" t="s">
        <v>5225</v>
      </c>
      <c r="D6421" s="2">
        <v>11.651300000000001</v>
      </c>
      <c r="E6421" s="3">
        <v>45614</v>
      </c>
      <c r="F6421"/>
      <c r="H6421"/>
    </row>
    <row r="6422" spans="1:8" x14ac:dyDescent="0.25">
      <c r="A6422" t="s">
        <v>16974</v>
      </c>
      <c r="B6422" t="s">
        <v>22976</v>
      </c>
      <c r="C6422" t="s">
        <v>5226</v>
      </c>
      <c r="D6422" s="2">
        <v>11.604100000000001</v>
      </c>
      <c r="E6422" s="3">
        <v>45614</v>
      </c>
      <c r="F6422"/>
      <c r="H6422"/>
    </row>
    <row r="6423" spans="1:8" x14ac:dyDescent="0.25">
      <c r="A6423" t="s">
        <v>16975</v>
      </c>
      <c r="B6423" t="s">
        <v>27697</v>
      </c>
      <c r="C6423" t="s">
        <v>5227</v>
      </c>
      <c r="D6423" s="2">
        <v>11.604200000000001</v>
      </c>
      <c r="E6423" s="3">
        <v>45614</v>
      </c>
      <c r="F6423"/>
      <c r="H6423"/>
    </row>
    <row r="6424" spans="1:8" x14ac:dyDescent="0.25">
      <c r="A6424" t="s">
        <v>16976</v>
      </c>
      <c r="B6424" t="s">
        <v>27698</v>
      </c>
      <c r="C6424" t="s">
        <v>5228</v>
      </c>
      <c r="D6424" s="2">
        <v>11.649900000000001</v>
      </c>
      <c r="E6424" s="3">
        <v>45614</v>
      </c>
      <c r="F6424"/>
      <c r="H6424"/>
    </row>
    <row r="6425" spans="1:8" x14ac:dyDescent="0.25">
      <c r="A6425" t="s">
        <v>24355</v>
      </c>
      <c r="B6425" t="s">
        <v>22976</v>
      </c>
      <c r="C6425" t="s">
        <v>24356</v>
      </c>
      <c r="D6425" s="2">
        <v>10.6732</v>
      </c>
      <c r="E6425" s="3">
        <v>45614</v>
      </c>
      <c r="F6425"/>
      <c r="H6425"/>
    </row>
    <row r="6426" spans="1:8" x14ac:dyDescent="0.25">
      <c r="A6426" t="s">
        <v>24357</v>
      </c>
      <c r="B6426" t="s">
        <v>27699</v>
      </c>
      <c r="C6426" t="s">
        <v>24358</v>
      </c>
      <c r="D6426" s="2">
        <v>10.6732</v>
      </c>
      <c r="E6426" s="3">
        <v>45614</v>
      </c>
      <c r="F6426"/>
      <c r="H6426"/>
    </row>
    <row r="6427" spans="1:8" x14ac:dyDescent="0.25">
      <c r="A6427" t="s">
        <v>24359</v>
      </c>
      <c r="B6427" t="s">
        <v>22976</v>
      </c>
      <c r="C6427" t="s">
        <v>24360</v>
      </c>
      <c r="D6427" s="2">
        <v>10.6554</v>
      </c>
      <c r="E6427" s="3">
        <v>45614</v>
      </c>
      <c r="F6427"/>
      <c r="H6427"/>
    </row>
    <row r="6428" spans="1:8" x14ac:dyDescent="0.25">
      <c r="A6428" t="s">
        <v>24361</v>
      </c>
      <c r="B6428" t="s">
        <v>27700</v>
      </c>
      <c r="C6428" t="s">
        <v>24362</v>
      </c>
      <c r="D6428" s="2">
        <v>10.6554</v>
      </c>
      <c r="E6428" s="3">
        <v>45614</v>
      </c>
      <c r="F6428"/>
      <c r="H6428"/>
    </row>
    <row r="6429" spans="1:8" x14ac:dyDescent="0.25">
      <c r="A6429" t="s">
        <v>16977</v>
      </c>
      <c r="B6429" t="s">
        <v>22976</v>
      </c>
      <c r="C6429" t="s">
        <v>5229</v>
      </c>
      <c r="D6429" s="2">
        <v>11.6967</v>
      </c>
      <c r="E6429" s="3">
        <v>45614</v>
      </c>
      <c r="F6429"/>
      <c r="H6429"/>
    </row>
    <row r="6430" spans="1:8" x14ac:dyDescent="0.25">
      <c r="A6430" t="s">
        <v>16978</v>
      </c>
      <c r="B6430" t="s">
        <v>27701</v>
      </c>
      <c r="C6430" t="s">
        <v>5230</v>
      </c>
      <c r="D6430" s="2">
        <v>11.696400000000001</v>
      </c>
      <c r="E6430" s="3">
        <v>45614</v>
      </c>
      <c r="F6430"/>
      <c r="H6430"/>
    </row>
    <row r="6431" spans="1:8" x14ac:dyDescent="0.25">
      <c r="A6431" t="s">
        <v>16979</v>
      </c>
      <c r="B6431" t="s">
        <v>22976</v>
      </c>
      <c r="C6431" t="s">
        <v>5231</v>
      </c>
      <c r="D6431" s="2">
        <v>11.650700000000001</v>
      </c>
      <c r="E6431" s="3">
        <v>45614</v>
      </c>
      <c r="F6431"/>
      <c r="H6431"/>
    </row>
    <row r="6432" spans="1:8" x14ac:dyDescent="0.25">
      <c r="A6432" t="s">
        <v>16980</v>
      </c>
      <c r="B6432" t="s">
        <v>27702</v>
      </c>
      <c r="C6432" t="s">
        <v>5232</v>
      </c>
      <c r="D6432" s="2">
        <v>11.650600000000001</v>
      </c>
      <c r="E6432" s="3">
        <v>45614</v>
      </c>
      <c r="F6432"/>
      <c r="H6432"/>
    </row>
    <row r="6433" spans="1:8" x14ac:dyDescent="0.25">
      <c r="A6433" t="s">
        <v>29122</v>
      </c>
      <c r="B6433" t="s">
        <v>22976</v>
      </c>
      <c r="C6433" t="s">
        <v>29123</v>
      </c>
      <c r="D6433" s="2">
        <v>10.137499999999999</v>
      </c>
      <c r="E6433" s="3">
        <v>45614</v>
      </c>
      <c r="F6433"/>
      <c r="H6433"/>
    </row>
    <row r="6434" spans="1:8" x14ac:dyDescent="0.25">
      <c r="A6434" t="s">
        <v>29124</v>
      </c>
      <c r="B6434" t="s">
        <v>29125</v>
      </c>
      <c r="C6434" t="s">
        <v>29126</v>
      </c>
      <c r="D6434" s="2">
        <v>10.137499999999999</v>
      </c>
      <c r="E6434" s="3">
        <v>45614</v>
      </c>
      <c r="F6434"/>
      <c r="H6434"/>
    </row>
    <row r="6435" spans="1:8" x14ac:dyDescent="0.25">
      <c r="A6435" t="s">
        <v>29127</v>
      </c>
      <c r="B6435" t="s">
        <v>22976</v>
      </c>
      <c r="C6435" t="s">
        <v>29128</v>
      </c>
      <c r="D6435" s="2">
        <v>10.132099999999999</v>
      </c>
      <c r="E6435" s="3">
        <v>45614</v>
      </c>
      <c r="F6435"/>
      <c r="H6435"/>
    </row>
    <row r="6436" spans="1:8" x14ac:dyDescent="0.25">
      <c r="A6436" t="s">
        <v>29129</v>
      </c>
      <c r="B6436" t="s">
        <v>29130</v>
      </c>
      <c r="C6436" t="s">
        <v>29131</v>
      </c>
      <c r="D6436" s="2">
        <v>10.132099999999999</v>
      </c>
      <c r="E6436" s="3">
        <v>45614</v>
      </c>
      <c r="F6436"/>
      <c r="H6436"/>
    </row>
    <row r="6437" spans="1:8" x14ac:dyDescent="0.25">
      <c r="A6437" t="s">
        <v>16981</v>
      </c>
      <c r="B6437" t="s">
        <v>22976</v>
      </c>
      <c r="C6437" t="s">
        <v>5233</v>
      </c>
      <c r="D6437" s="2">
        <v>21.442</v>
      </c>
      <c r="E6437" s="3">
        <v>45614</v>
      </c>
      <c r="F6437"/>
      <c r="H6437"/>
    </row>
    <row r="6438" spans="1:8" x14ac:dyDescent="0.25">
      <c r="A6438" t="s">
        <v>16982</v>
      </c>
      <c r="B6438" t="s">
        <v>27703</v>
      </c>
      <c r="C6438" t="s">
        <v>5234</v>
      </c>
      <c r="D6438" s="2">
        <v>21.4725</v>
      </c>
      <c r="E6438" s="3">
        <v>45614</v>
      </c>
      <c r="F6438"/>
      <c r="H6438"/>
    </row>
    <row r="6439" spans="1:8" x14ac:dyDescent="0.25">
      <c r="A6439" t="s">
        <v>16983</v>
      </c>
      <c r="B6439" t="s">
        <v>22976</v>
      </c>
      <c r="C6439" t="s">
        <v>5235</v>
      </c>
      <c r="D6439" s="2">
        <v>20.6036</v>
      </c>
      <c r="E6439" s="3">
        <v>45614</v>
      </c>
      <c r="F6439"/>
      <c r="H6439"/>
    </row>
    <row r="6440" spans="1:8" x14ac:dyDescent="0.25">
      <c r="A6440" t="s">
        <v>16984</v>
      </c>
      <c r="B6440" t="s">
        <v>27704</v>
      </c>
      <c r="C6440" t="s">
        <v>5236</v>
      </c>
      <c r="D6440" s="2">
        <v>20.604800000000001</v>
      </c>
      <c r="E6440" s="3">
        <v>45614</v>
      </c>
      <c r="F6440"/>
      <c r="H6440"/>
    </row>
    <row r="6441" spans="1:8" x14ac:dyDescent="0.25">
      <c r="A6441" t="s">
        <v>16985</v>
      </c>
      <c r="B6441" t="s">
        <v>22976</v>
      </c>
      <c r="C6441" t="s">
        <v>5237</v>
      </c>
      <c r="D6441" s="2">
        <v>14.0046</v>
      </c>
      <c r="E6441" s="3">
        <v>45614</v>
      </c>
      <c r="F6441"/>
      <c r="H6441"/>
    </row>
    <row r="6442" spans="1:8" x14ac:dyDescent="0.25">
      <c r="A6442" t="s">
        <v>16986</v>
      </c>
      <c r="B6442" t="s">
        <v>27705</v>
      </c>
      <c r="C6442" t="s">
        <v>5238</v>
      </c>
      <c r="D6442" s="2">
        <v>14.0046</v>
      </c>
      <c r="E6442" s="3">
        <v>45614</v>
      </c>
      <c r="F6442"/>
      <c r="H6442"/>
    </row>
    <row r="6443" spans="1:8" x14ac:dyDescent="0.25">
      <c r="A6443" t="s">
        <v>16987</v>
      </c>
      <c r="B6443" t="s">
        <v>22976</v>
      </c>
      <c r="C6443" t="s">
        <v>5239</v>
      </c>
      <c r="D6443" s="2">
        <v>13.8902</v>
      </c>
      <c r="E6443" s="3">
        <v>45614</v>
      </c>
      <c r="F6443"/>
      <c r="H6443"/>
    </row>
    <row r="6444" spans="1:8" x14ac:dyDescent="0.25">
      <c r="A6444" t="s">
        <v>16988</v>
      </c>
      <c r="B6444" t="s">
        <v>27706</v>
      </c>
      <c r="C6444" t="s">
        <v>5240</v>
      </c>
      <c r="D6444" s="2">
        <v>13.8902</v>
      </c>
      <c r="E6444" s="3">
        <v>45614</v>
      </c>
      <c r="F6444"/>
      <c r="H6444"/>
    </row>
    <row r="6445" spans="1:8" x14ac:dyDescent="0.25">
      <c r="A6445" t="s">
        <v>28452</v>
      </c>
      <c r="B6445" t="s">
        <v>22976</v>
      </c>
      <c r="C6445" t="s">
        <v>28453</v>
      </c>
      <c r="D6445" s="2">
        <v>9.4930000000000003</v>
      </c>
      <c r="E6445" s="3">
        <v>45614</v>
      </c>
      <c r="F6445"/>
      <c r="H6445"/>
    </row>
    <row r="6446" spans="1:8" x14ac:dyDescent="0.25">
      <c r="A6446" t="s">
        <v>28454</v>
      </c>
      <c r="B6446" t="s">
        <v>22976</v>
      </c>
      <c r="C6446" t="s">
        <v>28455</v>
      </c>
      <c r="D6446" s="2">
        <v>9.4626000000000001</v>
      </c>
      <c r="E6446" s="3">
        <v>45614</v>
      </c>
      <c r="F6446"/>
      <c r="H6446"/>
    </row>
    <row r="6447" spans="1:8" x14ac:dyDescent="0.25">
      <c r="A6447" t="s">
        <v>28456</v>
      </c>
      <c r="B6447" t="s">
        <v>22976</v>
      </c>
      <c r="C6447" t="s">
        <v>28457</v>
      </c>
      <c r="D6447" s="2">
        <v>10.304500000000001</v>
      </c>
      <c r="E6447" s="3">
        <v>45614</v>
      </c>
      <c r="F6447"/>
      <c r="H6447"/>
    </row>
    <row r="6448" spans="1:8" x14ac:dyDescent="0.25">
      <c r="A6448" t="s">
        <v>28458</v>
      </c>
      <c r="B6448" t="s">
        <v>28459</v>
      </c>
      <c r="C6448" t="s">
        <v>28460</v>
      </c>
      <c r="D6448" s="2">
        <v>10.304500000000001</v>
      </c>
      <c r="E6448" s="3">
        <v>45614</v>
      </c>
      <c r="F6448"/>
      <c r="H6448"/>
    </row>
    <row r="6449" spans="1:8" x14ac:dyDescent="0.25">
      <c r="A6449" t="s">
        <v>28461</v>
      </c>
      <c r="B6449" t="s">
        <v>22976</v>
      </c>
      <c r="C6449" t="s">
        <v>28462</v>
      </c>
      <c r="D6449" s="2">
        <v>10.2599</v>
      </c>
      <c r="E6449" s="3">
        <v>45614</v>
      </c>
      <c r="F6449"/>
      <c r="H6449"/>
    </row>
    <row r="6450" spans="1:8" x14ac:dyDescent="0.25">
      <c r="A6450" t="s">
        <v>28463</v>
      </c>
      <c r="B6450" t="s">
        <v>28464</v>
      </c>
      <c r="C6450" t="s">
        <v>28465</v>
      </c>
      <c r="D6450" s="2">
        <v>10.2599</v>
      </c>
      <c r="E6450" s="3">
        <v>45614</v>
      </c>
      <c r="F6450"/>
      <c r="H6450"/>
    </row>
    <row r="6451" spans="1:8" x14ac:dyDescent="0.25">
      <c r="A6451" t="s">
        <v>16989</v>
      </c>
      <c r="B6451" t="s">
        <v>22976</v>
      </c>
      <c r="C6451" t="s">
        <v>5241</v>
      </c>
      <c r="D6451" s="2">
        <v>14.1218</v>
      </c>
      <c r="E6451" s="3">
        <v>45614</v>
      </c>
      <c r="F6451"/>
      <c r="H6451"/>
    </row>
    <row r="6452" spans="1:8" x14ac:dyDescent="0.25">
      <c r="A6452" t="s">
        <v>16990</v>
      </c>
      <c r="B6452" t="s">
        <v>27707</v>
      </c>
      <c r="C6452" t="s">
        <v>5242</v>
      </c>
      <c r="D6452" s="2">
        <v>14.1218</v>
      </c>
      <c r="E6452" s="3">
        <v>45614</v>
      </c>
      <c r="F6452"/>
      <c r="H6452"/>
    </row>
    <row r="6453" spans="1:8" x14ac:dyDescent="0.25">
      <c r="A6453" t="s">
        <v>16991</v>
      </c>
      <c r="B6453" t="s">
        <v>22976</v>
      </c>
      <c r="C6453" t="s">
        <v>5243</v>
      </c>
      <c r="D6453" s="2">
        <v>13.999700000000001</v>
      </c>
      <c r="E6453" s="3">
        <v>45614</v>
      </c>
      <c r="F6453"/>
      <c r="H6453"/>
    </row>
    <row r="6454" spans="1:8" x14ac:dyDescent="0.25">
      <c r="A6454" t="s">
        <v>16992</v>
      </c>
      <c r="B6454" t="s">
        <v>27708</v>
      </c>
      <c r="C6454" t="s">
        <v>5244</v>
      </c>
      <c r="D6454" s="2">
        <v>13.999700000000001</v>
      </c>
      <c r="E6454" s="3">
        <v>45614</v>
      </c>
      <c r="F6454"/>
      <c r="H6454"/>
    </row>
    <row r="6455" spans="1:8" x14ac:dyDescent="0.25">
      <c r="A6455" t="s">
        <v>16993</v>
      </c>
      <c r="B6455" t="s">
        <v>22976</v>
      </c>
      <c r="C6455" t="s">
        <v>5245</v>
      </c>
      <c r="D6455" s="2">
        <v>18.266100000000002</v>
      </c>
      <c r="E6455" s="3">
        <v>45614</v>
      </c>
      <c r="F6455"/>
      <c r="H6455"/>
    </row>
    <row r="6456" spans="1:8" x14ac:dyDescent="0.25">
      <c r="A6456" t="s">
        <v>16994</v>
      </c>
      <c r="B6456" t="s">
        <v>27709</v>
      </c>
      <c r="C6456" t="s">
        <v>5246</v>
      </c>
      <c r="D6456" s="2">
        <v>18.265499999999999</v>
      </c>
      <c r="E6456" s="3">
        <v>45614</v>
      </c>
      <c r="F6456"/>
      <c r="H6456"/>
    </row>
    <row r="6457" spans="1:8" x14ac:dyDescent="0.25">
      <c r="A6457" t="s">
        <v>16995</v>
      </c>
      <c r="B6457" t="s">
        <v>22976</v>
      </c>
      <c r="C6457" t="s">
        <v>5247</v>
      </c>
      <c r="D6457" s="2">
        <v>17.917000000000002</v>
      </c>
      <c r="E6457" s="3">
        <v>45614</v>
      </c>
      <c r="F6457"/>
      <c r="H6457"/>
    </row>
    <row r="6458" spans="1:8" x14ac:dyDescent="0.25">
      <c r="A6458" t="s">
        <v>16996</v>
      </c>
      <c r="B6458" t="s">
        <v>27710</v>
      </c>
      <c r="C6458" t="s">
        <v>5248</v>
      </c>
      <c r="D6458" s="2">
        <v>17.917100000000001</v>
      </c>
      <c r="E6458" s="3">
        <v>45614</v>
      </c>
      <c r="F6458"/>
      <c r="H6458"/>
    </row>
    <row r="6459" spans="1:8" x14ac:dyDescent="0.25">
      <c r="A6459" t="s">
        <v>16997</v>
      </c>
      <c r="B6459" t="s">
        <v>22976</v>
      </c>
      <c r="C6459" t="s">
        <v>5249</v>
      </c>
      <c r="D6459" s="2">
        <v>16.542000000000002</v>
      </c>
      <c r="E6459" s="3">
        <v>45614</v>
      </c>
      <c r="F6459"/>
      <c r="H6459"/>
    </row>
    <row r="6460" spans="1:8" x14ac:dyDescent="0.25">
      <c r="A6460" t="s">
        <v>16998</v>
      </c>
      <c r="B6460" t="s">
        <v>27711</v>
      </c>
      <c r="C6460" t="s">
        <v>5250</v>
      </c>
      <c r="D6460" s="2">
        <v>16.541699999999999</v>
      </c>
      <c r="E6460" s="3">
        <v>45614</v>
      </c>
      <c r="F6460"/>
      <c r="H6460"/>
    </row>
    <row r="6461" spans="1:8" x14ac:dyDescent="0.25">
      <c r="A6461" t="s">
        <v>16999</v>
      </c>
      <c r="B6461" t="s">
        <v>22976</v>
      </c>
      <c r="C6461" t="s">
        <v>5251</v>
      </c>
      <c r="D6461" s="2">
        <v>16.267299999999999</v>
      </c>
      <c r="E6461" s="3">
        <v>45614</v>
      </c>
      <c r="F6461"/>
      <c r="H6461"/>
    </row>
    <row r="6462" spans="1:8" x14ac:dyDescent="0.25">
      <c r="A6462" t="s">
        <v>17000</v>
      </c>
      <c r="B6462" t="s">
        <v>27712</v>
      </c>
      <c r="C6462" t="s">
        <v>5252</v>
      </c>
      <c r="D6462" s="2">
        <v>16.267199999999999</v>
      </c>
      <c r="E6462" s="3">
        <v>45614</v>
      </c>
      <c r="F6462"/>
      <c r="H6462"/>
    </row>
    <row r="6463" spans="1:8" x14ac:dyDescent="0.25">
      <c r="A6463" t="s">
        <v>17001</v>
      </c>
      <c r="B6463" t="s">
        <v>22976</v>
      </c>
      <c r="C6463" t="s">
        <v>5253</v>
      </c>
      <c r="D6463" s="2">
        <v>11.5844</v>
      </c>
      <c r="E6463" s="3">
        <v>45614</v>
      </c>
      <c r="F6463"/>
      <c r="H6463"/>
    </row>
    <row r="6464" spans="1:8" x14ac:dyDescent="0.25">
      <c r="A6464" t="s">
        <v>17002</v>
      </c>
      <c r="B6464" t="s">
        <v>27713</v>
      </c>
      <c r="C6464" t="s">
        <v>5254</v>
      </c>
      <c r="D6464" s="2">
        <v>11.5844</v>
      </c>
      <c r="E6464" s="3">
        <v>45614</v>
      </c>
      <c r="F6464"/>
      <c r="H6464"/>
    </row>
    <row r="6465" spans="1:8" x14ac:dyDescent="0.25">
      <c r="A6465" t="s">
        <v>17003</v>
      </c>
      <c r="B6465" t="s">
        <v>27714</v>
      </c>
      <c r="C6465" t="s">
        <v>5255</v>
      </c>
      <c r="D6465" s="2">
        <v>11.5534</v>
      </c>
      <c r="E6465" s="3">
        <v>45614</v>
      </c>
      <c r="F6465"/>
      <c r="H6465"/>
    </row>
    <row r="6466" spans="1:8" x14ac:dyDescent="0.25">
      <c r="A6466" t="s">
        <v>17004</v>
      </c>
      <c r="B6466" t="s">
        <v>22976</v>
      </c>
      <c r="C6466" t="s">
        <v>5256</v>
      </c>
      <c r="D6466" s="2">
        <v>11.5534</v>
      </c>
      <c r="E6466" s="3">
        <v>45614</v>
      </c>
      <c r="F6466"/>
      <c r="H6466"/>
    </row>
    <row r="6467" spans="1:8" x14ac:dyDescent="0.25">
      <c r="A6467" t="s">
        <v>17005</v>
      </c>
      <c r="B6467" t="s">
        <v>22976</v>
      </c>
      <c r="C6467" t="s">
        <v>5257</v>
      </c>
      <c r="D6467" s="2">
        <v>17.963200000000001</v>
      </c>
      <c r="E6467" s="3">
        <v>45614</v>
      </c>
      <c r="F6467"/>
      <c r="H6467"/>
    </row>
    <row r="6468" spans="1:8" x14ac:dyDescent="0.25">
      <c r="A6468" t="s">
        <v>17006</v>
      </c>
      <c r="B6468" t="s">
        <v>27715</v>
      </c>
      <c r="C6468" t="s">
        <v>5258</v>
      </c>
      <c r="D6468" s="2">
        <v>17.963200000000001</v>
      </c>
      <c r="E6468" s="3">
        <v>45614</v>
      </c>
      <c r="F6468"/>
      <c r="H6468"/>
    </row>
    <row r="6469" spans="1:8" x14ac:dyDescent="0.25">
      <c r="A6469" t="s">
        <v>17007</v>
      </c>
      <c r="B6469" t="s">
        <v>22976</v>
      </c>
      <c r="C6469" t="s">
        <v>5259</v>
      </c>
      <c r="D6469" s="2">
        <v>17.616199999999999</v>
      </c>
      <c r="E6469" s="3">
        <v>45614</v>
      </c>
      <c r="F6469"/>
      <c r="H6469"/>
    </row>
    <row r="6470" spans="1:8" x14ac:dyDescent="0.25">
      <c r="A6470" t="s">
        <v>17008</v>
      </c>
      <c r="B6470" t="s">
        <v>27716</v>
      </c>
      <c r="C6470" t="s">
        <v>5260</v>
      </c>
      <c r="D6470" s="2">
        <v>17.616199999999999</v>
      </c>
      <c r="E6470" s="3">
        <v>45614</v>
      </c>
      <c r="F6470"/>
      <c r="H6470"/>
    </row>
    <row r="6471" spans="1:8" x14ac:dyDescent="0.25">
      <c r="A6471" t="s">
        <v>29132</v>
      </c>
      <c r="B6471" t="s">
        <v>22976</v>
      </c>
      <c r="C6471" t="s">
        <v>29133</v>
      </c>
      <c r="D6471" s="2">
        <v>9.5813000000000006</v>
      </c>
      <c r="E6471" s="3">
        <v>45614</v>
      </c>
      <c r="F6471"/>
      <c r="H6471"/>
    </row>
    <row r="6472" spans="1:8" x14ac:dyDescent="0.25">
      <c r="A6472" t="s">
        <v>29134</v>
      </c>
      <c r="B6472" t="s">
        <v>22976</v>
      </c>
      <c r="C6472" t="s">
        <v>29135</v>
      </c>
      <c r="D6472" s="2">
        <v>9.5753000000000004</v>
      </c>
      <c r="E6472" s="3">
        <v>45614</v>
      </c>
      <c r="F6472"/>
      <c r="H6472"/>
    </row>
    <row r="6473" spans="1:8" x14ac:dyDescent="0.25">
      <c r="A6473" t="s">
        <v>29136</v>
      </c>
      <c r="B6473" t="s">
        <v>22976</v>
      </c>
      <c r="C6473" t="s">
        <v>29137</v>
      </c>
      <c r="D6473" s="2">
        <v>9.6838999999999995</v>
      </c>
      <c r="E6473" s="3">
        <v>45614</v>
      </c>
      <c r="F6473"/>
      <c r="H6473"/>
    </row>
    <row r="6474" spans="1:8" x14ac:dyDescent="0.25">
      <c r="A6474" t="s">
        <v>29138</v>
      </c>
      <c r="B6474" t="s">
        <v>22976</v>
      </c>
      <c r="C6474" t="s">
        <v>29139</v>
      </c>
      <c r="D6474" s="2">
        <v>9.6682000000000006</v>
      </c>
      <c r="E6474" s="3">
        <v>45614</v>
      </c>
      <c r="F6474"/>
      <c r="H6474"/>
    </row>
    <row r="6475" spans="1:8" x14ac:dyDescent="0.25">
      <c r="A6475" t="s">
        <v>17009</v>
      </c>
      <c r="B6475" t="s">
        <v>22976</v>
      </c>
      <c r="C6475" t="s">
        <v>5261</v>
      </c>
      <c r="D6475" s="2">
        <v>11.8123</v>
      </c>
      <c r="E6475" s="3">
        <v>45614</v>
      </c>
      <c r="F6475"/>
      <c r="H6475"/>
    </row>
    <row r="6476" spans="1:8" x14ac:dyDescent="0.25">
      <c r="A6476" t="s">
        <v>17010</v>
      </c>
      <c r="B6476" t="s">
        <v>27719</v>
      </c>
      <c r="C6476" t="s">
        <v>5262</v>
      </c>
      <c r="D6476" s="2">
        <v>10.5076</v>
      </c>
      <c r="E6476" s="3">
        <v>45614</v>
      </c>
      <c r="F6476"/>
      <c r="H6476"/>
    </row>
    <row r="6477" spans="1:8" x14ac:dyDescent="0.25">
      <c r="A6477" t="s">
        <v>17011</v>
      </c>
      <c r="B6477" t="s">
        <v>22976</v>
      </c>
      <c r="C6477" t="s">
        <v>5263</v>
      </c>
      <c r="D6477" s="2">
        <v>11.773400000000001</v>
      </c>
      <c r="E6477" s="3">
        <v>45614</v>
      </c>
      <c r="F6477"/>
      <c r="H6477"/>
    </row>
    <row r="6478" spans="1:8" x14ac:dyDescent="0.25">
      <c r="A6478" t="s">
        <v>17012</v>
      </c>
      <c r="B6478" t="s">
        <v>27720</v>
      </c>
      <c r="C6478" t="s">
        <v>5264</v>
      </c>
      <c r="D6478" s="2">
        <v>10.4712</v>
      </c>
      <c r="E6478" s="3">
        <v>45614</v>
      </c>
      <c r="F6478"/>
      <c r="H6478"/>
    </row>
    <row r="6479" spans="1:8" x14ac:dyDescent="0.25">
      <c r="A6479" t="s">
        <v>17013</v>
      </c>
      <c r="B6479" t="s">
        <v>22976</v>
      </c>
      <c r="C6479" t="s">
        <v>5265</v>
      </c>
      <c r="D6479" s="2">
        <v>11.5974</v>
      </c>
      <c r="E6479" s="3">
        <v>45614</v>
      </c>
      <c r="F6479"/>
      <c r="H6479"/>
    </row>
    <row r="6480" spans="1:8" x14ac:dyDescent="0.25">
      <c r="A6480" t="s">
        <v>17014</v>
      </c>
      <c r="B6480" t="s">
        <v>27721</v>
      </c>
      <c r="C6480" t="s">
        <v>5266</v>
      </c>
      <c r="D6480" s="2">
        <v>10.3543</v>
      </c>
      <c r="E6480" s="3">
        <v>45614</v>
      </c>
      <c r="F6480"/>
      <c r="H6480"/>
    </row>
    <row r="6481" spans="1:8" x14ac:dyDescent="0.25">
      <c r="A6481" t="s">
        <v>17015</v>
      </c>
      <c r="B6481" t="s">
        <v>22976</v>
      </c>
      <c r="C6481" t="s">
        <v>5267</v>
      </c>
      <c r="D6481" s="2">
        <v>11.539</v>
      </c>
      <c r="E6481" s="3">
        <v>45614</v>
      </c>
      <c r="F6481"/>
      <c r="H6481"/>
    </row>
    <row r="6482" spans="1:8" x14ac:dyDescent="0.25">
      <c r="A6482" t="s">
        <v>17016</v>
      </c>
      <c r="B6482" t="s">
        <v>27722</v>
      </c>
      <c r="C6482" t="s">
        <v>5268</v>
      </c>
      <c r="D6482" s="2">
        <v>10.223699999999999</v>
      </c>
      <c r="E6482" s="3">
        <v>45614</v>
      </c>
      <c r="F6482"/>
      <c r="H6482"/>
    </row>
    <row r="6483" spans="1:8" x14ac:dyDescent="0.25">
      <c r="A6483" t="s">
        <v>17017</v>
      </c>
      <c r="B6483" t="s">
        <v>22976</v>
      </c>
      <c r="C6483" t="s">
        <v>5269</v>
      </c>
      <c r="D6483" s="2">
        <v>11.6188</v>
      </c>
      <c r="E6483" s="3">
        <v>45614</v>
      </c>
      <c r="F6483"/>
      <c r="H6483"/>
    </row>
    <row r="6484" spans="1:8" x14ac:dyDescent="0.25">
      <c r="A6484" t="s">
        <v>17018</v>
      </c>
      <c r="B6484" t="s">
        <v>27723</v>
      </c>
      <c r="C6484" t="s">
        <v>5270</v>
      </c>
      <c r="D6484" s="2">
        <v>10.255800000000001</v>
      </c>
      <c r="E6484" s="3">
        <v>45614</v>
      </c>
      <c r="F6484"/>
      <c r="H6484"/>
    </row>
    <row r="6485" spans="1:8" x14ac:dyDescent="0.25">
      <c r="A6485" t="s">
        <v>17019</v>
      </c>
      <c r="B6485" t="s">
        <v>22976</v>
      </c>
      <c r="C6485" t="s">
        <v>5271</v>
      </c>
      <c r="D6485" s="2">
        <v>11.561199999999999</v>
      </c>
      <c r="E6485" s="3">
        <v>45614</v>
      </c>
      <c r="F6485"/>
      <c r="H6485"/>
    </row>
    <row r="6486" spans="1:8" x14ac:dyDescent="0.25">
      <c r="A6486" t="s">
        <v>17020</v>
      </c>
      <c r="B6486" t="s">
        <v>27724</v>
      </c>
      <c r="C6486" t="s">
        <v>5272</v>
      </c>
      <c r="D6486" s="2">
        <v>10.251200000000001</v>
      </c>
      <c r="E6486" s="3">
        <v>45614</v>
      </c>
      <c r="F6486"/>
      <c r="H6486"/>
    </row>
    <row r="6487" spans="1:8" x14ac:dyDescent="0.25">
      <c r="A6487" t="s">
        <v>17021</v>
      </c>
      <c r="B6487" t="s">
        <v>22976</v>
      </c>
      <c r="C6487" t="s">
        <v>5273</v>
      </c>
      <c r="D6487" s="2">
        <v>11.661199999999999</v>
      </c>
      <c r="E6487" s="3">
        <v>45614</v>
      </c>
      <c r="F6487"/>
      <c r="H6487"/>
    </row>
    <row r="6488" spans="1:8" x14ac:dyDescent="0.25">
      <c r="A6488" t="s">
        <v>17022</v>
      </c>
      <c r="B6488" t="s">
        <v>27725</v>
      </c>
      <c r="C6488" t="s">
        <v>5274</v>
      </c>
      <c r="D6488" s="2">
        <v>10.359400000000001</v>
      </c>
      <c r="E6488" s="3">
        <v>45614</v>
      </c>
      <c r="F6488"/>
      <c r="H6488"/>
    </row>
    <row r="6489" spans="1:8" x14ac:dyDescent="0.25">
      <c r="A6489" t="s">
        <v>17023</v>
      </c>
      <c r="B6489" t="s">
        <v>22976</v>
      </c>
      <c r="C6489" t="s">
        <v>5275</v>
      </c>
      <c r="D6489" s="2">
        <v>11.6004</v>
      </c>
      <c r="E6489" s="3">
        <v>45614</v>
      </c>
      <c r="F6489"/>
      <c r="H6489"/>
    </row>
    <row r="6490" spans="1:8" x14ac:dyDescent="0.25">
      <c r="A6490" t="s">
        <v>17024</v>
      </c>
      <c r="B6490" t="s">
        <v>27726</v>
      </c>
      <c r="C6490" t="s">
        <v>5276</v>
      </c>
      <c r="D6490" s="2">
        <v>10.3378</v>
      </c>
      <c r="E6490" s="3">
        <v>45614</v>
      </c>
      <c r="F6490"/>
      <c r="H6490"/>
    </row>
    <row r="6491" spans="1:8" x14ac:dyDescent="0.25">
      <c r="A6491" t="s">
        <v>17025</v>
      </c>
      <c r="B6491" t="s">
        <v>22976</v>
      </c>
      <c r="C6491" t="s">
        <v>5277</v>
      </c>
      <c r="D6491" s="2">
        <v>12.391299999999999</v>
      </c>
      <c r="E6491" s="3">
        <v>45614</v>
      </c>
      <c r="F6491"/>
      <c r="H6491"/>
    </row>
    <row r="6492" spans="1:8" x14ac:dyDescent="0.25">
      <c r="A6492" t="s">
        <v>17026</v>
      </c>
      <c r="B6492" t="s">
        <v>27727</v>
      </c>
      <c r="C6492" t="s">
        <v>5278</v>
      </c>
      <c r="D6492" s="2">
        <v>10.182</v>
      </c>
      <c r="E6492" s="3">
        <v>45614</v>
      </c>
      <c r="F6492"/>
      <c r="H6492"/>
    </row>
    <row r="6493" spans="1:8" x14ac:dyDescent="0.25">
      <c r="A6493" t="s">
        <v>17027</v>
      </c>
      <c r="B6493" t="s">
        <v>22976</v>
      </c>
      <c r="C6493" t="s">
        <v>5279</v>
      </c>
      <c r="D6493" s="2">
        <v>12.278600000000001</v>
      </c>
      <c r="E6493" s="3">
        <v>45614</v>
      </c>
      <c r="F6493"/>
      <c r="H6493"/>
    </row>
    <row r="6494" spans="1:8" x14ac:dyDescent="0.25">
      <c r="A6494" t="s">
        <v>17028</v>
      </c>
      <c r="B6494" t="s">
        <v>27728</v>
      </c>
      <c r="C6494" t="s">
        <v>5280</v>
      </c>
      <c r="D6494" s="2">
        <v>10.1777</v>
      </c>
      <c r="E6494" s="3">
        <v>45614</v>
      </c>
      <c r="F6494"/>
      <c r="H6494"/>
    </row>
    <row r="6495" spans="1:8" x14ac:dyDescent="0.25">
      <c r="A6495" t="s">
        <v>17029</v>
      </c>
      <c r="B6495" t="s">
        <v>22976</v>
      </c>
      <c r="C6495" t="s">
        <v>5281</v>
      </c>
      <c r="D6495" s="2">
        <v>11.617699999999999</v>
      </c>
      <c r="E6495" s="3">
        <v>45614</v>
      </c>
      <c r="F6495"/>
      <c r="H6495"/>
    </row>
    <row r="6496" spans="1:8" x14ac:dyDescent="0.25">
      <c r="A6496" t="s">
        <v>17030</v>
      </c>
      <c r="B6496" t="s">
        <v>27729</v>
      </c>
      <c r="C6496" t="s">
        <v>5282</v>
      </c>
      <c r="D6496" s="2">
        <v>10.7623</v>
      </c>
      <c r="E6496" s="3">
        <v>45614</v>
      </c>
      <c r="F6496"/>
      <c r="H6496"/>
    </row>
    <row r="6497" spans="1:8" x14ac:dyDescent="0.25">
      <c r="A6497" t="s">
        <v>17031</v>
      </c>
      <c r="B6497" t="s">
        <v>22976</v>
      </c>
      <c r="C6497" t="s">
        <v>5283</v>
      </c>
      <c r="D6497" s="2">
        <v>11.5671</v>
      </c>
      <c r="E6497" s="3">
        <v>45614</v>
      </c>
      <c r="F6497"/>
      <c r="H6497"/>
    </row>
    <row r="6498" spans="1:8" x14ac:dyDescent="0.25">
      <c r="A6498" t="s">
        <v>17032</v>
      </c>
      <c r="B6498" t="s">
        <v>27730</v>
      </c>
      <c r="C6498" t="s">
        <v>5284</v>
      </c>
      <c r="D6498" s="2">
        <v>10.4101</v>
      </c>
      <c r="E6498" s="3">
        <v>45614</v>
      </c>
      <c r="F6498"/>
      <c r="H6498"/>
    </row>
    <row r="6499" spans="1:8" x14ac:dyDescent="0.25">
      <c r="A6499" t="s">
        <v>17033</v>
      </c>
      <c r="B6499" t="s">
        <v>22976</v>
      </c>
      <c r="C6499" t="s">
        <v>5285</v>
      </c>
      <c r="D6499" s="2">
        <v>12.3347</v>
      </c>
      <c r="E6499" s="3">
        <v>45614</v>
      </c>
      <c r="F6499"/>
      <c r="H6499"/>
    </row>
    <row r="6500" spans="1:8" x14ac:dyDescent="0.25">
      <c r="A6500" t="s">
        <v>17034</v>
      </c>
      <c r="B6500" t="s">
        <v>27731</v>
      </c>
      <c r="C6500" t="s">
        <v>5286</v>
      </c>
      <c r="D6500" s="2">
        <v>10.1623</v>
      </c>
      <c r="E6500" s="3">
        <v>45614</v>
      </c>
      <c r="F6500"/>
      <c r="H6500"/>
    </row>
    <row r="6501" spans="1:8" x14ac:dyDescent="0.25">
      <c r="A6501" t="s">
        <v>17035</v>
      </c>
      <c r="B6501" t="s">
        <v>22976</v>
      </c>
      <c r="C6501" t="s">
        <v>5287</v>
      </c>
      <c r="D6501" s="2">
        <v>12.2224</v>
      </c>
      <c r="E6501" s="3">
        <v>45614</v>
      </c>
      <c r="F6501"/>
      <c r="H6501"/>
    </row>
    <row r="6502" spans="1:8" x14ac:dyDescent="0.25">
      <c r="A6502" t="s">
        <v>17036</v>
      </c>
      <c r="B6502" t="s">
        <v>27732</v>
      </c>
      <c r="C6502" t="s">
        <v>5288</v>
      </c>
      <c r="D6502" s="2">
        <v>10.1578</v>
      </c>
      <c r="E6502" s="3">
        <v>45614</v>
      </c>
      <c r="F6502"/>
      <c r="H6502"/>
    </row>
    <row r="6503" spans="1:8" x14ac:dyDescent="0.25">
      <c r="A6503" t="s">
        <v>17037</v>
      </c>
      <c r="B6503" t="s">
        <v>22976</v>
      </c>
      <c r="C6503" t="s">
        <v>5289</v>
      </c>
      <c r="D6503" s="2">
        <v>14.347799999999999</v>
      </c>
      <c r="E6503" s="3">
        <v>45614</v>
      </c>
      <c r="F6503"/>
      <c r="H6503"/>
    </row>
    <row r="6504" spans="1:8" x14ac:dyDescent="0.25">
      <c r="A6504" t="s">
        <v>17038</v>
      </c>
      <c r="B6504" t="s">
        <v>27733</v>
      </c>
      <c r="C6504" t="s">
        <v>5290</v>
      </c>
      <c r="D6504" s="2">
        <v>14.345800000000001</v>
      </c>
      <c r="E6504" s="3">
        <v>45614</v>
      </c>
      <c r="F6504"/>
      <c r="H6504"/>
    </row>
    <row r="6505" spans="1:8" x14ac:dyDescent="0.25">
      <c r="A6505" t="s">
        <v>17039</v>
      </c>
      <c r="B6505" t="s">
        <v>22976</v>
      </c>
      <c r="C6505" t="s">
        <v>5291</v>
      </c>
      <c r="D6505" s="2">
        <v>14.1578</v>
      </c>
      <c r="E6505" s="3">
        <v>45614</v>
      </c>
      <c r="F6505"/>
      <c r="H6505"/>
    </row>
    <row r="6506" spans="1:8" x14ac:dyDescent="0.25">
      <c r="A6506" t="s">
        <v>17040</v>
      </c>
      <c r="B6506" t="s">
        <v>27734</v>
      </c>
      <c r="C6506" t="s">
        <v>5292</v>
      </c>
      <c r="D6506" s="2">
        <v>14.16</v>
      </c>
      <c r="E6506" s="3">
        <v>45614</v>
      </c>
      <c r="F6506"/>
      <c r="H6506"/>
    </row>
    <row r="6507" spans="1:8" x14ac:dyDescent="0.25">
      <c r="A6507" t="s">
        <v>17041</v>
      </c>
      <c r="B6507" t="s">
        <v>22976</v>
      </c>
      <c r="C6507" t="s">
        <v>5293</v>
      </c>
      <c r="D6507" s="2">
        <v>50.243699999999997</v>
      </c>
      <c r="E6507" s="3">
        <v>45614</v>
      </c>
      <c r="F6507"/>
      <c r="H6507"/>
    </row>
    <row r="6508" spans="1:8" x14ac:dyDescent="0.25">
      <c r="A6508" t="s">
        <v>17042</v>
      </c>
      <c r="B6508" t="s">
        <v>27735</v>
      </c>
      <c r="C6508" t="s">
        <v>5294</v>
      </c>
      <c r="D6508" s="2">
        <v>45.602200000000003</v>
      </c>
      <c r="E6508" s="3">
        <v>45614</v>
      </c>
      <c r="F6508"/>
      <c r="H6508"/>
    </row>
    <row r="6509" spans="1:8" x14ac:dyDescent="0.25">
      <c r="A6509" t="s">
        <v>17043</v>
      </c>
      <c r="B6509" t="s">
        <v>22976</v>
      </c>
      <c r="C6509" t="s">
        <v>5295</v>
      </c>
      <c r="D6509" s="2">
        <v>51.560600000000001</v>
      </c>
      <c r="E6509" s="3">
        <v>45614</v>
      </c>
      <c r="F6509"/>
      <c r="H6509"/>
    </row>
    <row r="6510" spans="1:8" x14ac:dyDescent="0.25">
      <c r="A6510" t="s">
        <v>17044</v>
      </c>
      <c r="B6510" t="s">
        <v>27736</v>
      </c>
      <c r="C6510" t="s">
        <v>5296</v>
      </c>
      <c r="D6510" s="2">
        <v>46.863</v>
      </c>
      <c r="E6510" s="3">
        <v>45614</v>
      </c>
      <c r="F6510"/>
      <c r="H6510"/>
    </row>
    <row r="6511" spans="1:8" x14ac:dyDescent="0.25">
      <c r="A6511" t="s">
        <v>29140</v>
      </c>
      <c r="B6511" t="s">
        <v>22976</v>
      </c>
      <c r="C6511" t="s">
        <v>29141</v>
      </c>
      <c r="D6511" s="2">
        <v>9.4748999999999999</v>
      </c>
      <c r="E6511" s="3">
        <v>45614</v>
      </c>
      <c r="F6511"/>
      <c r="H6511"/>
    </row>
    <row r="6512" spans="1:8" x14ac:dyDescent="0.25">
      <c r="A6512" t="s">
        <v>29142</v>
      </c>
      <c r="B6512" t="s">
        <v>22976</v>
      </c>
      <c r="C6512" t="s">
        <v>29143</v>
      </c>
      <c r="D6512" s="2">
        <v>9.4712999999999994</v>
      </c>
      <c r="E6512" s="3">
        <v>45614</v>
      </c>
      <c r="F6512"/>
      <c r="H6512"/>
    </row>
    <row r="6513" spans="1:8" x14ac:dyDescent="0.25">
      <c r="A6513" t="s">
        <v>29144</v>
      </c>
      <c r="B6513" t="s">
        <v>22976</v>
      </c>
      <c r="C6513" t="s">
        <v>29145</v>
      </c>
      <c r="D6513" s="2">
        <v>9.5427</v>
      </c>
      <c r="E6513" s="3">
        <v>45614</v>
      </c>
      <c r="F6513"/>
      <c r="H6513"/>
    </row>
    <row r="6514" spans="1:8" x14ac:dyDescent="0.25">
      <c r="A6514" t="s">
        <v>29146</v>
      </c>
      <c r="B6514" t="s">
        <v>22976</v>
      </c>
      <c r="C6514" t="s">
        <v>29147</v>
      </c>
      <c r="D6514" s="2">
        <v>9.5390999999999995</v>
      </c>
      <c r="E6514" s="3">
        <v>45614</v>
      </c>
      <c r="F6514"/>
      <c r="H6514"/>
    </row>
    <row r="6515" spans="1:8" x14ac:dyDescent="0.25">
      <c r="A6515" t="s">
        <v>24079</v>
      </c>
      <c r="B6515" t="s">
        <v>22976</v>
      </c>
      <c r="C6515" t="s">
        <v>24080</v>
      </c>
      <c r="D6515" s="2">
        <v>13.9666</v>
      </c>
      <c r="E6515" s="3">
        <v>45614</v>
      </c>
      <c r="F6515"/>
      <c r="H6515"/>
    </row>
    <row r="6516" spans="1:8" x14ac:dyDescent="0.25">
      <c r="A6516" t="s">
        <v>24081</v>
      </c>
      <c r="B6516" t="s">
        <v>27737</v>
      </c>
      <c r="C6516" t="s">
        <v>24082</v>
      </c>
      <c r="D6516" s="2">
        <v>13.962999999999999</v>
      </c>
      <c r="E6516" s="3">
        <v>45614</v>
      </c>
      <c r="F6516"/>
      <c r="H6516"/>
    </row>
    <row r="6517" spans="1:8" x14ac:dyDescent="0.25">
      <c r="A6517" t="s">
        <v>24083</v>
      </c>
      <c r="B6517" t="s">
        <v>22976</v>
      </c>
      <c r="C6517" t="s">
        <v>24084</v>
      </c>
      <c r="D6517" s="2">
        <v>13.8698</v>
      </c>
      <c r="E6517" s="3">
        <v>45614</v>
      </c>
      <c r="F6517"/>
      <c r="H6517"/>
    </row>
    <row r="6518" spans="1:8" x14ac:dyDescent="0.25">
      <c r="A6518" t="s">
        <v>24085</v>
      </c>
      <c r="B6518" t="s">
        <v>27738</v>
      </c>
      <c r="C6518" t="s">
        <v>24086</v>
      </c>
      <c r="D6518" s="2">
        <v>13.8698</v>
      </c>
      <c r="E6518" s="3">
        <v>45614</v>
      </c>
      <c r="F6518"/>
      <c r="H6518"/>
    </row>
    <row r="6519" spans="1:8" x14ac:dyDescent="0.25">
      <c r="A6519" t="s">
        <v>29148</v>
      </c>
      <c r="B6519" t="s">
        <v>22976</v>
      </c>
      <c r="C6519" t="s">
        <v>29149</v>
      </c>
      <c r="D6519" s="2">
        <v>9.8208000000000002</v>
      </c>
      <c r="E6519" s="3">
        <v>45614</v>
      </c>
      <c r="F6519"/>
      <c r="H6519"/>
    </row>
    <row r="6520" spans="1:8" x14ac:dyDescent="0.25">
      <c r="A6520" t="s">
        <v>29150</v>
      </c>
      <c r="B6520" t="s">
        <v>22976</v>
      </c>
      <c r="C6520" t="s">
        <v>29151</v>
      </c>
      <c r="D6520" s="2">
        <v>9.8027999999999995</v>
      </c>
      <c r="E6520" s="3">
        <v>45614</v>
      </c>
      <c r="F6520"/>
      <c r="H6520"/>
    </row>
    <row r="6521" spans="1:8" x14ac:dyDescent="0.25">
      <c r="A6521" t="s">
        <v>23123</v>
      </c>
      <c r="B6521" t="s">
        <v>22976</v>
      </c>
      <c r="C6521" t="s">
        <v>23124</v>
      </c>
      <c r="D6521" s="2">
        <v>13.7018</v>
      </c>
      <c r="E6521" s="3">
        <v>45614</v>
      </c>
      <c r="F6521"/>
      <c r="H6521"/>
    </row>
    <row r="6522" spans="1:8" x14ac:dyDescent="0.25">
      <c r="A6522" t="s">
        <v>23125</v>
      </c>
      <c r="B6522" t="s">
        <v>27739</v>
      </c>
      <c r="C6522" t="s">
        <v>23126</v>
      </c>
      <c r="D6522" s="2">
        <v>13.706300000000001</v>
      </c>
      <c r="E6522" s="3">
        <v>45614</v>
      </c>
      <c r="F6522"/>
      <c r="H6522"/>
    </row>
    <row r="6523" spans="1:8" x14ac:dyDescent="0.25">
      <c r="A6523" t="s">
        <v>23127</v>
      </c>
      <c r="B6523" t="s">
        <v>22976</v>
      </c>
      <c r="C6523" t="s">
        <v>23128</v>
      </c>
      <c r="D6523" s="2">
        <v>13.5945</v>
      </c>
      <c r="E6523" s="3">
        <v>45614</v>
      </c>
      <c r="F6523"/>
      <c r="H6523"/>
    </row>
    <row r="6524" spans="1:8" x14ac:dyDescent="0.25">
      <c r="A6524" t="s">
        <v>23129</v>
      </c>
      <c r="B6524" t="s">
        <v>27740</v>
      </c>
      <c r="C6524" t="s">
        <v>23130</v>
      </c>
      <c r="D6524" s="2">
        <v>13.5932</v>
      </c>
      <c r="E6524" s="3">
        <v>45614</v>
      </c>
      <c r="F6524"/>
      <c r="H6524"/>
    </row>
    <row r="6525" spans="1:8" x14ac:dyDescent="0.25">
      <c r="A6525" t="s">
        <v>29152</v>
      </c>
      <c r="B6525" t="s">
        <v>22976</v>
      </c>
      <c r="C6525" t="s">
        <v>29153</v>
      </c>
      <c r="D6525" s="2">
        <v>9.1411999999999995</v>
      </c>
      <c r="E6525" s="3">
        <v>45614</v>
      </c>
      <c r="F6525"/>
      <c r="H6525"/>
    </row>
    <row r="6526" spans="1:8" x14ac:dyDescent="0.25">
      <c r="A6526" t="s">
        <v>29154</v>
      </c>
      <c r="B6526" t="s">
        <v>22976</v>
      </c>
      <c r="C6526" t="s">
        <v>29155</v>
      </c>
      <c r="D6526" s="2">
        <v>9.1305999999999994</v>
      </c>
      <c r="E6526" s="3">
        <v>45614</v>
      </c>
      <c r="F6526"/>
      <c r="H6526"/>
    </row>
    <row r="6527" spans="1:8" x14ac:dyDescent="0.25">
      <c r="A6527" t="s">
        <v>24087</v>
      </c>
      <c r="B6527" t="s">
        <v>22976</v>
      </c>
      <c r="C6527" t="s">
        <v>24088</v>
      </c>
      <c r="D6527" s="2">
        <v>12.110900000000001</v>
      </c>
      <c r="E6527" s="3">
        <v>45614</v>
      </c>
      <c r="F6527"/>
      <c r="H6527"/>
    </row>
    <row r="6528" spans="1:8" x14ac:dyDescent="0.25">
      <c r="A6528" t="s">
        <v>24089</v>
      </c>
      <c r="B6528" t="s">
        <v>27741</v>
      </c>
      <c r="C6528" t="s">
        <v>24090</v>
      </c>
      <c r="D6528" s="2">
        <v>12.110900000000001</v>
      </c>
      <c r="E6528" s="3">
        <v>45614</v>
      </c>
      <c r="F6528"/>
      <c r="H6528"/>
    </row>
    <row r="6529" spans="1:8" x14ac:dyDescent="0.25">
      <c r="A6529" t="s">
        <v>24091</v>
      </c>
      <c r="B6529" t="s">
        <v>22976</v>
      </c>
      <c r="C6529" t="s">
        <v>24092</v>
      </c>
      <c r="D6529" s="2">
        <v>12.0345</v>
      </c>
      <c r="E6529" s="3">
        <v>45614</v>
      </c>
      <c r="F6529"/>
      <c r="H6529"/>
    </row>
    <row r="6530" spans="1:8" x14ac:dyDescent="0.25">
      <c r="A6530" t="s">
        <v>24093</v>
      </c>
      <c r="B6530" t="s">
        <v>27742</v>
      </c>
      <c r="C6530" t="s">
        <v>24094</v>
      </c>
      <c r="D6530" s="2">
        <v>12.035</v>
      </c>
      <c r="E6530" s="3">
        <v>45614</v>
      </c>
      <c r="F6530"/>
      <c r="H6530"/>
    </row>
    <row r="6531" spans="1:8" x14ac:dyDescent="0.25">
      <c r="A6531" t="s">
        <v>28466</v>
      </c>
      <c r="B6531" t="s">
        <v>22976</v>
      </c>
      <c r="C6531" t="s">
        <v>28467</v>
      </c>
      <c r="D6531" s="2">
        <v>9.5576000000000008</v>
      </c>
      <c r="E6531" s="3">
        <v>45614</v>
      </c>
      <c r="F6531"/>
      <c r="H6531"/>
    </row>
    <row r="6532" spans="1:8" x14ac:dyDescent="0.25">
      <c r="A6532" t="s">
        <v>28468</v>
      </c>
      <c r="B6532" t="s">
        <v>22976</v>
      </c>
      <c r="C6532" t="s">
        <v>28469</v>
      </c>
      <c r="D6532" s="2">
        <v>9.5348000000000006</v>
      </c>
      <c r="E6532" s="3">
        <v>45614</v>
      </c>
      <c r="F6532"/>
      <c r="H6532"/>
    </row>
    <row r="6533" spans="1:8" x14ac:dyDescent="0.25">
      <c r="A6533" t="s">
        <v>17045</v>
      </c>
      <c r="B6533" t="s">
        <v>22976</v>
      </c>
      <c r="C6533" t="s">
        <v>5297</v>
      </c>
      <c r="D6533" s="2">
        <v>14.747299999999999</v>
      </c>
      <c r="E6533" s="3">
        <v>45614</v>
      </c>
      <c r="F6533"/>
      <c r="H6533"/>
    </row>
    <row r="6534" spans="1:8" x14ac:dyDescent="0.25">
      <c r="A6534" t="s">
        <v>17046</v>
      </c>
      <c r="B6534" t="s">
        <v>22976</v>
      </c>
      <c r="C6534" t="s">
        <v>5298</v>
      </c>
      <c r="D6534" s="2">
        <v>14.5158</v>
      </c>
      <c r="E6534" s="3">
        <v>45614</v>
      </c>
      <c r="F6534"/>
      <c r="H6534"/>
    </row>
    <row r="6535" spans="1:8" x14ac:dyDescent="0.25">
      <c r="A6535" t="s">
        <v>17047</v>
      </c>
      <c r="B6535" t="s">
        <v>27743</v>
      </c>
      <c r="C6535" t="s">
        <v>5299</v>
      </c>
      <c r="D6535" s="2">
        <v>14.6953</v>
      </c>
      <c r="E6535" s="3">
        <v>45614</v>
      </c>
      <c r="F6535"/>
      <c r="H6535"/>
    </row>
    <row r="6536" spans="1:8" x14ac:dyDescent="0.25">
      <c r="A6536" t="s">
        <v>17048</v>
      </c>
      <c r="B6536" t="s">
        <v>27744</v>
      </c>
      <c r="C6536" t="s">
        <v>5300</v>
      </c>
      <c r="D6536" s="2">
        <v>14.5154</v>
      </c>
      <c r="E6536" s="3">
        <v>45614</v>
      </c>
      <c r="F6536"/>
      <c r="H6536"/>
    </row>
    <row r="6537" spans="1:8" x14ac:dyDescent="0.25">
      <c r="A6537" t="s">
        <v>17049</v>
      </c>
      <c r="B6537" t="s">
        <v>22976</v>
      </c>
      <c r="C6537" t="s">
        <v>5301</v>
      </c>
      <c r="D6537" s="2">
        <v>16.828900000000001</v>
      </c>
      <c r="E6537" s="3">
        <v>45614</v>
      </c>
      <c r="F6537"/>
      <c r="H6537"/>
    </row>
    <row r="6538" spans="1:8" x14ac:dyDescent="0.25">
      <c r="A6538" t="s">
        <v>17050</v>
      </c>
      <c r="B6538" t="s">
        <v>22976</v>
      </c>
      <c r="C6538" t="s">
        <v>5302</v>
      </c>
      <c r="D6538" s="2">
        <v>16.604500000000002</v>
      </c>
      <c r="E6538" s="3">
        <v>45614</v>
      </c>
      <c r="F6538"/>
      <c r="H6538"/>
    </row>
    <row r="6539" spans="1:8" x14ac:dyDescent="0.25">
      <c r="A6539" t="s">
        <v>17051</v>
      </c>
      <c r="B6539" t="s">
        <v>27745</v>
      </c>
      <c r="C6539" t="s">
        <v>5303</v>
      </c>
      <c r="D6539" s="2">
        <v>16.818200000000001</v>
      </c>
      <c r="E6539" s="3">
        <v>45614</v>
      </c>
      <c r="F6539"/>
      <c r="H6539"/>
    </row>
    <row r="6540" spans="1:8" x14ac:dyDescent="0.25">
      <c r="A6540" t="s">
        <v>17052</v>
      </c>
      <c r="B6540" t="s">
        <v>27746</v>
      </c>
      <c r="C6540" t="s">
        <v>5304</v>
      </c>
      <c r="D6540" s="2">
        <v>16.603899999999999</v>
      </c>
      <c r="E6540" s="3">
        <v>45614</v>
      </c>
      <c r="F6540"/>
      <c r="H6540"/>
    </row>
    <row r="6541" spans="1:8" x14ac:dyDescent="0.25">
      <c r="A6541" t="s">
        <v>24095</v>
      </c>
      <c r="B6541" t="s">
        <v>22976</v>
      </c>
      <c r="C6541" t="s">
        <v>24096</v>
      </c>
      <c r="D6541" s="2">
        <v>10.907999999999999</v>
      </c>
      <c r="E6541" s="3">
        <v>45614</v>
      </c>
      <c r="F6541"/>
      <c r="H6541"/>
    </row>
    <row r="6542" spans="1:8" x14ac:dyDescent="0.25">
      <c r="A6542" t="s">
        <v>24097</v>
      </c>
      <c r="B6542" t="s">
        <v>27747</v>
      </c>
      <c r="C6542" t="s">
        <v>24098</v>
      </c>
      <c r="D6542" s="2">
        <v>10.907999999999999</v>
      </c>
      <c r="E6542" s="3">
        <v>45614</v>
      </c>
      <c r="F6542"/>
      <c r="H6542"/>
    </row>
    <row r="6543" spans="1:8" x14ac:dyDescent="0.25">
      <c r="A6543" t="s">
        <v>24099</v>
      </c>
      <c r="B6543" t="s">
        <v>22976</v>
      </c>
      <c r="C6543" t="s">
        <v>24100</v>
      </c>
      <c r="D6543" s="2">
        <v>10.8735</v>
      </c>
      <c r="E6543" s="3">
        <v>45614</v>
      </c>
      <c r="F6543"/>
      <c r="H6543"/>
    </row>
    <row r="6544" spans="1:8" x14ac:dyDescent="0.25">
      <c r="A6544" t="s">
        <v>24101</v>
      </c>
      <c r="B6544" t="s">
        <v>27748</v>
      </c>
      <c r="C6544" t="s">
        <v>24102</v>
      </c>
      <c r="D6544" s="2">
        <v>10.8735</v>
      </c>
      <c r="E6544" s="3">
        <v>45614</v>
      </c>
      <c r="F6544"/>
      <c r="H6544"/>
    </row>
    <row r="6545" spans="1:8" x14ac:dyDescent="0.25">
      <c r="A6545" t="s">
        <v>29156</v>
      </c>
      <c r="B6545" t="s">
        <v>22976</v>
      </c>
      <c r="C6545" t="s">
        <v>29157</v>
      </c>
      <c r="D6545" s="2">
        <v>9.6717999999999993</v>
      </c>
      <c r="E6545" s="3">
        <v>45614</v>
      </c>
      <c r="F6545"/>
      <c r="H6545"/>
    </row>
    <row r="6546" spans="1:8" x14ac:dyDescent="0.25">
      <c r="A6546" t="s">
        <v>29158</v>
      </c>
      <c r="B6546" t="s">
        <v>22976</v>
      </c>
      <c r="C6546" t="s">
        <v>29159</v>
      </c>
      <c r="D6546" s="2">
        <v>9.6691000000000003</v>
      </c>
      <c r="E6546" s="3">
        <v>45614</v>
      </c>
      <c r="F6546"/>
      <c r="H6546"/>
    </row>
    <row r="6547" spans="1:8" x14ac:dyDescent="0.25">
      <c r="A6547" t="s">
        <v>17053</v>
      </c>
      <c r="B6547" t="s">
        <v>22976</v>
      </c>
      <c r="C6547" t="s">
        <v>5305</v>
      </c>
      <c r="D6547" s="2">
        <v>11.4528</v>
      </c>
      <c r="E6547" s="3">
        <v>45614</v>
      </c>
      <c r="F6547"/>
      <c r="H6547"/>
    </row>
    <row r="6548" spans="1:8" x14ac:dyDescent="0.25">
      <c r="A6548" t="s">
        <v>17054</v>
      </c>
      <c r="B6548" t="s">
        <v>22976</v>
      </c>
      <c r="C6548" t="s">
        <v>5306</v>
      </c>
      <c r="D6548" s="2">
        <v>10</v>
      </c>
      <c r="E6548" s="3">
        <v>45471</v>
      </c>
      <c r="F6548"/>
      <c r="H6548"/>
    </row>
    <row r="6549" spans="1:8" x14ac:dyDescent="0.25">
      <c r="A6549" t="s">
        <v>17055</v>
      </c>
      <c r="B6549" t="s">
        <v>22976</v>
      </c>
      <c r="C6549" t="s">
        <v>5307</v>
      </c>
      <c r="D6549" s="2">
        <v>11.390499999999999</v>
      </c>
      <c r="E6549" s="3">
        <v>45614</v>
      </c>
      <c r="F6549"/>
      <c r="H6549"/>
    </row>
    <row r="6550" spans="1:8" x14ac:dyDescent="0.25">
      <c r="A6550" t="s">
        <v>17056</v>
      </c>
      <c r="B6550" t="s">
        <v>22976</v>
      </c>
      <c r="C6550" t="s">
        <v>5308</v>
      </c>
      <c r="D6550" s="2">
        <v>11.390599999999999</v>
      </c>
      <c r="E6550" s="3">
        <v>45614</v>
      </c>
      <c r="F6550"/>
      <c r="H6550"/>
    </row>
    <row r="6551" spans="1:8" x14ac:dyDescent="0.25">
      <c r="A6551" t="s">
        <v>17057</v>
      </c>
      <c r="B6551" t="s">
        <v>22976</v>
      </c>
      <c r="C6551" t="s">
        <v>5309</v>
      </c>
      <c r="D6551" s="2">
        <v>11.472799999999999</v>
      </c>
      <c r="E6551" s="3">
        <v>45614</v>
      </c>
      <c r="F6551"/>
      <c r="H6551"/>
    </row>
    <row r="6552" spans="1:8" x14ac:dyDescent="0.25">
      <c r="A6552" t="s">
        <v>17058</v>
      </c>
      <c r="B6552" t="s">
        <v>27749</v>
      </c>
      <c r="C6552" t="s">
        <v>5310</v>
      </c>
      <c r="D6552" s="2">
        <v>10.763999999999999</v>
      </c>
      <c r="E6552" s="3">
        <v>45614</v>
      </c>
      <c r="F6552"/>
      <c r="H6552"/>
    </row>
    <row r="6553" spans="1:8" x14ac:dyDescent="0.25">
      <c r="A6553" t="s">
        <v>17059</v>
      </c>
      <c r="B6553" t="s">
        <v>22976</v>
      </c>
      <c r="C6553" t="s">
        <v>5311</v>
      </c>
      <c r="D6553" s="2">
        <v>11.415900000000001</v>
      </c>
      <c r="E6553" s="3">
        <v>45614</v>
      </c>
      <c r="F6553"/>
      <c r="H6553"/>
    </row>
    <row r="6554" spans="1:8" x14ac:dyDescent="0.25">
      <c r="A6554" t="s">
        <v>17060</v>
      </c>
      <c r="B6554" t="s">
        <v>27750</v>
      </c>
      <c r="C6554" t="s">
        <v>5312</v>
      </c>
      <c r="D6554" s="2">
        <v>10.6448</v>
      </c>
      <c r="E6554" s="3">
        <v>45614</v>
      </c>
      <c r="F6554"/>
      <c r="H6554"/>
    </row>
    <row r="6555" spans="1:8" x14ac:dyDescent="0.25">
      <c r="A6555" t="s">
        <v>29160</v>
      </c>
      <c r="B6555" t="s">
        <v>22976</v>
      </c>
      <c r="C6555" t="s">
        <v>29161</v>
      </c>
      <c r="D6555" s="2">
        <v>8.7725000000000009</v>
      </c>
      <c r="E6555" s="3">
        <v>45614</v>
      </c>
      <c r="F6555"/>
      <c r="H6555"/>
    </row>
    <row r="6556" spans="1:8" x14ac:dyDescent="0.25">
      <c r="A6556" t="s">
        <v>29162</v>
      </c>
      <c r="B6556" t="s">
        <v>22976</v>
      </c>
      <c r="C6556" t="s">
        <v>29163</v>
      </c>
      <c r="D6556" s="2">
        <v>8.7666000000000004</v>
      </c>
      <c r="E6556" s="3">
        <v>45614</v>
      </c>
      <c r="F6556"/>
      <c r="H6556"/>
    </row>
    <row r="6557" spans="1:8" x14ac:dyDescent="0.25">
      <c r="A6557" t="s">
        <v>17061</v>
      </c>
      <c r="B6557" t="s">
        <v>22976</v>
      </c>
      <c r="C6557" t="s">
        <v>5313</v>
      </c>
      <c r="D6557" s="2">
        <v>11.701499999999999</v>
      </c>
      <c r="E6557" s="3">
        <v>45614</v>
      </c>
      <c r="F6557"/>
      <c r="H6557"/>
    </row>
    <row r="6558" spans="1:8" x14ac:dyDescent="0.25">
      <c r="A6558" t="s">
        <v>17062</v>
      </c>
      <c r="B6558" t="s">
        <v>27751</v>
      </c>
      <c r="C6558" t="s">
        <v>5314</v>
      </c>
      <c r="D6558" s="2">
        <v>11.701499999999999</v>
      </c>
      <c r="E6558" s="3">
        <v>45614</v>
      </c>
      <c r="F6558"/>
      <c r="H6558"/>
    </row>
    <row r="6559" spans="1:8" x14ac:dyDescent="0.25">
      <c r="A6559" t="s">
        <v>17063</v>
      </c>
      <c r="B6559" t="s">
        <v>22976</v>
      </c>
      <c r="C6559" t="s">
        <v>5315</v>
      </c>
      <c r="D6559" s="2">
        <v>11.647</v>
      </c>
      <c r="E6559" s="3">
        <v>45614</v>
      </c>
      <c r="F6559"/>
      <c r="H6559"/>
    </row>
    <row r="6560" spans="1:8" x14ac:dyDescent="0.25">
      <c r="A6560" t="s">
        <v>17064</v>
      </c>
      <c r="B6560" t="s">
        <v>27752</v>
      </c>
      <c r="C6560" t="s">
        <v>5316</v>
      </c>
      <c r="D6560" s="2">
        <v>11.647</v>
      </c>
      <c r="E6560" s="3">
        <v>45614</v>
      </c>
      <c r="F6560"/>
      <c r="H6560"/>
    </row>
    <row r="6561" spans="1:8" x14ac:dyDescent="0.25">
      <c r="A6561" t="s">
        <v>17065</v>
      </c>
      <c r="B6561" t="s">
        <v>22976</v>
      </c>
      <c r="C6561" t="s">
        <v>5317</v>
      </c>
      <c r="D6561" s="2">
        <v>24.3371</v>
      </c>
      <c r="E6561" s="3">
        <v>45614</v>
      </c>
      <c r="F6561"/>
      <c r="H6561"/>
    </row>
    <row r="6562" spans="1:8" x14ac:dyDescent="0.25">
      <c r="A6562" t="s">
        <v>17066</v>
      </c>
      <c r="B6562" t="s">
        <v>27753</v>
      </c>
      <c r="C6562" t="s">
        <v>5318</v>
      </c>
      <c r="D6562" s="2">
        <v>22.082999999999998</v>
      </c>
      <c r="E6562" s="3">
        <v>45614</v>
      </c>
      <c r="F6562"/>
      <c r="H6562"/>
    </row>
    <row r="6563" spans="1:8" x14ac:dyDescent="0.25">
      <c r="A6563" t="s">
        <v>17067</v>
      </c>
      <c r="B6563" t="s">
        <v>22976</v>
      </c>
      <c r="C6563" t="s">
        <v>5319</v>
      </c>
      <c r="D6563" s="2">
        <v>23.5151</v>
      </c>
      <c r="E6563" s="3">
        <v>45614</v>
      </c>
      <c r="F6563"/>
      <c r="H6563"/>
    </row>
    <row r="6564" spans="1:8" x14ac:dyDescent="0.25">
      <c r="A6564" t="s">
        <v>17068</v>
      </c>
      <c r="B6564" t="s">
        <v>27754</v>
      </c>
      <c r="C6564" t="s">
        <v>5320</v>
      </c>
      <c r="D6564" s="2">
        <v>21.276800000000001</v>
      </c>
      <c r="E6564" s="3">
        <v>45614</v>
      </c>
      <c r="F6564"/>
      <c r="H6564"/>
    </row>
    <row r="6565" spans="1:8" x14ac:dyDescent="0.25">
      <c r="A6565" t="s">
        <v>17069</v>
      </c>
      <c r="B6565" t="s">
        <v>22976</v>
      </c>
      <c r="C6565" t="s">
        <v>5321</v>
      </c>
      <c r="D6565" s="2">
        <v>22.745899999999999</v>
      </c>
      <c r="E6565" s="3">
        <v>45614</v>
      </c>
      <c r="F6565"/>
      <c r="H6565"/>
    </row>
    <row r="6566" spans="1:8" x14ac:dyDescent="0.25">
      <c r="A6566" t="s">
        <v>17070</v>
      </c>
      <c r="B6566" t="s">
        <v>27755</v>
      </c>
      <c r="C6566" t="s">
        <v>5322</v>
      </c>
      <c r="D6566" s="2">
        <v>20.459700000000002</v>
      </c>
      <c r="E6566" s="3">
        <v>45614</v>
      </c>
      <c r="F6566"/>
      <c r="H6566"/>
    </row>
    <row r="6567" spans="1:8" x14ac:dyDescent="0.25">
      <c r="A6567" t="s">
        <v>17071</v>
      </c>
      <c r="B6567" t="s">
        <v>22976</v>
      </c>
      <c r="C6567" t="s">
        <v>5323</v>
      </c>
      <c r="D6567" s="2">
        <v>22.485199999999999</v>
      </c>
      <c r="E6567" s="3">
        <v>45614</v>
      </c>
      <c r="F6567"/>
      <c r="H6567"/>
    </row>
    <row r="6568" spans="1:8" x14ac:dyDescent="0.25">
      <c r="A6568" t="s">
        <v>17072</v>
      </c>
      <c r="B6568" t="s">
        <v>27756</v>
      </c>
      <c r="C6568" t="s">
        <v>5324</v>
      </c>
      <c r="D6568" s="2">
        <v>20.339200000000002</v>
      </c>
      <c r="E6568" s="3">
        <v>45614</v>
      </c>
      <c r="F6568"/>
      <c r="H6568"/>
    </row>
    <row r="6569" spans="1:8" x14ac:dyDescent="0.25">
      <c r="A6569" t="s">
        <v>28470</v>
      </c>
      <c r="B6569" t="s">
        <v>22976</v>
      </c>
      <c r="C6569" t="s">
        <v>28471</v>
      </c>
      <c r="D6569" s="2">
        <v>10.294499999999999</v>
      </c>
      <c r="E6569" s="3">
        <v>45614</v>
      </c>
      <c r="F6569"/>
      <c r="H6569"/>
    </row>
    <row r="6570" spans="1:8" x14ac:dyDescent="0.25">
      <c r="A6570" t="s">
        <v>28472</v>
      </c>
      <c r="B6570" t="s">
        <v>22976</v>
      </c>
      <c r="C6570" t="s">
        <v>28473</v>
      </c>
      <c r="D6570" s="2">
        <v>10.2607</v>
      </c>
      <c r="E6570" s="3">
        <v>45614</v>
      </c>
      <c r="F6570"/>
      <c r="H6570"/>
    </row>
    <row r="6571" spans="1:8" x14ac:dyDescent="0.25">
      <c r="A6571" t="s">
        <v>17073</v>
      </c>
      <c r="B6571" t="s">
        <v>22976</v>
      </c>
      <c r="C6571" t="s">
        <v>5325</v>
      </c>
      <c r="D6571" s="2">
        <v>14.2873</v>
      </c>
      <c r="E6571" s="3">
        <v>45614</v>
      </c>
      <c r="F6571"/>
      <c r="H6571"/>
    </row>
    <row r="6572" spans="1:8" x14ac:dyDescent="0.25">
      <c r="A6572" t="s">
        <v>17074</v>
      </c>
      <c r="B6572" t="s">
        <v>27757</v>
      </c>
      <c r="C6572" t="s">
        <v>5326</v>
      </c>
      <c r="D6572" s="2">
        <v>14.2873</v>
      </c>
      <c r="E6572" s="3">
        <v>45614</v>
      </c>
      <c r="F6572"/>
      <c r="H6572"/>
    </row>
    <row r="6573" spans="1:8" x14ac:dyDescent="0.25">
      <c r="A6573" t="s">
        <v>17075</v>
      </c>
      <c r="B6573" t="s">
        <v>22976</v>
      </c>
      <c r="C6573" t="s">
        <v>5327</v>
      </c>
      <c r="D6573" s="2">
        <v>14.068300000000001</v>
      </c>
      <c r="E6573" s="3">
        <v>45614</v>
      </c>
      <c r="F6573"/>
      <c r="H6573"/>
    </row>
    <row r="6574" spans="1:8" x14ac:dyDescent="0.25">
      <c r="A6574" t="s">
        <v>17076</v>
      </c>
      <c r="B6574" t="s">
        <v>27758</v>
      </c>
      <c r="C6574" t="s">
        <v>5328</v>
      </c>
      <c r="D6574" s="2">
        <v>14.068300000000001</v>
      </c>
      <c r="E6574" s="3">
        <v>45614</v>
      </c>
      <c r="F6574"/>
      <c r="H6574"/>
    </row>
    <row r="6575" spans="1:8" x14ac:dyDescent="0.25">
      <c r="A6575" t="s">
        <v>17077</v>
      </c>
      <c r="B6575" t="s">
        <v>22976</v>
      </c>
      <c r="C6575" t="s">
        <v>5329</v>
      </c>
      <c r="D6575" s="2">
        <v>26.478000000000002</v>
      </c>
      <c r="E6575" s="3">
        <v>45614</v>
      </c>
      <c r="F6575"/>
      <c r="H6575"/>
    </row>
    <row r="6576" spans="1:8" x14ac:dyDescent="0.25">
      <c r="A6576" t="s">
        <v>17078</v>
      </c>
      <c r="B6576" t="s">
        <v>27759</v>
      </c>
      <c r="C6576" t="s">
        <v>5330</v>
      </c>
      <c r="D6576" s="2">
        <v>24.0425</v>
      </c>
      <c r="E6576" s="3">
        <v>45614</v>
      </c>
      <c r="F6576"/>
      <c r="H6576"/>
    </row>
    <row r="6577" spans="1:8" x14ac:dyDescent="0.25">
      <c r="A6577" t="s">
        <v>17079</v>
      </c>
      <c r="B6577" t="s">
        <v>22976</v>
      </c>
      <c r="C6577" t="s">
        <v>5331</v>
      </c>
      <c r="D6577" s="2">
        <v>26.0046</v>
      </c>
      <c r="E6577" s="3">
        <v>45614</v>
      </c>
      <c r="F6577"/>
      <c r="H6577"/>
    </row>
    <row r="6578" spans="1:8" x14ac:dyDescent="0.25">
      <c r="A6578" t="s">
        <v>17080</v>
      </c>
      <c r="B6578" t="s">
        <v>27760</v>
      </c>
      <c r="C6578" t="s">
        <v>5332</v>
      </c>
      <c r="D6578" s="2">
        <v>23.5808</v>
      </c>
      <c r="E6578" s="3">
        <v>45614</v>
      </c>
      <c r="F6578"/>
      <c r="H6578"/>
    </row>
    <row r="6579" spans="1:8" x14ac:dyDescent="0.25">
      <c r="A6579" t="s">
        <v>17081</v>
      </c>
      <c r="B6579" t="s">
        <v>22976</v>
      </c>
      <c r="C6579" t="s">
        <v>5333</v>
      </c>
      <c r="D6579" s="2">
        <v>11.832100000000001</v>
      </c>
      <c r="E6579" s="3">
        <v>45614</v>
      </c>
      <c r="F6579"/>
      <c r="H6579"/>
    </row>
    <row r="6580" spans="1:8" x14ac:dyDescent="0.25">
      <c r="A6580" t="s">
        <v>17082</v>
      </c>
      <c r="B6580" t="s">
        <v>27761</v>
      </c>
      <c r="C6580" t="s">
        <v>5334</v>
      </c>
      <c r="D6580" s="2">
        <v>11.832100000000001</v>
      </c>
      <c r="E6580" s="3">
        <v>45614</v>
      </c>
      <c r="F6580"/>
      <c r="H6580"/>
    </row>
    <row r="6581" spans="1:8" x14ac:dyDescent="0.25">
      <c r="A6581" t="s">
        <v>17083</v>
      </c>
      <c r="B6581" t="s">
        <v>22976</v>
      </c>
      <c r="C6581" t="s">
        <v>5335</v>
      </c>
      <c r="D6581" s="2">
        <v>11.783899999999999</v>
      </c>
      <c r="E6581" s="3">
        <v>45614</v>
      </c>
      <c r="F6581"/>
      <c r="H6581"/>
    </row>
    <row r="6582" spans="1:8" x14ac:dyDescent="0.25">
      <c r="A6582" t="s">
        <v>17084</v>
      </c>
      <c r="B6582" t="s">
        <v>27762</v>
      </c>
      <c r="C6582" t="s">
        <v>5336</v>
      </c>
      <c r="D6582" s="2">
        <v>11.783899999999999</v>
      </c>
      <c r="E6582" s="3">
        <v>45614</v>
      </c>
      <c r="F6582"/>
      <c r="H6582"/>
    </row>
    <row r="6583" spans="1:8" x14ac:dyDescent="0.25">
      <c r="A6583" t="s">
        <v>17085</v>
      </c>
      <c r="B6583" t="s">
        <v>22976</v>
      </c>
      <c r="C6583" t="s">
        <v>5337</v>
      </c>
      <c r="D6583" s="2">
        <v>11.4863</v>
      </c>
      <c r="E6583" s="3">
        <v>45614</v>
      </c>
      <c r="F6583"/>
      <c r="H6583"/>
    </row>
    <row r="6584" spans="1:8" x14ac:dyDescent="0.25">
      <c r="A6584" t="s">
        <v>17086</v>
      </c>
      <c r="B6584" t="s">
        <v>27763</v>
      </c>
      <c r="C6584" t="s">
        <v>5338</v>
      </c>
      <c r="D6584" s="2">
        <v>11.4863</v>
      </c>
      <c r="E6584" s="3">
        <v>45614</v>
      </c>
      <c r="F6584"/>
      <c r="H6584"/>
    </row>
    <row r="6585" spans="1:8" x14ac:dyDescent="0.25">
      <c r="A6585" t="s">
        <v>17087</v>
      </c>
      <c r="B6585" t="s">
        <v>22976</v>
      </c>
      <c r="C6585" t="s">
        <v>5339</v>
      </c>
      <c r="D6585" s="2">
        <v>11.452999999999999</v>
      </c>
      <c r="E6585" s="3">
        <v>45614</v>
      </c>
      <c r="F6585"/>
      <c r="H6585"/>
    </row>
    <row r="6586" spans="1:8" x14ac:dyDescent="0.25">
      <c r="A6586" t="s">
        <v>17088</v>
      </c>
      <c r="B6586" t="s">
        <v>27764</v>
      </c>
      <c r="C6586" t="s">
        <v>5340</v>
      </c>
      <c r="D6586" s="2">
        <v>11.452999999999999</v>
      </c>
      <c r="E6586" s="3">
        <v>45614</v>
      </c>
      <c r="F6586"/>
      <c r="H6586"/>
    </row>
    <row r="6587" spans="1:8" x14ac:dyDescent="0.25">
      <c r="A6587" t="s">
        <v>24103</v>
      </c>
      <c r="B6587" t="s">
        <v>22976</v>
      </c>
      <c r="C6587" t="s">
        <v>24104</v>
      </c>
      <c r="D6587" s="2">
        <v>12.1304</v>
      </c>
      <c r="E6587" s="3">
        <v>45614</v>
      </c>
      <c r="F6587"/>
      <c r="H6587"/>
    </row>
    <row r="6588" spans="1:8" x14ac:dyDescent="0.25">
      <c r="A6588" t="s">
        <v>24105</v>
      </c>
      <c r="B6588" t="s">
        <v>27765</v>
      </c>
      <c r="C6588" t="s">
        <v>24106</v>
      </c>
      <c r="D6588" s="2">
        <v>12.1304</v>
      </c>
      <c r="E6588" s="3">
        <v>45614</v>
      </c>
      <c r="F6588"/>
      <c r="H6588"/>
    </row>
    <row r="6589" spans="1:8" x14ac:dyDescent="0.25">
      <c r="A6589" t="s">
        <v>24107</v>
      </c>
      <c r="B6589" t="s">
        <v>22976</v>
      </c>
      <c r="C6589" t="s">
        <v>24108</v>
      </c>
      <c r="D6589" s="2">
        <v>12.053599999999999</v>
      </c>
      <c r="E6589" s="3">
        <v>45614</v>
      </c>
      <c r="F6589"/>
      <c r="H6589"/>
    </row>
    <row r="6590" spans="1:8" x14ac:dyDescent="0.25">
      <c r="A6590" t="s">
        <v>24109</v>
      </c>
      <c r="B6590" t="s">
        <v>27766</v>
      </c>
      <c r="C6590" t="s">
        <v>24110</v>
      </c>
      <c r="D6590" s="2">
        <v>12.053599999999999</v>
      </c>
      <c r="E6590" s="3">
        <v>45614</v>
      </c>
      <c r="F6590"/>
      <c r="H6590"/>
    </row>
    <row r="6591" spans="1:8" x14ac:dyDescent="0.25">
      <c r="A6591" t="s">
        <v>29164</v>
      </c>
      <c r="B6591" t="s">
        <v>22976</v>
      </c>
      <c r="C6591" t="s">
        <v>29165</v>
      </c>
      <c r="D6591" s="2">
        <v>9.4303000000000008</v>
      </c>
      <c r="E6591" s="3">
        <v>45614</v>
      </c>
      <c r="F6591"/>
      <c r="H6591"/>
    </row>
    <row r="6592" spans="1:8" x14ac:dyDescent="0.25">
      <c r="A6592" t="s">
        <v>29166</v>
      </c>
      <c r="B6592" t="s">
        <v>22976</v>
      </c>
      <c r="C6592" t="s">
        <v>29167</v>
      </c>
      <c r="D6592" s="2">
        <v>9.4159000000000006</v>
      </c>
      <c r="E6592" s="3">
        <v>45614</v>
      </c>
      <c r="F6592"/>
      <c r="H6592"/>
    </row>
    <row r="6593" spans="1:8" x14ac:dyDescent="0.25">
      <c r="A6593" t="s">
        <v>17089</v>
      </c>
      <c r="B6593" t="s">
        <v>22976</v>
      </c>
      <c r="C6593" t="s">
        <v>5341</v>
      </c>
      <c r="D6593" s="2">
        <v>12.1768</v>
      </c>
      <c r="E6593" s="3">
        <v>45614</v>
      </c>
      <c r="F6593"/>
      <c r="H6593"/>
    </row>
    <row r="6594" spans="1:8" x14ac:dyDescent="0.25">
      <c r="A6594" t="s">
        <v>17090</v>
      </c>
      <c r="B6594" t="s">
        <v>27767</v>
      </c>
      <c r="C6594" t="s">
        <v>5342</v>
      </c>
      <c r="D6594" s="2">
        <v>12.1767</v>
      </c>
      <c r="E6594" s="3">
        <v>45614</v>
      </c>
      <c r="F6594"/>
      <c r="H6594"/>
    </row>
    <row r="6595" spans="1:8" x14ac:dyDescent="0.25">
      <c r="A6595" t="s">
        <v>17091</v>
      </c>
      <c r="B6595" t="s">
        <v>22976</v>
      </c>
      <c r="C6595" t="s">
        <v>5343</v>
      </c>
      <c r="D6595" s="2">
        <v>12.107799999999999</v>
      </c>
      <c r="E6595" s="3">
        <v>45614</v>
      </c>
      <c r="F6595"/>
      <c r="H6595"/>
    </row>
    <row r="6596" spans="1:8" x14ac:dyDescent="0.25">
      <c r="A6596" t="s">
        <v>17092</v>
      </c>
      <c r="B6596" t="s">
        <v>27768</v>
      </c>
      <c r="C6596" t="s">
        <v>5344</v>
      </c>
      <c r="D6596" s="2">
        <v>12.108000000000001</v>
      </c>
      <c r="E6596" s="3">
        <v>45614</v>
      </c>
      <c r="F6596"/>
      <c r="H6596"/>
    </row>
    <row r="6597" spans="1:8" x14ac:dyDescent="0.25">
      <c r="A6597" t="s">
        <v>17093</v>
      </c>
      <c r="B6597" t="s">
        <v>22976</v>
      </c>
      <c r="C6597" t="s">
        <v>5345</v>
      </c>
      <c r="D6597" s="2">
        <v>11.7324</v>
      </c>
      <c r="E6597" s="3">
        <v>45614</v>
      </c>
      <c r="F6597"/>
      <c r="H6597"/>
    </row>
    <row r="6598" spans="1:8" x14ac:dyDescent="0.25">
      <c r="A6598" t="s">
        <v>17094</v>
      </c>
      <c r="B6598" t="s">
        <v>27769</v>
      </c>
      <c r="C6598" t="s">
        <v>5346</v>
      </c>
      <c r="D6598" s="2">
        <v>11.7319</v>
      </c>
      <c r="E6598" s="3">
        <v>45614</v>
      </c>
      <c r="F6598"/>
      <c r="H6598"/>
    </row>
    <row r="6599" spans="1:8" x14ac:dyDescent="0.25">
      <c r="A6599" t="s">
        <v>17095</v>
      </c>
      <c r="B6599" t="s">
        <v>22976</v>
      </c>
      <c r="C6599" t="s">
        <v>5347</v>
      </c>
      <c r="D6599" s="2">
        <v>11.6721</v>
      </c>
      <c r="E6599" s="3">
        <v>45614</v>
      </c>
      <c r="F6599"/>
      <c r="H6599"/>
    </row>
    <row r="6600" spans="1:8" x14ac:dyDescent="0.25">
      <c r="A6600" t="s">
        <v>17096</v>
      </c>
      <c r="B6600" t="s">
        <v>27770</v>
      </c>
      <c r="C6600" t="s">
        <v>5348</v>
      </c>
      <c r="D6600" s="2">
        <v>11.6724</v>
      </c>
      <c r="E6600" s="3">
        <v>45614</v>
      </c>
      <c r="F6600"/>
      <c r="H6600"/>
    </row>
    <row r="6601" spans="1:8" x14ac:dyDescent="0.25">
      <c r="A6601" t="s">
        <v>17097</v>
      </c>
      <c r="B6601" t="s">
        <v>22976</v>
      </c>
      <c r="C6601" t="s">
        <v>5349</v>
      </c>
      <c r="D6601" s="2">
        <v>11.766</v>
      </c>
      <c r="E6601" s="3">
        <v>45614</v>
      </c>
      <c r="F6601"/>
      <c r="H6601"/>
    </row>
    <row r="6602" spans="1:8" x14ac:dyDescent="0.25">
      <c r="A6602" t="s">
        <v>17098</v>
      </c>
      <c r="B6602" t="s">
        <v>27771</v>
      </c>
      <c r="C6602" t="s">
        <v>5350</v>
      </c>
      <c r="D6602" s="2">
        <v>11.766299999999999</v>
      </c>
      <c r="E6602" s="3">
        <v>45614</v>
      </c>
      <c r="F6602"/>
      <c r="H6602"/>
    </row>
    <row r="6603" spans="1:8" x14ac:dyDescent="0.25">
      <c r="A6603" t="s">
        <v>17099</v>
      </c>
      <c r="B6603" t="s">
        <v>22976</v>
      </c>
      <c r="C6603" t="s">
        <v>5351</v>
      </c>
      <c r="D6603" s="2">
        <v>11.704800000000001</v>
      </c>
      <c r="E6603" s="3">
        <v>45614</v>
      </c>
      <c r="F6603"/>
      <c r="H6603"/>
    </row>
    <row r="6604" spans="1:8" x14ac:dyDescent="0.25">
      <c r="A6604" t="s">
        <v>17100</v>
      </c>
      <c r="B6604" t="s">
        <v>27772</v>
      </c>
      <c r="C6604" t="s">
        <v>5352</v>
      </c>
      <c r="D6604" s="2">
        <v>11.7049</v>
      </c>
      <c r="E6604" s="3">
        <v>45614</v>
      </c>
      <c r="F6604"/>
      <c r="H6604"/>
    </row>
    <row r="6605" spans="1:8" x14ac:dyDescent="0.25">
      <c r="A6605" t="s">
        <v>17101</v>
      </c>
      <c r="B6605" t="s">
        <v>22976</v>
      </c>
      <c r="C6605" t="s">
        <v>5353</v>
      </c>
      <c r="D6605" s="2">
        <v>11.4634</v>
      </c>
      <c r="E6605" s="3">
        <v>45614</v>
      </c>
      <c r="F6605"/>
      <c r="H6605"/>
    </row>
    <row r="6606" spans="1:8" x14ac:dyDescent="0.25">
      <c r="A6606" t="s">
        <v>17102</v>
      </c>
      <c r="B6606" t="s">
        <v>27773</v>
      </c>
      <c r="C6606" t="s">
        <v>5354</v>
      </c>
      <c r="D6606" s="2">
        <v>11.4636</v>
      </c>
      <c r="E6606" s="3">
        <v>45614</v>
      </c>
      <c r="F6606"/>
      <c r="H6606"/>
    </row>
    <row r="6607" spans="1:8" x14ac:dyDescent="0.25">
      <c r="A6607" t="s">
        <v>17103</v>
      </c>
      <c r="B6607" t="s">
        <v>22976</v>
      </c>
      <c r="C6607" t="s">
        <v>5355</v>
      </c>
      <c r="D6607" s="2">
        <v>11.3736</v>
      </c>
      <c r="E6607" s="3">
        <v>45614</v>
      </c>
      <c r="F6607"/>
      <c r="H6607"/>
    </row>
    <row r="6608" spans="1:8" x14ac:dyDescent="0.25">
      <c r="A6608" t="s">
        <v>17104</v>
      </c>
      <c r="B6608" t="s">
        <v>27774</v>
      </c>
      <c r="C6608" t="s">
        <v>5356</v>
      </c>
      <c r="D6608" s="2">
        <v>11.3744</v>
      </c>
      <c r="E6608" s="3">
        <v>45614</v>
      </c>
      <c r="F6608"/>
      <c r="H6608"/>
    </row>
    <row r="6609" spans="1:8" x14ac:dyDescent="0.25">
      <c r="A6609" t="s">
        <v>17105</v>
      </c>
      <c r="B6609" t="s">
        <v>27775</v>
      </c>
      <c r="C6609" t="s">
        <v>5357</v>
      </c>
      <c r="D6609" s="2">
        <v>11.640700000000001</v>
      </c>
      <c r="E6609" s="3">
        <v>45614</v>
      </c>
      <c r="F6609"/>
      <c r="H6609"/>
    </row>
    <row r="6610" spans="1:8" x14ac:dyDescent="0.25">
      <c r="A6610" t="s">
        <v>17106</v>
      </c>
      <c r="B6610" t="s">
        <v>22976</v>
      </c>
      <c r="C6610" t="s">
        <v>5358</v>
      </c>
      <c r="D6610" s="2">
        <v>11.6402</v>
      </c>
      <c r="E6610" s="3">
        <v>45614</v>
      </c>
      <c r="F6610"/>
      <c r="H6610"/>
    </row>
    <row r="6611" spans="1:8" x14ac:dyDescent="0.25">
      <c r="A6611" t="s">
        <v>17107</v>
      </c>
      <c r="B6611" t="s">
        <v>27776</v>
      </c>
      <c r="C6611" t="s">
        <v>5359</v>
      </c>
      <c r="D6611" s="2">
        <v>11.580500000000001</v>
      </c>
      <c r="E6611" s="3">
        <v>45614</v>
      </c>
      <c r="F6611"/>
      <c r="H6611"/>
    </row>
    <row r="6612" spans="1:8" x14ac:dyDescent="0.25">
      <c r="A6612" t="s">
        <v>17108</v>
      </c>
      <c r="B6612" t="s">
        <v>22976</v>
      </c>
      <c r="C6612" t="s">
        <v>5360</v>
      </c>
      <c r="D6612" s="2">
        <v>11.5801</v>
      </c>
      <c r="E6612" s="3">
        <v>45614</v>
      </c>
      <c r="F6612"/>
      <c r="H6612"/>
    </row>
    <row r="6613" spans="1:8" x14ac:dyDescent="0.25">
      <c r="A6613" t="s">
        <v>17109</v>
      </c>
      <c r="B6613" t="s">
        <v>27777</v>
      </c>
      <c r="C6613" t="s">
        <v>5361</v>
      </c>
      <c r="D6613" s="2">
        <v>19.182200000000002</v>
      </c>
      <c r="E6613" s="3">
        <v>45614</v>
      </c>
      <c r="F6613"/>
      <c r="H6613"/>
    </row>
    <row r="6614" spans="1:8" x14ac:dyDescent="0.25">
      <c r="A6614" t="s">
        <v>17110</v>
      </c>
      <c r="B6614" t="s">
        <v>27778</v>
      </c>
      <c r="C6614" t="s">
        <v>5362</v>
      </c>
      <c r="D6614" s="2">
        <v>18.7376</v>
      </c>
      <c r="E6614" s="3">
        <v>45614</v>
      </c>
      <c r="F6614"/>
      <c r="H6614"/>
    </row>
    <row r="6615" spans="1:8" x14ac:dyDescent="0.25">
      <c r="A6615" t="s">
        <v>17111</v>
      </c>
      <c r="B6615" t="s">
        <v>22976</v>
      </c>
      <c r="C6615" t="s">
        <v>5363</v>
      </c>
      <c r="D6615" s="2">
        <v>19.182200000000002</v>
      </c>
      <c r="E6615" s="3">
        <v>45614</v>
      </c>
      <c r="F6615"/>
      <c r="H6615"/>
    </row>
    <row r="6616" spans="1:8" x14ac:dyDescent="0.25">
      <c r="A6616" t="s">
        <v>17112</v>
      </c>
      <c r="B6616" t="s">
        <v>22976</v>
      </c>
      <c r="C6616" t="s">
        <v>5364</v>
      </c>
      <c r="D6616" s="2">
        <v>18.7376</v>
      </c>
      <c r="E6616" s="3">
        <v>45614</v>
      </c>
      <c r="F6616"/>
      <c r="H6616"/>
    </row>
    <row r="6617" spans="1:8" x14ac:dyDescent="0.25">
      <c r="A6617" t="s">
        <v>17113</v>
      </c>
      <c r="B6617" t="s">
        <v>22976</v>
      </c>
      <c r="C6617" t="s">
        <v>5365</v>
      </c>
      <c r="D6617" s="2">
        <v>14.2585</v>
      </c>
      <c r="E6617" s="3">
        <v>45614</v>
      </c>
      <c r="F6617"/>
      <c r="H6617"/>
    </row>
    <row r="6618" spans="1:8" x14ac:dyDescent="0.25">
      <c r="A6618" t="s">
        <v>17114</v>
      </c>
      <c r="B6618" t="s">
        <v>27779</v>
      </c>
      <c r="C6618" t="s">
        <v>5366</v>
      </c>
      <c r="D6618" s="2">
        <v>14.0589</v>
      </c>
      <c r="E6618" s="3">
        <v>45614</v>
      </c>
      <c r="F6618"/>
      <c r="H6618"/>
    </row>
    <row r="6619" spans="1:8" x14ac:dyDescent="0.25">
      <c r="A6619" t="s">
        <v>17115</v>
      </c>
      <c r="B6619" t="s">
        <v>22976</v>
      </c>
      <c r="C6619" t="s">
        <v>5367</v>
      </c>
      <c r="D6619" s="2">
        <v>13.9772</v>
      </c>
      <c r="E6619" s="3">
        <v>45614</v>
      </c>
      <c r="F6619"/>
      <c r="H6619"/>
    </row>
    <row r="6620" spans="1:8" x14ac:dyDescent="0.25">
      <c r="A6620" t="s">
        <v>17116</v>
      </c>
      <c r="B6620" t="s">
        <v>27780</v>
      </c>
      <c r="C6620" t="s">
        <v>5368</v>
      </c>
      <c r="D6620" s="2">
        <v>13.9765</v>
      </c>
      <c r="E6620" s="3">
        <v>45614</v>
      </c>
      <c r="F6620"/>
      <c r="H6620"/>
    </row>
    <row r="6621" spans="1:8" x14ac:dyDescent="0.25">
      <c r="A6621" t="s">
        <v>17117</v>
      </c>
      <c r="B6621" t="s">
        <v>22976</v>
      </c>
      <c r="C6621" t="s">
        <v>5369</v>
      </c>
      <c r="D6621" s="2">
        <v>13.6442</v>
      </c>
      <c r="E6621" s="3">
        <v>45614</v>
      </c>
      <c r="F6621"/>
      <c r="H6621"/>
    </row>
    <row r="6622" spans="1:8" x14ac:dyDescent="0.25">
      <c r="A6622" t="s">
        <v>17118</v>
      </c>
      <c r="B6622" t="s">
        <v>27781</v>
      </c>
      <c r="C6622" t="s">
        <v>5370</v>
      </c>
      <c r="D6622" s="2">
        <v>13.455299999999999</v>
      </c>
      <c r="E6622" s="3">
        <v>45614</v>
      </c>
      <c r="F6622"/>
      <c r="H6622"/>
    </row>
    <row r="6623" spans="1:8" x14ac:dyDescent="0.25">
      <c r="A6623" t="s">
        <v>17119</v>
      </c>
      <c r="B6623" t="s">
        <v>22976</v>
      </c>
      <c r="C6623" t="s">
        <v>5371</v>
      </c>
      <c r="D6623" s="2">
        <v>13.261100000000001</v>
      </c>
      <c r="E6623" s="3">
        <v>45614</v>
      </c>
      <c r="F6623"/>
      <c r="H6623"/>
    </row>
    <row r="6624" spans="1:8" x14ac:dyDescent="0.25">
      <c r="A6624" t="s">
        <v>17120</v>
      </c>
      <c r="B6624" t="s">
        <v>27782</v>
      </c>
      <c r="C6624" t="s">
        <v>5372</v>
      </c>
      <c r="D6624" s="2">
        <v>13.260899999999999</v>
      </c>
      <c r="E6624" s="3">
        <v>45614</v>
      </c>
      <c r="F6624"/>
      <c r="H6624"/>
    </row>
    <row r="6625" spans="1:8" x14ac:dyDescent="0.25">
      <c r="A6625" t="s">
        <v>28474</v>
      </c>
      <c r="B6625" t="s">
        <v>22976</v>
      </c>
      <c r="C6625" t="s">
        <v>28475</v>
      </c>
      <c r="D6625" s="2">
        <v>10.139699999999999</v>
      </c>
      <c r="E6625" s="3">
        <v>45614</v>
      </c>
      <c r="F6625"/>
      <c r="H6625"/>
    </row>
    <row r="6626" spans="1:8" x14ac:dyDescent="0.25">
      <c r="A6626" t="s">
        <v>28476</v>
      </c>
      <c r="B6626" t="s">
        <v>28477</v>
      </c>
      <c r="C6626" t="s">
        <v>28478</v>
      </c>
      <c r="D6626" s="2">
        <v>10.139699999999999</v>
      </c>
      <c r="E6626" s="3">
        <v>45614</v>
      </c>
      <c r="F6626"/>
      <c r="H6626"/>
    </row>
    <row r="6627" spans="1:8" x14ac:dyDescent="0.25">
      <c r="A6627" t="s">
        <v>28479</v>
      </c>
      <c r="B6627" t="s">
        <v>22976</v>
      </c>
      <c r="C6627" t="s">
        <v>28480</v>
      </c>
      <c r="D6627" s="2">
        <v>10.0992</v>
      </c>
      <c r="E6627" s="3">
        <v>45614</v>
      </c>
      <c r="F6627"/>
      <c r="H6627"/>
    </row>
    <row r="6628" spans="1:8" x14ac:dyDescent="0.25">
      <c r="A6628" t="s">
        <v>28481</v>
      </c>
      <c r="B6628" t="s">
        <v>28482</v>
      </c>
      <c r="C6628" t="s">
        <v>28483</v>
      </c>
      <c r="D6628" s="2">
        <v>10.0992</v>
      </c>
      <c r="E6628" s="3">
        <v>45614</v>
      </c>
      <c r="F6628"/>
      <c r="H6628"/>
    </row>
    <row r="6629" spans="1:8" x14ac:dyDescent="0.25">
      <c r="A6629" t="s">
        <v>17121</v>
      </c>
      <c r="B6629" t="s">
        <v>22976</v>
      </c>
      <c r="C6629" t="s">
        <v>5373</v>
      </c>
      <c r="D6629" s="2">
        <v>15.777100000000001</v>
      </c>
      <c r="E6629" s="3">
        <v>45614</v>
      </c>
      <c r="F6629"/>
      <c r="H6629"/>
    </row>
    <row r="6630" spans="1:8" x14ac:dyDescent="0.25">
      <c r="A6630" t="s">
        <v>17122</v>
      </c>
      <c r="B6630" t="s">
        <v>22976</v>
      </c>
      <c r="C6630" t="s">
        <v>5374</v>
      </c>
      <c r="D6630" s="2">
        <v>15.777200000000001</v>
      </c>
      <c r="E6630" s="3">
        <v>45614</v>
      </c>
      <c r="F6630"/>
      <c r="H6630"/>
    </row>
    <row r="6631" spans="1:8" x14ac:dyDescent="0.25">
      <c r="A6631" t="s">
        <v>17123</v>
      </c>
      <c r="B6631" t="s">
        <v>22976</v>
      </c>
      <c r="C6631" t="s">
        <v>5375</v>
      </c>
      <c r="D6631" s="2">
        <v>15.469799999999999</v>
      </c>
      <c r="E6631" s="3">
        <v>45614</v>
      </c>
      <c r="F6631"/>
      <c r="H6631"/>
    </row>
    <row r="6632" spans="1:8" x14ac:dyDescent="0.25">
      <c r="A6632" t="s">
        <v>17124</v>
      </c>
      <c r="B6632" t="s">
        <v>22976</v>
      </c>
      <c r="C6632" t="s">
        <v>5376</v>
      </c>
      <c r="D6632" s="2">
        <v>15.469099999999999</v>
      </c>
      <c r="E6632" s="3">
        <v>45614</v>
      </c>
      <c r="F6632"/>
      <c r="H6632"/>
    </row>
    <row r="6633" spans="1:8" x14ac:dyDescent="0.25">
      <c r="A6633" t="s">
        <v>17125</v>
      </c>
      <c r="B6633" t="s">
        <v>22976</v>
      </c>
      <c r="C6633" t="s">
        <v>5377</v>
      </c>
      <c r="D6633" s="2">
        <v>18.154199999999999</v>
      </c>
      <c r="E6633" s="3">
        <v>45614</v>
      </c>
      <c r="F6633"/>
      <c r="H6633"/>
    </row>
    <row r="6634" spans="1:8" x14ac:dyDescent="0.25">
      <c r="A6634" t="s">
        <v>17126</v>
      </c>
      <c r="B6634" t="s">
        <v>27783</v>
      </c>
      <c r="C6634" t="s">
        <v>5378</v>
      </c>
      <c r="D6634" s="2">
        <v>18.1572</v>
      </c>
      <c r="E6634" s="3">
        <v>45614</v>
      </c>
      <c r="F6634"/>
      <c r="H6634"/>
    </row>
    <row r="6635" spans="1:8" x14ac:dyDescent="0.25">
      <c r="A6635" t="s">
        <v>17127</v>
      </c>
      <c r="B6635" t="s">
        <v>22976</v>
      </c>
      <c r="C6635" t="s">
        <v>5379</v>
      </c>
      <c r="D6635" s="2">
        <v>17.895900000000001</v>
      </c>
      <c r="E6635" s="3">
        <v>45614</v>
      </c>
      <c r="F6635"/>
      <c r="H6635"/>
    </row>
    <row r="6636" spans="1:8" x14ac:dyDescent="0.25">
      <c r="A6636" t="s">
        <v>17128</v>
      </c>
      <c r="B6636" t="s">
        <v>27784</v>
      </c>
      <c r="C6636" t="s">
        <v>5380</v>
      </c>
      <c r="D6636" s="2">
        <v>17.896000000000001</v>
      </c>
      <c r="E6636" s="3">
        <v>45614</v>
      </c>
      <c r="F6636"/>
      <c r="H6636"/>
    </row>
    <row r="6637" spans="1:8" x14ac:dyDescent="0.25">
      <c r="A6637" t="s">
        <v>17129</v>
      </c>
      <c r="B6637" t="s">
        <v>22976</v>
      </c>
      <c r="C6637" t="s">
        <v>5381</v>
      </c>
      <c r="D6637" s="2">
        <v>15.569800000000001</v>
      </c>
      <c r="E6637" s="3">
        <v>45614</v>
      </c>
      <c r="F6637"/>
      <c r="H6637"/>
    </row>
    <row r="6638" spans="1:8" x14ac:dyDescent="0.25">
      <c r="A6638" t="s">
        <v>17130</v>
      </c>
      <c r="B6638" t="s">
        <v>27785</v>
      </c>
      <c r="C6638" t="s">
        <v>5382</v>
      </c>
      <c r="D6638" s="2">
        <v>15.5694</v>
      </c>
      <c r="E6638" s="3">
        <v>45614</v>
      </c>
      <c r="F6638"/>
      <c r="H6638"/>
    </row>
    <row r="6639" spans="1:8" x14ac:dyDescent="0.25">
      <c r="A6639" t="s">
        <v>17131</v>
      </c>
      <c r="B6639" t="s">
        <v>22976</v>
      </c>
      <c r="C6639" t="s">
        <v>5383</v>
      </c>
      <c r="D6639" s="2">
        <v>15.341699999999999</v>
      </c>
      <c r="E6639" s="3">
        <v>45614</v>
      </c>
      <c r="F6639"/>
      <c r="H6639"/>
    </row>
    <row r="6640" spans="1:8" x14ac:dyDescent="0.25">
      <c r="A6640" t="s">
        <v>17132</v>
      </c>
      <c r="B6640" t="s">
        <v>27786</v>
      </c>
      <c r="C6640" t="s">
        <v>5384</v>
      </c>
      <c r="D6640" s="2">
        <v>15.3416</v>
      </c>
      <c r="E6640" s="3">
        <v>45614</v>
      </c>
      <c r="F6640"/>
      <c r="H6640"/>
    </row>
    <row r="6641" spans="1:8" x14ac:dyDescent="0.25">
      <c r="A6641" t="s">
        <v>17133</v>
      </c>
      <c r="B6641" t="s">
        <v>27787</v>
      </c>
      <c r="C6641" t="s">
        <v>5385</v>
      </c>
      <c r="D6641" s="2">
        <v>12.3735</v>
      </c>
      <c r="E6641" s="3">
        <v>45614</v>
      </c>
      <c r="F6641"/>
      <c r="H6641"/>
    </row>
    <row r="6642" spans="1:8" x14ac:dyDescent="0.25">
      <c r="A6642" t="s">
        <v>17134</v>
      </c>
      <c r="B6642" t="s">
        <v>22976</v>
      </c>
      <c r="C6642" t="s">
        <v>5386</v>
      </c>
      <c r="D6642" s="2">
        <v>12.4542</v>
      </c>
      <c r="E6642" s="3">
        <v>45614</v>
      </c>
      <c r="F6642"/>
      <c r="H6642"/>
    </row>
    <row r="6643" spans="1:8" x14ac:dyDescent="0.25">
      <c r="A6643" t="s">
        <v>17135</v>
      </c>
      <c r="B6643" t="s">
        <v>27788</v>
      </c>
      <c r="C6643" t="s">
        <v>5387</v>
      </c>
      <c r="D6643" s="2">
        <v>12.454800000000001</v>
      </c>
      <c r="E6643" s="3">
        <v>45614</v>
      </c>
      <c r="F6643"/>
      <c r="H6643"/>
    </row>
    <row r="6644" spans="1:8" x14ac:dyDescent="0.25">
      <c r="A6644" t="s">
        <v>17136</v>
      </c>
      <c r="B6644" t="s">
        <v>22976</v>
      </c>
      <c r="C6644" t="s">
        <v>5388</v>
      </c>
      <c r="D6644" s="2">
        <v>12.372299999999999</v>
      </c>
      <c r="E6644" s="3">
        <v>45614</v>
      </c>
      <c r="F6644"/>
      <c r="H6644"/>
    </row>
    <row r="6645" spans="1:8" x14ac:dyDescent="0.25">
      <c r="A6645" t="s">
        <v>17137</v>
      </c>
      <c r="B6645" t="s">
        <v>27789</v>
      </c>
      <c r="C6645" t="s">
        <v>5389</v>
      </c>
      <c r="D6645" s="2">
        <v>11.847799999999999</v>
      </c>
      <c r="E6645" s="3">
        <v>45614</v>
      </c>
      <c r="F6645"/>
      <c r="H6645"/>
    </row>
    <row r="6646" spans="1:8" x14ac:dyDescent="0.25">
      <c r="A6646" t="s">
        <v>17138</v>
      </c>
      <c r="B6646" t="s">
        <v>22976</v>
      </c>
      <c r="C6646" t="s">
        <v>5390</v>
      </c>
      <c r="D6646" s="2">
        <v>11.849399999999999</v>
      </c>
      <c r="E6646" s="3">
        <v>45614</v>
      </c>
      <c r="F6646"/>
      <c r="H6646"/>
    </row>
    <row r="6647" spans="1:8" x14ac:dyDescent="0.25">
      <c r="A6647" t="s">
        <v>17139</v>
      </c>
      <c r="B6647" t="s">
        <v>22976</v>
      </c>
      <c r="C6647" t="s">
        <v>5391</v>
      </c>
      <c r="D6647" s="2">
        <v>11.7798</v>
      </c>
      <c r="E6647" s="3">
        <v>45614</v>
      </c>
      <c r="F6647"/>
      <c r="H6647"/>
    </row>
    <row r="6648" spans="1:8" x14ac:dyDescent="0.25">
      <c r="A6648" t="s">
        <v>17140</v>
      </c>
      <c r="B6648" t="s">
        <v>27790</v>
      </c>
      <c r="C6648" t="s">
        <v>5392</v>
      </c>
      <c r="D6648" s="2">
        <v>11.7803</v>
      </c>
      <c r="E6648" s="3">
        <v>45614</v>
      </c>
      <c r="F6648"/>
      <c r="H6648"/>
    </row>
    <row r="6649" spans="1:8" x14ac:dyDescent="0.25">
      <c r="A6649" t="s">
        <v>17141</v>
      </c>
      <c r="B6649" t="s">
        <v>22976</v>
      </c>
      <c r="C6649" t="s">
        <v>5393</v>
      </c>
      <c r="D6649" s="2">
        <v>17.325900000000001</v>
      </c>
      <c r="E6649" s="3">
        <v>45614</v>
      </c>
      <c r="F6649"/>
      <c r="H6649"/>
    </row>
    <row r="6650" spans="1:8" x14ac:dyDescent="0.25">
      <c r="A6650" t="s">
        <v>17142</v>
      </c>
      <c r="B6650" t="s">
        <v>27791</v>
      </c>
      <c r="C6650" t="s">
        <v>5394</v>
      </c>
      <c r="D6650" s="2">
        <v>17.3264</v>
      </c>
      <c r="E6650" s="3">
        <v>45614</v>
      </c>
      <c r="F6650"/>
      <c r="H6650"/>
    </row>
    <row r="6651" spans="1:8" x14ac:dyDescent="0.25">
      <c r="A6651" t="s">
        <v>17143</v>
      </c>
      <c r="B6651" t="s">
        <v>22976</v>
      </c>
      <c r="C6651" t="s">
        <v>5395</v>
      </c>
      <c r="D6651" s="2">
        <v>17.090399999999999</v>
      </c>
      <c r="E6651" s="3">
        <v>45614</v>
      </c>
      <c r="F6651"/>
      <c r="H6651"/>
    </row>
    <row r="6652" spans="1:8" x14ac:dyDescent="0.25">
      <c r="A6652" t="s">
        <v>17144</v>
      </c>
      <c r="B6652" t="s">
        <v>27792</v>
      </c>
      <c r="C6652" t="s">
        <v>5396</v>
      </c>
      <c r="D6652" s="2">
        <v>17.090199999999999</v>
      </c>
      <c r="E6652" s="3">
        <v>45614</v>
      </c>
      <c r="F6652"/>
      <c r="H6652"/>
    </row>
    <row r="6653" spans="1:8" x14ac:dyDescent="0.25">
      <c r="A6653" t="s">
        <v>29168</v>
      </c>
      <c r="B6653" t="s">
        <v>22976</v>
      </c>
      <c r="C6653" t="s">
        <v>29169</v>
      </c>
      <c r="D6653" s="2">
        <v>9.6661999999999999</v>
      </c>
      <c r="E6653" s="3">
        <v>45614</v>
      </c>
      <c r="F6653"/>
      <c r="H6653"/>
    </row>
    <row r="6654" spans="1:8" x14ac:dyDescent="0.25">
      <c r="A6654" t="s">
        <v>29170</v>
      </c>
      <c r="B6654" t="s">
        <v>29171</v>
      </c>
      <c r="C6654" t="s">
        <v>29172</v>
      </c>
      <c r="D6654" s="2">
        <v>9.6661999999999999</v>
      </c>
      <c r="E6654" s="3">
        <v>45614</v>
      </c>
      <c r="F6654"/>
      <c r="H6654"/>
    </row>
    <row r="6655" spans="1:8" x14ac:dyDescent="0.25">
      <c r="A6655" t="s">
        <v>29173</v>
      </c>
      <c r="B6655" t="s">
        <v>22976</v>
      </c>
      <c r="C6655" t="s">
        <v>29174</v>
      </c>
      <c r="D6655" s="2">
        <v>9.6625999999999994</v>
      </c>
      <c r="E6655" s="3">
        <v>45614</v>
      </c>
      <c r="F6655"/>
      <c r="H6655"/>
    </row>
    <row r="6656" spans="1:8" x14ac:dyDescent="0.25">
      <c r="A6656" t="s">
        <v>29175</v>
      </c>
      <c r="B6656" t="s">
        <v>29176</v>
      </c>
      <c r="C6656" t="s">
        <v>29177</v>
      </c>
      <c r="D6656" s="2">
        <v>9.6625999999999994</v>
      </c>
      <c r="E6656" s="3">
        <v>45614</v>
      </c>
      <c r="F6656"/>
      <c r="H6656"/>
    </row>
    <row r="6657" spans="1:8" x14ac:dyDescent="0.25">
      <c r="A6657" t="s">
        <v>17145</v>
      </c>
      <c r="B6657" t="s">
        <v>27793</v>
      </c>
      <c r="C6657" t="s">
        <v>5397</v>
      </c>
      <c r="D6657" s="2">
        <v>188.44550000000001</v>
      </c>
      <c r="E6657" s="3">
        <v>45615</v>
      </c>
      <c r="F6657"/>
      <c r="H6657"/>
    </row>
    <row r="6658" spans="1:8" x14ac:dyDescent="0.25">
      <c r="A6658" t="s">
        <v>17146</v>
      </c>
      <c r="B6658" t="s">
        <v>22976</v>
      </c>
      <c r="C6658" t="s">
        <v>5398</v>
      </c>
      <c r="D6658" s="2">
        <v>188.69749999999999</v>
      </c>
      <c r="E6658" s="3">
        <v>45615</v>
      </c>
      <c r="F6658"/>
      <c r="H6658"/>
    </row>
    <row r="6659" spans="1:8" x14ac:dyDescent="0.25">
      <c r="A6659" t="s">
        <v>17147</v>
      </c>
      <c r="B6659" t="s">
        <v>27794</v>
      </c>
      <c r="C6659" t="s">
        <v>5399</v>
      </c>
      <c r="D6659" s="2">
        <v>179.42099999999999</v>
      </c>
      <c r="E6659" s="3">
        <v>45615</v>
      </c>
      <c r="F6659"/>
      <c r="H6659"/>
    </row>
    <row r="6660" spans="1:8" x14ac:dyDescent="0.25">
      <c r="A6660" t="s">
        <v>17148</v>
      </c>
      <c r="B6660" t="s">
        <v>22976</v>
      </c>
      <c r="C6660" t="s">
        <v>5400</v>
      </c>
      <c r="D6660" s="2">
        <v>197.73939999999999</v>
      </c>
      <c r="E6660" s="3">
        <v>45615</v>
      </c>
      <c r="F6660"/>
      <c r="H6660"/>
    </row>
    <row r="6661" spans="1:8" x14ac:dyDescent="0.25">
      <c r="A6661" t="s">
        <v>28484</v>
      </c>
      <c r="B6661" t="s">
        <v>28485</v>
      </c>
      <c r="C6661" t="s">
        <v>28486</v>
      </c>
      <c r="D6661" s="2">
        <v>10.561199999999999</v>
      </c>
      <c r="E6661" s="3">
        <v>45614</v>
      </c>
      <c r="F6661"/>
      <c r="H6661"/>
    </row>
    <row r="6662" spans="1:8" x14ac:dyDescent="0.25">
      <c r="A6662" t="s">
        <v>28487</v>
      </c>
      <c r="B6662" t="s">
        <v>22976</v>
      </c>
      <c r="C6662" t="s">
        <v>28488</v>
      </c>
      <c r="D6662" s="2">
        <v>10.561400000000001</v>
      </c>
      <c r="E6662" s="3">
        <v>45614</v>
      </c>
      <c r="F6662"/>
      <c r="H6662"/>
    </row>
    <row r="6663" spans="1:8" x14ac:dyDescent="0.25">
      <c r="A6663" t="s">
        <v>28489</v>
      </c>
      <c r="B6663" t="s">
        <v>28490</v>
      </c>
      <c r="C6663" t="s">
        <v>28491</v>
      </c>
      <c r="D6663" s="2">
        <v>10.5299</v>
      </c>
      <c r="E6663" s="3">
        <v>45614</v>
      </c>
      <c r="F6663"/>
      <c r="H6663"/>
    </row>
    <row r="6664" spans="1:8" x14ac:dyDescent="0.25">
      <c r="A6664" t="s">
        <v>28492</v>
      </c>
      <c r="B6664" t="s">
        <v>22976</v>
      </c>
      <c r="C6664" t="s">
        <v>28493</v>
      </c>
      <c r="D6664" s="2">
        <v>10.531000000000001</v>
      </c>
      <c r="E6664" s="3">
        <v>45614</v>
      </c>
      <c r="F6664"/>
      <c r="H6664"/>
    </row>
    <row r="6665" spans="1:8" x14ac:dyDescent="0.25">
      <c r="A6665" t="s">
        <v>24111</v>
      </c>
      <c r="B6665" t="s">
        <v>22976</v>
      </c>
      <c r="C6665" t="s">
        <v>24112</v>
      </c>
      <c r="D6665" s="2">
        <v>11.1126</v>
      </c>
      <c r="E6665" s="3">
        <v>45614</v>
      </c>
      <c r="F6665"/>
      <c r="H6665"/>
    </row>
    <row r="6666" spans="1:8" x14ac:dyDescent="0.25">
      <c r="A6666" t="s">
        <v>24113</v>
      </c>
      <c r="B6666" t="s">
        <v>27795</v>
      </c>
      <c r="C6666" t="s">
        <v>24114</v>
      </c>
      <c r="D6666" s="2">
        <v>11.117000000000001</v>
      </c>
      <c r="E6666" s="3">
        <v>45614</v>
      </c>
      <c r="F6666"/>
      <c r="H6666"/>
    </row>
    <row r="6667" spans="1:8" x14ac:dyDescent="0.25">
      <c r="A6667" t="s">
        <v>24115</v>
      </c>
      <c r="B6667" t="s">
        <v>22976</v>
      </c>
      <c r="C6667" t="s">
        <v>24116</v>
      </c>
      <c r="D6667" s="2">
        <v>11.078099999999999</v>
      </c>
      <c r="E6667" s="3">
        <v>45614</v>
      </c>
      <c r="F6667"/>
      <c r="H6667"/>
    </row>
    <row r="6668" spans="1:8" x14ac:dyDescent="0.25">
      <c r="A6668" t="s">
        <v>24117</v>
      </c>
      <c r="B6668" t="s">
        <v>27796</v>
      </c>
      <c r="C6668" t="s">
        <v>24118</v>
      </c>
      <c r="D6668" s="2">
        <v>11.0647</v>
      </c>
      <c r="E6668" s="3">
        <v>45614</v>
      </c>
      <c r="F6668"/>
      <c r="H6668"/>
    </row>
    <row r="6669" spans="1:8" x14ac:dyDescent="0.25">
      <c r="A6669" t="s">
        <v>24119</v>
      </c>
      <c r="B6669" t="s">
        <v>22976</v>
      </c>
      <c r="C6669" t="s">
        <v>24120</v>
      </c>
      <c r="D6669" s="2">
        <v>13.0603</v>
      </c>
      <c r="E6669" s="3">
        <v>45614</v>
      </c>
      <c r="F6669"/>
      <c r="H6669"/>
    </row>
    <row r="6670" spans="1:8" x14ac:dyDescent="0.25">
      <c r="A6670" t="s">
        <v>24121</v>
      </c>
      <c r="B6670" t="s">
        <v>27797</v>
      </c>
      <c r="C6670" t="s">
        <v>24122</v>
      </c>
      <c r="D6670" s="2">
        <v>13.06</v>
      </c>
      <c r="E6670" s="3">
        <v>45614</v>
      </c>
      <c r="F6670"/>
      <c r="H6670"/>
    </row>
    <row r="6671" spans="1:8" x14ac:dyDescent="0.25">
      <c r="A6671" t="s">
        <v>24123</v>
      </c>
      <c r="B6671" t="s">
        <v>22976</v>
      </c>
      <c r="C6671" t="s">
        <v>24124</v>
      </c>
      <c r="D6671" s="2">
        <v>12.9543</v>
      </c>
      <c r="E6671" s="3">
        <v>45614</v>
      </c>
      <c r="F6671"/>
      <c r="H6671"/>
    </row>
    <row r="6672" spans="1:8" x14ac:dyDescent="0.25">
      <c r="A6672" t="s">
        <v>24125</v>
      </c>
      <c r="B6672" t="s">
        <v>27798</v>
      </c>
      <c r="C6672" t="s">
        <v>24126</v>
      </c>
      <c r="D6672" s="2">
        <v>12.954499999999999</v>
      </c>
      <c r="E6672" s="3">
        <v>45614</v>
      </c>
      <c r="F6672"/>
      <c r="H6672"/>
    </row>
    <row r="6673" spans="1:8" x14ac:dyDescent="0.25">
      <c r="A6673" t="s">
        <v>17181</v>
      </c>
      <c r="B6673" t="s">
        <v>22976</v>
      </c>
      <c r="C6673" t="s">
        <v>28494</v>
      </c>
      <c r="D6673" s="2">
        <v>14.588699999999999</v>
      </c>
      <c r="E6673" s="3">
        <v>45614</v>
      </c>
      <c r="F6673"/>
      <c r="H6673"/>
    </row>
    <row r="6674" spans="1:8" x14ac:dyDescent="0.25">
      <c r="A6674" t="s">
        <v>17182</v>
      </c>
      <c r="B6674" t="s">
        <v>22976</v>
      </c>
      <c r="C6674" t="s">
        <v>5429</v>
      </c>
      <c r="D6674" s="2">
        <v>14.738899999999999</v>
      </c>
      <c r="E6674" s="3">
        <v>45614</v>
      </c>
      <c r="F6674"/>
      <c r="H6674"/>
    </row>
    <row r="6675" spans="1:8" x14ac:dyDescent="0.25">
      <c r="A6675" t="s">
        <v>17151</v>
      </c>
      <c r="B6675" t="s">
        <v>22976</v>
      </c>
      <c r="C6675" t="s">
        <v>29847</v>
      </c>
      <c r="D6675" s="2">
        <v>728.58939999999996</v>
      </c>
      <c r="E6675" s="3">
        <v>45614</v>
      </c>
      <c r="F6675"/>
      <c r="H6675"/>
    </row>
    <row r="6676" spans="1:8" x14ac:dyDescent="0.25">
      <c r="A6676" t="s">
        <v>17152</v>
      </c>
      <c r="B6676" t="s">
        <v>22976</v>
      </c>
      <c r="C6676" t="s">
        <v>29848</v>
      </c>
      <c r="D6676" s="2">
        <v>712.08180000000004</v>
      </c>
      <c r="E6676" s="3">
        <v>45614</v>
      </c>
      <c r="F6676"/>
      <c r="H6676"/>
    </row>
    <row r="6677" spans="1:8" x14ac:dyDescent="0.25">
      <c r="A6677" t="s">
        <v>17153</v>
      </c>
      <c r="B6677" t="s">
        <v>22976</v>
      </c>
      <c r="C6677" t="s">
        <v>5401</v>
      </c>
      <c r="D6677" s="2">
        <v>15.711499999999999</v>
      </c>
      <c r="E6677" s="3">
        <v>45614</v>
      </c>
      <c r="F6677"/>
      <c r="H6677"/>
    </row>
    <row r="6678" spans="1:8" x14ac:dyDescent="0.25">
      <c r="A6678" t="s">
        <v>17154</v>
      </c>
      <c r="B6678" t="s">
        <v>22976</v>
      </c>
      <c r="C6678" t="s">
        <v>5402</v>
      </c>
      <c r="D6678" s="2">
        <v>15.502800000000001</v>
      </c>
      <c r="E6678" s="3">
        <v>45614</v>
      </c>
      <c r="F6678"/>
      <c r="H6678"/>
    </row>
    <row r="6679" spans="1:8" x14ac:dyDescent="0.25">
      <c r="A6679" t="s">
        <v>17155</v>
      </c>
      <c r="B6679" t="s">
        <v>22976</v>
      </c>
      <c r="C6679" t="s">
        <v>5403</v>
      </c>
      <c r="D6679" s="2">
        <v>14.310499999999999</v>
      </c>
      <c r="E6679" s="3">
        <v>45614</v>
      </c>
      <c r="F6679"/>
      <c r="H6679"/>
    </row>
    <row r="6680" spans="1:8" x14ac:dyDescent="0.25">
      <c r="A6680" t="s">
        <v>17156</v>
      </c>
      <c r="B6680" t="s">
        <v>22976</v>
      </c>
      <c r="C6680" t="s">
        <v>5404</v>
      </c>
      <c r="D6680" s="2">
        <v>14.1075</v>
      </c>
      <c r="E6680" s="3">
        <v>45614</v>
      </c>
      <c r="F6680"/>
      <c r="H6680"/>
    </row>
    <row r="6681" spans="1:8" x14ac:dyDescent="0.25">
      <c r="A6681" t="s">
        <v>17149</v>
      </c>
      <c r="B6681" t="s">
        <v>22976</v>
      </c>
      <c r="C6681" t="s">
        <v>29849</v>
      </c>
      <c r="D6681" s="2">
        <v>225.69239999999999</v>
      </c>
      <c r="E6681" s="3">
        <v>45614</v>
      </c>
      <c r="F6681"/>
      <c r="H6681"/>
    </row>
    <row r="6682" spans="1:8" x14ac:dyDescent="0.25">
      <c r="A6682" t="s">
        <v>17150</v>
      </c>
      <c r="B6682" t="s">
        <v>22976</v>
      </c>
      <c r="C6682" t="s">
        <v>29850</v>
      </c>
      <c r="D6682" s="2">
        <v>220.98570000000001</v>
      </c>
      <c r="E6682" s="3">
        <v>45614</v>
      </c>
      <c r="F6682"/>
      <c r="H6682"/>
    </row>
    <row r="6683" spans="1:8" x14ac:dyDescent="0.25">
      <c r="A6683" t="s">
        <v>17157</v>
      </c>
      <c r="B6683" t="s">
        <v>22976</v>
      </c>
      <c r="C6683" t="s">
        <v>5405</v>
      </c>
      <c r="D6683" s="2">
        <v>11.4803</v>
      </c>
      <c r="E6683" s="3">
        <v>45614</v>
      </c>
      <c r="F6683"/>
      <c r="H6683"/>
    </row>
    <row r="6684" spans="1:8" x14ac:dyDescent="0.25">
      <c r="A6684" t="s">
        <v>17158</v>
      </c>
      <c r="B6684" t="s">
        <v>22976</v>
      </c>
      <c r="C6684" t="s">
        <v>5406</v>
      </c>
      <c r="D6684" s="2">
        <v>11.512600000000001</v>
      </c>
      <c r="E6684" s="3">
        <v>45614</v>
      </c>
      <c r="F6684"/>
      <c r="H6684"/>
    </row>
    <row r="6685" spans="1:8" x14ac:dyDescent="0.25">
      <c r="A6685" t="s">
        <v>17159</v>
      </c>
      <c r="B6685" t="s">
        <v>22976</v>
      </c>
      <c r="C6685" t="s">
        <v>5407</v>
      </c>
      <c r="D6685" s="2">
        <v>11.570600000000001</v>
      </c>
      <c r="E6685" s="3">
        <v>45614</v>
      </c>
      <c r="F6685"/>
      <c r="H6685"/>
    </row>
    <row r="6686" spans="1:8" x14ac:dyDescent="0.25">
      <c r="A6686" t="s">
        <v>17160</v>
      </c>
      <c r="B6686" t="s">
        <v>22976</v>
      </c>
      <c r="C6686" t="s">
        <v>5408</v>
      </c>
      <c r="D6686" s="2">
        <v>11.6068</v>
      </c>
      <c r="E6686" s="3">
        <v>45614</v>
      </c>
      <c r="F6686"/>
      <c r="H6686"/>
    </row>
    <row r="6687" spans="1:8" x14ac:dyDescent="0.25">
      <c r="A6687" t="s">
        <v>17161</v>
      </c>
      <c r="B6687" t="s">
        <v>22976</v>
      </c>
      <c r="C6687" t="s">
        <v>5409</v>
      </c>
      <c r="D6687" s="2">
        <v>11.784700000000001</v>
      </c>
      <c r="E6687" s="3">
        <v>45614</v>
      </c>
      <c r="F6687"/>
      <c r="H6687"/>
    </row>
    <row r="6688" spans="1:8" x14ac:dyDescent="0.25">
      <c r="A6688" t="s">
        <v>17162</v>
      </c>
      <c r="B6688" t="s">
        <v>22976</v>
      </c>
      <c r="C6688" t="s">
        <v>5410</v>
      </c>
      <c r="D6688" s="2">
        <v>11.8256</v>
      </c>
      <c r="E6688" s="3">
        <v>45614</v>
      </c>
      <c r="F6688"/>
      <c r="H6688"/>
    </row>
    <row r="6689" spans="1:8" x14ac:dyDescent="0.25">
      <c r="A6689" t="s">
        <v>17163</v>
      </c>
      <c r="B6689" t="s">
        <v>22976</v>
      </c>
      <c r="C6689" t="s">
        <v>5411</v>
      </c>
      <c r="D6689" s="2">
        <v>11.5052</v>
      </c>
      <c r="E6689" s="3">
        <v>45614</v>
      </c>
      <c r="F6689"/>
      <c r="H6689"/>
    </row>
    <row r="6690" spans="1:8" x14ac:dyDescent="0.25">
      <c r="A6690" t="s">
        <v>17164</v>
      </c>
      <c r="B6690" t="s">
        <v>22976</v>
      </c>
      <c r="C6690" t="s">
        <v>5412</v>
      </c>
      <c r="D6690" s="2">
        <v>11.539300000000001</v>
      </c>
      <c r="E6690" s="3">
        <v>45614</v>
      </c>
      <c r="F6690"/>
      <c r="H6690"/>
    </row>
    <row r="6691" spans="1:8" x14ac:dyDescent="0.25">
      <c r="A6691" t="s">
        <v>17165</v>
      </c>
      <c r="B6691" t="s">
        <v>22976</v>
      </c>
      <c r="C6691" t="s">
        <v>5413</v>
      </c>
      <c r="D6691" s="2">
        <v>11.709099999999999</v>
      </c>
      <c r="E6691" s="3">
        <v>45614</v>
      </c>
      <c r="F6691"/>
      <c r="H6691"/>
    </row>
    <row r="6692" spans="1:8" x14ac:dyDescent="0.25">
      <c r="A6692" t="s">
        <v>17166</v>
      </c>
      <c r="B6692" t="s">
        <v>22976</v>
      </c>
      <c r="C6692" t="s">
        <v>5414</v>
      </c>
      <c r="D6692" s="2">
        <v>11.747400000000001</v>
      </c>
      <c r="E6692" s="3">
        <v>45614</v>
      </c>
      <c r="F6692"/>
      <c r="H6692"/>
    </row>
    <row r="6693" spans="1:8" x14ac:dyDescent="0.25">
      <c r="A6693" t="s">
        <v>17167</v>
      </c>
      <c r="B6693" t="s">
        <v>22976</v>
      </c>
      <c r="C6693" t="s">
        <v>5415</v>
      </c>
      <c r="D6693" s="2">
        <v>11.6929</v>
      </c>
      <c r="E6693" s="3">
        <v>45614</v>
      </c>
      <c r="F6693"/>
      <c r="H6693"/>
    </row>
    <row r="6694" spans="1:8" x14ac:dyDescent="0.25">
      <c r="A6694" t="s">
        <v>17168</v>
      </c>
      <c r="B6694" t="s">
        <v>22976</v>
      </c>
      <c r="C6694" t="s">
        <v>5416</v>
      </c>
      <c r="D6694" s="2">
        <v>11.7323</v>
      </c>
      <c r="E6694" s="3">
        <v>45614</v>
      </c>
      <c r="F6694"/>
      <c r="H6694"/>
    </row>
    <row r="6695" spans="1:8" x14ac:dyDescent="0.25">
      <c r="A6695" t="s">
        <v>29178</v>
      </c>
      <c r="B6695" t="s">
        <v>22976</v>
      </c>
      <c r="C6695" t="s">
        <v>29179</v>
      </c>
      <c r="D6695" s="2">
        <v>9.2350999999999992</v>
      </c>
      <c r="E6695" s="3">
        <v>45614</v>
      </c>
      <c r="F6695"/>
      <c r="H6695"/>
    </row>
    <row r="6696" spans="1:8" x14ac:dyDescent="0.25">
      <c r="A6696" t="s">
        <v>29180</v>
      </c>
      <c r="B6696" t="s">
        <v>22976</v>
      </c>
      <c r="C6696" t="s">
        <v>29181</v>
      </c>
      <c r="D6696" s="2">
        <v>9.2408000000000001</v>
      </c>
      <c r="E6696" s="3">
        <v>45614</v>
      </c>
      <c r="F6696"/>
      <c r="H6696"/>
    </row>
    <row r="6697" spans="1:8" x14ac:dyDescent="0.25">
      <c r="A6697" t="s">
        <v>17169</v>
      </c>
      <c r="B6697" t="s">
        <v>22976</v>
      </c>
      <c r="C6697" t="s">
        <v>5417</v>
      </c>
      <c r="D6697" s="2">
        <v>16.924800000000001</v>
      </c>
      <c r="E6697" s="3">
        <v>45614</v>
      </c>
      <c r="F6697"/>
      <c r="H6697"/>
    </row>
    <row r="6698" spans="1:8" x14ac:dyDescent="0.25">
      <c r="A6698" t="s">
        <v>17170</v>
      </c>
      <c r="B6698" t="s">
        <v>22976</v>
      </c>
      <c r="C6698" t="s">
        <v>5418</v>
      </c>
      <c r="D6698" s="2">
        <v>17.0945</v>
      </c>
      <c r="E6698" s="3">
        <v>45614</v>
      </c>
      <c r="F6698"/>
      <c r="H6698"/>
    </row>
    <row r="6699" spans="1:8" x14ac:dyDescent="0.25">
      <c r="A6699" t="s">
        <v>17171</v>
      </c>
      <c r="B6699" t="s">
        <v>22976</v>
      </c>
      <c r="C6699" t="s">
        <v>5419</v>
      </c>
      <c r="D6699" s="2">
        <v>15.842499999999999</v>
      </c>
      <c r="E6699" s="3">
        <v>45614</v>
      </c>
      <c r="F6699"/>
      <c r="H6699"/>
    </row>
    <row r="6700" spans="1:8" x14ac:dyDescent="0.25">
      <c r="A6700" t="s">
        <v>17172</v>
      </c>
      <c r="B6700" t="s">
        <v>22976</v>
      </c>
      <c r="C6700" t="s">
        <v>5420</v>
      </c>
      <c r="D6700" s="2">
        <v>15.620100000000001</v>
      </c>
      <c r="E6700" s="3">
        <v>45614</v>
      </c>
      <c r="F6700"/>
      <c r="H6700"/>
    </row>
    <row r="6701" spans="1:8" x14ac:dyDescent="0.25">
      <c r="A6701" t="s">
        <v>24363</v>
      </c>
      <c r="B6701" t="s">
        <v>22976</v>
      </c>
      <c r="C6701" t="s">
        <v>24364</v>
      </c>
      <c r="D6701" s="2">
        <v>10.671099999999999</v>
      </c>
      <c r="E6701" s="3">
        <v>45614</v>
      </c>
      <c r="F6701"/>
      <c r="H6701"/>
    </row>
    <row r="6702" spans="1:8" x14ac:dyDescent="0.25">
      <c r="A6702" t="s">
        <v>24365</v>
      </c>
      <c r="B6702" t="s">
        <v>22976</v>
      </c>
      <c r="C6702" t="s">
        <v>24366</v>
      </c>
      <c r="D6702" s="2">
        <v>10.7067</v>
      </c>
      <c r="E6702" s="3">
        <v>45614</v>
      </c>
      <c r="F6702"/>
      <c r="H6702"/>
    </row>
    <row r="6703" spans="1:8" x14ac:dyDescent="0.25">
      <c r="A6703" t="s">
        <v>17173</v>
      </c>
      <c r="B6703" t="s">
        <v>22976</v>
      </c>
      <c r="C6703" t="s">
        <v>5421</v>
      </c>
      <c r="D6703" s="2">
        <v>11.4171</v>
      </c>
      <c r="E6703" s="3">
        <v>45614</v>
      </c>
      <c r="F6703"/>
      <c r="H6703"/>
    </row>
    <row r="6704" spans="1:8" x14ac:dyDescent="0.25">
      <c r="A6704" t="s">
        <v>17174</v>
      </c>
      <c r="B6704" t="s">
        <v>22976</v>
      </c>
      <c r="C6704" t="s">
        <v>5422</v>
      </c>
      <c r="D6704" s="2">
        <v>11.4491</v>
      </c>
      <c r="E6704" s="3">
        <v>45614</v>
      </c>
      <c r="F6704"/>
      <c r="H6704"/>
    </row>
    <row r="6705" spans="1:8" x14ac:dyDescent="0.25">
      <c r="A6705" t="s">
        <v>17175</v>
      </c>
      <c r="B6705" t="s">
        <v>22976</v>
      </c>
      <c r="C6705" t="s">
        <v>5423</v>
      </c>
      <c r="D6705" s="2">
        <v>11.305</v>
      </c>
      <c r="E6705" s="3">
        <v>45614</v>
      </c>
      <c r="F6705"/>
      <c r="H6705"/>
    </row>
    <row r="6706" spans="1:8" x14ac:dyDescent="0.25">
      <c r="A6706" t="s">
        <v>17176</v>
      </c>
      <c r="B6706" t="s">
        <v>22976</v>
      </c>
      <c r="C6706" t="s">
        <v>5424</v>
      </c>
      <c r="D6706" s="2">
        <v>11.333399999999999</v>
      </c>
      <c r="E6706" s="3">
        <v>45614</v>
      </c>
      <c r="F6706"/>
      <c r="H6706"/>
    </row>
    <row r="6707" spans="1:8" x14ac:dyDescent="0.25">
      <c r="A6707" t="s">
        <v>17177</v>
      </c>
      <c r="B6707" t="s">
        <v>22976</v>
      </c>
      <c r="C6707" t="s">
        <v>5425</v>
      </c>
      <c r="D6707" s="2">
        <v>17.994399999999999</v>
      </c>
      <c r="E6707" s="3">
        <v>45614</v>
      </c>
      <c r="F6707"/>
      <c r="H6707"/>
    </row>
    <row r="6708" spans="1:8" x14ac:dyDescent="0.25">
      <c r="A6708" t="s">
        <v>17178</v>
      </c>
      <c r="B6708" t="s">
        <v>22976</v>
      </c>
      <c r="C6708" t="s">
        <v>5426</v>
      </c>
      <c r="D6708" s="2">
        <v>18.174600000000002</v>
      </c>
      <c r="E6708" s="3">
        <v>45614</v>
      </c>
      <c r="F6708"/>
      <c r="H6708"/>
    </row>
    <row r="6709" spans="1:8" x14ac:dyDescent="0.25">
      <c r="A6709" t="s">
        <v>28495</v>
      </c>
      <c r="B6709" t="s">
        <v>28496</v>
      </c>
      <c r="C6709" t="s">
        <v>28497</v>
      </c>
      <c r="D6709" s="2">
        <v>9.7103000000000002</v>
      </c>
      <c r="E6709" s="3">
        <v>45614</v>
      </c>
      <c r="F6709"/>
      <c r="H6709"/>
    </row>
    <row r="6710" spans="1:8" x14ac:dyDescent="0.25">
      <c r="A6710" t="s">
        <v>28498</v>
      </c>
      <c r="B6710" t="s">
        <v>22976</v>
      </c>
      <c r="C6710" t="s">
        <v>28499</v>
      </c>
      <c r="D6710" s="2">
        <v>9.6905999999999999</v>
      </c>
      <c r="E6710" s="3">
        <v>45614</v>
      </c>
      <c r="F6710"/>
      <c r="H6710"/>
    </row>
    <row r="6711" spans="1:8" x14ac:dyDescent="0.25">
      <c r="A6711" t="s">
        <v>24127</v>
      </c>
      <c r="B6711" t="s">
        <v>22976</v>
      </c>
      <c r="C6711" t="s">
        <v>24128</v>
      </c>
      <c r="D6711" s="2">
        <v>11.045299999999999</v>
      </c>
      <c r="E6711" s="3">
        <v>45614</v>
      </c>
      <c r="F6711"/>
      <c r="H6711"/>
    </row>
    <row r="6712" spans="1:8" x14ac:dyDescent="0.25">
      <c r="A6712" t="s">
        <v>24129</v>
      </c>
      <c r="B6712" t="s">
        <v>22976</v>
      </c>
      <c r="C6712" t="s">
        <v>24130</v>
      </c>
      <c r="D6712" s="2">
        <v>11.0047</v>
      </c>
      <c r="E6712" s="3">
        <v>45614</v>
      </c>
      <c r="F6712"/>
      <c r="H6712"/>
    </row>
    <row r="6713" spans="1:8" x14ac:dyDescent="0.25">
      <c r="A6713" t="s">
        <v>17179</v>
      </c>
      <c r="B6713" t="s">
        <v>22976</v>
      </c>
      <c r="C6713" t="s">
        <v>5427</v>
      </c>
      <c r="D6713" s="2">
        <v>16.521899999999999</v>
      </c>
      <c r="E6713" s="3">
        <v>45614</v>
      </c>
      <c r="F6713"/>
      <c r="H6713"/>
    </row>
    <row r="6714" spans="1:8" x14ac:dyDescent="0.25">
      <c r="A6714" t="s">
        <v>17180</v>
      </c>
      <c r="B6714" t="s">
        <v>22976</v>
      </c>
      <c r="C6714" t="s">
        <v>5428</v>
      </c>
      <c r="D6714" s="2">
        <v>16.236699999999999</v>
      </c>
      <c r="E6714" s="3">
        <v>45614</v>
      </c>
      <c r="F6714"/>
      <c r="H6714"/>
    </row>
    <row r="6715" spans="1:8" x14ac:dyDescent="0.25">
      <c r="A6715" t="s">
        <v>28500</v>
      </c>
      <c r="B6715" t="s">
        <v>22976</v>
      </c>
      <c r="C6715" t="s">
        <v>28501</v>
      </c>
      <c r="D6715" s="2">
        <v>9.3217999999999996</v>
      </c>
      <c r="E6715" s="3">
        <v>45614</v>
      </c>
      <c r="F6715"/>
      <c r="H6715"/>
    </row>
    <row r="6716" spans="1:8" x14ac:dyDescent="0.25">
      <c r="A6716" t="s">
        <v>28502</v>
      </c>
      <c r="B6716" t="s">
        <v>22976</v>
      </c>
      <c r="C6716" t="s">
        <v>28503</v>
      </c>
      <c r="D6716" s="2">
        <v>9.3103999999999996</v>
      </c>
      <c r="E6716" s="3">
        <v>45614</v>
      </c>
      <c r="F6716"/>
      <c r="H6716"/>
    </row>
    <row r="6717" spans="1:8" x14ac:dyDescent="0.25">
      <c r="A6717" t="s">
        <v>17183</v>
      </c>
      <c r="B6717" t="s">
        <v>22976</v>
      </c>
      <c r="C6717" t="s">
        <v>5430</v>
      </c>
      <c r="D6717" s="2">
        <v>11.833500000000001</v>
      </c>
      <c r="E6717" s="3">
        <v>45614</v>
      </c>
      <c r="F6717"/>
      <c r="H6717"/>
    </row>
    <row r="6718" spans="1:8" x14ac:dyDescent="0.25">
      <c r="A6718" t="s">
        <v>17184</v>
      </c>
      <c r="B6718" t="s">
        <v>27799</v>
      </c>
      <c r="C6718" t="s">
        <v>5431</v>
      </c>
      <c r="D6718" s="2">
        <v>11.833500000000001</v>
      </c>
      <c r="E6718" s="3">
        <v>45614</v>
      </c>
      <c r="F6718"/>
      <c r="H6718"/>
    </row>
    <row r="6719" spans="1:8" x14ac:dyDescent="0.25">
      <c r="A6719" t="s">
        <v>17185</v>
      </c>
      <c r="B6719" t="s">
        <v>22976</v>
      </c>
      <c r="C6719" t="s">
        <v>5432</v>
      </c>
      <c r="D6719" s="2">
        <v>11.770899999999999</v>
      </c>
      <c r="E6719" s="3">
        <v>45614</v>
      </c>
      <c r="F6719"/>
      <c r="H6719"/>
    </row>
    <row r="6720" spans="1:8" x14ac:dyDescent="0.25">
      <c r="A6720" t="s">
        <v>17186</v>
      </c>
      <c r="B6720" t="s">
        <v>27800</v>
      </c>
      <c r="C6720" t="s">
        <v>5433</v>
      </c>
      <c r="D6720" s="2">
        <v>11.770799999999999</v>
      </c>
      <c r="E6720" s="3">
        <v>45614</v>
      </c>
      <c r="F6720"/>
      <c r="H6720"/>
    </row>
    <row r="6721" spans="1:8" x14ac:dyDescent="0.25">
      <c r="A6721" t="s">
        <v>17187</v>
      </c>
      <c r="B6721" t="s">
        <v>22976</v>
      </c>
      <c r="C6721" t="s">
        <v>5434</v>
      </c>
      <c r="D6721" s="2">
        <v>11.333600000000001</v>
      </c>
      <c r="E6721" s="3">
        <v>45614</v>
      </c>
      <c r="F6721"/>
      <c r="H6721"/>
    </row>
    <row r="6722" spans="1:8" x14ac:dyDescent="0.25">
      <c r="A6722" t="s">
        <v>17188</v>
      </c>
      <c r="B6722" t="s">
        <v>27801</v>
      </c>
      <c r="C6722" t="s">
        <v>5435</v>
      </c>
      <c r="D6722" s="2">
        <v>11.3338</v>
      </c>
      <c r="E6722" s="3">
        <v>45614</v>
      </c>
      <c r="F6722"/>
      <c r="H6722"/>
    </row>
    <row r="6723" spans="1:8" x14ac:dyDescent="0.25">
      <c r="A6723" t="s">
        <v>17189</v>
      </c>
      <c r="B6723" t="s">
        <v>22976</v>
      </c>
      <c r="C6723" t="s">
        <v>5436</v>
      </c>
      <c r="D6723" s="2">
        <v>11.2812</v>
      </c>
      <c r="E6723" s="3">
        <v>45614</v>
      </c>
      <c r="F6723"/>
      <c r="H6723"/>
    </row>
    <row r="6724" spans="1:8" x14ac:dyDescent="0.25">
      <c r="A6724" t="s">
        <v>17190</v>
      </c>
      <c r="B6724" t="s">
        <v>27802</v>
      </c>
      <c r="C6724" t="s">
        <v>5437</v>
      </c>
      <c r="D6724" s="2">
        <v>11.2813</v>
      </c>
      <c r="E6724" s="3">
        <v>45614</v>
      </c>
      <c r="F6724"/>
      <c r="H6724"/>
    </row>
    <row r="6725" spans="1:8" x14ac:dyDescent="0.25">
      <c r="A6725" t="s">
        <v>17191</v>
      </c>
      <c r="B6725" t="s">
        <v>22976</v>
      </c>
      <c r="C6725" t="s">
        <v>5438</v>
      </c>
      <c r="D6725" s="2">
        <v>27.3017</v>
      </c>
      <c r="E6725" s="3">
        <v>45614</v>
      </c>
      <c r="F6725"/>
      <c r="H6725"/>
    </row>
    <row r="6726" spans="1:8" x14ac:dyDescent="0.25">
      <c r="A6726" t="s">
        <v>17192</v>
      </c>
      <c r="B6726" t="s">
        <v>27803</v>
      </c>
      <c r="C6726" t="s">
        <v>5439</v>
      </c>
      <c r="D6726" s="2">
        <v>27.3017</v>
      </c>
      <c r="E6726" s="3">
        <v>45614</v>
      </c>
      <c r="F6726"/>
      <c r="H6726"/>
    </row>
    <row r="6727" spans="1:8" x14ac:dyDescent="0.25">
      <c r="A6727" t="s">
        <v>17193</v>
      </c>
      <c r="B6727" t="s">
        <v>22976</v>
      </c>
      <c r="C6727" t="s">
        <v>5440</v>
      </c>
      <c r="D6727" s="2">
        <v>26.8809</v>
      </c>
      <c r="E6727" s="3">
        <v>45614</v>
      </c>
      <c r="F6727"/>
      <c r="H6727"/>
    </row>
    <row r="6728" spans="1:8" x14ac:dyDescent="0.25">
      <c r="A6728" t="s">
        <v>17194</v>
      </c>
      <c r="B6728" t="s">
        <v>27804</v>
      </c>
      <c r="C6728" t="s">
        <v>5441</v>
      </c>
      <c r="D6728" s="2">
        <v>26.8809</v>
      </c>
      <c r="E6728" s="3">
        <v>45614</v>
      </c>
      <c r="F6728"/>
      <c r="H6728"/>
    </row>
    <row r="6729" spans="1:8" x14ac:dyDescent="0.25">
      <c r="A6729" t="s">
        <v>17195</v>
      </c>
      <c r="B6729" t="s">
        <v>22976</v>
      </c>
      <c r="C6729" t="s">
        <v>5442</v>
      </c>
      <c r="D6729" s="2">
        <v>29.464300000000001</v>
      </c>
      <c r="E6729" s="3">
        <v>45614</v>
      </c>
      <c r="F6729"/>
      <c r="H6729"/>
    </row>
    <row r="6730" spans="1:8" x14ac:dyDescent="0.25">
      <c r="A6730" t="s">
        <v>17196</v>
      </c>
      <c r="B6730" t="s">
        <v>27805</v>
      </c>
      <c r="C6730" t="s">
        <v>5443</v>
      </c>
      <c r="D6730" s="2">
        <v>29.464400000000001</v>
      </c>
      <c r="E6730" s="3">
        <v>45614</v>
      </c>
      <c r="F6730"/>
      <c r="H6730"/>
    </row>
    <row r="6731" spans="1:8" x14ac:dyDescent="0.25">
      <c r="A6731" t="s">
        <v>17197</v>
      </c>
      <c r="B6731" t="s">
        <v>22976</v>
      </c>
      <c r="C6731" t="s">
        <v>5444</v>
      </c>
      <c r="D6731" s="2">
        <v>28.860800000000001</v>
      </c>
      <c r="E6731" s="3">
        <v>45614</v>
      </c>
      <c r="F6731"/>
      <c r="H6731"/>
    </row>
    <row r="6732" spans="1:8" x14ac:dyDescent="0.25">
      <c r="A6732" t="s">
        <v>17198</v>
      </c>
      <c r="B6732" t="s">
        <v>27806</v>
      </c>
      <c r="C6732" t="s">
        <v>5445</v>
      </c>
      <c r="D6732" s="2">
        <v>28.861000000000001</v>
      </c>
      <c r="E6732" s="3">
        <v>45614</v>
      </c>
      <c r="F6732"/>
      <c r="H6732"/>
    </row>
    <row r="6733" spans="1:8" x14ac:dyDescent="0.25">
      <c r="A6733" t="s">
        <v>17253</v>
      </c>
      <c r="B6733" t="s">
        <v>22976</v>
      </c>
      <c r="C6733" t="s">
        <v>28504</v>
      </c>
      <c r="D6733" s="2">
        <v>25.1142</v>
      </c>
      <c r="E6733" s="3">
        <v>45614</v>
      </c>
      <c r="F6733"/>
      <c r="H6733"/>
    </row>
    <row r="6734" spans="1:8" x14ac:dyDescent="0.25">
      <c r="A6734" t="s">
        <v>17254</v>
      </c>
      <c r="B6734" t="s">
        <v>22976</v>
      </c>
      <c r="C6734" t="s">
        <v>28505</v>
      </c>
      <c r="D6734" s="2">
        <v>25.422799999999999</v>
      </c>
      <c r="E6734" s="3">
        <v>45614</v>
      </c>
      <c r="F6734"/>
      <c r="H6734"/>
    </row>
    <row r="6735" spans="1:8" x14ac:dyDescent="0.25">
      <c r="A6735" t="s">
        <v>17255</v>
      </c>
      <c r="B6735" t="s">
        <v>22976</v>
      </c>
      <c r="C6735" t="s">
        <v>28506</v>
      </c>
      <c r="D6735" s="2">
        <v>25.422599999999999</v>
      </c>
      <c r="E6735" s="3">
        <v>45614</v>
      </c>
      <c r="F6735"/>
      <c r="H6735"/>
    </row>
    <row r="6736" spans="1:8" x14ac:dyDescent="0.25">
      <c r="A6736" t="s">
        <v>17256</v>
      </c>
      <c r="B6736" t="s">
        <v>22976</v>
      </c>
      <c r="C6736" t="s">
        <v>28507</v>
      </c>
      <c r="D6736" s="2">
        <v>25.114799999999999</v>
      </c>
      <c r="E6736" s="3">
        <v>45614</v>
      </c>
      <c r="F6736"/>
      <c r="H6736"/>
    </row>
    <row r="6737" spans="1:8" x14ac:dyDescent="0.25">
      <c r="A6737" t="s">
        <v>17199</v>
      </c>
      <c r="B6737" t="s">
        <v>22976</v>
      </c>
      <c r="C6737" t="s">
        <v>5446</v>
      </c>
      <c r="D6737" s="2">
        <v>15.0749</v>
      </c>
      <c r="E6737" s="3">
        <v>45614</v>
      </c>
      <c r="F6737"/>
      <c r="H6737"/>
    </row>
    <row r="6738" spans="1:8" x14ac:dyDescent="0.25">
      <c r="A6738" t="s">
        <v>17200</v>
      </c>
      <c r="B6738" t="s">
        <v>27807</v>
      </c>
      <c r="C6738" t="s">
        <v>5447</v>
      </c>
      <c r="D6738" s="2">
        <v>15.0738</v>
      </c>
      <c r="E6738" s="3">
        <v>45614</v>
      </c>
      <c r="F6738"/>
      <c r="H6738"/>
    </row>
    <row r="6739" spans="1:8" x14ac:dyDescent="0.25">
      <c r="A6739" t="s">
        <v>17201</v>
      </c>
      <c r="B6739" t="s">
        <v>22976</v>
      </c>
      <c r="C6739" t="s">
        <v>5448</v>
      </c>
      <c r="D6739" s="2">
        <v>14.857699999999999</v>
      </c>
      <c r="E6739" s="3">
        <v>45614</v>
      </c>
      <c r="F6739"/>
      <c r="H6739"/>
    </row>
    <row r="6740" spans="1:8" x14ac:dyDescent="0.25">
      <c r="A6740" t="s">
        <v>17202</v>
      </c>
      <c r="B6740" t="s">
        <v>27808</v>
      </c>
      <c r="C6740" t="s">
        <v>5449</v>
      </c>
      <c r="D6740" s="2">
        <v>14.8574</v>
      </c>
      <c r="E6740" s="3">
        <v>45614</v>
      </c>
      <c r="F6740"/>
      <c r="H6740"/>
    </row>
    <row r="6741" spans="1:8" x14ac:dyDescent="0.25">
      <c r="A6741" t="s">
        <v>17203</v>
      </c>
      <c r="B6741" t="s">
        <v>22976</v>
      </c>
      <c r="C6741" t="s">
        <v>5450</v>
      </c>
      <c r="D6741" s="2">
        <v>17.9146</v>
      </c>
      <c r="E6741" s="3">
        <v>45614</v>
      </c>
      <c r="F6741"/>
      <c r="H6741"/>
    </row>
    <row r="6742" spans="1:8" x14ac:dyDescent="0.25">
      <c r="A6742" t="s">
        <v>17204</v>
      </c>
      <c r="B6742" t="s">
        <v>27809</v>
      </c>
      <c r="C6742" t="s">
        <v>5451</v>
      </c>
      <c r="D6742" s="2">
        <v>17.911799999999999</v>
      </c>
      <c r="E6742" s="3">
        <v>45614</v>
      </c>
      <c r="F6742"/>
      <c r="H6742"/>
    </row>
    <row r="6743" spans="1:8" x14ac:dyDescent="0.25">
      <c r="A6743" t="s">
        <v>17205</v>
      </c>
      <c r="B6743" t="s">
        <v>22976</v>
      </c>
      <c r="C6743" t="s">
        <v>5452</v>
      </c>
      <c r="D6743" s="2">
        <v>17.659700000000001</v>
      </c>
      <c r="E6743" s="3">
        <v>45614</v>
      </c>
      <c r="F6743"/>
      <c r="H6743"/>
    </row>
    <row r="6744" spans="1:8" x14ac:dyDescent="0.25">
      <c r="A6744" t="s">
        <v>17206</v>
      </c>
      <c r="B6744" t="s">
        <v>27810</v>
      </c>
      <c r="C6744" t="s">
        <v>5453</v>
      </c>
      <c r="D6744" s="2">
        <v>17.658899999999999</v>
      </c>
      <c r="E6744" s="3">
        <v>45614</v>
      </c>
      <c r="F6744"/>
      <c r="H6744"/>
    </row>
    <row r="6745" spans="1:8" x14ac:dyDescent="0.25">
      <c r="A6745" t="s">
        <v>17207</v>
      </c>
      <c r="B6745" t="s">
        <v>22976</v>
      </c>
      <c r="C6745" t="s">
        <v>5454</v>
      </c>
      <c r="D6745" s="2">
        <v>234.44589999999999</v>
      </c>
      <c r="E6745" s="3">
        <v>45614</v>
      </c>
      <c r="F6745"/>
      <c r="H6745"/>
    </row>
    <row r="6746" spans="1:8" x14ac:dyDescent="0.25">
      <c r="A6746" t="s">
        <v>17208</v>
      </c>
      <c r="B6746" t="s">
        <v>22976</v>
      </c>
      <c r="C6746" t="s">
        <v>5455</v>
      </c>
      <c r="D6746" s="2">
        <v>243.9913</v>
      </c>
      <c r="E6746" s="3">
        <v>45614</v>
      </c>
      <c r="F6746"/>
      <c r="H6746"/>
    </row>
    <row r="6747" spans="1:8" x14ac:dyDescent="0.25">
      <c r="A6747" t="s">
        <v>17209</v>
      </c>
      <c r="B6747" t="s">
        <v>27811</v>
      </c>
      <c r="C6747" t="s">
        <v>5456</v>
      </c>
      <c r="D6747" s="2">
        <v>32.811399999999999</v>
      </c>
      <c r="E6747" s="3">
        <v>45614</v>
      </c>
      <c r="F6747"/>
      <c r="H6747"/>
    </row>
    <row r="6748" spans="1:8" x14ac:dyDescent="0.25">
      <c r="A6748" t="s">
        <v>17210</v>
      </c>
      <c r="B6748" t="s">
        <v>27812</v>
      </c>
      <c r="C6748" t="s">
        <v>5457</v>
      </c>
      <c r="D6748" s="2">
        <v>31.233699999999999</v>
      </c>
      <c r="E6748" s="3">
        <v>45614</v>
      </c>
      <c r="F6748"/>
      <c r="H6748"/>
    </row>
    <row r="6749" spans="1:8" x14ac:dyDescent="0.25">
      <c r="A6749" t="s">
        <v>28508</v>
      </c>
      <c r="B6749" t="s">
        <v>22976</v>
      </c>
      <c r="C6749" t="s">
        <v>28509</v>
      </c>
      <c r="D6749" s="2">
        <v>18.420400000000001</v>
      </c>
      <c r="E6749" s="3">
        <v>45614</v>
      </c>
      <c r="F6749"/>
      <c r="H6749"/>
    </row>
    <row r="6750" spans="1:8" x14ac:dyDescent="0.25">
      <c r="A6750" t="s">
        <v>17211</v>
      </c>
      <c r="B6750" t="s">
        <v>27813</v>
      </c>
      <c r="C6750" t="s">
        <v>5458</v>
      </c>
      <c r="D6750" s="2">
        <v>18.420200000000001</v>
      </c>
      <c r="E6750" s="3">
        <v>45614</v>
      </c>
      <c r="F6750"/>
      <c r="H6750"/>
    </row>
    <row r="6751" spans="1:8" x14ac:dyDescent="0.25">
      <c r="A6751" t="s">
        <v>28510</v>
      </c>
      <c r="B6751" t="s">
        <v>22976</v>
      </c>
      <c r="C6751" t="s">
        <v>28511</v>
      </c>
      <c r="D6751" s="2">
        <v>18.211600000000001</v>
      </c>
      <c r="E6751" s="3">
        <v>45614</v>
      </c>
      <c r="F6751"/>
      <c r="H6751"/>
    </row>
    <row r="6752" spans="1:8" x14ac:dyDescent="0.25">
      <c r="A6752" t="s">
        <v>17212</v>
      </c>
      <c r="B6752" t="s">
        <v>27814</v>
      </c>
      <c r="C6752" t="s">
        <v>5459</v>
      </c>
      <c r="D6752" s="2">
        <v>18.2121</v>
      </c>
      <c r="E6752" s="3">
        <v>45614</v>
      </c>
      <c r="F6752"/>
      <c r="H6752"/>
    </row>
    <row r="6753" spans="1:8" x14ac:dyDescent="0.25">
      <c r="A6753" t="s">
        <v>17213</v>
      </c>
      <c r="B6753" t="s">
        <v>22976</v>
      </c>
      <c r="C6753" t="s">
        <v>5460</v>
      </c>
      <c r="D6753" s="2">
        <v>14.401899999999999</v>
      </c>
      <c r="E6753" s="3">
        <v>45614</v>
      </c>
      <c r="F6753"/>
      <c r="H6753"/>
    </row>
    <row r="6754" spans="1:8" x14ac:dyDescent="0.25">
      <c r="A6754" t="s">
        <v>17214</v>
      </c>
      <c r="B6754" t="s">
        <v>27815</v>
      </c>
      <c r="C6754" t="s">
        <v>5461</v>
      </c>
      <c r="D6754" s="2">
        <v>14.401899999999999</v>
      </c>
      <c r="E6754" s="3">
        <v>45614</v>
      </c>
      <c r="F6754"/>
      <c r="H6754"/>
    </row>
    <row r="6755" spans="1:8" x14ac:dyDescent="0.25">
      <c r="A6755" t="s">
        <v>17215</v>
      </c>
      <c r="B6755" t="s">
        <v>22976</v>
      </c>
      <c r="C6755" t="s">
        <v>5462</v>
      </c>
      <c r="D6755" s="2">
        <v>14.135199999999999</v>
      </c>
      <c r="E6755" s="3">
        <v>45614</v>
      </c>
      <c r="F6755"/>
      <c r="H6755"/>
    </row>
    <row r="6756" spans="1:8" x14ac:dyDescent="0.25">
      <c r="A6756" t="s">
        <v>17216</v>
      </c>
      <c r="B6756" t="s">
        <v>27816</v>
      </c>
      <c r="C6756" t="s">
        <v>5463</v>
      </c>
      <c r="D6756" s="2">
        <v>14.1351</v>
      </c>
      <c r="E6756" s="3">
        <v>45614</v>
      </c>
      <c r="F6756"/>
      <c r="H6756"/>
    </row>
    <row r="6757" spans="1:8" x14ac:dyDescent="0.25">
      <c r="A6757" t="s">
        <v>17217</v>
      </c>
      <c r="B6757" t="s">
        <v>27817</v>
      </c>
      <c r="C6757" t="s">
        <v>5464</v>
      </c>
      <c r="D6757" s="2">
        <v>11.8492</v>
      </c>
      <c r="E6757" s="3">
        <v>45614</v>
      </c>
      <c r="F6757"/>
      <c r="H6757"/>
    </row>
    <row r="6758" spans="1:8" x14ac:dyDescent="0.25">
      <c r="A6758" t="s">
        <v>17218</v>
      </c>
      <c r="B6758" t="s">
        <v>27818</v>
      </c>
      <c r="C6758" t="s">
        <v>5465</v>
      </c>
      <c r="D6758" s="2">
        <v>11.897399999999999</v>
      </c>
      <c r="E6758" s="3">
        <v>45614</v>
      </c>
      <c r="F6758"/>
      <c r="H6758"/>
    </row>
    <row r="6759" spans="1:8" x14ac:dyDescent="0.25">
      <c r="A6759" t="s">
        <v>28512</v>
      </c>
      <c r="B6759" t="s">
        <v>22976</v>
      </c>
      <c r="C6759" t="s">
        <v>28513</v>
      </c>
      <c r="D6759" s="2">
        <v>11.898099999999999</v>
      </c>
      <c r="E6759" s="3">
        <v>45614</v>
      </c>
      <c r="F6759"/>
      <c r="H6759"/>
    </row>
    <row r="6760" spans="1:8" x14ac:dyDescent="0.25">
      <c r="A6760" t="s">
        <v>28514</v>
      </c>
      <c r="B6760" t="s">
        <v>22976</v>
      </c>
      <c r="C6760" t="s">
        <v>28515</v>
      </c>
      <c r="D6760" s="2">
        <v>11.8491</v>
      </c>
      <c r="E6760" s="3">
        <v>45614</v>
      </c>
      <c r="F6760"/>
      <c r="H6760"/>
    </row>
    <row r="6761" spans="1:8" x14ac:dyDescent="0.25">
      <c r="A6761" t="s">
        <v>28516</v>
      </c>
      <c r="B6761" t="s">
        <v>22976</v>
      </c>
      <c r="C6761" t="s">
        <v>28517</v>
      </c>
      <c r="D6761" s="2">
        <v>14.247</v>
      </c>
      <c r="E6761" s="3">
        <v>45614</v>
      </c>
      <c r="F6761"/>
      <c r="H6761"/>
    </row>
    <row r="6762" spans="1:8" x14ac:dyDescent="0.25">
      <c r="A6762" t="s">
        <v>17219</v>
      </c>
      <c r="B6762" t="s">
        <v>27819</v>
      </c>
      <c r="C6762" t="s">
        <v>5466</v>
      </c>
      <c r="D6762" s="2">
        <v>14.254</v>
      </c>
      <c r="E6762" s="3">
        <v>45614</v>
      </c>
      <c r="F6762"/>
      <c r="H6762"/>
    </row>
    <row r="6763" spans="1:8" x14ac:dyDescent="0.25">
      <c r="A6763" t="s">
        <v>28518</v>
      </c>
      <c r="B6763" t="s">
        <v>22976</v>
      </c>
      <c r="C6763" t="s">
        <v>28519</v>
      </c>
      <c r="D6763" s="2">
        <v>14.072699999999999</v>
      </c>
      <c r="E6763" s="3">
        <v>45614</v>
      </c>
      <c r="F6763"/>
      <c r="H6763"/>
    </row>
    <row r="6764" spans="1:8" x14ac:dyDescent="0.25">
      <c r="A6764" t="s">
        <v>17220</v>
      </c>
      <c r="B6764" t="s">
        <v>27820</v>
      </c>
      <c r="C6764" t="s">
        <v>5467</v>
      </c>
      <c r="D6764" s="2">
        <v>14.072900000000001</v>
      </c>
      <c r="E6764" s="3">
        <v>45614</v>
      </c>
      <c r="F6764"/>
      <c r="H6764"/>
    </row>
    <row r="6765" spans="1:8" x14ac:dyDescent="0.25">
      <c r="A6765" t="s">
        <v>24131</v>
      </c>
      <c r="B6765" t="s">
        <v>22976</v>
      </c>
      <c r="C6765" t="s">
        <v>24132</v>
      </c>
      <c r="D6765" s="2">
        <v>11.3588</v>
      </c>
      <c r="E6765" s="3">
        <v>45614</v>
      </c>
      <c r="F6765"/>
      <c r="H6765"/>
    </row>
    <row r="6766" spans="1:8" x14ac:dyDescent="0.25">
      <c r="A6766" t="s">
        <v>24133</v>
      </c>
      <c r="B6766" t="s">
        <v>27821</v>
      </c>
      <c r="C6766" t="s">
        <v>24134</v>
      </c>
      <c r="D6766" s="2">
        <v>11.3584</v>
      </c>
      <c r="E6766" s="3">
        <v>45614</v>
      </c>
      <c r="F6766"/>
      <c r="H6766"/>
    </row>
    <row r="6767" spans="1:8" x14ac:dyDescent="0.25">
      <c r="A6767" t="s">
        <v>24135</v>
      </c>
      <c r="B6767" t="s">
        <v>22976</v>
      </c>
      <c r="C6767" t="s">
        <v>24136</v>
      </c>
      <c r="D6767" s="2">
        <v>11.3111</v>
      </c>
      <c r="E6767" s="3">
        <v>45614</v>
      </c>
      <c r="F6767"/>
      <c r="H6767"/>
    </row>
    <row r="6768" spans="1:8" x14ac:dyDescent="0.25">
      <c r="A6768" t="s">
        <v>24137</v>
      </c>
      <c r="B6768" t="s">
        <v>27822</v>
      </c>
      <c r="C6768" t="s">
        <v>24138</v>
      </c>
      <c r="D6768" s="2">
        <v>11.3111</v>
      </c>
      <c r="E6768" s="3">
        <v>45614</v>
      </c>
      <c r="F6768"/>
      <c r="H6768"/>
    </row>
    <row r="6769" spans="1:8" x14ac:dyDescent="0.25">
      <c r="A6769" t="s">
        <v>17221</v>
      </c>
      <c r="B6769" t="s">
        <v>22976</v>
      </c>
      <c r="C6769" t="s">
        <v>5468</v>
      </c>
      <c r="D6769" s="2">
        <v>17.8812</v>
      </c>
      <c r="E6769" s="3">
        <v>45614</v>
      </c>
      <c r="F6769"/>
      <c r="H6769"/>
    </row>
    <row r="6770" spans="1:8" x14ac:dyDescent="0.25">
      <c r="A6770" t="s">
        <v>17222</v>
      </c>
      <c r="B6770" t="s">
        <v>27823</v>
      </c>
      <c r="C6770" t="s">
        <v>5469</v>
      </c>
      <c r="D6770" s="2">
        <v>17.8812</v>
      </c>
      <c r="E6770" s="3">
        <v>45614</v>
      </c>
      <c r="F6770"/>
      <c r="H6770"/>
    </row>
    <row r="6771" spans="1:8" x14ac:dyDescent="0.25">
      <c r="A6771" t="s">
        <v>17223</v>
      </c>
      <c r="B6771" t="s">
        <v>22976</v>
      </c>
      <c r="C6771" t="s">
        <v>5470</v>
      </c>
      <c r="D6771" s="2">
        <v>17.505500000000001</v>
      </c>
      <c r="E6771" s="3">
        <v>45614</v>
      </c>
      <c r="F6771"/>
      <c r="H6771"/>
    </row>
    <row r="6772" spans="1:8" x14ac:dyDescent="0.25">
      <c r="A6772" t="s">
        <v>17224</v>
      </c>
      <c r="B6772" t="s">
        <v>27824</v>
      </c>
      <c r="C6772" t="s">
        <v>5471</v>
      </c>
      <c r="D6772" s="2">
        <v>17.505299999999998</v>
      </c>
      <c r="E6772" s="3">
        <v>45614</v>
      </c>
      <c r="F6772"/>
      <c r="H6772"/>
    </row>
    <row r="6773" spans="1:8" x14ac:dyDescent="0.25">
      <c r="A6773" t="s">
        <v>17225</v>
      </c>
      <c r="B6773" t="s">
        <v>22976</v>
      </c>
      <c r="C6773" t="s">
        <v>5472</v>
      </c>
      <c r="D6773" s="2">
        <v>62.3583</v>
      </c>
      <c r="E6773" s="3">
        <v>45614</v>
      </c>
      <c r="F6773"/>
      <c r="H6773"/>
    </row>
    <row r="6774" spans="1:8" x14ac:dyDescent="0.25">
      <c r="A6774" t="s">
        <v>17226</v>
      </c>
      <c r="B6774" t="s">
        <v>27825</v>
      </c>
      <c r="C6774" t="s">
        <v>5473</v>
      </c>
      <c r="D6774" s="2">
        <v>62.334899999999998</v>
      </c>
      <c r="E6774" s="3">
        <v>45614</v>
      </c>
      <c r="F6774"/>
      <c r="H6774"/>
    </row>
    <row r="6775" spans="1:8" x14ac:dyDescent="0.25">
      <c r="A6775" t="s">
        <v>17227</v>
      </c>
      <c r="B6775" t="s">
        <v>22976</v>
      </c>
      <c r="C6775" t="s">
        <v>5474</v>
      </c>
      <c r="D6775" s="2">
        <v>59.311999999999998</v>
      </c>
      <c r="E6775" s="3">
        <v>45614</v>
      </c>
      <c r="F6775"/>
      <c r="H6775"/>
    </row>
    <row r="6776" spans="1:8" x14ac:dyDescent="0.25">
      <c r="A6776" t="s">
        <v>17228</v>
      </c>
      <c r="B6776" t="s">
        <v>27826</v>
      </c>
      <c r="C6776" t="s">
        <v>5475</v>
      </c>
      <c r="D6776" s="2">
        <v>59.311300000000003</v>
      </c>
      <c r="E6776" s="3">
        <v>45614</v>
      </c>
      <c r="F6776"/>
      <c r="H6776"/>
    </row>
    <row r="6777" spans="1:8" x14ac:dyDescent="0.25">
      <c r="A6777" t="s">
        <v>17229</v>
      </c>
      <c r="B6777" t="s">
        <v>22976</v>
      </c>
      <c r="C6777" t="s">
        <v>5476</v>
      </c>
      <c r="D6777" s="2">
        <v>16.598700000000001</v>
      </c>
      <c r="E6777" s="3">
        <v>45614</v>
      </c>
      <c r="F6777"/>
      <c r="H6777"/>
    </row>
    <row r="6778" spans="1:8" x14ac:dyDescent="0.25">
      <c r="A6778" t="s">
        <v>17230</v>
      </c>
      <c r="B6778" t="s">
        <v>27827</v>
      </c>
      <c r="C6778" t="s">
        <v>5477</v>
      </c>
      <c r="D6778" s="2">
        <v>16.599499999999999</v>
      </c>
      <c r="E6778" s="3">
        <v>45614</v>
      </c>
      <c r="F6778"/>
      <c r="H6778"/>
    </row>
    <row r="6779" spans="1:8" x14ac:dyDescent="0.25">
      <c r="A6779" t="s">
        <v>17231</v>
      </c>
      <c r="B6779" t="s">
        <v>22976</v>
      </c>
      <c r="C6779" t="s">
        <v>5478</v>
      </c>
      <c r="D6779" s="2">
        <v>16.389900000000001</v>
      </c>
      <c r="E6779" s="3">
        <v>45614</v>
      </c>
      <c r="F6779"/>
      <c r="H6779"/>
    </row>
    <row r="6780" spans="1:8" x14ac:dyDescent="0.25">
      <c r="A6780" t="s">
        <v>17232</v>
      </c>
      <c r="B6780" t="s">
        <v>27828</v>
      </c>
      <c r="C6780" t="s">
        <v>5479</v>
      </c>
      <c r="D6780" s="2">
        <v>16.389900000000001</v>
      </c>
      <c r="E6780" s="3">
        <v>45614</v>
      </c>
      <c r="F6780"/>
      <c r="H6780"/>
    </row>
    <row r="6781" spans="1:8" x14ac:dyDescent="0.25">
      <c r="A6781" t="s">
        <v>17233</v>
      </c>
      <c r="B6781" t="s">
        <v>27829</v>
      </c>
      <c r="C6781" t="s">
        <v>5480</v>
      </c>
      <c r="D6781" s="2">
        <v>11.7522</v>
      </c>
      <c r="E6781" s="3">
        <v>45614</v>
      </c>
      <c r="F6781"/>
      <c r="H6781"/>
    </row>
    <row r="6782" spans="1:8" x14ac:dyDescent="0.25">
      <c r="A6782" t="s">
        <v>17234</v>
      </c>
      <c r="B6782" t="s">
        <v>27830</v>
      </c>
      <c r="C6782" t="s">
        <v>5481</v>
      </c>
      <c r="D6782" s="2">
        <v>11.8254</v>
      </c>
      <c r="E6782" s="3">
        <v>45614</v>
      </c>
      <c r="F6782"/>
      <c r="H6782"/>
    </row>
    <row r="6783" spans="1:8" x14ac:dyDescent="0.25">
      <c r="A6783" t="s">
        <v>17235</v>
      </c>
      <c r="B6783" t="s">
        <v>22976</v>
      </c>
      <c r="C6783" t="s">
        <v>5482</v>
      </c>
      <c r="D6783" s="2">
        <v>11.8254</v>
      </c>
      <c r="E6783" s="3">
        <v>45614</v>
      </c>
      <c r="F6783"/>
      <c r="H6783"/>
    </row>
    <row r="6784" spans="1:8" x14ac:dyDescent="0.25">
      <c r="A6784" t="s">
        <v>17236</v>
      </c>
      <c r="B6784" t="s">
        <v>27831</v>
      </c>
      <c r="C6784" t="s">
        <v>5483</v>
      </c>
      <c r="D6784" s="2">
        <v>10.1235</v>
      </c>
      <c r="E6784" s="3">
        <v>44820</v>
      </c>
      <c r="F6784"/>
      <c r="H6784"/>
    </row>
    <row r="6785" spans="1:8" x14ac:dyDescent="0.25">
      <c r="A6785" t="s">
        <v>17237</v>
      </c>
      <c r="B6785" t="s">
        <v>27832</v>
      </c>
      <c r="C6785" t="s">
        <v>5484</v>
      </c>
      <c r="D6785" s="2">
        <v>9.9459999999999997</v>
      </c>
      <c r="E6785" s="3">
        <v>44820</v>
      </c>
      <c r="F6785"/>
      <c r="H6785"/>
    </row>
    <row r="6786" spans="1:8" x14ac:dyDescent="0.25">
      <c r="A6786" t="s">
        <v>17238</v>
      </c>
      <c r="B6786" t="s">
        <v>22976</v>
      </c>
      <c r="C6786" t="s">
        <v>5485</v>
      </c>
      <c r="D6786" s="2">
        <v>11.7524</v>
      </c>
      <c r="E6786" s="3">
        <v>45614</v>
      </c>
      <c r="F6786"/>
      <c r="H6786"/>
    </row>
    <row r="6787" spans="1:8" x14ac:dyDescent="0.25">
      <c r="A6787" t="s">
        <v>17239</v>
      </c>
      <c r="B6787" t="s">
        <v>27833</v>
      </c>
      <c r="C6787" t="s">
        <v>5486</v>
      </c>
      <c r="D6787" s="2">
        <v>10.103999999999999</v>
      </c>
      <c r="E6787" s="3">
        <v>44820</v>
      </c>
      <c r="F6787"/>
      <c r="H6787"/>
    </row>
    <row r="6788" spans="1:8" x14ac:dyDescent="0.25">
      <c r="A6788" t="s">
        <v>17240</v>
      </c>
      <c r="B6788" t="s">
        <v>27834</v>
      </c>
      <c r="C6788" t="s">
        <v>5487</v>
      </c>
      <c r="D6788" s="2">
        <v>9.9457000000000004</v>
      </c>
      <c r="E6788" s="3">
        <v>44820</v>
      </c>
      <c r="F6788"/>
      <c r="H6788"/>
    </row>
    <row r="6789" spans="1:8" x14ac:dyDescent="0.25">
      <c r="A6789" t="s">
        <v>17241</v>
      </c>
      <c r="B6789" t="s">
        <v>27835</v>
      </c>
      <c r="C6789" t="s">
        <v>5488</v>
      </c>
      <c r="D6789" s="2">
        <v>11.8523</v>
      </c>
      <c r="E6789" s="3">
        <v>45614</v>
      </c>
      <c r="F6789"/>
      <c r="H6789"/>
    </row>
    <row r="6790" spans="1:8" x14ac:dyDescent="0.25">
      <c r="A6790" t="s">
        <v>17242</v>
      </c>
      <c r="B6790" t="s">
        <v>27836</v>
      </c>
      <c r="C6790" t="s">
        <v>5489</v>
      </c>
      <c r="D6790" s="2">
        <v>11.9003</v>
      </c>
      <c r="E6790" s="3">
        <v>45614</v>
      </c>
      <c r="F6790"/>
      <c r="H6790"/>
    </row>
    <row r="6791" spans="1:8" x14ac:dyDescent="0.25">
      <c r="A6791" t="s">
        <v>28520</v>
      </c>
      <c r="B6791" t="s">
        <v>22976</v>
      </c>
      <c r="C6791" t="s">
        <v>28521</v>
      </c>
      <c r="D6791" s="2">
        <v>11.9</v>
      </c>
      <c r="E6791" s="3">
        <v>45614</v>
      </c>
      <c r="F6791"/>
      <c r="H6791"/>
    </row>
    <row r="6792" spans="1:8" x14ac:dyDescent="0.25">
      <c r="A6792" t="s">
        <v>28522</v>
      </c>
      <c r="B6792" t="s">
        <v>22976</v>
      </c>
      <c r="C6792" t="s">
        <v>28523</v>
      </c>
      <c r="D6792" s="2">
        <v>11.8523</v>
      </c>
      <c r="E6792" s="3">
        <v>45614</v>
      </c>
      <c r="F6792"/>
      <c r="H6792"/>
    </row>
    <row r="6793" spans="1:8" x14ac:dyDescent="0.25">
      <c r="A6793" t="s">
        <v>17243</v>
      </c>
      <c r="B6793" t="s">
        <v>27837</v>
      </c>
      <c r="C6793" t="s">
        <v>5490</v>
      </c>
      <c r="D6793" s="2">
        <v>11.453799999999999</v>
      </c>
      <c r="E6793" s="3">
        <v>45614</v>
      </c>
      <c r="F6793"/>
      <c r="H6793"/>
    </row>
    <row r="6794" spans="1:8" x14ac:dyDescent="0.25">
      <c r="A6794" t="s">
        <v>17244</v>
      </c>
      <c r="B6794" t="s">
        <v>27838</v>
      </c>
      <c r="C6794" t="s">
        <v>5491</v>
      </c>
      <c r="D6794" s="2">
        <v>11.4999</v>
      </c>
      <c r="E6794" s="3">
        <v>45614</v>
      </c>
      <c r="F6794"/>
      <c r="H6794"/>
    </row>
    <row r="6795" spans="1:8" x14ac:dyDescent="0.25">
      <c r="A6795" t="s">
        <v>17245</v>
      </c>
      <c r="B6795" t="s">
        <v>22976</v>
      </c>
      <c r="C6795" t="s">
        <v>5492</v>
      </c>
      <c r="D6795" s="2">
        <v>11.5</v>
      </c>
      <c r="E6795" s="3">
        <v>45614</v>
      </c>
      <c r="F6795"/>
      <c r="H6795"/>
    </row>
    <row r="6796" spans="1:8" x14ac:dyDescent="0.25">
      <c r="A6796" t="s">
        <v>17246</v>
      </c>
      <c r="B6796" t="s">
        <v>22976</v>
      </c>
      <c r="C6796" t="s">
        <v>5493</v>
      </c>
      <c r="D6796" s="2">
        <v>11.453900000000001</v>
      </c>
      <c r="E6796" s="3">
        <v>45614</v>
      </c>
      <c r="F6796"/>
      <c r="H6796"/>
    </row>
    <row r="6797" spans="1:8" x14ac:dyDescent="0.25">
      <c r="A6797" t="s">
        <v>17247</v>
      </c>
      <c r="B6797" t="s">
        <v>27839</v>
      </c>
      <c r="C6797" t="s">
        <v>5494</v>
      </c>
      <c r="D6797" s="2">
        <v>11.6836</v>
      </c>
      <c r="E6797" s="3">
        <v>45614</v>
      </c>
      <c r="F6797"/>
      <c r="H6797"/>
    </row>
    <row r="6798" spans="1:8" x14ac:dyDescent="0.25">
      <c r="A6798" t="s">
        <v>17248</v>
      </c>
      <c r="B6798" t="s">
        <v>27840</v>
      </c>
      <c r="C6798" t="s">
        <v>5495</v>
      </c>
      <c r="D6798" s="2">
        <v>11.7323</v>
      </c>
      <c r="E6798" s="3">
        <v>45614</v>
      </c>
      <c r="F6798"/>
      <c r="H6798"/>
    </row>
    <row r="6799" spans="1:8" x14ac:dyDescent="0.25">
      <c r="A6799" t="s">
        <v>17249</v>
      </c>
      <c r="B6799" t="s">
        <v>22976</v>
      </c>
      <c r="C6799" t="s">
        <v>5496</v>
      </c>
      <c r="D6799" s="2">
        <v>11.7323</v>
      </c>
      <c r="E6799" s="3">
        <v>45614</v>
      </c>
      <c r="F6799"/>
      <c r="H6799"/>
    </row>
    <row r="6800" spans="1:8" x14ac:dyDescent="0.25">
      <c r="A6800" t="s">
        <v>17250</v>
      </c>
      <c r="B6800" t="s">
        <v>22976</v>
      </c>
      <c r="C6800" t="s">
        <v>5497</v>
      </c>
      <c r="D6800" s="2">
        <v>11.6836</v>
      </c>
      <c r="E6800" s="3">
        <v>45614</v>
      </c>
      <c r="F6800"/>
      <c r="H6800"/>
    </row>
    <row r="6801" spans="1:8" x14ac:dyDescent="0.25">
      <c r="A6801" t="s">
        <v>15256</v>
      </c>
      <c r="B6801" t="s">
        <v>22976</v>
      </c>
      <c r="C6801" t="s">
        <v>3673</v>
      </c>
      <c r="D6801" s="2">
        <v>17.129000000000001</v>
      </c>
      <c r="E6801" s="3">
        <v>45614</v>
      </c>
      <c r="F6801"/>
      <c r="H6801"/>
    </row>
    <row r="6802" spans="1:8" x14ac:dyDescent="0.25">
      <c r="A6802" t="s">
        <v>15257</v>
      </c>
      <c r="B6802" t="s">
        <v>27841</v>
      </c>
      <c r="C6802" t="s">
        <v>3674</v>
      </c>
      <c r="D6802" s="2">
        <v>17.128299999999999</v>
      </c>
      <c r="E6802" s="3">
        <v>45614</v>
      </c>
      <c r="F6802"/>
      <c r="H6802"/>
    </row>
    <row r="6803" spans="1:8" x14ac:dyDescent="0.25">
      <c r="A6803" t="s">
        <v>15258</v>
      </c>
      <c r="B6803" t="s">
        <v>22976</v>
      </c>
      <c r="C6803" t="s">
        <v>3675</v>
      </c>
      <c r="D6803" s="2">
        <v>16.797499999999999</v>
      </c>
      <c r="E6803" s="3">
        <v>45614</v>
      </c>
      <c r="F6803"/>
      <c r="H6803"/>
    </row>
    <row r="6804" spans="1:8" x14ac:dyDescent="0.25">
      <c r="A6804" t="s">
        <v>15259</v>
      </c>
      <c r="B6804" t="s">
        <v>27842</v>
      </c>
      <c r="C6804" t="s">
        <v>3676</v>
      </c>
      <c r="D6804" s="2">
        <v>16.798200000000001</v>
      </c>
      <c r="E6804" s="3">
        <v>45614</v>
      </c>
      <c r="F6804"/>
      <c r="H6804"/>
    </row>
    <row r="6805" spans="1:8" x14ac:dyDescent="0.25">
      <c r="A6805" t="s">
        <v>29182</v>
      </c>
      <c r="B6805" t="s">
        <v>22976</v>
      </c>
      <c r="C6805" t="s">
        <v>29183</v>
      </c>
      <c r="D6805" s="2">
        <v>9.0779999999999994</v>
      </c>
      <c r="E6805" s="3">
        <v>45614</v>
      </c>
      <c r="F6805"/>
      <c r="H6805"/>
    </row>
    <row r="6806" spans="1:8" x14ac:dyDescent="0.25">
      <c r="A6806" t="s">
        <v>29184</v>
      </c>
      <c r="B6806" t="s">
        <v>29185</v>
      </c>
      <c r="C6806" t="s">
        <v>29186</v>
      </c>
      <c r="D6806" s="2">
        <v>9.0779999999999994</v>
      </c>
      <c r="E6806" s="3">
        <v>45614</v>
      </c>
      <c r="F6806"/>
      <c r="H6806"/>
    </row>
    <row r="6807" spans="1:8" x14ac:dyDescent="0.25">
      <c r="A6807" t="s">
        <v>29187</v>
      </c>
      <c r="B6807" t="s">
        <v>22976</v>
      </c>
      <c r="C6807" t="s">
        <v>29188</v>
      </c>
      <c r="D6807" s="2">
        <v>9.0731000000000002</v>
      </c>
      <c r="E6807" s="3">
        <v>45614</v>
      </c>
      <c r="F6807"/>
      <c r="H6807"/>
    </row>
    <row r="6808" spans="1:8" x14ac:dyDescent="0.25">
      <c r="A6808" t="s">
        <v>29189</v>
      </c>
      <c r="B6808" t="s">
        <v>29190</v>
      </c>
      <c r="C6808" t="s">
        <v>29191</v>
      </c>
      <c r="D6808" s="2">
        <v>9.0730000000000004</v>
      </c>
      <c r="E6808" s="3">
        <v>45614</v>
      </c>
      <c r="F6808"/>
      <c r="H6808"/>
    </row>
    <row r="6809" spans="1:8" x14ac:dyDescent="0.25">
      <c r="A6809" t="s">
        <v>28524</v>
      </c>
      <c r="B6809" t="s">
        <v>22976</v>
      </c>
      <c r="C6809" t="s">
        <v>28525</v>
      </c>
      <c r="D6809" s="2">
        <v>15.1999</v>
      </c>
      <c r="E6809" s="3">
        <v>45614</v>
      </c>
      <c r="F6809"/>
      <c r="H6809"/>
    </row>
    <row r="6810" spans="1:8" x14ac:dyDescent="0.25">
      <c r="A6810" t="s">
        <v>17251</v>
      </c>
      <c r="B6810" t="s">
        <v>27843</v>
      </c>
      <c r="C6810" t="s">
        <v>5498</v>
      </c>
      <c r="D6810" s="2">
        <v>15.1999</v>
      </c>
      <c r="E6810" s="3">
        <v>45614</v>
      </c>
      <c r="F6810"/>
      <c r="H6810"/>
    </row>
    <row r="6811" spans="1:8" x14ac:dyDescent="0.25">
      <c r="A6811" t="s">
        <v>28526</v>
      </c>
      <c r="B6811" t="s">
        <v>22976</v>
      </c>
      <c r="C6811" t="s">
        <v>28527</v>
      </c>
      <c r="D6811" s="2">
        <v>15.0038</v>
      </c>
      <c r="E6811" s="3">
        <v>45614</v>
      </c>
      <c r="F6811"/>
      <c r="H6811"/>
    </row>
    <row r="6812" spans="1:8" x14ac:dyDescent="0.25">
      <c r="A6812" t="s">
        <v>17252</v>
      </c>
      <c r="B6812" t="s">
        <v>27844</v>
      </c>
      <c r="C6812" t="s">
        <v>5499</v>
      </c>
      <c r="D6812" s="2">
        <v>15.0037</v>
      </c>
      <c r="E6812" s="3">
        <v>45614</v>
      </c>
      <c r="F6812"/>
      <c r="H6812"/>
    </row>
    <row r="6813" spans="1:8" x14ac:dyDescent="0.25">
      <c r="A6813" t="s">
        <v>28528</v>
      </c>
      <c r="B6813" t="s">
        <v>22976</v>
      </c>
      <c r="C6813" t="s">
        <v>28529</v>
      </c>
      <c r="D6813" s="2">
        <v>11.1357</v>
      </c>
      <c r="E6813" s="3">
        <v>45614</v>
      </c>
      <c r="F6813"/>
      <c r="H6813"/>
    </row>
    <row r="6814" spans="1:8" x14ac:dyDescent="0.25">
      <c r="A6814" t="s">
        <v>24139</v>
      </c>
      <c r="B6814" t="s">
        <v>27845</v>
      </c>
      <c r="C6814" t="s">
        <v>24140</v>
      </c>
      <c r="D6814" s="2">
        <v>11.1356</v>
      </c>
      <c r="E6814" s="3">
        <v>45614</v>
      </c>
      <c r="F6814"/>
      <c r="H6814"/>
    </row>
    <row r="6815" spans="1:8" x14ac:dyDescent="0.25">
      <c r="A6815" t="s">
        <v>28530</v>
      </c>
      <c r="B6815" t="s">
        <v>22976</v>
      </c>
      <c r="C6815" t="s">
        <v>28531</v>
      </c>
      <c r="D6815" s="2">
        <v>11.0909</v>
      </c>
      <c r="E6815" s="3">
        <v>45614</v>
      </c>
      <c r="F6815"/>
      <c r="H6815"/>
    </row>
    <row r="6816" spans="1:8" x14ac:dyDescent="0.25">
      <c r="A6816" t="s">
        <v>24141</v>
      </c>
      <c r="B6816" t="s">
        <v>27846</v>
      </c>
      <c r="C6816" t="s">
        <v>24142</v>
      </c>
      <c r="D6816" s="2">
        <v>11.0906</v>
      </c>
      <c r="E6816" s="3">
        <v>45614</v>
      </c>
      <c r="F6816"/>
      <c r="H6816"/>
    </row>
    <row r="6817" spans="1:8" x14ac:dyDescent="0.25">
      <c r="A6817" t="s">
        <v>17257</v>
      </c>
      <c r="B6817" t="s">
        <v>22976</v>
      </c>
      <c r="C6817" t="s">
        <v>5500</v>
      </c>
      <c r="D6817" s="2">
        <v>1132.8109999999999</v>
      </c>
      <c r="E6817" s="3">
        <v>45614</v>
      </c>
      <c r="F6817"/>
      <c r="H6817"/>
    </row>
    <row r="6818" spans="1:8" x14ac:dyDescent="0.25">
      <c r="A6818" t="s">
        <v>17258</v>
      </c>
      <c r="B6818" t="s">
        <v>22976</v>
      </c>
      <c r="C6818" t="s">
        <v>5501</v>
      </c>
      <c r="D6818" s="2">
        <v>1132.8097</v>
      </c>
      <c r="E6818" s="3">
        <v>45614</v>
      </c>
      <c r="F6818"/>
      <c r="H6818"/>
    </row>
    <row r="6819" spans="1:8" x14ac:dyDescent="0.25">
      <c r="A6819" t="s">
        <v>17259</v>
      </c>
      <c r="B6819" t="s">
        <v>22976</v>
      </c>
      <c r="C6819" t="s">
        <v>5502</v>
      </c>
      <c r="D6819" s="2">
        <v>1129.9791</v>
      </c>
      <c r="E6819" s="3">
        <v>45614</v>
      </c>
      <c r="F6819"/>
      <c r="H6819"/>
    </row>
    <row r="6820" spans="1:8" x14ac:dyDescent="0.25">
      <c r="A6820" t="s">
        <v>17260</v>
      </c>
      <c r="B6820" t="s">
        <v>22976</v>
      </c>
      <c r="C6820" t="s">
        <v>5503</v>
      </c>
      <c r="D6820" s="2">
        <v>1129.9915000000001</v>
      </c>
      <c r="E6820" s="3">
        <v>45614</v>
      </c>
      <c r="F6820"/>
      <c r="H6820"/>
    </row>
    <row r="6821" spans="1:8" x14ac:dyDescent="0.25">
      <c r="A6821" t="s">
        <v>17261</v>
      </c>
      <c r="B6821" t="s">
        <v>22976</v>
      </c>
      <c r="C6821" t="s">
        <v>5504</v>
      </c>
      <c r="D6821" s="2">
        <v>1148.0961</v>
      </c>
      <c r="E6821" s="3">
        <v>45614</v>
      </c>
      <c r="F6821"/>
      <c r="H6821"/>
    </row>
    <row r="6822" spans="1:8" x14ac:dyDescent="0.25">
      <c r="A6822" t="s">
        <v>17262</v>
      </c>
      <c r="B6822" t="s">
        <v>22976</v>
      </c>
      <c r="C6822" t="s">
        <v>5505</v>
      </c>
      <c r="D6822" s="2">
        <v>1148.0969</v>
      </c>
      <c r="E6822" s="3">
        <v>45614</v>
      </c>
      <c r="F6822"/>
      <c r="H6822"/>
    </row>
    <row r="6823" spans="1:8" x14ac:dyDescent="0.25">
      <c r="A6823" t="s">
        <v>17263</v>
      </c>
      <c r="B6823" t="s">
        <v>22976</v>
      </c>
      <c r="C6823" t="s">
        <v>5506</v>
      </c>
      <c r="D6823" s="2">
        <v>1145.3189</v>
      </c>
      <c r="E6823" s="3">
        <v>45614</v>
      </c>
      <c r="F6823"/>
      <c r="H6823"/>
    </row>
    <row r="6824" spans="1:8" x14ac:dyDescent="0.25">
      <c r="A6824" t="s">
        <v>17264</v>
      </c>
      <c r="B6824" t="s">
        <v>22976</v>
      </c>
      <c r="C6824" t="s">
        <v>5507</v>
      </c>
      <c r="D6824" s="2">
        <v>1145.3018</v>
      </c>
      <c r="E6824" s="3">
        <v>45614</v>
      </c>
      <c r="F6824"/>
      <c r="H6824"/>
    </row>
    <row r="6825" spans="1:8" x14ac:dyDescent="0.25">
      <c r="A6825" t="s">
        <v>23044</v>
      </c>
      <c r="B6825" t="s">
        <v>22976</v>
      </c>
      <c r="C6825" t="s">
        <v>28532</v>
      </c>
      <c r="D6825" s="2">
        <v>13.199</v>
      </c>
      <c r="E6825" s="3">
        <v>45614</v>
      </c>
      <c r="F6825"/>
      <c r="H6825"/>
    </row>
    <row r="6826" spans="1:8" x14ac:dyDescent="0.25">
      <c r="A6826" t="s">
        <v>23045</v>
      </c>
      <c r="B6826" t="s">
        <v>27870</v>
      </c>
      <c r="C6826" t="s">
        <v>28533</v>
      </c>
      <c r="D6826" s="2">
        <v>13.199</v>
      </c>
      <c r="E6826" s="3">
        <v>45614</v>
      </c>
      <c r="F6826"/>
      <c r="H6826"/>
    </row>
    <row r="6827" spans="1:8" x14ac:dyDescent="0.25">
      <c r="A6827" t="s">
        <v>23042</v>
      </c>
      <c r="B6827" t="s">
        <v>22976</v>
      </c>
      <c r="C6827" t="s">
        <v>28534</v>
      </c>
      <c r="D6827" s="2">
        <v>13.292999999999999</v>
      </c>
      <c r="E6827" s="3">
        <v>45614</v>
      </c>
      <c r="F6827"/>
      <c r="H6827"/>
    </row>
    <row r="6828" spans="1:8" x14ac:dyDescent="0.25">
      <c r="A6828" t="s">
        <v>23043</v>
      </c>
      <c r="B6828" t="s">
        <v>27869</v>
      </c>
      <c r="C6828" t="s">
        <v>28535</v>
      </c>
      <c r="D6828" s="2">
        <v>13.292</v>
      </c>
      <c r="E6828" s="3">
        <v>45614</v>
      </c>
      <c r="F6828"/>
      <c r="H6828"/>
    </row>
    <row r="6829" spans="1:8" x14ac:dyDescent="0.25">
      <c r="A6829" t="s">
        <v>28536</v>
      </c>
      <c r="B6829" t="s">
        <v>22976</v>
      </c>
      <c r="C6829" t="s">
        <v>28537</v>
      </c>
      <c r="D6829" s="2">
        <v>8.3770000000000007</v>
      </c>
      <c r="E6829" s="3">
        <v>45614</v>
      </c>
      <c r="F6829"/>
      <c r="H6829"/>
    </row>
    <row r="6830" spans="1:8" x14ac:dyDescent="0.25">
      <c r="A6830" t="s">
        <v>28538</v>
      </c>
      <c r="B6830" t="s">
        <v>28539</v>
      </c>
      <c r="C6830" t="s">
        <v>28540</v>
      </c>
      <c r="D6830" s="2">
        <v>8.3770000000000007</v>
      </c>
      <c r="E6830" s="3">
        <v>45614</v>
      </c>
      <c r="F6830"/>
      <c r="H6830"/>
    </row>
    <row r="6831" spans="1:8" x14ac:dyDescent="0.25">
      <c r="A6831" t="s">
        <v>28541</v>
      </c>
      <c r="B6831" t="s">
        <v>22976</v>
      </c>
      <c r="C6831" t="s">
        <v>28542</v>
      </c>
      <c r="D6831" s="2">
        <v>8.3610000000000007</v>
      </c>
      <c r="E6831" s="3">
        <v>45614</v>
      </c>
      <c r="F6831"/>
      <c r="H6831"/>
    </row>
    <row r="6832" spans="1:8" x14ac:dyDescent="0.25">
      <c r="A6832" t="s">
        <v>28543</v>
      </c>
      <c r="B6832" t="s">
        <v>28544</v>
      </c>
      <c r="C6832" t="s">
        <v>28545</v>
      </c>
      <c r="D6832" s="2">
        <v>8.3610000000000007</v>
      </c>
      <c r="E6832" s="3">
        <v>45614</v>
      </c>
      <c r="F6832"/>
      <c r="H6832"/>
    </row>
    <row r="6833" spans="1:8" x14ac:dyDescent="0.25">
      <c r="A6833" t="s">
        <v>29192</v>
      </c>
      <c r="B6833" t="s">
        <v>22976</v>
      </c>
      <c r="C6833" t="s">
        <v>29193</v>
      </c>
      <c r="D6833" s="2">
        <v>10.174300000000001</v>
      </c>
      <c r="E6833" s="3">
        <v>45614</v>
      </c>
      <c r="F6833"/>
      <c r="H6833"/>
    </row>
    <row r="6834" spans="1:8" x14ac:dyDescent="0.25">
      <c r="A6834" t="s">
        <v>29194</v>
      </c>
      <c r="B6834" t="s">
        <v>29195</v>
      </c>
      <c r="C6834" t="s">
        <v>29196</v>
      </c>
      <c r="D6834" s="2">
        <v>10.173999999999999</v>
      </c>
      <c r="E6834" s="3">
        <v>45614</v>
      </c>
      <c r="F6834"/>
      <c r="H6834"/>
    </row>
    <row r="6835" spans="1:8" x14ac:dyDescent="0.25">
      <c r="A6835" t="s">
        <v>29197</v>
      </c>
      <c r="B6835" t="s">
        <v>22976</v>
      </c>
      <c r="C6835" t="s">
        <v>29198</v>
      </c>
      <c r="D6835" s="2">
        <v>10.170400000000001</v>
      </c>
      <c r="E6835" s="3">
        <v>45614</v>
      </c>
      <c r="F6835"/>
      <c r="H6835"/>
    </row>
    <row r="6836" spans="1:8" x14ac:dyDescent="0.25">
      <c r="A6836" t="s">
        <v>29199</v>
      </c>
      <c r="B6836" t="s">
        <v>29200</v>
      </c>
      <c r="C6836" t="s">
        <v>29201</v>
      </c>
      <c r="D6836" s="2">
        <v>10.170400000000001</v>
      </c>
      <c r="E6836" s="3">
        <v>45614</v>
      </c>
      <c r="F6836"/>
      <c r="H6836"/>
    </row>
    <row r="6837" spans="1:8" x14ac:dyDescent="0.25">
      <c r="A6837" t="s">
        <v>28546</v>
      </c>
      <c r="B6837" t="s">
        <v>22976</v>
      </c>
      <c r="C6837" t="s">
        <v>28547</v>
      </c>
      <c r="D6837" s="2">
        <v>10.118399999999999</v>
      </c>
      <c r="E6837" s="3">
        <v>45614</v>
      </c>
      <c r="F6837"/>
      <c r="H6837"/>
    </row>
    <row r="6838" spans="1:8" x14ac:dyDescent="0.25">
      <c r="A6838" t="s">
        <v>28548</v>
      </c>
      <c r="B6838" t="s">
        <v>28549</v>
      </c>
      <c r="C6838" t="s">
        <v>28550</v>
      </c>
      <c r="D6838" s="2">
        <v>10.118399999999999</v>
      </c>
      <c r="E6838" s="3">
        <v>45614</v>
      </c>
      <c r="F6838"/>
      <c r="H6838"/>
    </row>
    <row r="6839" spans="1:8" x14ac:dyDescent="0.25">
      <c r="A6839" t="s">
        <v>28551</v>
      </c>
      <c r="B6839" t="s">
        <v>22976</v>
      </c>
      <c r="C6839" t="s">
        <v>28552</v>
      </c>
      <c r="D6839" s="2">
        <v>10.09</v>
      </c>
      <c r="E6839" s="3">
        <v>45614</v>
      </c>
      <c r="F6839"/>
      <c r="H6839"/>
    </row>
    <row r="6840" spans="1:8" x14ac:dyDescent="0.25">
      <c r="A6840" t="s">
        <v>28553</v>
      </c>
      <c r="B6840" t="s">
        <v>28554</v>
      </c>
      <c r="C6840" t="s">
        <v>28555</v>
      </c>
      <c r="D6840" s="2">
        <v>10.09</v>
      </c>
      <c r="E6840" s="3">
        <v>45614</v>
      </c>
      <c r="F6840"/>
      <c r="H6840"/>
    </row>
    <row r="6841" spans="1:8" x14ac:dyDescent="0.25">
      <c r="A6841" t="s">
        <v>17265</v>
      </c>
      <c r="B6841" t="s">
        <v>22976</v>
      </c>
      <c r="C6841" t="s">
        <v>5508</v>
      </c>
      <c r="D6841" s="2">
        <v>15.63</v>
      </c>
      <c r="E6841" s="3">
        <v>45614</v>
      </c>
      <c r="F6841"/>
      <c r="H6841"/>
    </row>
    <row r="6842" spans="1:8" x14ac:dyDescent="0.25">
      <c r="A6842" t="s">
        <v>17266</v>
      </c>
      <c r="B6842" t="s">
        <v>27847</v>
      </c>
      <c r="C6842" t="s">
        <v>5509</v>
      </c>
      <c r="D6842" s="2">
        <v>15.63</v>
      </c>
      <c r="E6842" s="3">
        <v>45614</v>
      </c>
      <c r="F6842"/>
      <c r="H6842"/>
    </row>
    <row r="6843" spans="1:8" x14ac:dyDescent="0.25">
      <c r="A6843" t="s">
        <v>17267</v>
      </c>
      <c r="B6843" t="s">
        <v>22976</v>
      </c>
      <c r="C6843" t="s">
        <v>5510</v>
      </c>
      <c r="D6843" s="2">
        <v>15.52</v>
      </c>
      <c r="E6843" s="3">
        <v>45614</v>
      </c>
      <c r="F6843"/>
      <c r="H6843"/>
    </row>
    <row r="6844" spans="1:8" x14ac:dyDescent="0.25">
      <c r="A6844" t="s">
        <v>17268</v>
      </c>
      <c r="B6844" t="s">
        <v>27848</v>
      </c>
      <c r="C6844" t="s">
        <v>5511</v>
      </c>
      <c r="D6844" s="2">
        <v>15.52</v>
      </c>
      <c r="E6844" s="3">
        <v>45614</v>
      </c>
      <c r="F6844"/>
      <c r="H6844"/>
    </row>
    <row r="6845" spans="1:8" x14ac:dyDescent="0.25">
      <c r="A6845" t="s">
        <v>17269</v>
      </c>
      <c r="B6845" t="s">
        <v>22976</v>
      </c>
      <c r="C6845" t="s">
        <v>5512</v>
      </c>
      <c r="D6845" s="2">
        <v>15.327999999999999</v>
      </c>
      <c r="E6845" s="3">
        <v>45614</v>
      </c>
      <c r="F6845"/>
      <c r="H6845"/>
    </row>
    <row r="6846" spans="1:8" x14ac:dyDescent="0.25">
      <c r="A6846" t="s">
        <v>17270</v>
      </c>
      <c r="B6846" t="s">
        <v>27849</v>
      </c>
      <c r="C6846" t="s">
        <v>5513</v>
      </c>
      <c r="D6846" s="2">
        <v>15.324999999999999</v>
      </c>
      <c r="E6846" s="3">
        <v>45614</v>
      </c>
      <c r="F6846"/>
      <c r="H6846"/>
    </row>
    <row r="6847" spans="1:8" x14ac:dyDescent="0.25">
      <c r="A6847" t="s">
        <v>17271</v>
      </c>
      <c r="B6847" t="s">
        <v>22976</v>
      </c>
      <c r="C6847" t="s">
        <v>5514</v>
      </c>
      <c r="D6847" s="2">
        <v>15.159000000000001</v>
      </c>
      <c r="E6847" s="3">
        <v>45614</v>
      </c>
      <c r="F6847"/>
      <c r="H6847"/>
    </row>
    <row r="6848" spans="1:8" x14ac:dyDescent="0.25">
      <c r="A6848" t="s">
        <v>17272</v>
      </c>
      <c r="B6848" t="s">
        <v>27850</v>
      </c>
      <c r="C6848" t="s">
        <v>5515</v>
      </c>
      <c r="D6848" s="2">
        <v>15.159000000000001</v>
      </c>
      <c r="E6848" s="3">
        <v>45614</v>
      </c>
      <c r="F6848"/>
      <c r="H6848"/>
    </row>
    <row r="6849" spans="1:8" x14ac:dyDescent="0.25">
      <c r="A6849" t="s">
        <v>28069</v>
      </c>
      <c r="B6849" t="s">
        <v>22976</v>
      </c>
      <c r="C6849" t="s">
        <v>28070</v>
      </c>
      <c r="D6849" s="2">
        <v>10.487299999999999</v>
      </c>
      <c r="E6849" s="3">
        <v>45614</v>
      </c>
      <c r="F6849"/>
      <c r="H6849"/>
    </row>
    <row r="6850" spans="1:8" x14ac:dyDescent="0.25">
      <c r="A6850" t="s">
        <v>28071</v>
      </c>
      <c r="B6850" t="s">
        <v>28072</v>
      </c>
      <c r="C6850" t="s">
        <v>28073</v>
      </c>
      <c r="D6850" s="2">
        <v>10.4872</v>
      </c>
      <c r="E6850" s="3">
        <v>45614</v>
      </c>
      <c r="F6850"/>
      <c r="H6850"/>
    </row>
    <row r="6851" spans="1:8" x14ac:dyDescent="0.25">
      <c r="A6851" t="s">
        <v>28074</v>
      </c>
      <c r="B6851" t="s">
        <v>22976</v>
      </c>
      <c r="C6851" t="s">
        <v>28075</v>
      </c>
      <c r="D6851" s="2">
        <v>10.4771</v>
      </c>
      <c r="E6851" s="3">
        <v>45614</v>
      </c>
      <c r="F6851"/>
      <c r="H6851"/>
    </row>
    <row r="6852" spans="1:8" x14ac:dyDescent="0.25">
      <c r="A6852" t="s">
        <v>28076</v>
      </c>
      <c r="B6852" t="s">
        <v>28077</v>
      </c>
      <c r="C6852" t="s">
        <v>28078</v>
      </c>
      <c r="D6852" s="2">
        <v>10.4771</v>
      </c>
      <c r="E6852" s="3">
        <v>45614</v>
      </c>
      <c r="F6852"/>
      <c r="H6852"/>
    </row>
    <row r="6853" spans="1:8" x14ac:dyDescent="0.25">
      <c r="A6853" t="s">
        <v>23034</v>
      </c>
      <c r="B6853" t="s">
        <v>22976</v>
      </c>
      <c r="C6853" t="s">
        <v>23035</v>
      </c>
      <c r="D6853" s="2">
        <v>13.003</v>
      </c>
      <c r="E6853" s="3">
        <v>45614</v>
      </c>
      <c r="F6853"/>
      <c r="H6853"/>
    </row>
    <row r="6854" spans="1:8" x14ac:dyDescent="0.25">
      <c r="A6854" t="s">
        <v>23036</v>
      </c>
      <c r="B6854" t="s">
        <v>27851</v>
      </c>
      <c r="C6854" t="s">
        <v>23037</v>
      </c>
      <c r="D6854" s="2">
        <v>13.003</v>
      </c>
      <c r="E6854" s="3">
        <v>45614</v>
      </c>
      <c r="F6854"/>
      <c r="H6854"/>
    </row>
    <row r="6855" spans="1:8" x14ac:dyDescent="0.25">
      <c r="A6855" t="s">
        <v>23038</v>
      </c>
      <c r="B6855" t="s">
        <v>22976</v>
      </c>
      <c r="C6855" t="s">
        <v>23039</v>
      </c>
      <c r="D6855" s="2">
        <v>12.907</v>
      </c>
      <c r="E6855" s="3">
        <v>45614</v>
      </c>
      <c r="F6855"/>
      <c r="H6855"/>
    </row>
    <row r="6856" spans="1:8" x14ac:dyDescent="0.25">
      <c r="A6856" t="s">
        <v>23040</v>
      </c>
      <c r="B6856" t="s">
        <v>27852</v>
      </c>
      <c r="C6856" t="s">
        <v>23041</v>
      </c>
      <c r="D6856" s="2">
        <v>12.907999999999999</v>
      </c>
      <c r="E6856" s="3">
        <v>45614</v>
      </c>
      <c r="F6856"/>
      <c r="H6856"/>
    </row>
    <row r="6857" spans="1:8" x14ac:dyDescent="0.25">
      <c r="A6857" t="s">
        <v>24143</v>
      </c>
      <c r="B6857" t="s">
        <v>22976</v>
      </c>
      <c r="C6857" t="s">
        <v>24144</v>
      </c>
      <c r="D6857" s="2">
        <v>11.0861</v>
      </c>
      <c r="E6857" s="3">
        <v>45614</v>
      </c>
      <c r="F6857"/>
      <c r="H6857"/>
    </row>
    <row r="6858" spans="1:8" x14ac:dyDescent="0.25">
      <c r="A6858" t="s">
        <v>24145</v>
      </c>
      <c r="B6858" t="s">
        <v>27853</v>
      </c>
      <c r="C6858" t="s">
        <v>24146</v>
      </c>
      <c r="D6858" s="2">
        <v>11.0862</v>
      </c>
      <c r="E6858" s="3">
        <v>45614</v>
      </c>
      <c r="F6858"/>
      <c r="H6858"/>
    </row>
    <row r="6859" spans="1:8" x14ac:dyDescent="0.25">
      <c r="A6859" t="s">
        <v>24147</v>
      </c>
      <c r="B6859" t="s">
        <v>22976</v>
      </c>
      <c r="C6859" t="s">
        <v>24148</v>
      </c>
      <c r="D6859" s="2">
        <v>11.0556</v>
      </c>
      <c r="E6859" s="3">
        <v>45614</v>
      </c>
      <c r="F6859"/>
      <c r="H6859"/>
    </row>
    <row r="6860" spans="1:8" x14ac:dyDescent="0.25">
      <c r="A6860" t="s">
        <v>24149</v>
      </c>
      <c r="B6860" t="s">
        <v>27854</v>
      </c>
      <c r="C6860" t="s">
        <v>24150</v>
      </c>
      <c r="D6860" s="2">
        <v>11.0555</v>
      </c>
      <c r="E6860" s="3">
        <v>45614</v>
      </c>
      <c r="F6860"/>
      <c r="H6860"/>
    </row>
    <row r="6861" spans="1:8" x14ac:dyDescent="0.25">
      <c r="A6861" t="s">
        <v>29202</v>
      </c>
      <c r="B6861" t="s">
        <v>29203</v>
      </c>
      <c r="C6861" t="s">
        <v>29204</v>
      </c>
      <c r="D6861" s="2">
        <v>8.8010000000000002</v>
      </c>
      <c r="E6861" s="3">
        <v>45614</v>
      </c>
      <c r="F6861"/>
      <c r="H6861"/>
    </row>
    <row r="6862" spans="1:8" x14ac:dyDescent="0.25">
      <c r="A6862" t="s">
        <v>29205</v>
      </c>
      <c r="B6862" t="s">
        <v>22976</v>
      </c>
      <c r="C6862" t="s">
        <v>29206</v>
      </c>
      <c r="D6862" s="2">
        <v>8.8010000000000002</v>
      </c>
      <c r="E6862" s="3">
        <v>45614</v>
      </c>
      <c r="F6862"/>
      <c r="H6862"/>
    </row>
    <row r="6863" spans="1:8" x14ac:dyDescent="0.25">
      <c r="A6863" t="s">
        <v>29207</v>
      </c>
      <c r="B6863" t="s">
        <v>22976</v>
      </c>
      <c r="C6863" t="s">
        <v>29208</v>
      </c>
      <c r="D6863" s="2">
        <v>8.7929999999999993</v>
      </c>
      <c r="E6863" s="3">
        <v>45614</v>
      </c>
      <c r="F6863"/>
      <c r="H6863"/>
    </row>
    <row r="6864" spans="1:8" x14ac:dyDescent="0.25">
      <c r="A6864" t="s">
        <v>29209</v>
      </c>
      <c r="B6864" t="s">
        <v>29210</v>
      </c>
      <c r="C6864" t="s">
        <v>29211</v>
      </c>
      <c r="D6864" s="2">
        <v>8.7929999999999993</v>
      </c>
      <c r="E6864" s="3">
        <v>45614</v>
      </c>
      <c r="F6864"/>
      <c r="H6864"/>
    </row>
    <row r="6865" spans="1:8" x14ac:dyDescent="0.25">
      <c r="A6865" t="s">
        <v>29212</v>
      </c>
      <c r="B6865" t="s">
        <v>22976</v>
      </c>
      <c r="C6865" t="s">
        <v>29213</v>
      </c>
      <c r="D6865" s="2">
        <v>9.2959999999999994</v>
      </c>
      <c r="E6865" s="3">
        <v>45614</v>
      </c>
      <c r="F6865"/>
      <c r="H6865"/>
    </row>
    <row r="6866" spans="1:8" x14ac:dyDescent="0.25">
      <c r="A6866" t="s">
        <v>29214</v>
      </c>
      <c r="B6866" t="s">
        <v>29215</v>
      </c>
      <c r="C6866" t="s">
        <v>29216</v>
      </c>
      <c r="D6866" s="2">
        <v>9.2959999999999994</v>
      </c>
      <c r="E6866" s="3">
        <v>45614</v>
      </c>
      <c r="F6866"/>
      <c r="H6866"/>
    </row>
    <row r="6867" spans="1:8" x14ac:dyDescent="0.25">
      <c r="A6867" t="s">
        <v>29217</v>
      </c>
      <c r="B6867" t="s">
        <v>22976</v>
      </c>
      <c r="C6867" t="s">
        <v>29218</v>
      </c>
      <c r="D6867" s="2">
        <v>9.2889999999999997</v>
      </c>
      <c r="E6867" s="3">
        <v>45614</v>
      </c>
      <c r="F6867"/>
      <c r="H6867"/>
    </row>
    <row r="6868" spans="1:8" x14ac:dyDescent="0.25">
      <c r="A6868" t="s">
        <v>29219</v>
      </c>
      <c r="B6868" t="s">
        <v>29220</v>
      </c>
      <c r="C6868" t="s">
        <v>29221</v>
      </c>
      <c r="D6868" s="2">
        <v>9.2889999999999997</v>
      </c>
      <c r="E6868" s="3">
        <v>45614</v>
      </c>
      <c r="F6868"/>
      <c r="H6868"/>
    </row>
    <row r="6869" spans="1:8" x14ac:dyDescent="0.25">
      <c r="A6869" t="s">
        <v>28556</v>
      </c>
      <c r="B6869" t="s">
        <v>22976</v>
      </c>
      <c r="C6869" t="s">
        <v>28557</v>
      </c>
      <c r="D6869" s="2">
        <v>9.27</v>
      </c>
      <c r="E6869" s="3">
        <v>45614</v>
      </c>
      <c r="F6869"/>
      <c r="H6869"/>
    </row>
    <row r="6870" spans="1:8" x14ac:dyDescent="0.25">
      <c r="A6870" t="s">
        <v>28558</v>
      </c>
      <c r="B6870" t="s">
        <v>28559</v>
      </c>
      <c r="C6870" t="s">
        <v>28560</v>
      </c>
      <c r="D6870" s="2">
        <v>9.27</v>
      </c>
      <c r="E6870" s="3">
        <v>45614</v>
      </c>
      <c r="F6870"/>
      <c r="H6870"/>
    </row>
    <row r="6871" spans="1:8" x14ac:dyDescent="0.25">
      <c r="A6871" t="s">
        <v>28561</v>
      </c>
      <c r="B6871" t="s">
        <v>22976</v>
      </c>
      <c r="C6871" t="s">
        <v>28562</v>
      </c>
      <c r="D6871" s="2">
        <v>9.2550000000000008</v>
      </c>
      <c r="E6871" s="3">
        <v>45614</v>
      </c>
      <c r="F6871"/>
      <c r="H6871"/>
    </row>
    <row r="6872" spans="1:8" x14ac:dyDescent="0.25">
      <c r="A6872" t="s">
        <v>28563</v>
      </c>
      <c r="B6872" t="s">
        <v>28564</v>
      </c>
      <c r="C6872" t="s">
        <v>28565</v>
      </c>
      <c r="D6872" s="2">
        <v>9.2550000000000008</v>
      </c>
      <c r="E6872" s="3">
        <v>45614</v>
      </c>
      <c r="F6872"/>
      <c r="H6872"/>
    </row>
    <row r="6873" spans="1:8" x14ac:dyDescent="0.25">
      <c r="A6873" t="s">
        <v>17273</v>
      </c>
      <c r="B6873" t="s">
        <v>22976</v>
      </c>
      <c r="C6873" t="s">
        <v>5516</v>
      </c>
      <c r="D6873" s="2">
        <v>19.5289</v>
      </c>
      <c r="E6873" s="3">
        <v>45614</v>
      </c>
      <c r="F6873"/>
      <c r="H6873"/>
    </row>
    <row r="6874" spans="1:8" x14ac:dyDescent="0.25">
      <c r="A6874" t="s">
        <v>17274</v>
      </c>
      <c r="B6874" t="s">
        <v>27855</v>
      </c>
      <c r="C6874" t="s">
        <v>5517</v>
      </c>
      <c r="D6874" s="2">
        <v>19.528600000000001</v>
      </c>
      <c r="E6874" s="3">
        <v>45614</v>
      </c>
      <c r="F6874"/>
      <c r="H6874"/>
    </row>
    <row r="6875" spans="1:8" x14ac:dyDescent="0.25">
      <c r="A6875" t="s">
        <v>17275</v>
      </c>
      <c r="B6875" t="s">
        <v>22976</v>
      </c>
      <c r="C6875" t="s">
        <v>5518</v>
      </c>
      <c r="D6875" s="2">
        <v>19.157399999999999</v>
      </c>
      <c r="E6875" s="3">
        <v>45614</v>
      </c>
      <c r="F6875"/>
      <c r="H6875"/>
    </row>
    <row r="6876" spans="1:8" x14ac:dyDescent="0.25">
      <c r="A6876" t="s">
        <v>17276</v>
      </c>
      <c r="B6876" t="s">
        <v>27856</v>
      </c>
      <c r="C6876" t="s">
        <v>5519</v>
      </c>
      <c r="D6876" s="2">
        <v>19.157900000000001</v>
      </c>
      <c r="E6876" s="3">
        <v>45614</v>
      </c>
      <c r="F6876"/>
      <c r="H6876"/>
    </row>
    <row r="6877" spans="1:8" x14ac:dyDescent="0.25">
      <c r="A6877" t="s">
        <v>17277</v>
      </c>
      <c r="B6877" t="s">
        <v>22976</v>
      </c>
      <c r="C6877" t="s">
        <v>5520</v>
      </c>
      <c r="D6877" s="2">
        <v>11.7136</v>
      </c>
      <c r="E6877" s="3">
        <v>45614</v>
      </c>
      <c r="F6877"/>
      <c r="H6877"/>
    </row>
    <row r="6878" spans="1:8" x14ac:dyDescent="0.25">
      <c r="A6878" t="s">
        <v>17278</v>
      </c>
      <c r="B6878" t="s">
        <v>22976</v>
      </c>
      <c r="C6878" t="s">
        <v>5521</v>
      </c>
      <c r="D6878" s="2">
        <v>11.663399999999999</v>
      </c>
      <c r="E6878" s="3">
        <v>45614</v>
      </c>
      <c r="F6878"/>
      <c r="H6878"/>
    </row>
    <row r="6879" spans="1:8" x14ac:dyDescent="0.25">
      <c r="A6879" t="s">
        <v>17279</v>
      </c>
      <c r="B6879" t="s">
        <v>27857</v>
      </c>
      <c r="C6879" t="s">
        <v>5522</v>
      </c>
      <c r="D6879" s="2">
        <v>11.6637</v>
      </c>
      <c r="E6879" s="3">
        <v>45614</v>
      </c>
      <c r="F6879"/>
      <c r="H6879"/>
    </row>
    <row r="6880" spans="1:8" x14ac:dyDescent="0.25">
      <c r="A6880" t="s">
        <v>17280</v>
      </c>
      <c r="B6880" t="s">
        <v>27858</v>
      </c>
      <c r="C6880" t="s">
        <v>5523</v>
      </c>
      <c r="D6880" s="2">
        <v>11.7133</v>
      </c>
      <c r="E6880" s="3">
        <v>45614</v>
      </c>
      <c r="F6880"/>
      <c r="H6880"/>
    </row>
    <row r="6881" spans="1:8" x14ac:dyDescent="0.25">
      <c r="A6881" t="s">
        <v>17281</v>
      </c>
      <c r="B6881" t="s">
        <v>22976</v>
      </c>
      <c r="C6881" t="s">
        <v>5524</v>
      </c>
      <c r="D6881" s="2">
        <v>12.0952</v>
      </c>
      <c r="E6881" s="3">
        <v>45614</v>
      </c>
      <c r="F6881"/>
      <c r="H6881"/>
    </row>
    <row r="6882" spans="1:8" x14ac:dyDescent="0.25">
      <c r="A6882" t="s">
        <v>17282</v>
      </c>
      <c r="B6882" t="s">
        <v>27859</v>
      </c>
      <c r="C6882" t="s">
        <v>5525</v>
      </c>
      <c r="D6882" s="2">
        <v>12.094200000000001</v>
      </c>
      <c r="E6882" s="3">
        <v>45614</v>
      </c>
      <c r="F6882"/>
      <c r="H6882"/>
    </row>
    <row r="6883" spans="1:8" x14ac:dyDescent="0.25">
      <c r="A6883" t="s">
        <v>17283</v>
      </c>
      <c r="B6883" t="s">
        <v>22976</v>
      </c>
      <c r="C6883" t="s">
        <v>5526</v>
      </c>
      <c r="D6883" s="2">
        <v>12.0375</v>
      </c>
      <c r="E6883" s="3">
        <v>45614</v>
      </c>
      <c r="F6883"/>
      <c r="H6883"/>
    </row>
    <row r="6884" spans="1:8" x14ac:dyDescent="0.25">
      <c r="A6884" t="s">
        <v>17284</v>
      </c>
      <c r="B6884" t="s">
        <v>27860</v>
      </c>
      <c r="C6884" t="s">
        <v>5527</v>
      </c>
      <c r="D6884" s="2">
        <v>12.0412</v>
      </c>
      <c r="E6884" s="3">
        <v>45614</v>
      </c>
      <c r="F6884"/>
      <c r="H6884"/>
    </row>
    <row r="6885" spans="1:8" x14ac:dyDescent="0.25">
      <c r="A6885" t="s">
        <v>17285</v>
      </c>
      <c r="B6885" t="s">
        <v>22976</v>
      </c>
      <c r="C6885" t="s">
        <v>5528</v>
      </c>
      <c r="D6885" s="2">
        <v>11.4442</v>
      </c>
      <c r="E6885" s="3">
        <v>45614</v>
      </c>
      <c r="F6885"/>
      <c r="H6885"/>
    </row>
    <row r="6886" spans="1:8" x14ac:dyDescent="0.25">
      <c r="A6886" t="s">
        <v>17286</v>
      </c>
      <c r="B6886" t="s">
        <v>27861</v>
      </c>
      <c r="C6886" t="s">
        <v>5529</v>
      </c>
      <c r="D6886" s="2">
        <v>11.4443</v>
      </c>
      <c r="E6886" s="3">
        <v>45614</v>
      </c>
      <c r="F6886"/>
      <c r="H6886"/>
    </row>
    <row r="6887" spans="1:8" x14ac:dyDescent="0.25">
      <c r="A6887" t="s">
        <v>17287</v>
      </c>
      <c r="B6887" t="s">
        <v>22976</v>
      </c>
      <c r="C6887" t="s">
        <v>5530</v>
      </c>
      <c r="D6887" s="2">
        <v>11.489599999999999</v>
      </c>
      <c r="E6887" s="3">
        <v>45614</v>
      </c>
      <c r="F6887"/>
      <c r="H6887"/>
    </row>
    <row r="6888" spans="1:8" x14ac:dyDescent="0.25">
      <c r="A6888" t="s">
        <v>17288</v>
      </c>
      <c r="B6888" t="s">
        <v>27862</v>
      </c>
      <c r="C6888" t="s">
        <v>5531</v>
      </c>
      <c r="D6888" s="2">
        <v>11.0883</v>
      </c>
      <c r="E6888" s="3">
        <v>45614</v>
      </c>
      <c r="F6888"/>
      <c r="H6888"/>
    </row>
    <row r="6889" spans="1:8" x14ac:dyDescent="0.25">
      <c r="A6889" t="s">
        <v>17289</v>
      </c>
      <c r="B6889" t="s">
        <v>22976</v>
      </c>
      <c r="C6889" t="s">
        <v>5532</v>
      </c>
      <c r="D6889" s="2">
        <v>11.6935</v>
      </c>
      <c r="E6889" s="3">
        <v>45614</v>
      </c>
      <c r="F6889"/>
      <c r="H6889"/>
    </row>
    <row r="6890" spans="1:8" x14ac:dyDescent="0.25">
      <c r="A6890" t="s">
        <v>17290</v>
      </c>
      <c r="B6890" t="s">
        <v>27863</v>
      </c>
      <c r="C6890" t="s">
        <v>5533</v>
      </c>
      <c r="D6890" s="2">
        <v>11.350300000000001</v>
      </c>
      <c r="E6890" s="3">
        <v>45614</v>
      </c>
      <c r="F6890"/>
      <c r="H6890"/>
    </row>
    <row r="6891" spans="1:8" x14ac:dyDescent="0.25">
      <c r="A6891" t="s">
        <v>17291</v>
      </c>
      <c r="B6891" t="s">
        <v>22976</v>
      </c>
      <c r="C6891" t="s">
        <v>5534</v>
      </c>
      <c r="D6891" s="2">
        <v>11.6425</v>
      </c>
      <c r="E6891" s="3">
        <v>45614</v>
      </c>
      <c r="F6891"/>
      <c r="H6891"/>
    </row>
    <row r="6892" spans="1:8" x14ac:dyDescent="0.25">
      <c r="A6892" t="s">
        <v>17292</v>
      </c>
      <c r="B6892" t="s">
        <v>27864</v>
      </c>
      <c r="C6892" t="s">
        <v>5535</v>
      </c>
      <c r="D6892" s="2">
        <v>11.6426</v>
      </c>
      <c r="E6892" s="3">
        <v>45614</v>
      </c>
      <c r="F6892"/>
      <c r="H6892"/>
    </row>
    <row r="6893" spans="1:8" x14ac:dyDescent="0.25">
      <c r="A6893" t="s">
        <v>17293</v>
      </c>
      <c r="B6893" t="s">
        <v>22976</v>
      </c>
      <c r="C6893" t="s">
        <v>5536</v>
      </c>
      <c r="D6893" s="2">
        <v>11.7567</v>
      </c>
      <c r="E6893" s="3">
        <v>45614</v>
      </c>
      <c r="F6893"/>
      <c r="H6893"/>
    </row>
    <row r="6894" spans="1:8" x14ac:dyDescent="0.25">
      <c r="A6894" t="s">
        <v>17294</v>
      </c>
      <c r="B6894" t="s">
        <v>27865</v>
      </c>
      <c r="C6894" t="s">
        <v>5537</v>
      </c>
      <c r="D6894" s="2">
        <v>11.7568</v>
      </c>
      <c r="E6894" s="3">
        <v>45614</v>
      </c>
      <c r="F6894"/>
      <c r="H6894"/>
    </row>
    <row r="6895" spans="1:8" x14ac:dyDescent="0.25">
      <c r="A6895" t="s">
        <v>17295</v>
      </c>
      <c r="B6895" t="s">
        <v>22976</v>
      </c>
      <c r="C6895" t="s">
        <v>5538</v>
      </c>
      <c r="D6895" s="2">
        <v>11.708399999999999</v>
      </c>
      <c r="E6895" s="3">
        <v>45614</v>
      </c>
      <c r="F6895"/>
      <c r="H6895"/>
    </row>
    <row r="6896" spans="1:8" x14ac:dyDescent="0.25">
      <c r="A6896" t="s">
        <v>17296</v>
      </c>
      <c r="B6896" t="s">
        <v>27866</v>
      </c>
      <c r="C6896" t="s">
        <v>5539</v>
      </c>
      <c r="D6896" s="2">
        <v>11.704599999999999</v>
      </c>
      <c r="E6896" s="3">
        <v>45614</v>
      </c>
      <c r="F6896"/>
      <c r="H6896"/>
    </row>
    <row r="6897" spans="1:8" x14ac:dyDescent="0.25">
      <c r="A6897" t="s">
        <v>17297</v>
      </c>
      <c r="B6897" t="s">
        <v>22976</v>
      </c>
      <c r="C6897" t="s">
        <v>5540</v>
      </c>
      <c r="D6897" s="2">
        <v>19.716999999999999</v>
      </c>
      <c r="E6897" s="3">
        <v>45614</v>
      </c>
      <c r="F6897"/>
      <c r="H6897"/>
    </row>
    <row r="6898" spans="1:8" x14ac:dyDescent="0.25">
      <c r="A6898" t="s">
        <v>17298</v>
      </c>
      <c r="B6898" t="s">
        <v>27867</v>
      </c>
      <c r="C6898" t="s">
        <v>5541</v>
      </c>
      <c r="D6898" s="2">
        <v>19.728000000000002</v>
      </c>
      <c r="E6898" s="3">
        <v>45614</v>
      </c>
      <c r="F6898"/>
      <c r="H6898"/>
    </row>
    <row r="6899" spans="1:8" x14ac:dyDescent="0.25">
      <c r="A6899" t="s">
        <v>17299</v>
      </c>
      <c r="B6899" t="s">
        <v>22976</v>
      </c>
      <c r="C6899" t="s">
        <v>5542</v>
      </c>
      <c r="D6899" s="2">
        <v>19.515000000000001</v>
      </c>
      <c r="E6899" s="3">
        <v>45614</v>
      </c>
      <c r="F6899"/>
      <c r="H6899"/>
    </row>
    <row r="6900" spans="1:8" x14ac:dyDescent="0.25">
      <c r="A6900" t="s">
        <v>17300</v>
      </c>
      <c r="B6900" t="s">
        <v>27868</v>
      </c>
      <c r="C6900" t="s">
        <v>5543</v>
      </c>
      <c r="D6900" s="2">
        <v>19.515000000000001</v>
      </c>
      <c r="E6900" s="3">
        <v>45614</v>
      </c>
      <c r="F6900"/>
      <c r="H6900"/>
    </row>
    <row r="6901" spans="1:8" x14ac:dyDescent="0.25">
      <c r="A6901" t="s">
        <v>17309</v>
      </c>
      <c r="B6901" t="s">
        <v>22976</v>
      </c>
      <c r="C6901" t="s">
        <v>28566</v>
      </c>
      <c r="D6901" s="2">
        <v>154.44829999999999</v>
      </c>
      <c r="E6901" s="3">
        <v>45614</v>
      </c>
      <c r="F6901"/>
      <c r="H6901"/>
    </row>
    <row r="6902" spans="1:8" x14ac:dyDescent="0.25">
      <c r="A6902" t="s">
        <v>17310</v>
      </c>
      <c r="B6902" t="s">
        <v>27875</v>
      </c>
      <c r="C6902" t="s">
        <v>28567</v>
      </c>
      <c r="D6902" s="2">
        <v>51.781999999999996</v>
      </c>
      <c r="E6902" s="3">
        <v>45614</v>
      </c>
      <c r="F6902"/>
      <c r="H6902"/>
    </row>
    <row r="6903" spans="1:8" x14ac:dyDescent="0.25">
      <c r="A6903" t="s">
        <v>17311</v>
      </c>
      <c r="B6903" t="s">
        <v>22976</v>
      </c>
      <c r="C6903" t="s">
        <v>28568</v>
      </c>
      <c r="D6903" s="2">
        <v>144.60499999999999</v>
      </c>
      <c r="E6903" s="3">
        <v>45614</v>
      </c>
      <c r="F6903"/>
      <c r="H6903"/>
    </row>
    <row r="6904" spans="1:8" x14ac:dyDescent="0.25">
      <c r="A6904" t="s">
        <v>17312</v>
      </c>
      <c r="B6904" t="s">
        <v>27876</v>
      </c>
      <c r="C6904" t="s">
        <v>28569</v>
      </c>
      <c r="D6904" s="2">
        <v>49.564399999999999</v>
      </c>
      <c r="E6904" s="3">
        <v>45614</v>
      </c>
      <c r="F6904"/>
      <c r="H6904"/>
    </row>
    <row r="6905" spans="1:8" x14ac:dyDescent="0.25">
      <c r="A6905" t="s">
        <v>17301</v>
      </c>
      <c r="B6905" t="s">
        <v>22976</v>
      </c>
      <c r="C6905" t="s">
        <v>5544</v>
      </c>
      <c r="D6905" s="2">
        <v>138.75049999999999</v>
      </c>
      <c r="E6905" s="3">
        <v>45614</v>
      </c>
      <c r="F6905"/>
      <c r="H6905"/>
    </row>
    <row r="6906" spans="1:8" x14ac:dyDescent="0.25">
      <c r="A6906" t="s">
        <v>17302</v>
      </c>
      <c r="B6906" t="s">
        <v>27871</v>
      </c>
      <c r="C6906" t="s">
        <v>5545</v>
      </c>
      <c r="D6906" s="2">
        <v>51.127000000000002</v>
      </c>
      <c r="E6906" s="3">
        <v>45614</v>
      </c>
      <c r="F6906"/>
      <c r="H6906"/>
    </row>
    <row r="6907" spans="1:8" x14ac:dyDescent="0.25">
      <c r="A6907" t="s">
        <v>17303</v>
      </c>
      <c r="B6907" t="s">
        <v>22976</v>
      </c>
      <c r="C6907" t="s">
        <v>5546</v>
      </c>
      <c r="D6907" s="2">
        <v>129.38999999999999</v>
      </c>
      <c r="E6907" s="3">
        <v>45614</v>
      </c>
      <c r="F6907"/>
      <c r="H6907"/>
    </row>
    <row r="6908" spans="1:8" x14ac:dyDescent="0.25">
      <c r="A6908" t="s">
        <v>17304</v>
      </c>
      <c r="B6908" t="s">
        <v>27872</v>
      </c>
      <c r="C6908" t="s">
        <v>5547</v>
      </c>
      <c r="D6908" s="2">
        <v>47.731699999999996</v>
      </c>
      <c r="E6908" s="3">
        <v>45614</v>
      </c>
      <c r="F6908"/>
      <c r="H6908"/>
    </row>
    <row r="6909" spans="1:8" x14ac:dyDescent="0.25">
      <c r="A6909" t="s">
        <v>17305</v>
      </c>
      <c r="B6909" t="s">
        <v>22976</v>
      </c>
      <c r="C6909" t="s">
        <v>5548</v>
      </c>
      <c r="D6909" s="2">
        <v>54.617600000000003</v>
      </c>
      <c r="E6909" s="3">
        <v>45614</v>
      </c>
      <c r="F6909"/>
      <c r="H6909"/>
    </row>
    <row r="6910" spans="1:8" x14ac:dyDescent="0.25">
      <c r="A6910" t="s">
        <v>17306</v>
      </c>
      <c r="B6910" t="s">
        <v>27873</v>
      </c>
      <c r="C6910" t="s">
        <v>5549</v>
      </c>
      <c r="D6910" s="2">
        <v>54.6175</v>
      </c>
      <c r="E6910" s="3">
        <v>45614</v>
      </c>
      <c r="F6910"/>
      <c r="H6910"/>
    </row>
    <row r="6911" spans="1:8" x14ac:dyDescent="0.25">
      <c r="A6911" t="s">
        <v>17307</v>
      </c>
      <c r="B6911" t="s">
        <v>22976</v>
      </c>
      <c r="C6911" t="s">
        <v>5550</v>
      </c>
      <c r="D6911" s="2">
        <v>49.978000000000002</v>
      </c>
      <c r="E6911" s="3">
        <v>45614</v>
      </c>
      <c r="F6911"/>
      <c r="H6911"/>
    </row>
    <row r="6912" spans="1:8" x14ac:dyDescent="0.25">
      <c r="A6912" t="s">
        <v>17308</v>
      </c>
      <c r="B6912" t="s">
        <v>27874</v>
      </c>
      <c r="C6912" t="s">
        <v>5551</v>
      </c>
      <c r="D6912" s="2">
        <v>49.978000000000002</v>
      </c>
      <c r="E6912" s="3">
        <v>45614</v>
      </c>
      <c r="F6912"/>
      <c r="H6912"/>
    </row>
    <row r="6913" spans="1:8" x14ac:dyDescent="0.25">
      <c r="A6913" t="s">
        <v>17313</v>
      </c>
      <c r="B6913" t="s">
        <v>22976</v>
      </c>
      <c r="C6913" t="s">
        <v>5552</v>
      </c>
      <c r="D6913" s="2">
        <v>11.9862</v>
      </c>
      <c r="E6913" s="3">
        <v>45614</v>
      </c>
      <c r="F6913"/>
      <c r="H6913"/>
    </row>
    <row r="6914" spans="1:8" x14ac:dyDescent="0.25">
      <c r="A6914" t="s">
        <v>17314</v>
      </c>
      <c r="B6914" t="s">
        <v>27877</v>
      </c>
      <c r="C6914" t="s">
        <v>5553</v>
      </c>
      <c r="D6914" s="2">
        <v>11.983599999999999</v>
      </c>
      <c r="E6914" s="3">
        <v>45614</v>
      </c>
      <c r="F6914"/>
      <c r="H6914"/>
    </row>
    <row r="6915" spans="1:8" x14ac:dyDescent="0.25">
      <c r="A6915" t="s">
        <v>17315</v>
      </c>
      <c r="B6915" t="s">
        <v>22976</v>
      </c>
      <c r="C6915" t="s">
        <v>5554</v>
      </c>
      <c r="D6915" s="2">
        <v>11.911199999999999</v>
      </c>
      <c r="E6915" s="3">
        <v>45614</v>
      </c>
      <c r="F6915"/>
      <c r="H6915"/>
    </row>
    <row r="6916" spans="1:8" x14ac:dyDescent="0.25">
      <c r="A6916" t="s">
        <v>17316</v>
      </c>
      <c r="B6916" t="s">
        <v>27878</v>
      </c>
      <c r="C6916" t="s">
        <v>5555</v>
      </c>
      <c r="D6916" s="2">
        <v>11.912100000000001</v>
      </c>
      <c r="E6916" s="3">
        <v>45614</v>
      </c>
      <c r="F6916"/>
      <c r="H6916"/>
    </row>
    <row r="6917" spans="1:8" x14ac:dyDescent="0.25">
      <c r="A6917" t="s">
        <v>29222</v>
      </c>
      <c r="B6917" t="s">
        <v>22976</v>
      </c>
      <c r="C6917" t="s">
        <v>29223</v>
      </c>
      <c r="D6917" s="2">
        <v>9.6290999999999993</v>
      </c>
      <c r="E6917" s="3">
        <v>45614</v>
      </c>
      <c r="F6917"/>
      <c r="H6917"/>
    </row>
    <row r="6918" spans="1:8" x14ac:dyDescent="0.25">
      <c r="A6918" t="s">
        <v>29224</v>
      </c>
      <c r="B6918" t="s">
        <v>29225</v>
      </c>
      <c r="C6918" t="s">
        <v>29226</v>
      </c>
      <c r="D6918" s="2">
        <v>9.6290999999999993</v>
      </c>
      <c r="E6918" s="3">
        <v>45614</v>
      </c>
      <c r="F6918"/>
      <c r="H6918"/>
    </row>
    <row r="6919" spans="1:8" x14ac:dyDescent="0.25">
      <c r="A6919" t="s">
        <v>29227</v>
      </c>
      <c r="B6919" t="s">
        <v>22976</v>
      </c>
      <c r="C6919" t="s">
        <v>29228</v>
      </c>
      <c r="D6919" s="2">
        <v>9.6247000000000007</v>
      </c>
      <c r="E6919" s="3">
        <v>45614</v>
      </c>
      <c r="F6919"/>
      <c r="H6919"/>
    </row>
    <row r="6920" spans="1:8" x14ac:dyDescent="0.25">
      <c r="A6920" t="s">
        <v>29229</v>
      </c>
      <c r="B6920" t="s">
        <v>29230</v>
      </c>
      <c r="C6920" t="s">
        <v>29231</v>
      </c>
      <c r="D6920" s="2">
        <v>9.6247000000000007</v>
      </c>
      <c r="E6920" s="3">
        <v>45614</v>
      </c>
      <c r="F6920"/>
      <c r="H6920"/>
    </row>
    <row r="6921" spans="1:8" x14ac:dyDescent="0.25">
      <c r="A6921" t="s">
        <v>17317</v>
      </c>
      <c r="B6921" t="s">
        <v>22976</v>
      </c>
      <c r="C6921" t="s">
        <v>5556</v>
      </c>
      <c r="D6921" s="2">
        <v>11.620799999999999</v>
      </c>
      <c r="E6921" s="3">
        <v>45614</v>
      </c>
      <c r="F6921"/>
      <c r="H6921"/>
    </row>
    <row r="6922" spans="1:8" x14ac:dyDescent="0.25">
      <c r="A6922" t="s">
        <v>17318</v>
      </c>
      <c r="B6922" t="s">
        <v>27879</v>
      </c>
      <c r="C6922" t="s">
        <v>5557</v>
      </c>
      <c r="D6922" s="2">
        <v>11.620799999999999</v>
      </c>
      <c r="E6922" s="3">
        <v>45614</v>
      </c>
      <c r="F6922"/>
      <c r="H6922"/>
    </row>
    <row r="6923" spans="1:8" x14ac:dyDescent="0.25">
      <c r="A6923" t="s">
        <v>17319</v>
      </c>
      <c r="B6923" t="s">
        <v>22976</v>
      </c>
      <c r="C6923" t="s">
        <v>5558</v>
      </c>
      <c r="D6923" s="2">
        <v>11.5665</v>
      </c>
      <c r="E6923" s="3">
        <v>45614</v>
      </c>
      <c r="F6923"/>
      <c r="H6923"/>
    </row>
    <row r="6924" spans="1:8" x14ac:dyDescent="0.25">
      <c r="A6924" t="s">
        <v>17320</v>
      </c>
      <c r="B6924" t="s">
        <v>27880</v>
      </c>
      <c r="C6924" t="s">
        <v>5559</v>
      </c>
      <c r="D6924" s="2">
        <v>11.568099999999999</v>
      </c>
      <c r="E6924" s="3">
        <v>45614</v>
      </c>
      <c r="F6924"/>
      <c r="H6924"/>
    </row>
    <row r="6925" spans="1:8" x14ac:dyDescent="0.25">
      <c r="A6925" t="s">
        <v>29232</v>
      </c>
      <c r="B6925" t="s">
        <v>22976</v>
      </c>
      <c r="C6925" t="s">
        <v>29233</v>
      </c>
      <c r="D6925" s="2">
        <v>9.6145999999999994</v>
      </c>
      <c r="E6925" s="3">
        <v>45614</v>
      </c>
      <c r="F6925"/>
      <c r="H6925"/>
    </row>
    <row r="6926" spans="1:8" x14ac:dyDescent="0.25">
      <c r="A6926" t="s">
        <v>29234</v>
      </c>
      <c r="B6926" t="s">
        <v>29235</v>
      </c>
      <c r="C6926" t="s">
        <v>29236</v>
      </c>
      <c r="D6926" s="2">
        <v>9.6145999999999994</v>
      </c>
      <c r="E6926" s="3">
        <v>45614</v>
      </c>
      <c r="F6926"/>
      <c r="H6926"/>
    </row>
    <row r="6927" spans="1:8" x14ac:dyDescent="0.25">
      <c r="A6927" t="s">
        <v>29237</v>
      </c>
      <c r="B6927" t="s">
        <v>22976</v>
      </c>
      <c r="C6927" t="s">
        <v>29238</v>
      </c>
      <c r="D6927" s="2">
        <v>9.6100999999999992</v>
      </c>
      <c r="E6927" s="3">
        <v>45614</v>
      </c>
      <c r="F6927"/>
      <c r="H6927"/>
    </row>
    <row r="6928" spans="1:8" x14ac:dyDescent="0.25">
      <c r="A6928" t="s">
        <v>29239</v>
      </c>
      <c r="B6928" t="s">
        <v>29240</v>
      </c>
      <c r="C6928" t="s">
        <v>29241</v>
      </c>
      <c r="D6928" s="2">
        <v>9.6100999999999992</v>
      </c>
      <c r="E6928" s="3">
        <v>45614</v>
      </c>
      <c r="F6928"/>
      <c r="H6928"/>
    </row>
    <row r="6929" spans="1:8" x14ac:dyDescent="0.25">
      <c r="A6929" t="s">
        <v>17321</v>
      </c>
      <c r="B6929" t="s">
        <v>27881</v>
      </c>
      <c r="C6929" t="s">
        <v>5560</v>
      </c>
      <c r="D6929" s="2">
        <v>11.7212</v>
      </c>
      <c r="E6929" s="3">
        <v>45614</v>
      </c>
      <c r="F6929"/>
      <c r="H6929"/>
    </row>
    <row r="6930" spans="1:8" x14ac:dyDescent="0.25">
      <c r="A6930" t="s">
        <v>17322</v>
      </c>
      <c r="B6930" t="s">
        <v>22976</v>
      </c>
      <c r="C6930" t="s">
        <v>5561</v>
      </c>
      <c r="D6930" s="2">
        <v>11.668900000000001</v>
      </c>
      <c r="E6930" s="3">
        <v>45614</v>
      </c>
      <c r="F6930"/>
      <c r="H6930"/>
    </row>
    <row r="6931" spans="1:8" x14ac:dyDescent="0.25">
      <c r="A6931" t="s">
        <v>17323</v>
      </c>
      <c r="B6931" t="s">
        <v>27882</v>
      </c>
      <c r="C6931" t="s">
        <v>5562</v>
      </c>
      <c r="D6931" s="2">
        <v>11.669499999999999</v>
      </c>
      <c r="E6931" s="3">
        <v>45614</v>
      </c>
      <c r="F6931"/>
      <c r="H6931"/>
    </row>
    <row r="6932" spans="1:8" x14ac:dyDescent="0.25">
      <c r="A6932" t="s">
        <v>17324</v>
      </c>
      <c r="B6932" t="s">
        <v>22976</v>
      </c>
      <c r="C6932" t="s">
        <v>5563</v>
      </c>
      <c r="D6932" s="2">
        <v>11.720800000000001</v>
      </c>
      <c r="E6932" s="3">
        <v>45614</v>
      </c>
      <c r="F6932"/>
      <c r="H6932"/>
    </row>
    <row r="6933" spans="1:8" x14ac:dyDescent="0.25">
      <c r="A6933" t="s">
        <v>17325</v>
      </c>
      <c r="B6933" t="s">
        <v>22976</v>
      </c>
      <c r="C6933" t="s">
        <v>5564</v>
      </c>
      <c r="D6933" s="2">
        <v>11.379899999999999</v>
      </c>
      <c r="E6933" s="3">
        <v>45614</v>
      </c>
      <c r="F6933"/>
      <c r="H6933"/>
    </row>
    <row r="6934" spans="1:8" x14ac:dyDescent="0.25">
      <c r="A6934" t="s">
        <v>17326</v>
      </c>
      <c r="B6934" t="s">
        <v>27883</v>
      </c>
      <c r="C6934" t="s">
        <v>5565</v>
      </c>
      <c r="D6934" s="2">
        <v>11.38</v>
      </c>
      <c r="E6934" s="3">
        <v>45614</v>
      </c>
      <c r="F6934"/>
      <c r="H6934"/>
    </row>
    <row r="6935" spans="1:8" x14ac:dyDescent="0.25">
      <c r="A6935" t="s">
        <v>17327</v>
      </c>
      <c r="B6935" t="s">
        <v>27884</v>
      </c>
      <c r="C6935" t="s">
        <v>5566</v>
      </c>
      <c r="D6935" s="2">
        <v>11.3111</v>
      </c>
      <c r="E6935" s="3">
        <v>45614</v>
      </c>
      <c r="F6935"/>
      <c r="H6935"/>
    </row>
    <row r="6936" spans="1:8" x14ac:dyDescent="0.25">
      <c r="A6936" t="s">
        <v>17328</v>
      </c>
      <c r="B6936" t="s">
        <v>22976</v>
      </c>
      <c r="C6936" t="s">
        <v>5567</v>
      </c>
      <c r="D6936" s="2">
        <v>11.3109</v>
      </c>
      <c r="E6936" s="3">
        <v>45614</v>
      </c>
      <c r="F6936"/>
      <c r="H6936"/>
    </row>
    <row r="6937" spans="1:8" x14ac:dyDescent="0.25">
      <c r="A6937" t="s">
        <v>29242</v>
      </c>
      <c r="B6937" t="s">
        <v>22976</v>
      </c>
      <c r="C6937" t="s">
        <v>29243</v>
      </c>
      <c r="D6937" s="2">
        <v>9.6948000000000008</v>
      </c>
      <c r="E6937" s="3">
        <v>45614</v>
      </c>
      <c r="F6937"/>
      <c r="H6937"/>
    </row>
    <row r="6938" spans="1:8" x14ac:dyDescent="0.25">
      <c r="A6938" t="s">
        <v>29244</v>
      </c>
      <c r="B6938" t="s">
        <v>29245</v>
      </c>
      <c r="C6938" t="s">
        <v>29246</v>
      </c>
      <c r="D6938" s="2">
        <v>9.6945999999999994</v>
      </c>
      <c r="E6938" s="3">
        <v>45614</v>
      </c>
      <c r="F6938"/>
      <c r="H6938"/>
    </row>
    <row r="6939" spans="1:8" x14ac:dyDescent="0.25">
      <c r="A6939" t="s">
        <v>29247</v>
      </c>
      <c r="B6939" t="s">
        <v>22976</v>
      </c>
      <c r="C6939" t="s">
        <v>29248</v>
      </c>
      <c r="D6939" s="2">
        <v>9.6908999999999992</v>
      </c>
      <c r="E6939" s="3">
        <v>45614</v>
      </c>
      <c r="F6939"/>
      <c r="H6939"/>
    </row>
    <row r="6940" spans="1:8" x14ac:dyDescent="0.25">
      <c r="A6940" t="s">
        <v>29249</v>
      </c>
      <c r="B6940" t="s">
        <v>29250</v>
      </c>
      <c r="C6940" t="s">
        <v>29251</v>
      </c>
      <c r="D6940" s="2">
        <v>9.6905000000000001</v>
      </c>
      <c r="E6940" s="3">
        <v>45614</v>
      </c>
      <c r="F6940"/>
      <c r="H6940"/>
    </row>
    <row r="6941" spans="1:8" x14ac:dyDescent="0.25">
      <c r="A6941" t="s">
        <v>17347</v>
      </c>
      <c r="B6941" t="s">
        <v>22976</v>
      </c>
      <c r="C6941" t="s">
        <v>28570</v>
      </c>
      <c r="D6941" s="2">
        <v>23.4572</v>
      </c>
      <c r="E6941" s="3">
        <v>45614</v>
      </c>
      <c r="F6941"/>
      <c r="H6941"/>
    </row>
    <row r="6942" spans="1:8" x14ac:dyDescent="0.25">
      <c r="A6942" t="s">
        <v>17348</v>
      </c>
      <c r="B6942" t="s">
        <v>22976</v>
      </c>
      <c r="C6942" t="s">
        <v>28571</v>
      </c>
      <c r="D6942" s="2">
        <v>23.111899999999999</v>
      </c>
      <c r="E6942" s="3">
        <v>45614</v>
      </c>
      <c r="F6942"/>
      <c r="H6942"/>
    </row>
    <row r="6943" spans="1:8" x14ac:dyDescent="0.25">
      <c r="A6943" t="s">
        <v>17349</v>
      </c>
      <c r="B6943" t="s">
        <v>22976</v>
      </c>
      <c r="C6943" t="s">
        <v>28572</v>
      </c>
      <c r="D6943" s="2">
        <v>14.891400000000001</v>
      </c>
      <c r="E6943" s="3">
        <v>45614</v>
      </c>
      <c r="F6943"/>
      <c r="H6943"/>
    </row>
    <row r="6944" spans="1:8" x14ac:dyDescent="0.25">
      <c r="A6944" t="s">
        <v>17350</v>
      </c>
      <c r="B6944" t="s">
        <v>22976</v>
      </c>
      <c r="C6944" t="s">
        <v>28573</v>
      </c>
      <c r="D6944" s="2">
        <v>14.6486</v>
      </c>
      <c r="E6944" s="3">
        <v>45614</v>
      </c>
      <c r="F6944"/>
      <c r="H6944"/>
    </row>
    <row r="6945" spans="1:8" x14ac:dyDescent="0.25">
      <c r="A6945" t="s">
        <v>17351</v>
      </c>
      <c r="B6945" t="s">
        <v>22976</v>
      </c>
      <c r="C6945" t="s">
        <v>28574</v>
      </c>
      <c r="D6945" s="2">
        <v>15.711499999999999</v>
      </c>
      <c r="E6945" s="3">
        <v>45614</v>
      </c>
      <c r="F6945"/>
      <c r="H6945"/>
    </row>
    <row r="6946" spans="1:8" x14ac:dyDescent="0.25">
      <c r="A6946" t="s">
        <v>17352</v>
      </c>
      <c r="B6946" t="s">
        <v>22976</v>
      </c>
      <c r="C6946" t="s">
        <v>28575</v>
      </c>
      <c r="D6946" s="2">
        <v>15.454700000000001</v>
      </c>
      <c r="E6946" s="3">
        <v>45614</v>
      </c>
      <c r="F6946"/>
      <c r="H6946"/>
    </row>
    <row r="6947" spans="1:8" x14ac:dyDescent="0.25">
      <c r="A6947" t="s">
        <v>17354</v>
      </c>
      <c r="B6947" t="s">
        <v>22976</v>
      </c>
      <c r="C6947" t="s">
        <v>28576</v>
      </c>
      <c r="D6947" s="2">
        <v>16.315300000000001</v>
      </c>
      <c r="E6947" s="3">
        <v>45614</v>
      </c>
      <c r="F6947"/>
      <c r="H6947"/>
    </row>
    <row r="6948" spans="1:8" x14ac:dyDescent="0.25">
      <c r="A6948" t="s">
        <v>17353</v>
      </c>
      <c r="B6948" t="s">
        <v>22976</v>
      </c>
      <c r="C6948" t="s">
        <v>28577</v>
      </c>
      <c r="D6948" s="2">
        <v>16.064</v>
      </c>
      <c r="E6948" s="3">
        <v>45614</v>
      </c>
      <c r="F6948"/>
      <c r="H6948"/>
    </row>
    <row r="6949" spans="1:8" x14ac:dyDescent="0.25">
      <c r="A6949" t="s">
        <v>17329</v>
      </c>
      <c r="B6949" t="s">
        <v>22976</v>
      </c>
      <c r="C6949" t="s">
        <v>5568</v>
      </c>
      <c r="D6949" s="2">
        <v>16.4405</v>
      </c>
      <c r="E6949" s="3">
        <v>45614</v>
      </c>
      <c r="F6949"/>
      <c r="H6949"/>
    </row>
    <row r="6950" spans="1:8" x14ac:dyDescent="0.25">
      <c r="A6950" t="s">
        <v>17330</v>
      </c>
      <c r="B6950" t="s">
        <v>22976</v>
      </c>
      <c r="C6950" t="s">
        <v>5569</v>
      </c>
      <c r="D6950" s="2">
        <v>16.137799999999999</v>
      </c>
      <c r="E6950" s="3">
        <v>45614</v>
      </c>
      <c r="F6950"/>
      <c r="H6950"/>
    </row>
    <row r="6951" spans="1:8" x14ac:dyDescent="0.25">
      <c r="A6951" t="s">
        <v>17331</v>
      </c>
      <c r="B6951" t="s">
        <v>22976</v>
      </c>
      <c r="C6951" t="s">
        <v>5570</v>
      </c>
      <c r="D6951" s="2">
        <v>20.095800000000001</v>
      </c>
      <c r="E6951" s="3">
        <v>45614</v>
      </c>
      <c r="F6951"/>
      <c r="H6951"/>
    </row>
    <row r="6952" spans="1:8" x14ac:dyDescent="0.25">
      <c r="A6952" t="s">
        <v>17332</v>
      </c>
      <c r="B6952" t="s">
        <v>22976</v>
      </c>
      <c r="C6952" t="s">
        <v>5571</v>
      </c>
      <c r="D6952" s="2">
        <v>19.694099999999999</v>
      </c>
      <c r="E6952" s="3">
        <v>45614</v>
      </c>
      <c r="F6952"/>
      <c r="H6952"/>
    </row>
    <row r="6953" spans="1:8" x14ac:dyDescent="0.25">
      <c r="A6953" t="s">
        <v>17333</v>
      </c>
      <c r="B6953" t="s">
        <v>22976</v>
      </c>
      <c r="C6953" t="s">
        <v>5572</v>
      </c>
      <c r="D6953" s="2">
        <v>25.200299999999999</v>
      </c>
      <c r="E6953" s="3">
        <v>45614</v>
      </c>
      <c r="F6953"/>
      <c r="H6953"/>
    </row>
    <row r="6954" spans="1:8" x14ac:dyDescent="0.25">
      <c r="A6954" t="s">
        <v>17334</v>
      </c>
      <c r="B6954" t="s">
        <v>22976</v>
      </c>
      <c r="C6954" t="s">
        <v>5573</v>
      </c>
      <c r="D6954" s="2">
        <v>24.348299999999998</v>
      </c>
      <c r="E6954" s="3">
        <v>45614</v>
      </c>
      <c r="F6954"/>
      <c r="H6954"/>
    </row>
    <row r="6955" spans="1:8" x14ac:dyDescent="0.25">
      <c r="A6955" t="s">
        <v>29252</v>
      </c>
      <c r="B6955" t="s">
        <v>22976</v>
      </c>
      <c r="C6955" t="s">
        <v>29253</v>
      </c>
      <c r="D6955" s="2">
        <v>8.7585999999999995</v>
      </c>
      <c r="E6955" s="3">
        <v>45614</v>
      </c>
      <c r="F6955"/>
      <c r="H6955"/>
    </row>
    <row r="6956" spans="1:8" x14ac:dyDescent="0.25">
      <c r="A6956" t="s">
        <v>29254</v>
      </c>
      <c r="B6956" t="s">
        <v>22976</v>
      </c>
      <c r="C6956" t="s">
        <v>29255</v>
      </c>
      <c r="D6956" s="2">
        <v>8.7490000000000006</v>
      </c>
      <c r="E6956" s="3">
        <v>45614</v>
      </c>
      <c r="F6956"/>
      <c r="H6956"/>
    </row>
    <row r="6957" spans="1:8" x14ac:dyDescent="0.25">
      <c r="A6957" t="s">
        <v>17335</v>
      </c>
      <c r="B6957" t="s">
        <v>22976</v>
      </c>
      <c r="C6957" t="s">
        <v>5574</v>
      </c>
      <c r="D6957" s="2">
        <v>17.901399999999999</v>
      </c>
      <c r="E6957" s="3">
        <v>45614</v>
      </c>
      <c r="F6957"/>
      <c r="H6957"/>
    </row>
    <row r="6958" spans="1:8" x14ac:dyDescent="0.25">
      <c r="A6958" t="s">
        <v>17336</v>
      </c>
      <c r="B6958" t="s">
        <v>22976</v>
      </c>
      <c r="C6958" t="s">
        <v>5575</v>
      </c>
      <c r="D6958" s="2">
        <v>18.5625</v>
      </c>
      <c r="E6958" s="3">
        <v>45614</v>
      </c>
      <c r="F6958"/>
      <c r="H6958"/>
    </row>
    <row r="6959" spans="1:8" x14ac:dyDescent="0.25">
      <c r="A6959" t="s">
        <v>28578</v>
      </c>
      <c r="B6959" t="s">
        <v>22976</v>
      </c>
      <c r="C6959" t="s">
        <v>28579</v>
      </c>
      <c r="D6959" s="2">
        <v>7.8171999999999997</v>
      </c>
      <c r="E6959" s="3">
        <v>45614</v>
      </c>
      <c r="F6959"/>
      <c r="H6959"/>
    </row>
    <row r="6960" spans="1:8" x14ac:dyDescent="0.25">
      <c r="A6960" t="s">
        <v>28580</v>
      </c>
      <c r="B6960" t="s">
        <v>22976</v>
      </c>
      <c r="C6960" t="s">
        <v>28581</v>
      </c>
      <c r="D6960" s="2">
        <v>7.7939999999999996</v>
      </c>
      <c r="E6960" s="3">
        <v>45614</v>
      </c>
      <c r="F6960"/>
      <c r="H6960"/>
    </row>
    <row r="6961" spans="1:8" x14ac:dyDescent="0.25">
      <c r="A6961" t="s">
        <v>17337</v>
      </c>
      <c r="B6961" t="s">
        <v>22976</v>
      </c>
      <c r="C6961" t="s">
        <v>5576</v>
      </c>
      <c r="D6961" s="2">
        <v>17.386700000000001</v>
      </c>
      <c r="E6961" s="3">
        <v>45614</v>
      </c>
      <c r="F6961"/>
      <c r="H6961"/>
    </row>
    <row r="6962" spans="1:8" x14ac:dyDescent="0.25">
      <c r="A6962" t="s">
        <v>17338</v>
      </c>
      <c r="B6962" t="s">
        <v>22976</v>
      </c>
      <c r="C6962" t="s">
        <v>5577</v>
      </c>
      <c r="D6962" s="2">
        <v>17.2273</v>
      </c>
      <c r="E6962" s="3">
        <v>45614</v>
      </c>
      <c r="F6962"/>
      <c r="H6962"/>
    </row>
    <row r="6963" spans="1:8" x14ac:dyDescent="0.25">
      <c r="A6963" t="s">
        <v>17339</v>
      </c>
      <c r="B6963" t="s">
        <v>22976</v>
      </c>
      <c r="C6963" t="s">
        <v>5578</v>
      </c>
      <c r="D6963" s="2">
        <v>36.152200000000001</v>
      </c>
      <c r="E6963" s="3">
        <v>45614</v>
      </c>
      <c r="F6963"/>
      <c r="H6963"/>
    </row>
    <row r="6964" spans="1:8" x14ac:dyDescent="0.25">
      <c r="A6964" t="s">
        <v>17340</v>
      </c>
      <c r="B6964" t="s">
        <v>22976</v>
      </c>
      <c r="C6964" t="s">
        <v>5579</v>
      </c>
      <c r="D6964" s="2">
        <v>34.816099999999999</v>
      </c>
      <c r="E6964" s="3">
        <v>45614</v>
      </c>
      <c r="F6964"/>
      <c r="H6964"/>
    </row>
    <row r="6965" spans="1:8" x14ac:dyDescent="0.25">
      <c r="A6965" t="s">
        <v>17341</v>
      </c>
      <c r="B6965" t="s">
        <v>22976</v>
      </c>
      <c r="C6965" t="s">
        <v>5580</v>
      </c>
      <c r="D6965" s="2">
        <v>23.965900000000001</v>
      </c>
      <c r="E6965" s="3">
        <v>45614</v>
      </c>
      <c r="F6965"/>
      <c r="H6965"/>
    </row>
    <row r="6966" spans="1:8" x14ac:dyDescent="0.25">
      <c r="A6966" t="s">
        <v>17342</v>
      </c>
      <c r="B6966" t="s">
        <v>22976</v>
      </c>
      <c r="C6966" t="s">
        <v>5581</v>
      </c>
      <c r="D6966" s="2">
        <v>23.186699999999998</v>
      </c>
      <c r="E6966" s="3">
        <v>45614</v>
      </c>
      <c r="F6966"/>
      <c r="H6966"/>
    </row>
    <row r="6967" spans="1:8" x14ac:dyDescent="0.25">
      <c r="A6967" t="s">
        <v>17343</v>
      </c>
      <c r="B6967" t="s">
        <v>22976</v>
      </c>
      <c r="C6967" t="s">
        <v>5582</v>
      </c>
      <c r="D6967" s="2">
        <v>35.910400000000003</v>
      </c>
      <c r="E6967" s="3">
        <v>45614</v>
      </c>
      <c r="F6967"/>
      <c r="H6967"/>
    </row>
    <row r="6968" spans="1:8" x14ac:dyDescent="0.25">
      <c r="A6968" t="s">
        <v>17344</v>
      </c>
      <c r="B6968" t="s">
        <v>22976</v>
      </c>
      <c r="C6968" t="s">
        <v>5583</v>
      </c>
      <c r="D6968" s="2">
        <v>37.218000000000004</v>
      </c>
      <c r="E6968" s="3">
        <v>45614</v>
      </c>
      <c r="F6968"/>
      <c r="H6968"/>
    </row>
    <row r="6969" spans="1:8" x14ac:dyDescent="0.25">
      <c r="A6969" t="s">
        <v>17345</v>
      </c>
      <c r="B6969" t="s">
        <v>22976</v>
      </c>
      <c r="C6969" t="s">
        <v>5584</v>
      </c>
      <c r="D6969" s="2">
        <v>22.870699999999999</v>
      </c>
      <c r="E6969" s="3">
        <v>45614</v>
      </c>
      <c r="F6969"/>
      <c r="H6969"/>
    </row>
    <row r="6970" spans="1:8" x14ac:dyDescent="0.25">
      <c r="A6970" t="s">
        <v>17346</v>
      </c>
      <c r="B6970" t="s">
        <v>22976</v>
      </c>
      <c r="C6970" t="s">
        <v>5585</v>
      </c>
      <c r="D6970" s="2">
        <v>22.261299999999999</v>
      </c>
      <c r="E6970" s="3">
        <v>45614</v>
      </c>
      <c r="F6970"/>
      <c r="H6970"/>
    </row>
    <row r="6971" spans="1:8" x14ac:dyDescent="0.25">
      <c r="A6971" t="s">
        <v>23046</v>
      </c>
      <c r="B6971" t="s">
        <v>22976</v>
      </c>
      <c r="C6971" t="s">
        <v>28582</v>
      </c>
      <c r="D6971" s="2">
        <v>11.876200000000001</v>
      </c>
      <c r="E6971" s="3">
        <v>45614</v>
      </c>
      <c r="F6971"/>
      <c r="H6971"/>
    </row>
    <row r="6972" spans="1:8" x14ac:dyDescent="0.25">
      <c r="A6972" t="s">
        <v>23047</v>
      </c>
      <c r="B6972" t="s">
        <v>22976</v>
      </c>
      <c r="C6972" t="s">
        <v>28583</v>
      </c>
      <c r="D6972" s="2">
        <v>11.7674</v>
      </c>
      <c r="E6972" s="3">
        <v>45614</v>
      </c>
      <c r="F6972"/>
      <c r="H6972"/>
    </row>
    <row r="6973" spans="1:8" x14ac:dyDescent="0.25">
      <c r="A6973" t="s">
        <v>17355</v>
      </c>
      <c r="B6973" t="s">
        <v>22976</v>
      </c>
      <c r="C6973" t="s">
        <v>5586</v>
      </c>
      <c r="D6973" s="2">
        <v>15.198399999999999</v>
      </c>
      <c r="E6973" s="3">
        <v>45614</v>
      </c>
      <c r="F6973"/>
      <c r="H6973"/>
    </row>
    <row r="6974" spans="1:8" x14ac:dyDescent="0.25">
      <c r="A6974" t="s">
        <v>17356</v>
      </c>
      <c r="B6974" t="s">
        <v>22976</v>
      </c>
      <c r="C6974" t="s">
        <v>5587</v>
      </c>
      <c r="D6974" s="2">
        <v>15.094799999999999</v>
      </c>
      <c r="E6974" s="3">
        <v>45614</v>
      </c>
      <c r="F6974"/>
      <c r="H6974"/>
    </row>
    <row r="6975" spans="1:8" x14ac:dyDescent="0.25">
      <c r="A6975" t="s">
        <v>28584</v>
      </c>
      <c r="B6975" t="s">
        <v>22976</v>
      </c>
      <c r="C6975" t="s">
        <v>28585</v>
      </c>
      <c r="D6975" s="2">
        <v>9.4032</v>
      </c>
      <c r="E6975" s="3">
        <v>45614</v>
      </c>
      <c r="F6975"/>
      <c r="H6975"/>
    </row>
    <row r="6976" spans="1:8" x14ac:dyDescent="0.25">
      <c r="A6976" t="s">
        <v>28586</v>
      </c>
      <c r="B6976" t="s">
        <v>22976</v>
      </c>
      <c r="C6976" t="s">
        <v>28587</v>
      </c>
      <c r="D6976" s="2">
        <v>9.3823000000000008</v>
      </c>
      <c r="E6976" s="3">
        <v>45614</v>
      </c>
      <c r="F6976"/>
      <c r="H6976"/>
    </row>
    <row r="6977" spans="1:8" x14ac:dyDescent="0.25">
      <c r="A6977" t="s">
        <v>17357</v>
      </c>
      <c r="B6977" t="s">
        <v>22976</v>
      </c>
      <c r="C6977" t="s">
        <v>5588</v>
      </c>
      <c r="D6977" s="2">
        <v>13.167999999999999</v>
      </c>
      <c r="E6977" s="3">
        <v>45614</v>
      </c>
      <c r="F6977"/>
      <c r="H6977"/>
    </row>
    <row r="6978" spans="1:8" x14ac:dyDescent="0.25">
      <c r="A6978" t="s">
        <v>17358</v>
      </c>
      <c r="B6978" t="s">
        <v>22976</v>
      </c>
      <c r="C6978" t="s">
        <v>5589</v>
      </c>
      <c r="D6978" s="2">
        <v>12.9085</v>
      </c>
      <c r="E6978" s="3">
        <v>45614</v>
      </c>
      <c r="F6978"/>
      <c r="H6978"/>
    </row>
    <row r="6979" spans="1:8" x14ac:dyDescent="0.25">
      <c r="A6979" t="s">
        <v>24151</v>
      </c>
      <c r="B6979" t="s">
        <v>22976</v>
      </c>
      <c r="C6979" t="s">
        <v>24152</v>
      </c>
      <c r="D6979" s="2">
        <v>16.451699999999999</v>
      </c>
      <c r="E6979" s="3">
        <v>45614</v>
      </c>
      <c r="F6979"/>
      <c r="H6979"/>
    </row>
    <row r="6980" spans="1:8" x14ac:dyDescent="0.25">
      <c r="A6980" t="s">
        <v>24153</v>
      </c>
      <c r="B6980" t="s">
        <v>22976</v>
      </c>
      <c r="C6980" t="s">
        <v>24154</v>
      </c>
      <c r="D6980" s="2">
        <v>16.144500000000001</v>
      </c>
      <c r="E6980" s="3">
        <v>45614</v>
      </c>
      <c r="F6980"/>
      <c r="H6980"/>
    </row>
    <row r="6981" spans="1:8" x14ac:dyDescent="0.25">
      <c r="A6981" t="s">
        <v>17359</v>
      </c>
      <c r="B6981" t="s">
        <v>22976</v>
      </c>
      <c r="C6981" t="s">
        <v>5590</v>
      </c>
      <c r="D6981" s="2">
        <v>18.9755</v>
      </c>
      <c r="E6981" s="3">
        <v>45614</v>
      </c>
      <c r="F6981"/>
      <c r="H6981"/>
    </row>
    <row r="6982" spans="1:8" x14ac:dyDescent="0.25">
      <c r="A6982" t="s">
        <v>17360</v>
      </c>
      <c r="B6982" t="s">
        <v>22976</v>
      </c>
      <c r="C6982" t="s">
        <v>5591</v>
      </c>
      <c r="D6982" s="2">
        <v>18.523399999999999</v>
      </c>
      <c r="E6982" s="3">
        <v>45614</v>
      </c>
      <c r="F6982"/>
      <c r="H6982"/>
    </row>
    <row r="6983" spans="1:8" x14ac:dyDescent="0.25">
      <c r="A6983" t="s">
        <v>17361</v>
      </c>
      <c r="B6983" t="s">
        <v>22976</v>
      </c>
      <c r="C6983" t="s">
        <v>5592</v>
      </c>
      <c r="D6983" s="2">
        <v>15.885999999999999</v>
      </c>
      <c r="E6983" s="3">
        <v>45614</v>
      </c>
      <c r="F6983"/>
      <c r="H6983"/>
    </row>
    <row r="6984" spans="1:8" x14ac:dyDescent="0.25">
      <c r="A6984" t="s">
        <v>17362</v>
      </c>
      <c r="B6984" t="s">
        <v>22976</v>
      </c>
      <c r="C6984" t="s">
        <v>5593</v>
      </c>
      <c r="D6984" s="2">
        <v>15.6663</v>
      </c>
      <c r="E6984" s="3">
        <v>45614</v>
      </c>
      <c r="F6984"/>
      <c r="H6984"/>
    </row>
    <row r="6985" spans="1:8" x14ac:dyDescent="0.25">
      <c r="A6985" t="s">
        <v>24367</v>
      </c>
      <c r="B6985" t="s">
        <v>22976</v>
      </c>
      <c r="C6985" t="s">
        <v>24368</v>
      </c>
      <c r="D6985" s="2">
        <v>11.9726</v>
      </c>
      <c r="E6985" s="3">
        <v>45614</v>
      </c>
      <c r="F6985"/>
      <c r="H6985"/>
    </row>
    <row r="6986" spans="1:8" x14ac:dyDescent="0.25">
      <c r="A6986" t="s">
        <v>24369</v>
      </c>
      <c r="B6986" t="s">
        <v>22976</v>
      </c>
      <c r="C6986" t="s">
        <v>24370</v>
      </c>
      <c r="D6986" s="2">
        <v>11.9122</v>
      </c>
      <c r="E6986" s="3">
        <v>45614</v>
      </c>
      <c r="F6986"/>
      <c r="H6986"/>
    </row>
    <row r="6987" spans="1:8" x14ac:dyDescent="0.25">
      <c r="A6987" t="s">
        <v>29256</v>
      </c>
      <c r="B6987" t="s">
        <v>22976</v>
      </c>
      <c r="C6987" t="s">
        <v>29257</v>
      </c>
      <c r="D6987" s="2">
        <v>10.0603</v>
      </c>
      <c r="E6987" s="3">
        <v>45614</v>
      </c>
      <c r="F6987"/>
      <c r="H6987"/>
    </row>
    <row r="6988" spans="1:8" x14ac:dyDescent="0.25">
      <c r="A6988" t="s">
        <v>29258</v>
      </c>
      <c r="B6988" t="s">
        <v>29259</v>
      </c>
      <c r="C6988" t="s">
        <v>29260</v>
      </c>
      <c r="D6988" s="2">
        <v>10.0603</v>
      </c>
      <c r="E6988" s="3">
        <v>45614</v>
      </c>
      <c r="F6988"/>
      <c r="H6988"/>
    </row>
    <row r="6989" spans="1:8" x14ac:dyDescent="0.25">
      <c r="A6989" t="s">
        <v>29261</v>
      </c>
      <c r="B6989" t="s">
        <v>22976</v>
      </c>
      <c r="C6989" t="s">
        <v>29262</v>
      </c>
      <c r="D6989" s="2">
        <v>10.0586</v>
      </c>
      <c r="E6989" s="3">
        <v>45614</v>
      </c>
      <c r="F6989"/>
      <c r="H6989"/>
    </row>
    <row r="6990" spans="1:8" x14ac:dyDescent="0.25">
      <c r="A6990" t="s">
        <v>29263</v>
      </c>
      <c r="B6990" t="s">
        <v>29264</v>
      </c>
      <c r="C6990" t="s">
        <v>29265</v>
      </c>
      <c r="D6990" s="2">
        <v>10.0586</v>
      </c>
      <c r="E6990" s="3">
        <v>45614</v>
      </c>
      <c r="F6990"/>
      <c r="H6990"/>
    </row>
    <row r="6991" spans="1:8" x14ac:dyDescent="0.25">
      <c r="A6991" t="s">
        <v>29266</v>
      </c>
      <c r="B6991" t="s">
        <v>22976</v>
      </c>
      <c r="C6991" t="s">
        <v>29267</v>
      </c>
      <c r="D6991" s="2">
        <v>10.0482</v>
      </c>
      <c r="E6991" s="3">
        <v>45614</v>
      </c>
      <c r="F6991"/>
      <c r="H6991"/>
    </row>
    <row r="6992" spans="1:8" x14ac:dyDescent="0.25">
      <c r="A6992" t="s">
        <v>29268</v>
      </c>
      <c r="B6992" t="s">
        <v>29269</v>
      </c>
      <c r="C6992" t="s">
        <v>29270</v>
      </c>
      <c r="D6992" s="2">
        <v>10.0482</v>
      </c>
      <c r="E6992" s="3">
        <v>45614</v>
      </c>
      <c r="F6992"/>
      <c r="H6992"/>
    </row>
    <row r="6993" spans="1:8" x14ac:dyDescent="0.25">
      <c r="A6993" t="s">
        <v>29271</v>
      </c>
      <c r="B6993" t="s">
        <v>22976</v>
      </c>
      <c r="C6993" t="s">
        <v>29272</v>
      </c>
      <c r="D6993" s="2">
        <v>10.0465</v>
      </c>
      <c r="E6993" s="3">
        <v>45614</v>
      </c>
      <c r="F6993"/>
      <c r="H6993"/>
    </row>
    <row r="6994" spans="1:8" x14ac:dyDescent="0.25">
      <c r="A6994" t="s">
        <v>29273</v>
      </c>
      <c r="B6994" t="s">
        <v>29274</v>
      </c>
      <c r="C6994" t="s">
        <v>29275</v>
      </c>
      <c r="D6994" s="2">
        <v>10.0465</v>
      </c>
      <c r="E6994" s="3">
        <v>45614</v>
      </c>
      <c r="F6994"/>
      <c r="H6994"/>
    </row>
    <row r="6995" spans="1:8" x14ac:dyDescent="0.25">
      <c r="A6995" t="s">
        <v>17373</v>
      </c>
      <c r="B6995" t="s">
        <v>27891</v>
      </c>
      <c r="C6995" t="s">
        <v>28588</v>
      </c>
      <c r="D6995" s="2">
        <v>30.852499999999999</v>
      </c>
      <c r="E6995" s="3">
        <v>45614</v>
      </c>
      <c r="F6995"/>
      <c r="H6995"/>
    </row>
    <row r="6996" spans="1:8" x14ac:dyDescent="0.25">
      <c r="A6996" t="s">
        <v>17374</v>
      </c>
      <c r="B6996" t="s">
        <v>27892</v>
      </c>
      <c r="C6996" t="s">
        <v>28589</v>
      </c>
      <c r="D6996" s="2">
        <v>32.939700000000002</v>
      </c>
      <c r="E6996" s="3">
        <v>45614</v>
      </c>
      <c r="F6996"/>
      <c r="H6996"/>
    </row>
    <row r="6997" spans="1:8" x14ac:dyDescent="0.25">
      <c r="A6997" t="s">
        <v>17375</v>
      </c>
      <c r="B6997" t="s">
        <v>27893</v>
      </c>
      <c r="C6997" t="s">
        <v>28590</v>
      </c>
      <c r="D6997" s="2">
        <v>32.896599999999999</v>
      </c>
      <c r="E6997" s="3">
        <v>45614</v>
      </c>
      <c r="F6997"/>
      <c r="H6997"/>
    </row>
    <row r="6998" spans="1:8" x14ac:dyDescent="0.25">
      <c r="A6998" t="s">
        <v>17376</v>
      </c>
      <c r="B6998" t="s">
        <v>27894</v>
      </c>
      <c r="C6998" t="s">
        <v>28591</v>
      </c>
      <c r="D6998" s="2">
        <v>32.941899999999997</v>
      </c>
      <c r="E6998" s="3">
        <v>45614</v>
      </c>
      <c r="F6998"/>
      <c r="H6998"/>
    </row>
    <row r="6999" spans="1:8" x14ac:dyDescent="0.25">
      <c r="A6999" t="s">
        <v>17377</v>
      </c>
      <c r="B6999" t="s">
        <v>22976</v>
      </c>
      <c r="C6999" t="s">
        <v>28592</v>
      </c>
      <c r="D6999" s="2">
        <v>41.409799999999997</v>
      </c>
      <c r="E6999" s="3">
        <v>45614</v>
      </c>
      <c r="F6999"/>
      <c r="H6999"/>
    </row>
    <row r="7000" spans="1:8" x14ac:dyDescent="0.25">
      <c r="A7000" t="s">
        <v>17378</v>
      </c>
      <c r="B7000" t="s">
        <v>22976</v>
      </c>
      <c r="C7000" t="s">
        <v>28593</v>
      </c>
      <c r="D7000" s="2">
        <v>41.409799999999997</v>
      </c>
      <c r="E7000" s="3">
        <v>45614</v>
      </c>
      <c r="F7000"/>
      <c r="H7000"/>
    </row>
    <row r="7001" spans="1:8" x14ac:dyDescent="0.25">
      <c r="A7001" t="s">
        <v>17379</v>
      </c>
      <c r="B7001" t="s">
        <v>22976</v>
      </c>
      <c r="C7001" t="s">
        <v>28594</v>
      </c>
      <c r="D7001" s="2">
        <v>39.142400000000002</v>
      </c>
      <c r="E7001" s="3">
        <v>45614</v>
      </c>
      <c r="F7001"/>
      <c r="H7001"/>
    </row>
    <row r="7002" spans="1:8" x14ac:dyDescent="0.25">
      <c r="A7002" t="s">
        <v>17380</v>
      </c>
      <c r="B7002" t="s">
        <v>22976</v>
      </c>
      <c r="C7002" t="s">
        <v>28595</v>
      </c>
      <c r="D7002" s="2">
        <v>39.142400000000002</v>
      </c>
      <c r="E7002" s="3">
        <v>45614</v>
      </c>
      <c r="F7002"/>
      <c r="H7002"/>
    </row>
    <row r="7003" spans="1:8" x14ac:dyDescent="0.25">
      <c r="A7003" t="s">
        <v>17381</v>
      </c>
      <c r="B7003" t="s">
        <v>27895</v>
      </c>
      <c r="C7003" t="s">
        <v>28596</v>
      </c>
      <c r="D7003" s="2">
        <v>30.863199999999999</v>
      </c>
      <c r="E7003" s="3">
        <v>45614</v>
      </c>
      <c r="F7003"/>
      <c r="H7003"/>
    </row>
    <row r="7004" spans="1:8" x14ac:dyDescent="0.25">
      <c r="A7004" t="s">
        <v>17382</v>
      </c>
      <c r="B7004" t="s">
        <v>27896</v>
      </c>
      <c r="C7004" t="s">
        <v>28597</v>
      </c>
      <c r="D7004" s="2">
        <v>30.856000000000002</v>
      </c>
      <c r="E7004" s="3">
        <v>45614</v>
      </c>
      <c r="F7004"/>
      <c r="H7004"/>
    </row>
    <row r="7005" spans="1:8" x14ac:dyDescent="0.25">
      <c r="A7005" t="s">
        <v>17363</v>
      </c>
      <c r="B7005" t="s">
        <v>27885</v>
      </c>
      <c r="C7005" t="s">
        <v>5594</v>
      </c>
      <c r="D7005" s="2">
        <v>31.086099999999998</v>
      </c>
      <c r="E7005" s="3">
        <v>45614</v>
      </c>
      <c r="F7005"/>
      <c r="H7005"/>
    </row>
    <row r="7006" spans="1:8" x14ac:dyDescent="0.25">
      <c r="A7006" t="s">
        <v>17364</v>
      </c>
      <c r="B7006" t="s">
        <v>27886</v>
      </c>
      <c r="C7006" t="s">
        <v>5595</v>
      </c>
      <c r="D7006" s="2">
        <v>33.905999999999999</v>
      </c>
      <c r="E7006" s="3">
        <v>45614</v>
      </c>
      <c r="F7006"/>
      <c r="H7006"/>
    </row>
    <row r="7007" spans="1:8" x14ac:dyDescent="0.25">
      <c r="A7007" t="s">
        <v>17365</v>
      </c>
      <c r="B7007" t="s">
        <v>27887</v>
      </c>
      <c r="C7007" t="s">
        <v>5596</v>
      </c>
      <c r="D7007" s="2">
        <v>33.857399999999998</v>
      </c>
      <c r="E7007" s="3">
        <v>45614</v>
      </c>
      <c r="F7007"/>
      <c r="H7007"/>
    </row>
    <row r="7008" spans="1:8" x14ac:dyDescent="0.25">
      <c r="A7008" t="s">
        <v>17366</v>
      </c>
      <c r="B7008" t="s">
        <v>27888</v>
      </c>
      <c r="C7008" t="s">
        <v>5597</v>
      </c>
      <c r="D7008" s="2">
        <v>33.851199999999999</v>
      </c>
      <c r="E7008" s="3">
        <v>45614</v>
      </c>
      <c r="F7008"/>
      <c r="H7008"/>
    </row>
    <row r="7009" spans="1:8" x14ac:dyDescent="0.25">
      <c r="A7009" t="s">
        <v>17367</v>
      </c>
      <c r="B7009" t="s">
        <v>22976</v>
      </c>
      <c r="C7009" t="s">
        <v>5598</v>
      </c>
      <c r="D7009" s="2">
        <v>42.494900000000001</v>
      </c>
      <c r="E7009" s="3">
        <v>45614</v>
      </c>
      <c r="F7009"/>
      <c r="H7009"/>
    </row>
    <row r="7010" spans="1:8" x14ac:dyDescent="0.25">
      <c r="A7010" t="s">
        <v>17368</v>
      </c>
      <c r="B7010" t="s">
        <v>22976</v>
      </c>
      <c r="C7010" t="s">
        <v>5599</v>
      </c>
      <c r="D7010" s="2">
        <v>42.494900000000001</v>
      </c>
      <c r="E7010" s="3">
        <v>45614</v>
      </c>
      <c r="F7010"/>
      <c r="H7010"/>
    </row>
    <row r="7011" spans="1:8" x14ac:dyDescent="0.25">
      <c r="A7011" t="s">
        <v>17369</v>
      </c>
      <c r="B7011" t="s">
        <v>22976</v>
      </c>
      <c r="C7011" t="s">
        <v>5600</v>
      </c>
      <c r="D7011" s="2">
        <v>39.548999999999999</v>
      </c>
      <c r="E7011" s="3">
        <v>45614</v>
      </c>
      <c r="F7011"/>
      <c r="H7011"/>
    </row>
    <row r="7012" spans="1:8" x14ac:dyDescent="0.25">
      <c r="A7012" t="s">
        <v>17370</v>
      </c>
      <c r="B7012" t="s">
        <v>22976</v>
      </c>
      <c r="C7012" t="s">
        <v>5601</v>
      </c>
      <c r="D7012" s="2">
        <v>39.548999999999999</v>
      </c>
      <c r="E7012" s="3">
        <v>45614</v>
      </c>
      <c r="F7012"/>
      <c r="H7012"/>
    </row>
    <row r="7013" spans="1:8" x14ac:dyDescent="0.25">
      <c r="A7013" t="s">
        <v>17371</v>
      </c>
      <c r="B7013" t="s">
        <v>27889</v>
      </c>
      <c r="C7013" t="s">
        <v>5602</v>
      </c>
      <c r="D7013" s="2">
        <v>31.189299999999999</v>
      </c>
      <c r="E7013" s="3">
        <v>45614</v>
      </c>
      <c r="F7013"/>
      <c r="H7013"/>
    </row>
    <row r="7014" spans="1:8" x14ac:dyDescent="0.25">
      <c r="A7014" t="s">
        <v>17372</v>
      </c>
      <c r="B7014" t="s">
        <v>27890</v>
      </c>
      <c r="C7014" t="s">
        <v>5603</v>
      </c>
      <c r="D7014" s="2">
        <v>31.1891</v>
      </c>
      <c r="E7014" s="3">
        <v>45614</v>
      </c>
      <c r="F7014"/>
      <c r="H7014"/>
    </row>
    <row r="7015" spans="1:8" x14ac:dyDescent="0.25">
      <c r="A7015" t="s">
        <v>17383</v>
      </c>
      <c r="B7015" t="s">
        <v>22976</v>
      </c>
      <c r="C7015" t="s">
        <v>5604</v>
      </c>
      <c r="D7015" s="2">
        <v>19.450900000000001</v>
      </c>
      <c r="E7015" s="3">
        <v>45614</v>
      </c>
      <c r="F7015"/>
      <c r="H7015"/>
    </row>
    <row r="7016" spans="1:8" x14ac:dyDescent="0.25">
      <c r="A7016" t="s">
        <v>17384</v>
      </c>
      <c r="B7016" t="s">
        <v>27897</v>
      </c>
      <c r="C7016" t="s">
        <v>5605</v>
      </c>
      <c r="D7016" s="2">
        <v>19.450900000000001</v>
      </c>
      <c r="E7016" s="3">
        <v>45614</v>
      </c>
      <c r="F7016"/>
      <c r="H7016"/>
    </row>
    <row r="7017" spans="1:8" x14ac:dyDescent="0.25">
      <c r="A7017" t="s">
        <v>17385</v>
      </c>
      <c r="B7017" t="s">
        <v>27898</v>
      </c>
      <c r="C7017" t="s">
        <v>5606</v>
      </c>
      <c r="D7017" s="2">
        <v>19.038799999999998</v>
      </c>
      <c r="E7017" s="3">
        <v>45614</v>
      </c>
      <c r="F7017"/>
      <c r="H7017"/>
    </row>
    <row r="7018" spans="1:8" x14ac:dyDescent="0.25">
      <c r="A7018" t="s">
        <v>17386</v>
      </c>
      <c r="B7018" t="s">
        <v>22976</v>
      </c>
      <c r="C7018" t="s">
        <v>5607</v>
      </c>
      <c r="D7018" s="2">
        <v>19.038799999999998</v>
      </c>
      <c r="E7018" s="3">
        <v>45614</v>
      </c>
      <c r="F7018"/>
      <c r="H7018"/>
    </row>
    <row r="7019" spans="1:8" x14ac:dyDescent="0.25">
      <c r="A7019" t="s">
        <v>29276</v>
      </c>
      <c r="B7019" t="s">
        <v>22976</v>
      </c>
      <c r="C7019" t="s">
        <v>29277</v>
      </c>
      <c r="D7019" s="2">
        <v>9.0058000000000007</v>
      </c>
      <c r="E7019" s="3">
        <v>45614</v>
      </c>
      <c r="F7019"/>
      <c r="H7019"/>
    </row>
    <row r="7020" spans="1:8" x14ac:dyDescent="0.25">
      <c r="A7020" t="s">
        <v>29278</v>
      </c>
      <c r="B7020" t="s">
        <v>29279</v>
      </c>
      <c r="C7020" t="s">
        <v>29280</v>
      </c>
      <c r="D7020" s="2">
        <v>9.0058000000000007</v>
      </c>
      <c r="E7020" s="3">
        <v>45614</v>
      </c>
      <c r="F7020"/>
      <c r="H7020"/>
    </row>
    <row r="7021" spans="1:8" x14ac:dyDescent="0.25">
      <c r="A7021" t="s">
        <v>29281</v>
      </c>
      <c r="B7021" t="s">
        <v>22976</v>
      </c>
      <c r="C7021" t="s">
        <v>29282</v>
      </c>
      <c r="D7021" s="2">
        <v>8.9955999999999996</v>
      </c>
      <c r="E7021" s="3">
        <v>45614</v>
      </c>
      <c r="F7021"/>
      <c r="H7021"/>
    </row>
    <row r="7022" spans="1:8" x14ac:dyDescent="0.25">
      <c r="A7022" t="s">
        <v>29283</v>
      </c>
      <c r="B7022" t="s">
        <v>29284</v>
      </c>
      <c r="C7022" t="s">
        <v>29285</v>
      </c>
      <c r="D7022" s="2">
        <v>8.9955999999999996</v>
      </c>
      <c r="E7022" s="3">
        <v>45614</v>
      </c>
      <c r="F7022"/>
      <c r="H7022"/>
    </row>
    <row r="7023" spans="1:8" x14ac:dyDescent="0.25">
      <c r="A7023" t="s">
        <v>29286</v>
      </c>
      <c r="B7023" t="s">
        <v>22976</v>
      </c>
      <c r="C7023" t="s">
        <v>29287</v>
      </c>
      <c r="D7023" s="2">
        <v>8.8004999999999995</v>
      </c>
      <c r="E7023" s="3">
        <v>45614</v>
      </c>
      <c r="F7023"/>
      <c r="H7023"/>
    </row>
    <row r="7024" spans="1:8" x14ac:dyDescent="0.25">
      <c r="A7024" t="s">
        <v>29288</v>
      </c>
      <c r="B7024" t="s">
        <v>29289</v>
      </c>
      <c r="C7024" t="s">
        <v>29290</v>
      </c>
      <c r="D7024" s="2">
        <v>8.8004999999999995</v>
      </c>
      <c r="E7024" s="3">
        <v>45614</v>
      </c>
      <c r="F7024"/>
      <c r="H7024"/>
    </row>
    <row r="7025" spans="1:8" x14ac:dyDescent="0.25">
      <c r="A7025" t="s">
        <v>29291</v>
      </c>
      <c r="B7025" t="s">
        <v>22976</v>
      </c>
      <c r="C7025" t="s">
        <v>29292</v>
      </c>
      <c r="D7025" s="2">
        <v>8.7926000000000002</v>
      </c>
      <c r="E7025" s="3">
        <v>45614</v>
      </c>
      <c r="F7025"/>
      <c r="H7025"/>
    </row>
    <row r="7026" spans="1:8" x14ac:dyDescent="0.25">
      <c r="A7026" t="s">
        <v>29293</v>
      </c>
      <c r="B7026" t="s">
        <v>29294</v>
      </c>
      <c r="C7026" t="s">
        <v>29295</v>
      </c>
      <c r="D7026" s="2">
        <v>8.7926000000000002</v>
      </c>
      <c r="E7026" s="3">
        <v>45614</v>
      </c>
      <c r="F7026"/>
      <c r="H7026"/>
    </row>
    <row r="7027" spans="1:8" x14ac:dyDescent="0.25">
      <c r="A7027" t="s">
        <v>17387</v>
      </c>
      <c r="B7027" t="s">
        <v>22976</v>
      </c>
      <c r="C7027" t="s">
        <v>5608</v>
      </c>
      <c r="D7027" s="2">
        <v>11.6211</v>
      </c>
      <c r="E7027" s="3">
        <v>45614</v>
      </c>
      <c r="F7027"/>
      <c r="H7027"/>
    </row>
    <row r="7028" spans="1:8" x14ac:dyDescent="0.25">
      <c r="A7028" t="s">
        <v>17388</v>
      </c>
      <c r="B7028" t="s">
        <v>22976</v>
      </c>
      <c r="C7028" t="s">
        <v>5609</v>
      </c>
      <c r="D7028" s="2">
        <v>11.311500000000001</v>
      </c>
      <c r="E7028" s="3">
        <v>45614</v>
      </c>
      <c r="F7028"/>
      <c r="H7028"/>
    </row>
    <row r="7029" spans="1:8" x14ac:dyDescent="0.25">
      <c r="A7029" t="s">
        <v>17389</v>
      </c>
      <c r="B7029" t="s">
        <v>22976</v>
      </c>
      <c r="C7029" t="s">
        <v>5610</v>
      </c>
      <c r="D7029" s="2">
        <v>11.5656</v>
      </c>
      <c r="E7029" s="3">
        <v>45614</v>
      </c>
      <c r="F7029"/>
      <c r="H7029"/>
    </row>
    <row r="7030" spans="1:8" x14ac:dyDescent="0.25">
      <c r="A7030" t="s">
        <v>17390</v>
      </c>
      <c r="B7030" t="s">
        <v>22976</v>
      </c>
      <c r="C7030" t="s">
        <v>5611</v>
      </c>
      <c r="D7030" s="2">
        <v>11.627599999999999</v>
      </c>
      <c r="E7030" s="3">
        <v>45614</v>
      </c>
      <c r="F7030"/>
      <c r="H7030"/>
    </row>
    <row r="7031" spans="1:8" x14ac:dyDescent="0.25">
      <c r="A7031" t="s">
        <v>17391</v>
      </c>
      <c r="B7031" t="s">
        <v>22976</v>
      </c>
      <c r="C7031" t="s">
        <v>5612</v>
      </c>
      <c r="D7031" s="2">
        <v>11.627599999999999</v>
      </c>
      <c r="E7031" s="3">
        <v>45614</v>
      </c>
      <c r="F7031"/>
      <c r="H7031"/>
    </row>
    <row r="7032" spans="1:8" x14ac:dyDescent="0.25">
      <c r="A7032" t="s">
        <v>17392</v>
      </c>
      <c r="B7032" t="s">
        <v>22976</v>
      </c>
      <c r="C7032" t="s">
        <v>5613</v>
      </c>
      <c r="D7032" s="2">
        <v>11.5825</v>
      </c>
      <c r="E7032" s="3">
        <v>45614</v>
      </c>
      <c r="F7032"/>
      <c r="H7032"/>
    </row>
    <row r="7033" spans="1:8" x14ac:dyDescent="0.25">
      <c r="A7033" t="s">
        <v>17393</v>
      </c>
      <c r="B7033" t="s">
        <v>22976</v>
      </c>
      <c r="C7033" t="s">
        <v>5614</v>
      </c>
      <c r="D7033" s="2">
        <v>11.5825</v>
      </c>
      <c r="E7033" s="3">
        <v>45614</v>
      </c>
      <c r="F7033"/>
      <c r="H7033"/>
    </row>
    <row r="7034" spans="1:8" x14ac:dyDescent="0.25">
      <c r="A7034" t="s">
        <v>17394</v>
      </c>
      <c r="B7034" t="s">
        <v>22976</v>
      </c>
      <c r="C7034" t="s">
        <v>5615</v>
      </c>
      <c r="D7034" s="2">
        <v>16.237400000000001</v>
      </c>
      <c r="E7034" s="3">
        <v>45614</v>
      </c>
      <c r="F7034"/>
      <c r="H7034"/>
    </row>
    <row r="7035" spans="1:8" x14ac:dyDescent="0.25">
      <c r="A7035" t="s">
        <v>17395</v>
      </c>
      <c r="B7035" t="s">
        <v>22976</v>
      </c>
      <c r="C7035" t="s">
        <v>5616</v>
      </c>
      <c r="D7035" s="2">
        <v>16.237400000000001</v>
      </c>
      <c r="E7035" s="3">
        <v>45614</v>
      </c>
      <c r="F7035"/>
      <c r="H7035"/>
    </row>
    <row r="7036" spans="1:8" x14ac:dyDescent="0.25">
      <c r="A7036" t="s">
        <v>17396</v>
      </c>
      <c r="B7036" t="s">
        <v>22976</v>
      </c>
      <c r="C7036" t="s">
        <v>5617</v>
      </c>
      <c r="D7036" s="2">
        <v>16.0229</v>
      </c>
      <c r="E7036" s="3">
        <v>45614</v>
      </c>
      <c r="F7036"/>
      <c r="H7036"/>
    </row>
    <row r="7037" spans="1:8" x14ac:dyDescent="0.25">
      <c r="A7037" t="s">
        <v>17397</v>
      </c>
      <c r="B7037" t="s">
        <v>22976</v>
      </c>
      <c r="C7037" t="s">
        <v>5618</v>
      </c>
      <c r="D7037" s="2">
        <v>16.0229</v>
      </c>
      <c r="E7037" s="3">
        <v>45614</v>
      </c>
      <c r="F7037"/>
      <c r="H7037"/>
    </row>
    <row r="7038" spans="1:8" x14ac:dyDescent="0.25">
      <c r="A7038" t="s">
        <v>24371</v>
      </c>
      <c r="B7038" t="s">
        <v>22976</v>
      </c>
      <c r="C7038" t="s">
        <v>24372</v>
      </c>
      <c r="D7038" s="2">
        <v>10.794</v>
      </c>
      <c r="E7038" s="3">
        <v>45614</v>
      </c>
      <c r="F7038"/>
      <c r="H7038"/>
    </row>
    <row r="7039" spans="1:8" x14ac:dyDescent="0.25">
      <c r="A7039" t="s">
        <v>24155</v>
      </c>
      <c r="B7039" t="s">
        <v>27899</v>
      </c>
      <c r="C7039" t="s">
        <v>24156</v>
      </c>
      <c r="D7039" s="2">
        <v>10.794</v>
      </c>
      <c r="E7039" s="3">
        <v>45614</v>
      </c>
      <c r="F7039"/>
      <c r="H7039"/>
    </row>
    <row r="7040" spans="1:8" x14ac:dyDescent="0.25">
      <c r="A7040" t="s">
        <v>24157</v>
      </c>
      <c r="B7040" t="s">
        <v>22976</v>
      </c>
      <c r="C7040" t="s">
        <v>24158</v>
      </c>
      <c r="D7040" s="2">
        <v>10.7483</v>
      </c>
      <c r="E7040" s="3">
        <v>45614</v>
      </c>
      <c r="F7040"/>
      <c r="H7040"/>
    </row>
    <row r="7041" spans="1:8" x14ac:dyDescent="0.25">
      <c r="A7041" t="s">
        <v>24159</v>
      </c>
      <c r="B7041" t="s">
        <v>27900</v>
      </c>
      <c r="C7041" t="s">
        <v>24160</v>
      </c>
      <c r="D7041" s="2">
        <v>10.7483</v>
      </c>
      <c r="E7041" s="3">
        <v>45614</v>
      </c>
      <c r="F7041"/>
      <c r="H7041"/>
    </row>
    <row r="7042" spans="1:8" x14ac:dyDescent="0.25">
      <c r="A7042" t="s">
        <v>17398</v>
      </c>
      <c r="B7042" t="s">
        <v>22976</v>
      </c>
      <c r="C7042" t="s">
        <v>5619</v>
      </c>
      <c r="D7042" s="2">
        <v>11.8424</v>
      </c>
      <c r="E7042" s="3">
        <v>45614</v>
      </c>
      <c r="F7042"/>
      <c r="H7042"/>
    </row>
    <row r="7043" spans="1:8" x14ac:dyDescent="0.25">
      <c r="A7043" t="s">
        <v>17399</v>
      </c>
      <c r="B7043" t="s">
        <v>27901</v>
      </c>
      <c r="C7043" t="s">
        <v>5620</v>
      </c>
      <c r="D7043" s="2">
        <v>11.8424</v>
      </c>
      <c r="E7043" s="3">
        <v>45614</v>
      </c>
      <c r="F7043"/>
      <c r="H7043"/>
    </row>
    <row r="7044" spans="1:8" x14ac:dyDescent="0.25">
      <c r="A7044" t="s">
        <v>17400</v>
      </c>
      <c r="B7044" t="s">
        <v>22976</v>
      </c>
      <c r="C7044" t="s">
        <v>5621</v>
      </c>
      <c r="D7044" s="2">
        <v>11.7921</v>
      </c>
      <c r="E7044" s="3">
        <v>45614</v>
      </c>
      <c r="F7044"/>
      <c r="H7044"/>
    </row>
    <row r="7045" spans="1:8" x14ac:dyDescent="0.25">
      <c r="A7045" t="s">
        <v>17401</v>
      </c>
      <c r="B7045" t="s">
        <v>27902</v>
      </c>
      <c r="C7045" t="s">
        <v>5622</v>
      </c>
      <c r="D7045" s="2">
        <v>11.7921</v>
      </c>
      <c r="E7045" s="3">
        <v>45614</v>
      </c>
      <c r="F7045"/>
      <c r="H7045"/>
    </row>
    <row r="7046" spans="1:8" x14ac:dyDescent="0.25">
      <c r="A7046" t="s">
        <v>17402</v>
      </c>
      <c r="B7046" t="s">
        <v>22976</v>
      </c>
      <c r="C7046" t="s">
        <v>5623</v>
      </c>
      <c r="D7046" s="2">
        <v>11.482799999999999</v>
      </c>
      <c r="E7046" s="3">
        <v>45614</v>
      </c>
      <c r="F7046"/>
      <c r="H7046"/>
    </row>
    <row r="7047" spans="1:8" x14ac:dyDescent="0.25">
      <c r="A7047" t="s">
        <v>17403</v>
      </c>
      <c r="B7047" t="s">
        <v>22976</v>
      </c>
      <c r="C7047" t="s">
        <v>5624</v>
      </c>
      <c r="D7047" s="2">
        <v>11.482799999999999</v>
      </c>
      <c r="E7047" s="3">
        <v>45614</v>
      </c>
      <c r="F7047"/>
      <c r="H7047"/>
    </row>
    <row r="7048" spans="1:8" x14ac:dyDescent="0.25">
      <c r="A7048" t="s">
        <v>17404</v>
      </c>
      <c r="B7048" t="s">
        <v>22976</v>
      </c>
      <c r="C7048" t="s">
        <v>5625</v>
      </c>
      <c r="D7048" s="2">
        <v>11.4498</v>
      </c>
      <c r="E7048" s="3">
        <v>45614</v>
      </c>
      <c r="F7048"/>
      <c r="H7048"/>
    </row>
    <row r="7049" spans="1:8" x14ac:dyDescent="0.25">
      <c r="A7049" t="s">
        <v>17405</v>
      </c>
      <c r="B7049" t="s">
        <v>22976</v>
      </c>
      <c r="C7049" t="s">
        <v>5626</v>
      </c>
      <c r="D7049" s="2">
        <v>11.4498</v>
      </c>
      <c r="E7049" s="3">
        <v>45614</v>
      </c>
      <c r="F7049"/>
      <c r="H7049"/>
    </row>
    <row r="7050" spans="1:8" x14ac:dyDescent="0.25">
      <c r="A7050" t="s">
        <v>17406</v>
      </c>
      <c r="B7050" t="s">
        <v>22976</v>
      </c>
      <c r="C7050" t="s">
        <v>5627</v>
      </c>
      <c r="D7050" s="2">
        <v>11.510899999999999</v>
      </c>
      <c r="E7050" s="3">
        <v>45614</v>
      </c>
      <c r="F7050"/>
      <c r="H7050"/>
    </row>
    <row r="7051" spans="1:8" x14ac:dyDescent="0.25">
      <c r="A7051" t="s">
        <v>17407</v>
      </c>
      <c r="B7051" t="s">
        <v>27903</v>
      </c>
      <c r="C7051" t="s">
        <v>5628</v>
      </c>
      <c r="D7051" s="2">
        <v>11.510899999999999</v>
      </c>
      <c r="E7051" s="3">
        <v>45614</v>
      </c>
      <c r="F7051"/>
      <c r="H7051"/>
    </row>
    <row r="7052" spans="1:8" x14ac:dyDescent="0.25">
      <c r="A7052" t="s">
        <v>17408</v>
      </c>
      <c r="B7052" t="s">
        <v>22976</v>
      </c>
      <c r="C7052" t="s">
        <v>5629</v>
      </c>
      <c r="D7052" s="2">
        <v>11.463699999999999</v>
      </c>
      <c r="E7052" s="3">
        <v>45614</v>
      </c>
      <c r="F7052"/>
      <c r="H7052"/>
    </row>
    <row r="7053" spans="1:8" x14ac:dyDescent="0.25">
      <c r="A7053" t="s">
        <v>17409</v>
      </c>
      <c r="B7053" t="s">
        <v>27904</v>
      </c>
      <c r="C7053" t="s">
        <v>5630</v>
      </c>
      <c r="D7053" s="2">
        <v>11.463699999999999</v>
      </c>
      <c r="E7053" s="3">
        <v>45614</v>
      </c>
      <c r="F7053"/>
      <c r="H7053"/>
    </row>
    <row r="7054" spans="1:8" x14ac:dyDescent="0.25">
      <c r="A7054" t="s">
        <v>24373</v>
      </c>
      <c r="B7054" t="s">
        <v>22976</v>
      </c>
      <c r="C7054" t="s">
        <v>24374</v>
      </c>
      <c r="D7054" s="2">
        <v>11.0039</v>
      </c>
      <c r="E7054" s="3">
        <v>45614</v>
      </c>
      <c r="F7054"/>
      <c r="H7054"/>
    </row>
    <row r="7055" spans="1:8" x14ac:dyDescent="0.25">
      <c r="A7055" t="s">
        <v>24161</v>
      </c>
      <c r="B7055" t="s">
        <v>27905</v>
      </c>
      <c r="C7055" t="s">
        <v>24162</v>
      </c>
      <c r="D7055" s="2">
        <v>11.0039</v>
      </c>
      <c r="E7055" s="3">
        <v>45614</v>
      </c>
      <c r="F7055"/>
      <c r="H7055"/>
    </row>
    <row r="7056" spans="1:8" x14ac:dyDescent="0.25">
      <c r="A7056" t="s">
        <v>24163</v>
      </c>
      <c r="B7056" t="s">
        <v>22976</v>
      </c>
      <c r="C7056" t="s">
        <v>24164</v>
      </c>
      <c r="D7056" s="2">
        <v>10.9518</v>
      </c>
      <c r="E7056" s="3">
        <v>45614</v>
      </c>
      <c r="F7056"/>
      <c r="H7056"/>
    </row>
    <row r="7057" spans="1:8" x14ac:dyDescent="0.25">
      <c r="A7057" t="s">
        <v>24165</v>
      </c>
      <c r="B7057" t="s">
        <v>27906</v>
      </c>
      <c r="C7057" t="s">
        <v>24166</v>
      </c>
      <c r="D7057" s="2">
        <v>10.9518</v>
      </c>
      <c r="E7057" s="3">
        <v>45614</v>
      </c>
      <c r="F7057"/>
      <c r="H7057"/>
    </row>
    <row r="7058" spans="1:8" x14ac:dyDescent="0.25">
      <c r="A7058" t="s">
        <v>17410</v>
      </c>
      <c r="B7058" t="s">
        <v>22976</v>
      </c>
      <c r="C7058" t="s">
        <v>5631</v>
      </c>
      <c r="D7058" s="2">
        <v>23.1419</v>
      </c>
      <c r="E7058" s="3">
        <v>45614</v>
      </c>
      <c r="F7058"/>
      <c r="H7058"/>
    </row>
    <row r="7059" spans="1:8" x14ac:dyDescent="0.25">
      <c r="A7059" t="s">
        <v>17411</v>
      </c>
      <c r="B7059" t="s">
        <v>27907</v>
      </c>
      <c r="C7059" t="s">
        <v>5632</v>
      </c>
      <c r="D7059" s="2">
        <v>23.1419</v>
      </c>
      <c r="E7059" s="3">
        <v>45614</v>
      </c>
      <c r="F7059"/>
      <c r="H7059"/>
    </row>
    <row r="7060" spans="1:8" x14ac:dyDescent="0.25">
      <c r="A7060" t="s">
        <v>17412</v>
      </c>
      <c r="B7060" t="s">
        <v>27908</v>
      </c>
      <c r="C7060" t="s">
        <v>5633</v>
      </c>
      <c r="D7060" s="2">
        <v>22.6648</v>
      </c>
      <c r="E7060" s="3">
        <v>45614</v>
      </c>
      <c r="F7060"/>
      <c r="H7060"/>
    </row>
    <row r="7061" spans="1:8" x14ac:dyDescent="0.25">
      <c r="A7061" t="s">
        <v>17413</v>
      </c>
      <c r="B7061" t="s">
        <v>22976</v>
      </c>
      <c r="C7061" t="s">
        <v>5634</v>
      </c>
      <c r="D7061" s="2">
        <v>22.6648</v>
      </c>
      <c r="E7061" s="3">
        <v>45614</v>
      </c>
      <c r="F7061"/>
      <c r="H7061"/>
    </row>
    <row r="7062" spans="1:8" x14ac:dyDescent="0.25">
      <c r="A7062" t="s">
        <v>17414</v>
      </c>
      <c r="B7062" t="s">
        <v>22976</v>
      </c>
      <c r="C7062" t="s">
        <v>5635</v>
      </c>
      <c r="D7062" s="2">
        <v>11.646599999999999</v>
      </c>
      <c r="E7062" s="3">
        <v>45614</v>
      </c>
      <c r="F7062"/>
      <c r="H7062"/>
    </row>
    <row r="7063" spans="1:8" x14ac:dyDescent="0.25">
      <c r="A7063" t="s">
        <v>17415</v>
      </c>
      <c r="B7063" t="s">
        <v>27909</v>
      </c>
      <c r="C7063" t="s">
        <v>5636</v>
      </c>
      <c r="D7063" s="2">
        <v>11.646599999999999</v>
      </c>
      <c r="E7063" s="3">
        <v>45614</v>
      </c>
      <c r="F7063"/>
      <c r="H7063"/>
    </row>
    <row r="7064" spans="1:8" x14ac:dyDescent="0.25">
      <c r="A7064" t="s">
        <v>17416</v>
      </c>
      <c r="B7064" t="s">
        <v>27910</v>
      </c>
      <c r="C7064" t="s">
        <v>5637</v>
      </c>
      <c r="D7064" s="2">
        <v>11.6004</v>
      </c>
      <c r="E7064" s="3">
        <v>45614</v>
      </c>
      <c r="F7064"/>
      <c r="H7064"/>
    </row>
    <row r="7065" spans="1:8" x14ac:dyDescent="0.25">
      <c r="A7065" t="s">
        <v>17417</v>
      </c>
      <c r="B7065" t="s">
        <v>22976</v>
      </c>
      <c r="C7065" t="s">
        <v>5638</v>
      </c>
      <c r="D7065" s="2">
        <v>11.6004</v>
      </c>
      <c r="E7065" s="3">
        <v>45614</v>
      </c>
      <c r="F7065"/>
      <c r="H7065"/>
    </row>
    <row r="7066" spans="1:8" x14ac:dyDescent="0.25">
      <c r="A7066" t="s">
        <v>17418</v>
      </c>
      <c r="B7066" t="s">
        <v>22976</v>
      </c>
      <c r="C7066" t="s">
        <v>5639</v>
      </c>
      <c r="D7066" s="2">
        <v>11.497</v>
      </c>
      <c r="E7066" s="3">
        <v>45614</v>
      </c>
      <c r="F7066"/>
      <c r="H7066"/>
    </row>
    <row r="7067" spans="1:8" x14ac:dyDescent="0.25">
      <c r="A7067" t="s">
        <v>17419</v>
      </c>
      <c r="B7067" t="s">
        <v>22976</v>
      </c>
      <c r="C7067" t="s">
        <v>5640</v>
      </c>
      <c r="D7067" s="2">
        <v>11.497</v>
      </c>
      <c r="E7067" s="3">
        <v>45614</v>
      </c>
      <c r="F7067"/>
      <c r="H7067"/>
    </row>
    <row r="7068" spans="1:8" x14ac:dyDescent="0.25">
      <c r="A7068" t="s">
        <v>17420</v>
      </c>
      <c r="B7068" t="s">
        <v>22976</v>
      </c>
      <c r="C7068" t="s">
        <v>5641</v>
      </c>
      <c r="D7068" s="2">
        <v>33.214300000000001</v>
      </c>
      <c r="E7068" s="3">
        <v>45614</v>
      </c>
      <c r="F7068"/>
      <c r="H7068"/>
    </row>
    <row r="7069" spans="1:8" x14ac:dyDescent="0.25">
      <c r="A7069" t="s">
        <v>17421</v>
      </c>
      <c r="B7069" t="s">
        <v>27911</v>
      </c>
      <c r="C7069" t="s">
        <v>5642</v>
      </c>
      <c r="D7069" s="2">
        <v>33.214300000000001</v>
      </c>
      <c r="E7069" s="3">
        <v>45614</v>
      </c>
      <c r="F7069"/>
      <c r="H7069"/>
    </row>
    <row r="7070" spans="1:8" x14ac:dyDescent="0.25">
      <c r="A7070" t="s">
        <v>17422</v>
      </c>
      <c r="B7070" t="s">
        <v>27912</v>
      </c>
      <c r="C7070" t="s">
        <v>5643</v>
      </c>
      <c r="D7070" s="2">
        <v>32.281300000000002</v>
      </c>
      <c r="E7070" s="3">
        <v>45614</v>
      </c>
      <c r="F7070"/>
      <c r="H7070"/>
    </row>
    <row r="7071" spans="1:8" x14ac:dyDescent="0.25">
      <c r="A7071" t="s">
        <v>17423</v>
      </c>
      <c r="B7071" t="s">
        <v>22976</v>
      </c>
      <c r="C7071" t="s">
        <v>5644</v>
      </c>
      <c r="D7071" s="2">
        <v>32.281300000000002</v>
      </c>
      <c r="E7071" s="3">
        <v>45614</v>
      </c>
      <c r="F7071"/>
      <c r="H7071"/>
    </row>
    <row r="7072" spans="1:8" x14ac:dyDescent="0.25">
      <c r="A7072" t="s">
        <v>17424</v>
      </c>
      <c r="B7072" t="s">
        <v>22976</v>
      </c>
      <c r="C7072" t="s">
        <v>5645</v>
      </c>
      <c r="D7072" s="2">
        <v>11.4635</v>
      </c>
      <c r="E7072" s="3">
        <v>45615</v>
      </c>
      <c r="F7072"/>
      <c r="H7072"/>
    </row>
    <row r="7073" spans="1:8" x14ac:dyDescent="0.25">
      <c r="A7073" t="s">
        <v>17425</v>
      </c>
      <c r="B7073" t="s">
        <v>27913</v>
      </c>
      <c r="C7073" t="s">
        <v>5646</v>
      </c>
      <c r="D7073" s="2">
        <v>10.778</v>
      </c>
      <c r="E7073" s="3">
        <v>45615</v>
      </c>
      <c r="F7073"/>
      <c r="H7073"/>
    </row>
    <row r="7074" spans="1:8" x14ac:dyDescent="0.25">
      <c r="A7074" t="s">
        <v>17426</v>
      </c>
      <c r="B7074" t="s">
        <v>22976</v>
      </c>
      <c r="C7074" t="s">
        <v>5647</v>
      </c>
      <c r="D7074" s="2">
        <v>11.4267</v>
      </c>
      <c r="E7074" s="3">
        <v>45615</v>
      </c>
      <c r="F7074"/>
      <c r="H7074"/>
    </row>
    <row r="7075" spans="1:8" x14ac:dyDescent="0.25">
      <c r="A7075" t="s">
        <v>17427</v>
      </c>
      <c r="B7075" t="s">
        <v>27914</v>
      </c>
      <c r="C7075" t="s">
        <v>5648</v>
      </c>
      <c r="D7075" s="2">
        <v>10.7416</v>
      </c>
      <c r="E7075" s="3">
        <v>45615</v>
      </c>
      <c r="F7075"/>
      <c r="H7075"/>
    </row>
    <row r="7076" spans="1:8" x14ac:dyDescent="0.25">
      <c r="A7076" t="s">
        <v>17460</v>
      </c>
      <c r="B7076" t="s">
        <v>22976</v>
      </c>
      <c r="C7076" t="s">
        <v>28598</v>
      </c>
      <c r="D7076" s="2">
        <v>12.6226</v>
      </c>
      <c r="E7076" s="3">
        <v>45615</v>
      </c>
      <c r="F7076"/>
      <c r="H7076"/>
    </row>
    <row r="7077" spans="1:8" x14ac:dyDescent="0.25">
      <c r="A7077" t="s">
        <v>17461</v>
      </c>
      <c r="B7077" t="s">
        <v>27933</v>
      </c>
      <c r="C7077" t="s">
        <v>28599</v>
      </c>
      <c r="D7077" s="2">
        <v>12.6225</v>
      </c>
      <c r="E7077" s="3">
        <v>45615</v>
      </c>
      <c r="F7077"/>
      <c r="H7077"/>
    </row>
    <row r="7078" spans="1:8" x14ac:dyDescent="0.25">
      <c r="A7078" t="s">
        <v>17462</v>
      </c>
      <c r="B7078" t="s">
        <v>22976</v>
      </c>
      <c r="C7078" t="s">
        <v>28600</v>
      </c>
      <c r="D7078" s="2">
        <v>12.575699999999999</v>
      </c>
      <c r="E7078" s="3">
        <v>45615</v>
      </c>
      <c r="F7078"/>
      <c r="H7078"/>
    </row>
    <row r="7079" spans="1:8" x14ac:dyDescent="0.25">
      <c r="A7079" t="s">
        <v>17463</v>
      </c>
      <c r="B7079" t="s">
        <v>27934</v>
      </c>
      <c r="C7079" t="s">
        <v>28601</v>
      </c>
      <c r="D7079" s="2">
        <v>12.575699999999999</v>
      </c>
      <c r="E7079" s="3">
        <v>45615</v>
      </c>
      <c r="F7079"/>
      <c r="H7079"/>
    </row>
    <row r="7080" spans="1:8" x14ac:dyDescent="0.25">
      <c r="A7080" t="s">
        <v>17428</v>
      </c>
      <c r="B7080" t="s">
        <v>22976</v>
      </c>
      <c r="C7080" t="s">
        <v>5649</v>
      </c>
      <c r="D7080" s="2">
        <v>11.734299999999999</v>
      </c>
      <c r="E7080" s="3">
        <v>45615</v>
      </c>
      <c r="F7080"/>
      <c r="H7080"/>
    </row>
    <row r="7081" spans="1:8" x14ac:dyDescent="0.25">
      <c r="A7081" t="s">
        <v>17429</v>
      </c>
      <c r="B7081" t="s">
        <v>27915</v>
      </c>
      <c r="C7081" t="s">
        <v>5650</v>
      </c>
      <c r="D7081" s="2">
        <v>11.785</v>
      </c>
      <c r="E7081" s="3">
        <v>45615</v>
      </c>
      <c r="F7081"/>
      <c r="H7081"/>
    </row>
    <row r="7082" spans="1:8" x14ac:dyDescent="0.25">
      <c r="A7082" t="s">
        <v>17430</v>
      </c>
      <c r="B7082" t="s">
        <v>22976</v>
      </c>
      <c r="C7082" t="s">
        <v>5651</v>
      </c>
      <c r="D7082" s="2">
        <v>11.673299999999999</v>
      </c>
      <c r="E7082" s="3">
        <v>45615</v>
      </c>
      <c r="F7082"/>
      <c r="H7082"/>
    </row>
    <row r="7083" spans="1:8" x14ac:dyDescent="0.25">
      <c r="A7083" t="s">
        <v>17431</v>
      </c>
      <c r="B7083" t="s">
        <v>27916</v>
      </c>
      <c r="C7083" t="s">
        <v>5652</v>
      </c>
      <c r="D7083" s="2">
        <v>11.6736</v>
      </c>
      <c r="E7083" s="3">
        <v>45615</v>
      </c>
      <c r="F7083"/>
      <c r="H7083"/>
    </row>
    <row r="7084" spans="1:8" x14ac:dyDescent="0.25">
      <c r="A7084" t="s">
        <v>17432</v>
      </c>
      <c r="B7084" t="s">
        <v>22976</v>
      </c>
      <c r="C7084" t="s">
        <v>5653</v>
      </c>
      <c r="D7084" s="2">
        <v>11.8443</v>
      </c>
      <c r="E7084" s="3">
        <v>45615</v>
      </c>
      <c r="F7084"/>
      <c r="H7084"/>
    </row>
    <row r="7085" spans="1:8" x14ac:dyDescent="0.25">
      <c r="A7085" t="s">
        <v>17433</v>
      </c>
      <c r="B7085" t="s">
        <v>27917</v>
      </c>
      <c r="C7085" t="s">
        <v>5654</v>
      </c>
      <c r="D7085" s="2">
        <v>11.8444</v>
      </c>
      <c r="E7085" s="3">
        <v>45615</v>
      </c>
      <c r="F7085"/>
      <c r="H7085"/>
    </row>
    <row r="7086" spans="1:8" x14ac:dyDescent="0.25">
      <c r="A7086" t="s">
        <v>17434</v>
      </c>
      <c r="B7086" t="s">
        <v>22976</v>
      </c>
      <c r="C7086" t="s">
        <v>5655</v>
      </c>
      <c r="D7086" s="2">
        <v>11.783899999999999</v>
      </c>
      <c r="E7086" s="3">
        <v>45615</v>
      </c>
      <c r="F7086"/>
      <c r="H7086"/>
    </row>
    <row r="7087" spans="1:8" x14ac:dyDescent="0.25">
      <c r="A7087" t="s">
        <v>17435</v>
      </c>
      <c r="B7087" t="s">
        <v>27918</v>
      </c>
      <c r="C7087" t="s">
        <v>5656</v>
      </c>
      <c r="D7087" s="2">
        <v>11.784599999999999</v>
      </c>
      <c r="E7087" s="3">
        <v>45615</v>
      </c>
      <c r="F7087"/>
      <c r="H7087"/>
    </row>
    <row r="7088" spans="1:8" x14ac:dyDescent="0.25">
      <c r="A7088" t="s">
        <v>17436</v>
      </c>
      <c r="B7088" t="s">
        <v>22976</v>
      </c>
      <c r="C7088" t="s">
        <v>5657</v>
      </c>
      <c r="D7088" s="2">
        <v>12.110799999999999</v>
      </c>
      <c r="E7088" s="3">
        <v>45615</v>
      </c>
      <c r="F7088"/>
      <c r="H7088"/>
    </row>
    <row r="7089" spans="1:8" x14ac:dyDescent="0.25">
      <c r="A7089" t="s">
        <v>17437</v>
      </c>
      <c r="B7089" t="s">
        <v>27919</v>
      </c>
      <c r="C7089" t="s">
        <v>5658</v>
      </c>
      <c r="D7089" s="2">
        <v>12.110799999999999</v>
      </c>
      <c r="E7089" s="3">
        <v>45615</v>
      </c>
      <c r="F7089"/>
      <c r="H7089"/>
    </row>
    <row r="7090" spans="1:8" x14ac:dyDescent="0.25">
      <c r="A7090" t="s">
        <v>17438</v>
      </c>
      <c r="B7090" t="s">
        <v>22976</v>
      </c>
      <c r="C7090" t="s">
        <v>5659</v>
      </c>
      <c r="D7090" s="2">
        <v>12.0436</v>
      </c>
      <c r="E7090" s="3">
        <v>45615</v>
      </c>
      <c r="F7090"/>
      <c r="H7090"/>
    </row>
    <row r="7091" spans="1:8" x14ac:dyDescent="0.25">
      <c r="A7091" t="s">
        <v>17439</v>
      </c>
      <c r="B7091" t="s">
        <v>27920</v>
      </c>
      <c r="C7091" t="s">
        <v>5660</v>
      </c>
      <c r="D7091" s="2">
        <v>12.0441</v>
      </c>
      <c r="E7091" s="3">
        <v>45615</v>
      </c>
      <c r="F7091"/>
      <c r="H7091"/>
    </row>
    <row r="7092" spans="1:8" x14ac:dyDescent="0.25">
      <c r="A7092" t="s">
        <v>17440</v>
      </c>
      <c r="B7092" t="s">
        <v>22976</v>
      </c>
      <c r="C7092" t="s">
        <v>5661</v>
      </c>
      <c r="D7092" s="2">
        <v>11.7363</v>
      </c>
      <c r="E7092" s="3">
        <v>45615</v>
      </c>
      <c r="F7092"/>
      <c r="H7092"/>
    </row>
    <row r="7093" spans="1:8" x14ac:dyDescent="0.25">
      <c r="A7093" t="s">
        <v>17441</v>
      </c>
      <c r="B7093" t="s">
        <v>27921</v>
      </c>
      <c r="C7093" t="s">
        <v>5662</v>
      </c>
      <c r="D7093" s="2">
        <v>11.7415</v>
      </c>
      <c r="E7093" s="3">
        <v>45615</v>
      </c>
      <c r="F7093"/>
      <c r="H7093"/>
    </row>
    <row r="7094" spans="1:8" x14ac:dyDescent="0.25">
      <c r="A7094" t="s">
        <v>17442</v>
      </c>
      <c r="B7094" t="s">
        <v>22976</v>
      </c>
      <c r="C7094" t="s">
        <v>5663</v>
      </c>
      <c r="D7094" s="2">
        <v>11.688599999999999</v>
      </c>
      <c r="E7094" s="3">
        <v>45615</v>
      </c>
      <c r="F7094"/>
      <c r="H7094"/>
    </row>
    <row r="7095" spans="1:8" x14ac:dyDescent="0.25">
      <c r="A7095" t="s">
        <v>17443</v>
      </c>
      <c r="B7095" t="s">
        <v>27922</v>
      </c>
      <c r="C7095" t="s">
        <v>5664</v>
      </c>
      <c r="D7095" s="2">
        <v>11.688800000000001</v>
      </c>
      <c r="E7095" s="3">
        <v>45615</v>
      </c>
      <c r="F7095"/>
      <c r="H7095"/>
    </row>
    <row r="7096" spans="1:8" x14ac:dyDescent="0.25">
      <c r="A7096" t="s">
        <v>29296</v>
      </c>
      <c r="B7096" t="s">
        <v>22976</v>
      </c>
      <c r="C7096" t="s">
        <v>29297</v>
      </c>
      <c r="D7096" s="2">
        <v>9.0808</v>
      </c>
      <c r="E7096" s="3">
        <v>45615</v>
      </c>
      <c r="F7096"/>
      <c r="H7096"/>
    </row>
    <row r="7097" spans="1:8" x14ac:dyDescent="0.25">
      <c r="A7097" t="s">
        <v>29298</v>
      </c>
      <c r="B7097" t="s">
        <v>29299</v>
      </c>
      <c r="C7097" t="s">
        <v>29300</v>
      </c>
      <c r="D7097" s="2">
        <v>9.0808</v>
      </c>
      <c r="E7097" s="3">
        <v>45615</v>
      </c>
      <c r="F7097"/>
      <c r="H7097"/>
    </row>
    <row r="7098" spans="1:8" x14ac:dyDescent="0.25">
      <c r="A7098" t="s">
        <v>29301</v>
      </c>
      <c r="B7098" t="s">
        <v>22976</v>
      </c>
      <c r="C7098" t="s">
        <v>29302</v>
      </c>
      <c r="D7098" s="2">
        <v>9.0747</v>
      </c>
      <c r="E7098" s="3">
        <v>45615</v>
      </c>
      <c r="F7098"/>
      <c r="H7098"/>
    </row>
    <row r="7099" spans="1:8" x14ac:dyDescent="0.25">
      <c r="A7099" t="s">
        <v>29303</v>
      </c>
      <c r="B7099" t="s">
        <v>29304</v>
      </c>
      <c r="C7099" t="s">
        <v>29305</v>
      </c>
      <c r="D7099" s="2">
        <v>9.0745000000000005</v>
      </c>
      <c r="E7099" s="3">
        <v>45615</v>
      </c>
      <c r="F7099"/>
      <c r="H7099"/>
    </row>
    <row r="7100" spans="1:8" x14ac:dyDescent="0.25">
      <c r="A7100" t="s">
        <v>17444</v>
      </c>
      <c r="B7100" t="s">
        <v>22976</v>
      </c>
      <c r="C7100" t="s">
        <v>5665</v>
      </c>
      <c r="D7100" s="2">
        <v>216.38829999999999</v>
      </c>
      <c r="E7100" s="3">
        <v>45615</v>
      </c>
      <c r="F7100"/>
      <c r="H7100"/>
    </row>
    <row r="7101" spans="1:8" x14ac:dyDescent="0.25">
      <c r="A7101" t="s">
        <v>17445</v>
      </c>
      <c r="B7101" t="s">
        <v>27923</v>
      </c>
      <c r="C7101" t="s">
        <v>5666</v>
      </c>
      <c r="D7101" s="2">
        <v>111.145</v>
      </c>
      <c r="E7101" s="3">
        <v>45615</v>
      </c>
      <c r="F7101"/>
      <c r="H7101"/>
    </row>
    <row r="7102" spans="1:8" x14ac:dyDescent="0.25">
      <c r="A7102" t="s">
        <v>17446</v>
      </c>
      <c r="B7102" t="s">
        <v>22976</v>
      </c>
      <c r="C7102" t="s">
        <v>5667</v>
      </c>
      <c r="D7102" s="2">
        <v>206.6002</v>
      </c>
      <c r="E7102" s="3">
        <v>45615</v>
      </c>
      <c r="F7102"/>
      <c r="H7102"/>
    </row>
    <row r="7103" spans="1:8" x14ac:dyDescent="0.25">
      <c r="A7103" t="s">
        <v>17447</v>
      </c>
      <c r="B7103" t="s">
        <v>27924</v>
      </c>
      <c r="C7103" t="s">
        <v>5668</v>
      </c>
      <c r="D7103" s="2">
        <v>105.9973</v>
      </c>
      <c r="E7103" s="3">
        <v>45615</v>
      </c>
      <c r="F7103"/>
      <c r="H7103"/>
    </row>
    <row r="7104" spans="1:8" x14ac:dyDescent="0.25">
      <c r="A7104" t="s">
        <v>29306</v>
      </c>
      <c r="B7104" t="s">
        <v>22976</v>
      </c>
      <c r="C7104" t="s">
        <v>29307</v>
      </c>
      <c r="D7104" s="2">
        <v>9.6734000000000009</v>
      </c>
      <c r="E7104" s="3">
        <v>45615</v>
      </c>
      <c r="F7104"/>
      <c r="H7104"/>
    </row>
    <row r="7105" spans="1:8" x14ac:dyDescent="0.25">
      <c r="A7105" t="s">
        <v>29308</v>
      </c>
      <c r="B7105" t="s">
        <v>29309</v>
      </c>
      <c r="C7105" t="s">
        <v>29310</v>
      </c>
      <c r="D7105" s="2">
        <v>9.6734000000000009</v>
      </c>
      <c r="E7105" s="3">
        <v>45615</v>
      </c>
      <c r="F7105"/>
      <c r="H7105"/>
    </row>
    <row r="7106" spans="1:8" x14ac:dyDescent="0.25">
      <c r="A7106" t="s">
        <v>29311</v>
      </c>
      <c r="B7106" t="s">
        <v>22976</v>
      </c>
      <c r="C7106" t="s">
        <v>29312</v>
      </c>
      <c r="D7106" s="2">
        <v>9.6706000000000003</v>
      </c>
      <c r="E7106" s="3">
        <v>45615</v>
      </c>
      <c r="F7106"/>
      <c r="H7106"/>
    </row>
    <row r="7107" spans="1:8" x14ac:dyDescent="0.25">
      <c r="A7107" t="s">
        <v>29313</v>
      </c>
      <c r="B7107" t="s">
        <v>29314</v>
      </c>
      <c r="C7107" t="s">
        <v>29315</v>
      </c>
      <c r="D7107" s="2">
        <v>9.6706000000000003</v>
      </c>
      <c r="E7107" s="3">
        <v>45615</v>
      </c>
      <c r="F7107"/>
      <c r="H7107"/>
    </row>
    <row r="7108" spans="1:8" x14ac:dyDescent="0.25">
      <c r="A7108" t="s">
        <v>17448</v>
      </c>
      <c r="B7108" t="s">
        <v>22976</v>
      </c>
      <c r="C7108" t="s">
        <v>5669</v>
      </c>
      <c r="D7108" s="2">
        <v>17.595500000000001</v>
      </c>
      <c r="E7108" s="3">
        <v>45615</v>
      </c>
      <c r="F7108"/>
      <c r="H7108"/>
    </row>
    <row r="7109" spans="1:8" x14ac:dyDescent="0.25">
      <c r="A7109" t="s">
        <v>17449</v>
      </c>
      <c r="B7109" t="s">
        <v>27925</v>
      </c>
      <c r="C7109" t="s">
        <v>5670</v>
      </c>
      <c r="D7109" s="2">
        <v>17.594899999999999</v>
      </c>
      <c r="E7109" s="3">
        <v>45615</v>
      </c>
      <c r="F7109"/>
      <c r="H7109"/>
    </row>
    <row r="7110" spans="1:8" x14ac:dyDescent="0.25">
      <c r="A7110" t="s">
        <v>17450</v>
      </c>
      <c r="B7110" t="s">
        <v>22976</v>
      </c>
      <c r="C7110" t="s">
        <v>5671</v>
      </c>
      <c r="D7110" s="2">
        <v>17.377199999999998</v>
      </c>
      <c r="E7110" s="3">
        <v>45615</v>
      </c>
      <c r="F7110"/>
      <c r="H7110"/>
    </row>
    <row r="7111" spans="1:8" x14ac:dyDescent="0.25">
      <c r="A7111" t="s">
        <v>17451</v>
      </c>
      <c r="B7111" t="s">
        <v>27926</v>
      </c>
      <c r="C7111" t="s">
        <v>5672</v>
      </c>
      <c r="D7111" s="2">
        <v>17.377300000000002</v>
      </c>
      <c r="E7111" s="3">
        <v>45615</v>
      </c>
      <c r="F7111"/>
      <c r="H7111"/>
    </row>
    <row r="7112" spans="1:8" x14ac:dyDescent="0.25">
      <c r="A7112" t="s">
        <v>17452</v>
      </c>
      <c r="B7112" t="s">
        <v>22976</v>
      </c>
      <c r="C7112" t="s">
        <v>5673</v>
      </c>
      <c r="D7112" s="2">
        <v>18.607399999999998</v>
      </c>
      <c r="E7112" s="3">
        <v>45615</v>
      </c>
      <c r="F7112"/>
      <c r="H7112"/>
    </row>
    <row r="7113" spans="1:8" x14ac:dyDescent="0.25">
      <c r="A7113" t="s">
        <v>17453</v>
      </c>
      <c r="B7113" t="s">
        <v>27927</v>
      </c>
      <c r="C7113" t="s">
        <v>5674</v>
      </c>
      <c r="D7113" s="2">
        <v>18.6065</v>
      </c>
      <c r="E7113" s="3">
        <v>45615</v>
      </c>
      <c r="F7113"/>
      <c r="H7113"/>
    </row>
    <row r="7114" spans="1:8" x14ac:dyDescent="0.25">
      <c r="A7114" t="s">
        <v>17454</v>
      </c>
      <c r="B7114" t="s">
        <v>22976</v>
      </c>
      <c r="C7114" t="s">
        <v>5675</v>
      </c>
      <c r="D7114" s="2">
        <v>18.2883</v>
      </c>
      <c r="E7114" s="3">
        <v>45615</v>
      </c>
      <c r="F7114"/>
      <c r="H7114"/>
    </row>
    <row r="7115" spans="1:8" x14ac:dyDescent="0.25">
      <c r="A7115" t="s">
        <v>17455</v>
      </c>
      <c r="B7115" t="s">
        <v>27928</v>
      </c>
      <c r="C7115" t="s">
        <v>5676</v>
      </c>
      <c r="D7115" s="2">
        <v>18.288399999999999</v>
      </c>
      <c r="E7115" s="3">
        <v>45615</v>
      </c>
      <c r="F7115"/>
      <c r="H7115"/>
    </row>
    <row r="7116" spans="1:8" x14ac:dyDescent="0.25">
      <c r="A7116" t="s">
        <v>17456</v>
      </c>
      <c r="B7116" t="s">
        <v>22976</v>
      </c>
      <c r="C7116" t="s">
        <v>5677</v>
      </c>
      <c r="D7116" s="2">
        <v>18.362100000000002</v>
      </c>
      <c r="E7116" s="3">
        <v>45615</v>
      </c>
      <c r="F7116"/>
      <c r="H7116"/>
    </row>
    <row r="7117" spans="1:8" x14ac:dyDescent="0.25">
      <c r="A7117" t="s">
        <v>17457</v>
      </c>
      <c r="B7117" t="s">
        <v>27929</v>
      </c>
      <c r="C7117" t="s">
        <v>5678</v>
      </c>
      <c r="D7117" s="2">
        <v>18.361599999999999</v>
      </c>
      <c r="E7117" s="3">
        <v>45615</v>
      </c>
      <c r="F7117"/>
      <c r="H7117"/>
    </row>
    <row r="7118" spans="1:8" x14ac:dyDescent="0.25">
      <c r="A7118" t="s">
        <v>17458</v>
      </c>
      <c r="B7118" t="s">
        <v>22976</v>
      </c>
      <c r="C7118" t="s">
        <v>5679</v>
      </c>
      <c r="D7118" s="2">
        <v>18.129100000000001</v>
      </c>
      <c r="E7118" s="3">
        <v>45615</v>
      </c>
      <c r="F7118"/>
      <c r="H7118"/>
    </row>
    <row r="7119" spans="1:8" x14ac:dyDescent="0.25">
      <c r="A7119" t="s">
        <v>17459</v>
      </c>
      <c r="B7119" t="s">
        <v>27930</v>
      </c>
      <c r="C7119" t="s">
        <v>5680</v>
      </c>
      <c r="D7119" s="2">
        <v>18.1297</v>
      </c>
      <c r="E7119" s="3">
        <v>45615</v>
      </c>
      <c r="F7119"/>
      <c r="H7119"/>
    </row>
    <row r="7120" spans="1:8" x14ac:dyDescent="0.25">
      <c r="A7120" t="s">
        <v>24167</v>
      </c>
      <c r="B7120" t="s">
        <v>22976</v>
      </c>
      <c r="C7120" t="s">
        <v>24168</v>
      </c>
      <c r="D7120" s="2">
        <v>10.911099999999999</v>
      </c>
      <c r="E7120" s="3">
        <v>45615</v>
      </c>
      <c r="F7120"/>
      <c r="H7120"/>
    </row>
    <row r="7121" spans="1:8" x14ac:dyDescent="0.25">
      <c r="A7121" t="s">
        <v>24169</v>
      </c>
      <c r="B7121" t="s">
        <v>27931</v>
      </c>
      <c r="C7121" t="s">
        <v>24170</v>
      </c>
      <c r="D7121" s="2">
        <v>10.910399999999999</v>
      </c>
      <c r="E7121" s="3">
        <v>45615</v>
      </c>
      <c r="F7121"/>
      <c r="H7121"/>
    </row>
    <row r="7122" spans="1:8" x14ac:dyDescent="0.25">
      <c r="A7122" t="s">
        <v>24171</v>
      </c>
      <c r="B7122" t="s">
        <v>22976</v>
      </c>
      <c r="C7122" t="s">
        <v>24172</v>
      </c>
      <c r="D7122" s="2">
        <v>10.8673</v>
      </c>
      <c r="E7122" s="3">
        <v>45615</v>
      </c>
      <c r="F7122"/>
      <c r="H7122"/>
    </row>
    <row r="7123" spans="1:8" x14ac:dyDescent="0.25">
      <c r="A7123" t="s">
        <v>24173</v>
      </c>
      <c r="B7123" t="s">
        <v>27932</v>
      </c>
      <c r="C7123" t="s">
        <v>24174</v>
      </c>
      <c r="D7123" s="2">
        <v>10.8672</v>
      </c>
      <c r="E7123" s="3">
        <v>45615</v>
      </c>
      <c r="F7123"/>
      <c r="H7123"/>
    </row>
    <row r="7124" spans="1:8" x14ac:dyDescent="0.25">
      <c r="A7124" t="s">
        <v>17464</v>
      </c>
      <c r="B7124" t="s">
        <v>22976</v>
      </c>
      <c r="C7124" t="s">
        <v>5681</v>
      </c>
      <c r="D7124" s="2">
        <v>174.39920000000001</v>
      </c>
      <c r="E7124" s="3">
        <v>45615</v>
      </c>
      <c r="F7124"/>
      <c r="H7124"/>
    </row>
    <row r="7125" spans="1:8" x14ac:dyDescent="0.25">
      <c r="A7125" t="s">
        <v>17465</v>
      </c>
      <c r="B7125" t="s">
        <v>27935</v>
      </c>
      <c r="C7125" t="s">
        <v>5682</v>
      </c>
      <c r="D7125" s="2">
        <v>82.2239</v>
      </c>
      <c r="E7125" s="3">
        <v>45615</v>
      </c>
      <c r="F7125"/>
      <c r="H7125"/>
    </row>
    <row r="7126" spans="1:8" x14ac:dyDescent="0.25">
      <c r="A7126" t="s">
        <v>17466</v>
      </c>
      <c r="B7126" t="s">
        <v>22976</v>
      </c>
      <c r="C7126" t="s">
        <v>5683</v>
      </c>
      <c r="D7126" s="2">
        <v>166.09630000000001</v>
      </c>
      <c r="E7126" s="3">
        <v>45615</v>
      </c>
      <c r="F7126"/>
      <c r="H7126"/>
    </row>
    <row r="7127" spans="1:8" x14ac:dyDescent="0.25">
      <c r="A7127" t="s">
        <v>17467</v>
      </c>
      <c r="B7127" t="s">
        <v>27936</v>
      </c>
      <c r="C7127" t="s">
        <v>5684</v>
      </c>
      <c r="D7127" s="2">
        <v>78.311199999999999</v>
      </c>
      <c r="E7127" s="3">
        <v>45615</v>
      </c>
      <c r="F7127"/>
      <c r="H7127"/>
    </row>
    <row r="7128" spans="1:8" x14ac:dyDescent="0.25">
      <c r="A7128" t="s">
        <v>17490</v>
      </c>
      <c r="B7128" t="s">
        <v>22976</v>
      </c>
      <c r="C7128" t="s">
        <v>5707</v>
      </c>
      <c r="D7128" s="2">
        <v>204.26509999999999</v>
      </c>
      <c r="E7128" s="3">
        <v>45614</v>
      </c>
      <c r="F7128"/>
      <c r="H7128"/>
    </row>
    <row r="7129" spans="1:8" x14ac:dyDescent="0.25">
      <c r="A7129" t="s">
        <v>17491</v>
      </c>
      <c r="B7129" t="s">
        <v>22976</v>
      </c>
      <c r="C7129" t="s">
        <v>5708</v>
      </c>
      <c r="D7129" s="2">
        <v>193.38480000000001</v>
      </c>
      <c r="E7129" s="3">
        <v>45614</v>
      </c>
      <c r="F7129"/>
      <c r="H7129"/>
    </row>
    <row r="7130" spans="1:8" x14ac:dyDescent="0.25">
      <c r="A7130" t="s">
        <v>17468</v>
      </c>
      <c r="B7130" t="s">
        <v>22976</v>
      </c>
      <c r="C7130" t="s">
        <v>5685</v>
      </c>
      <c r="D7130" s="2">
        <v>11.6835</v>
      </c>
      <c r="E7130" s="3">
        <v>45614</v>
      </c>
      <c r="F7130"/>
      <c r="H7130"/>
    </row>
    <row r="7131" spans="1:8" x14ac:dyDescent="0.25">
      <c r="A7131" t="s">
        <v>17469</v>
      </c>
      <c r="B7131" t="s">
        <v>22976</v>
      </c>
      <c r="C7131" t="s">
        <v>5686</v>
      </c>
      <c r="D7131" s="2">
        <v>11.6835</v>
      </c>
      <c r="E7131" s="3">
        <v>45614</v>
      </c>
      <c r="F7131"/>
      <c r="H7131"/>
    </row>
    <row r="7132" spans="1:8" x14ac:dyDescent="0.25">
      <c r="A7132" t="s">
        <v>17470</v>
      </c>
      <c r="B7132" t="s">
        <v>22976</v>
      </c>
      <c r="C7132" t="s">
        <v>5687</v>
      </c>
      <c r="D7132" s="2">
        <v>11.617100000000001</v>
      </c>
      <c r="E7132" s="3">
        <v>45614</v>
      </c>
      <c r="F7132"/>
      <c r="H7132"/>
    </row>
    <row r="7133" spans="1:8" x14ac:dyDescent="0.25">
      <c r="A7133" t="s">
        <v>17471</v>
      </c>
      <c r="B7133" t="s">
        <v>22976</v>
      </c>
      <c r="C7133" t="s">
        <v>5688</v>
      </c>
      <c r="D7133" s="2">
        <v>11.617100000000001</v>
      </c>
      <c r="E7133" s="3">
        <v>45614</v>
      </c>
      <c r="F7133"/>
      <c r="H7133"/>
    </row>
    <row r="7134" spans="1:8" x14ac:dyDescent="0.25">
      <c r="A7134" t="s">
        <v>17472</v>
      </c>
      <c r="B7134" t="s">
        <v>22976</v>
      </c>
      <c r="C7134" t="s">
        <v>5689</v>
      </c>
      <c r="D7134" s="2">
        <v>157.02690000000001</v>
      </c>
      <c r="E7134" s="3">
        <v>45614</v>
      </c>
      <c r="F7134"/>
      <c r="H7134"/>
    </row>
    <row r="7135" spans="1:8" x14ac:dyDescent="0.25">
      <c r="A7135" t="s">
        <v>17473</v>
      </c>
      <c r="B7135" t="s">
        <v>22976</v>
      </c>
      <c r="C7135" t="s">
        <v>5690</v>
      </c>
      <c r="D7135" s="2">
        <v>145.09530000000001</v>
      </c>
      <c r="E7135" s="3">
        <v>45614</v>
      </c>
      <c r="F7135"/>
      <c r="H7135"/>
    </row>
    <row r="7136" spans="1:8" x14ac:dyDescent="0.25">
      <c r="A7136" t="s">
        <v>28602</v>
      </c>
      <c r="B7136" t="s">
        <v>22976</v>
      </c>
      <c r="C7136" t="s">
        <v>28603</v>
      </c>
      <c r="D7136" s="2">
        <v>10.4328</v>
      </c>
      <c r="E7136" s="3">
        <v>45614</v>
      </c>
      <c r="F7136"/>
      <c r="H7136"/>
    </row>
    <row r="7137" spans="1:8" x14ac:dyDescent="0.25">
      <c r="A7137" t="s">
        <v>28604</v>
      </c>
      <c r="B7137" t="s">
        <v>22976</v>
      </c>
      <c r="C7137" t="s">
        <v>28605</v>
      </c>
      <c r="D7137" s="2">
        <v>10.4328</v>
      </c>
      <c r="E7137" s="3">
        <v>45614</v>
      </c>
      <c r="F7137"/>
      <c r="H7137"/>
    </row>
    <row r="7138" spans="1:8" x14ac:dyDescent="0.25">
      <c r="A7138" t="s">
        <v>28606</v>
      </c>
      <c r="B7138" t="s">
        <v>22976</v>
      </c>
      <c r="C7138" t="s">
        <v>28607</v>
      </c>
      <c r="D7138" s="2">
        <v>10.3873</v>
      </c>
      <c r="E7138" s="3">
        <v>45614</v>
      </c>
      <c r="F7138"/>
      <c r="H7138"/>
    </row>
    <row r="7139" spans="1:8" x14ac:dyDescent="0.25">
      <c r="A7139" t="s">
        <v>28608</v>
      </c>
      <c r="B7139" t="s">
        <v>22976</v>
      </c>
      <c r="C7139" t="s">
        <v>28609</v>
      </c>
      <c r="D7139" s="2">
        <v>10.3873</v>
      </c>
      <c r="E7139" s="3">
        <v>45614</v>
      </c>
      <c r="F7139"/>
      <c r="H7139"/>
    </row>
    <row r="7140" spans="1:8" x14ac:dyDescent="0.25">
      <c r="A7140" t="s">
        <v>29316</v>
      </c>
      <c r="B7140" t="s">
        <v>22976</v>
      </c>
      <c r="C7140" t="s">
        <v>29317</v>
      </c>
      <c r="D7140" s="2">
        <v>9.8454999999999995</v>
      </c>
      <c r="E7140" s="3">
        <v>45614</v>
      </c>
      <c r="F7140"/>
      <c r="H7140"/>
    </row>
    <row r="7141" spans="1:8" x14ac:dyDescent="0.25">
      <c r="A7141" t="s">
        <v>29318</v>
      </c>
      <c r="B7141" t="s">
        <v>22976</v>
      </c>
      <c r="C7141" t="s">
        <v>29319</v>
      </c>
      <c r="D7141" s="2">
        <v>9.8454999999999995</v>
      </c>
      <c r="E7141" s="3">
        <v>45614</v>
      </c>
      <c r="F7141"/>
      <c r="H7141"/>
    </row>
    <row r="7142" spans="1:8" x14ac:dyDescent="0.25">
      <c r="A7142" t="s">
        <v>29320</v>
      </c>
      <c r="B7142" t="s">
        <v>22976</v>
      </c>
      <c r="C7142" t="s">
        <v>29321</v>
      </c>
      <c r="D7142" s="2">
        <v>9.8408999999999995</v>
      </c>
      <c r="E7142" s="3">
        <v>45614</v>
      </c>
      <c r="F7142"/>
      <c r="H7142"/>
    </row>
    <row r="7143" spans="1:8" x14ac:dyDescent="0.25">
      <c r="A7143" t="s">
        <v>29322</v>
      </c>
      <c r="B7143" t="s">
        <v>22976</v>
      </c>
      <c r="C7143" t="s">
        <v>29323</v>
      </c>
      <c r="D7143" s="2">
        <v>9.8408999999999995</v>
      </c>
      <c r="E7143" s="3">
        <v>45614</v>
      </c>
      <c r="F7143"/>
      <c r="H7143"/>
    </row>
    <row r="7144" spans="1:8" x14ac:dyDescent="0.25">
      <c r="A7144" t="s">
        <v>28610</v>
      </c>
      <c r="B7144" t="s">
        <v>22976</v>
      </c>
      <c r="C7144" t="s">
        <v>28611</v>
      </c>
      <c r="D7144" s="2">
        <v>10.9122</v>
      </c>
      <c r="E7144" s="3">
        <v>45614</v>
      </c>
      <c r="F7144"/>
      <c r="H7144"/>
    </row>
    <row r="7145" spans="1:8" x14ac:dyDescent="0.25">
      <c r="A7145" t="s">
        <v>28612</v>
      </c>
      <c r="B7145" t="s">
        <v>22976</v>
      </c>
      <c r="C7145" t="s">
        <v>28613</v>
      </c>
      <c r="D7145" s="2">
        <v>10.9122</v>
      </c>
      <c r="E7145" s="3">
        <v>45614</v>
      </c>
      <c r="F7145"/>
      <c r="H7145"/>
    </row>
    <row r="7146" spans="1:8" x14ac:dyDescent="0.25">
      <c r="A7146" t="s">
        <v>28614</v>
      </c>
      <c r="B7146" t="s">
        <v>22976</v>
      </c>
      <c r="C7146" t="s">
        <v>28615</v>
      </c>
      <c r="D7146" s="2">
        <v>10.8658</v>
      </c>
      <c r="E7146" s="3">
        <v>45614</v>
      </c>
      <c r="F7146"/>
      <c r="H7146"/>
    </row>
    <row r="7147" spans="1:8" x14ac:dyDescent="0.25">
      <c r="A7147" t="s">
        <v>28616</v>
      </c>
      <c r="B7147" t="s">
        <v>22976</v>
      </c>
      <c r="C7147" t="s">
        <v>28617</v>
      </c>
      <c r="D7147" s="2">
        <v>10.8658</v>
      </c>
      <c r="E7147" s="3">
        <v>45614</v>
      </c>
      <c r="F7147"/>
      <c r="H7147"/>
    </row>
    <row r="7148" spans="1:8" x14ac:dyDescent="0.25">
      <c r="A7148" t="s">
        <v>17474</v>
      </c>
      <c r="B7148" t="s">
        <v>22976</v>
      </c>
      <c r="C7148" t="s">
        <v>5691</v>
      </c>
      <c r="D7148" s="2">
        <v>11.4307</v>
      </c>
      <c r="E7148" s="3">
        <v>45614</v>
      </c>
      <c r="F7148"/>
      <c r="H7148"/>
    </row>
    <row r="7149" spans="1:8" x14ac:dyDescent="0.25">
      <c r="A7149" t="s">
        <v>17475</v>
      </c>
      <c r="B7149" t="s">
        <v>22976</v>
      </c>
      <c r="C7149" t="s">
        <v>5692</v>
      </c>
      <c r="D7149" s="2">
        <v>11.4307</v>
      </c>
      <c r="E7149" s="3">
        <v>45614</v>
      </c>
      <c r="F7149"/>
      <c r="H7149"/>
    </row>
    <row r="7150" spans="1:8" x14ac:dyDescent="0.25">
      <c r="A7150" t="s">
        <v>17476</v>
      </c>
      <c r="B7150" t="s">
        <v>22976</v>
      </c>
      <c r="C7150" t="s">
        <v>5693</v>
      </c>
      <c r="D7150" s="2">
        <v>11.357799999999999</v>
      </c>
      <c r="E7150" s="3">
        <v>45614</v>
      </c>
      <c r="F7150"/>
      <c r="H7150"/>
    </row>
    <row r="7151" spans="1:8" x14ac:dyDescent="0.25">
      <c r="A7151" t="s">
        <v>17477</v>
      </c>
      <c r="B7151" t="s">
        <v>22976</v>
      </c>
      <c r="C7151" t="s">
        <v>5694</v>
      </c>
      <c r="D7151" s="2">
        <v>11.357799999999999</v>
      </c>
      <c r="E7151" s="3">
        <v>45614</v>
      </c>
      <c r="F7151"/>
      <c r="H7151"/>
    </row>
    <row r="7152" spans="1:8" x14ac:dyDescent="0.25">
      <c r="A7152" t="s">
        <v>17478</v>
      </c>
      <c r="B7152" t="s">
        <v>22976</v>
      </c>
      <c r="C7152" t="s">
        <v>5695</v>
      </c>
      <c r="D7152" s="2">
        <v>11.5602</v>
      </c>
      <c r="E7152" s="3">
        <v>45614</v>
      </c>
      <c r="F7152"/>
      <c r="H7152"/>
    </row>
    <row r="7153" spans="1:8" x14ac:dyDescent="0.25">
      <c r="A7153" t="s">
        <v>17479</v>
      </c>
      <c r="B7153" t="s">
        <v>22976</v>
      </c>
      <c r="C7153" t="s">
        <v>5696</v>
      </c>
      <c r="D7153" s="2">
        <v>11.5602</v>
      </c>
      <c r="E7153" s="3">
        <v>45614</v>
      </c>
      <c r="F7153"/>
      <c r="H7153"/>
    </row>
    <row r="7154" spans="1:8" x14ac:dyDescent="0.25">
      <c r="A7154" t="s">
        <v>17480</v>
      </c>
      <c r="B7154" t="s">
        <v>22976</v>
      </c>
      <c r="C7154" t="s">
        <v>5697</v>
      </c>
      <c r="D7154" s="2">
        <v>11.4842</v>
      </c>
      <c r="E7154" s="3">
        <v>45614</v>
      </c>
      <c r="F7154"/>
      <c r="H7154"/>
    </row>
    <row r="7155" spans="1:8" x14ac:dyDescent="0.25">
      <c r="A7155" t="s">
        <v>17481</v>
      </c>
      <c r="B7155" t="s">
        <v>22976</v>
      </c>
      <c r="C7155" t="s">
        <v>5698</v>
      </c>
      <c r="D7155" s="2">
        <v>11.4842</v>
      </c>
      <c r="E7155" s="3">
        <v>45614</v>
      </c>
      <c r="F7155"/>
      <c r="H7155"/>
    </row>
    <row r="7156" spans="1:8" x14ac:dyDescent="0.25">
      <c r="A7156" t="s">
        <v>28618</v>
      </c>
      <c r="B7156" t="s">
        <v>22976</v>
      </c>
      <c r="C7156" t="s">
        <v>28619</v>
      </c>
      <c r="D7156" s="2">
        <v>9.3729999999999993</v>
      </c>
      <c r="E7156" s="3">
        <v>45614</v>
      </c>
      <c r="F7156"/>
      <c r="H7156"/>
    </row>
    <row r="7157" spans="1:8" x14ac:dyDescent="0.25">
      <c r="A7157" t="s">
        <v>28620</v>
      </c>
      <c r="B7157" t="s">
        <v>22976</v>
      </c>
      <c r="C7157" t="s">
        <v>28621</v>
      </c>
      <c r="D7157" s="2">
        <v>9.3729999999999993</v>
      </c>
      <c r="E7157" s="3">
        <v>45614</v>
      </c>
      <c r="F7157"/>
      <c r="H7157"/>
    </row>
    <row r="7158" spans="1:8" x14ac:dyDescent="0.25">
      <c r="A7158" t="s">
        <v>28622</v>
      </c>
      <c r="B7158" t="s">
        <v>22976</v>
      </c>
      <c r="C7158" t="s">
        <v>28623</v>
      </c>
      <c r="D7158" s="2">
        <v>9.3503000000000007</v>
      </c>
      <c r="E7158" s="3">
        <v>45614</v>
      </c>
      <c r="F7158"/>
      <c r="H7158"/>
    </row>
    <row r="7159" spans="1:8" x14ac:dyDescent="0.25">
      <c r="A7159" t="s">
        <v>28624</v>
      </c>
      <c r="B7159" t="s">
        <v>22976</v>
      </c>
      <c r="C7159" t="s">
        <v>28625</v>
      </c>
      <c r="D7159" s="2">
        <v>9.3503000000000007</v>
      </c>
      <c r="E7159" s="3">
        <v>45614</v>
      </c>
      <c r="F7159"/>
      <c r="H7159"/>
    </row>
    <row r="7160" spans="1:8" x14ac:dyDescent="0.25">
      <c r="A7160" t="s">
        <v>17482</v>
      </c>
      <c r="B7160" t="s">
        <v>22976</v>
      </c>
      <c r="C7160" t="s">
        <v>5699</v>
      </c>
      <c r="D7160" s="2">
        <v>18.149999999999999</v>
      </c>
      <c r="E7160" s="3">
        <v>45614</v>
      </c>
      <c r="F7160"/>
      <c r="H7160"/>
    </row>
    <row r="7161" spans="1:8" x14ac:dyDescent="0.25">
      <c r="A7161" t="s">
        <v>17483</v>
      </c>
      <c r="B7161" t="s">
        <v>22976</v>
      </c>
      <c r="C7161" t="s">
        <v>5700</v>
      </c>
      <c r="D7161" s="2">
        <v>17.851700000000001</v>
      </c>
      <c r="E7161" s="3">
        <v>45614</v>
      </c>
      <c r="F7161"/>
      <c r="H7161"/>
    </row>
    <row r="7162" spans="1:8" x14ac:dyDescent="0.25">
      <c r="A7162" t="s">
        <v>17484</v>
      </c>
      <c r="B7162" t="s">
        <v>22976</v>
      </c>
      <c r="C7162" t="s">
        <v>5701</v>
      </c>
      <c r="D7162" s="2">
        <v>18.149999999999999</v>
      </c>
      <c r="E7162" s="3">
        <v>45614</v>
      </c>
      <c r="F7162"/>
      <c r="H7162"/>
    </row>
    <row r="7163" spans="1:8" x14ac:dyDescent="0.25">
      <c r="A7163" t="s">
        <v>17485</v>
      </c>
      <c r="B7163" t="s">
        <v>22976</v>
      </c>
      <c r="C7163" t="s">
        <v>5702</v>
      </c>
      <c r="D7163" s="2">
        <v>17.851700000000001</v>
      </c>
      <c r="E7163" s="3">
        <v>45614</v>
      </c>
      <c r="F7163"/>
      <c r="H7163"/>
    </row>
    <row r="7164" spans="1:8" x14ac:dyDescent="0.25">
      <c r="A7164" t="s">
        <v>28626</v>
      </c>
      <c r="B7164" t="s">
        <v>22976</v>
      </c>
      <c r="C7164" t="s">
        <v>28627</v>
      </c>
      <c r="D7164" s="2">
        <v>12.068099999999999</v>
      </c>
      <c r="E7164" s="3">
        <v>45614</v>
      </c>
      <c r="F7164"/>
      <c r="H7164"/>
    </row>
    <row r="7165" spans="1:8" x14ac:dyDescent="0.25">
      <c r="A7165" t="s">
        <v>28628</v>
      </c>
      <c r="B7165" t="s">
        <v>22976</v>
      </c>
      <c r="C7165" t="s">
        <v>28629</v>
      </c>
      <c r="D7165" s="2">
        <v>12.068099999999999</v>
      </c>
      <c r="E7165" s="3">
        <v>45614</v>
      </c>
      <c r="F7165"/>
      <c r="H7165"/>
    </row>
    <row r="7166" spans="1:8" x14ac:dyDescent="0.25">
      <c r="A7166" t="s">
        <v>28630</v>
      </c>
      <c r="B7166" t="s">
        <v>22976</v>
      </c>
      <c r="C7166" t="s">
        <v>28631</v>
      </c>
      <c r="D7166" s="2">
        <v>12.0159</v>
      </c>
      <c r="E7166" s="3">
        <v>45614</v>
      </c>
      <c r="F7166"/>
      <c r="H7166"/>
    </row>
    <row r="7167" spans="1:8" x14ac:dyDescent="0.25">
      <c r="A7167" t="s">
        <v>28632</v>
      </c>
      <c r="B7167" t="s">
        <v>22976</v>
      </c>
      <c r="C7167" t="s">
        <v>28633</v>
      </c>
      <c r="D7167" s="2">
        <v>12.0159</v>
      </c>
      <c r="E7167" s="3">
        <v>45614</v>
      </c>
      <c r="F7167"/>
      <c r="H7167"/>
    </row>
    <row r="7168" spans="1:8" x14ac:dyDescent="0.25">
      <c r="A7168" t="s">
        <v>28634</v>
      </c>
      <c r="B7168" t="s">
        <v>22976</v>
      </c>
      <c r="C7168" t="s">
        <v>28635</v>
      </c>
      <c r="D7168" s="2">
        <v>9.8103999999999996</v>
      </c>
      <c r="E7168" s="3">
        <v>45614</v>
      </c>
      <c r="F7168"/>
      <c r="H7168"/>
    </row>
    <row r="7169" spans="1:8" x14ac:dyDescent="0.25">
      <c r="A7169" t="s">
        <v>28636</v>
      </c>
      <c r="B7169" t="s">
        <v>22976</v>
      </c>
      <c r="C7169" t="s">
        <v>28637</v>
      </c>
      <c r="D7169" s="2">
        <v>9.8103999999999996</v>
      </c>
      <c r="E7169" s="3">
        <v>45614</v>
      </c>
      <c r="F7169"/>
      <c r="H7169"/>
    </row>
    <row r="7170" spans="1:8" x14ac:dyDescent="0.25">
      <c r="A7170" t="s">
        <v>28638</v>
      </c>
      <c r="B7170" t="s">
        <v>22976</v>
      </c>
      <c r="C7170" t="s">
        <v>28639</v>
      </c>
      <c r="D7170" s="2">
        <v>9.7653999999999996</v>
      </c>
      <c r="E7170" s="3">
        <v>45614</v>
      </c>
      <c r="F7170"/>
      <c r="H7170"/>
    </row>
    <row r="7171" spans="1:8" x14ac:dyDescent="0.25">
      <c r="A7171" t="s">
        <v>28640</v>
      </c>
      <c r="B7171" t="s">
        <v>22976</v>
      </c>
      <c r="C7171" t="s">
        <v>28641</v>
      </c>
      <c r="D7171" s="2">
        <v>9.7653999999999996</v>
      </c>
      <c r="E7171" s="3">
        <v>45614</v>
      </c>
      <c r="F7171"/>
      <c r="H7171"/>
    </row>
    <row r="7172" spans="1:8" x14ac:dyDescent="0.25">
      <c r="A7172" t="s">
        <v>17486</v>
      </c>
      <c r="B7172" t="s">
        <v>22976</v>
      </c>
      <c r="C7172" t="s">
        <v>5703</v>
      </c>
      <c r="D7172" s="2">
        <v>11.7463</v>
      </c>
      <c r="E7172" s="3">
        <v>45614</v>
      </c>
      <c r="F7172"/>
      <c r="H7172"/>
    </row>
    <row r="7173" spans="1:8" x14ac:dyDescent="0.25">
      <c r="A7173" t="s">
        <v>17487</v>
      </c>
      <c r="B7173" t="s">
        <v>22976</v>
      </c>
      <c r="C7173" t="s">
        <v>5704</v>
      </c>
      <c r="D7173" s="2">
        <v>11.834899999999999</v>
      </c>
      <c r="E7173" s="3">
        <v>45614</v>
      </c>
      <c r="F7173"/>
      <c r="H7173"/>
    </row>
    <row r="7174" spans="1:8" x14ac:dyDescent="0.25">
      <c r="A7174" t="s">
        <v>17488</v>
      </c>
      <c r="B7174" t="s">
        <v>22976</v>
      </c>
      <c r="C7174" t="s">
        <v>5705</v>
      </c>
      <c r="D7174" s="2">
        <v>11.834899999999999</v>
      </c>
      <c r="E7174" s="3">
        <v>45614</v>
      </c>
      <c r="F7174"/>
      <c r="H7174"/>
    </row>
    <row r="7175" spans="1:8" x14ac:dyDescent="0.25">
      <c r="A7175" t="s">
        <v>17489</v>
      </c>
      <c r="B7175" t="s">
        <v>22976</v>
      </c>
      <c r="C7175" t="s">
        <v>5706</v>
      </c>
      <c r="D7175" s="2">
        <v>11.7463</v>
      </c>
      <c r="E7175" s="3">
        <v>45614</v>
      </c>
      <c r="F7175"/>
      <c r="H7175"/>
    </row>
    <row r="7176" spans="1:8" x14ac:dyDescent="0.25">
      <c r="A7176" t="s">
        <v>29324</v>
      </c>
      <c r="B7176" t="s">
        <v>22976</v>
      </c>
      <c r="C7176" t="s">
        <v>29325</v>
      </c>
      <c r="D7176" s="2">
        <v>8.6318000000000001</v>
      </c>
      <c r="E7176" s="3">
        <v>45614</v>
      </c>
      <c r="F7176"/>
      <c r="H7176"/>
    </row>
    <row r="7177" spans="1:8" x14ac:dyDescent="0.25">
      <c r="A7177" t="s">
        <v>29326</v>
      </c>
      <c r="B7177" t="s">
        <v>22976</v>
      </c>
      <c r="C7177" t="s">
        <v>29327</v>
      </c>
      <c r="D7177" s="2">
        <v>8.6318000000000001</v>
      </c>
      <c r="E7177" s="3">
        <v>45614</v>
      </c>
      <c r="F7177"/>
      <c r="H7177"/>
    </row>
    <row r="7178" spans="1:8" x14ac:dyDescent="0.25">
      <c r="A7178" t="s">
        <v>29328</v>
      </c>
      <c r="B7178" t="s">
        <v>22976</v>
      </c>
      <c r="C7178" t="s">
        <v>29329</v>
      </c>
      <c r="D7178" s="2">
        <v>8.6183999999999994</v>
      </c>
      <c r="E7178" s="3">
        <v>45614</v>
      </c>
      <c r="F7178"/>
      <c r="H7178"/>
    </row>
    <row r="7179" spans="1:8" x14ac:dyDescent="0.25">
      <c r="A7179" t="s">
        <v>29330</v>
      </c>
      <c r="B7179" t="s">
        <v>22976</v>
      </c>
      <c r="C7179" t="s">
        <v>29331</v>
      </c>
      <c r="D7179" s="2">
        <v>8.6183999999999994</v>
      </c>
      <c r="E7179" s="3">
        <v>45614</v>
      </c>
      <c r="F7179"/>
      <c r="H7179"/>
    </row>
    <row r="7180" spans="1:8" x14ac:dyDescent="0.25">
      <c r="A7180" t="s">
        <v>28642</v>
      </c>
      <c r="B7180" t="s">
        <v>22976</v>
      </c>
      <c r="C7180" t="s">
        <v>28643</v>
      </c>
      <c r="D7180" s="2">
        <v>10.645899999999999</v>
      </c>
      <c r="E7180" s="3">
        <v>45614</v>
      </c>
      <c r="F7180"/>
      <c r="H7180"/>
    </row>
    <row r="7181" spans="1:8" x14ac:dyDescent="0.25">
      <c r="A7181" t="s">
        <v>28644</v>
      </c>
      <c r="B7181" t="s">
        <v>22976</v>
      </c>
      <c r="C7181" t="s">
        <v>28645</v>
      </c>
      <c r="D7181" s="2">
        <v>10.645899999999999</v>
      </c>
      <c r="E7181" s="3">
        <v>45614</v>
      </c>
      <c r="F7181"/>
      <c r="H7181"/>
    </row>
    <row r="7182" spans="1:8" x14ac:dyDescent="0.25">
      <c r="A7182" t="s">
        <v>28646</v>
      </c>
      <c r="B7182" t="s">
        <v>22976</v>
      </c>
      <c r="C7182" t="s">
        <v>28647</v>
      </c>
      <c r="D7182" s="2">
        <v>10.600300000000001</v>
      </c>
      <c r="E7182" s="3">
        <v>45614</v>
      </c>
      <c r="F7182"/>
      <c r="H7182"/>
    </row>
    <row r="7183" spans="1:8" x14ac:dyDescent="0.25">
      <c r="A7183" t="s">
        <v>28648</v>
      </c>
      <c r="B7183" t="s">
        <v>22976</v>
      </c>
      <c r="C7183" t="s">
        <v>28649</v>
      </c>
      <c r="D7183" s="2">
        <v>10.600300000000001</v>
      </c>
      <c r="E7183" s="3">
        <v>45614</v>
      </c>
      <c r="F7183"/>
      <c r="H7183"/>
    </row>
    <row r="7184" spans="1:8" x14ac:dyDescent="0.25">
      <c r="A7184" t="s">
        <v>28650</v>
      </c>
      <c r="B7184" t="s">
        <v>22976</v>
      </c>
      <c r="C7184" t="s">
        <v>28651</v>
      </c>
      <c r="D7184" s="2">
        <v>10.0768</v>
      </c>
      <c r="E7184" s="3">
        <v>45614</v>
      </c>
      <c r="F7184"/>
      <c r="H7184"/>
    </row>
    <row r="7185" spans="1:8" x14ac:dyDescent="0.25">
      <c r="A7185" t="s">
        <v>28652</v>
      </c>
      <c r="B7185" t="s">
        <v>22976</v>
      </c>
      <c r="C7185" t="s">
        <v>28653</v>
      </c>
      <c r="D7185" s="2">
        <v>10.0768</v>
      </c>
      <c r="E7185" s="3">
        <v>45614</v>
      </c>
      <c r="F7185"/>
      <c r="H7185"/>
    </row>
    <row r="7186" spans="1:8" x14ac:dyDescent="0.25">
      <c r="A7186" t="s">
        <v>28654</v>
      </c>
      <c r="B7186" t="s">
        <v>22976</v>
      </c>
      <c r="C7186" t="s">
        <v>28655</v>
      </c>
      <c r="D7186" s="2">
        <v>10.0321</v>
      </c>
      <c r="E7186" s="3">
        <v>45614</v>
      </c>
      <c r="F7186"/>
      <c r="H7186"/>
    </row>
    <row r="7187" spans="1:8" x14ac:dyDescent="0.25">
      <c r="A7187" t="s">
        <v>28656</v>
      </c>
      <c r="B7187" t="s">
        <v>22976</v>
      </c>
      <c r="C7187" t="s">
        <v>28657</v>
      </c>
      <c r="D7187" s="2">
        <v>10.0321</v>
      </c>
      <c r="E7187" s="3">
        <v>45614</v>
      </c>
      <c r="F7187"/>
      <c r="H7187"/>
    </row>
    <row r="7188" spans="1:8" x14ac:dyDescent="0.25">
      <c r="A7188" t="s">
        <v>17492</v>
      </c>
      <c r="B7188" t="s">
        <v>22976</v>
      </c>
      <c r="C7188" t="s">
        <v>5709</v>
      </c>
      <c r="D7188" s="2">
        <v>47.476599999999998</v>
      </c>
      <c r="E7188" s="3">
        <v>45615</v>
      </c>
      <c r="F7188"/>
      <c r="H7188"/>
    </row>
    <row r="7189" spans="1:8" x14ac:dyDescent="0.25">
      <c r="A7189" t="s">
        <v>17493</v>
      </c>
      <c r="B7189" t="s">
        <v>27937</v>
      </c>
      <c r="C7189" t="s">
        <v>5710</v>
      </c>
      <c r="D7189" s="2">
        <v>44.432699999999997</v>
      </c>
      <c r="E7189" s="3">
        <v>45615</v>
      </c>
      <c r="F7189"/>
      <c r="H7189"/>
    </row>
    <row r="7190" spans="1:8" x14ac:dyDescent="0.25">
      <c r="A7190" t="s">
        <v>17494</v>
      </c>
      <c r="B7190" t="s">
        <v>22976</v>
      </c>
      <c r="C7190" t="s">
        <v>5711</v>
      </c>
      <c r="D7190" s="2">
        <v>44.664099999999998</v>
      </c>
      <c r="E7190" s="3">
        <v>45615</v>
      </c>
      <c r="F7190"/>
      <c r="H7190"/>
    </row>
    <row r="7191" spans="1:8" x14ac:dyDescent="0.25">
      <c r="A7191" t="s">
        <v>17495</v>
      </c>
      <c r="B7191" t="s">
        <v>27938</v>
      </c>
      <c r="C7191" t="s">
        <v>5712</v>
      </c>
      <c r="D7191" s="2">
        <v>28.4678</v>
      </c>
      <c r="E7191" s="3">
        <v>45615</v>
      </c>
      <c r="F7191"/>
      <c r="H7191"/>
    </row>
    <row r="7192" spans="1:8" x14ac:dyDescent="0.25">
      <c r="A7192" t="s">
        <v>17496</v>
      </c>
      <c r="B7192" t="s">
        <v>22976</v>
      </c>
      <c r="C7192" t="s">
        <v>5713</v>
      </c>
      <c r="D7192" s="2">
        <v>24.760999999999999</v>
      </c>
      <c r="E7192" s="3">
        <v>45614</v>
      </c>
      <c r="F7192"/>
      <c r="H7192"/>
    </row>
    <row r="7193" spans="1:8" x14ac:dyDescent="0.25">
      <c r="A7193" t="s">
        <v>17497</v>
      </c>
      <c r="B7193" t="s">
        <v>22976</v>
      </c>
      <c r="C7193" t="s">
        <v>5714</v>
      </c>
      <c r="D7193" s="2">
        <v>23.960899999999999</v>
      </c>
      <c r="E7193" s="3">
        <v>45614</v>
      </c>
      <c r="F7193"/>
      <c r="H7193"/>
    </row>
    <row r="7194" spans="1:8" x14ac:dyDescent="0.25">
      <c r="A7194" t="s">
        <v>17516</v>
      </c>
      <c r="B7194" t="s">
        <v>22976</v>
      </c>
      <c r="C7194" t="s">
        <v>28658</v>
      </c>
      <c r="D7194" s="2">
        <v>14.2867</v>
      </c>
      <c r="E7194" s="3">
        <v>45614</v>
      </c>
      <c r="F7194"/>
      <c r="H7194"/>
    </row>
    <row r="7195" spans="1:8" x14ac:dyDescent="0.25">
      <c r="A7195" t="s">
        <v>17517</v>
      </c>
      <c r="B7195" t="s">
        <v>22976</v>
      </c>
      <c r="C7195" t="s">
        <v>28659</v>
      </c>
      <c r="D7195" s="2">
        <v>14.193099999999999</v>
      </c>
      <c r="E7195" s="3">
        <v>45614</v>
      </c>
      <c r="F7195"/>
      <c r="H7195"/>
    </row>
    <row r="7196" spans="1:8" x14ac:dyDescent="0.25">
      <c r="A7196" t="s">
        <v>17518</v>
      </c>
      <c r="B7196" t="s">
        <v>22976</v>
      </c>
      <c r="C7196" t="s">
        <v>28660</v>
      </c>
      <c r="D7196" s="2">
        <v>15.8162</v>
      </c>
      <c r="E7196" s="3">
        <v>45614</v>
      </c>
      <c r="F7196"/>
      <c r="H7196"/>
    </row>
    <row r="7197" spans="1:8" x14ac:dyDescent="0.25">
      <c r="A7197" t="s">
        <v>17519</v>
      </c>
      <c r="B7197" t="s">
        <v>22976</v>
      </c>
      <c r="C7197" t="s">
        <v>28661</v>
      </c>
      <c r="D7197" s="2">
        <v>15.6181</v>
      </c>
      <c r="E7197" s="3">
        <v>45614</v>
      </c>
      <c r="F7197"/>
      <c r="H7197"/>
    </row>
    <row r="7198" spans="1:8" x14ac:dyDescent="0.25">
      <c r="A7198" t="s">
        <v>17520</v>
      </c>
      <c r="B7198" t="s">
        <v>22976</v>
      </c>
      <c r="C7198" t="s">
        <v>28662</v>
      </c>
      <c r="D7198" s="2">
        <v>13.7584</v>
      </c>
      <c r="E7198" s="3">
        <v>45614</v>
      </c>
      <c r="F7198"/>
      <c r="H7198"/>
    </row>
    <row r="7199" spans="1:8" x14ac:dyDescent="0.25">
      <c r="A7199" t="s">
        <v>17521</v>
      </c>
      <c r="B7199" t="s">
        <v>22976</v>
      </c>
      <c r="C7199" t="s">
        <v>28663</v>
      </c>
      <c r="D7199" s="2">
        <v>13.720800000000001</v>
      </c>
      <c r="E7199" s="3">
        <v>45614</v>
      </c>
      <c r="F7199"/>
      <c r="H7199"/>
    </row>
    <row r="7200" spans="1:8" x14ac:dyDescent="0.25">
      <c r="A7200" t="s">
        <v>17498</v>
      </c>
      <c r="B7200" t="s">
        <v>22976</v>
      </c>
      <c r="C7200" t="s">
        <v>5715</v>
      </c>
      <c r="D7200" s="2">
        <v>11.760400000000001</v>
      </c>
      <c r="E7200" s="3">
        <v>45614</v>
      </c>
      <c r="F7200"/>
      <c r="H7200"/>
    </row>
    <row r="7201" spans="1:8" x14ac:dyDescent="0.25">
      <c r="A7201" t="s">
        <v>17499</v>
      </c>
      <c r="B7201" t="s">
        <v>22976</v>
      </c>
      <c r="C7201" t="s">
        <v>5716</v>
      </c>
      <c r="D7201" s="2">
        <v>11.702</v>
      </c>
      <c r="E7201" s="3">
        <v>45614</v>
      </c>
      <c r="F7201"/>
      <c r="H7201"/>
    </row>
    <row r="7202" spans="1:8" x14ac:dyDescent="0.25">
      <c r="A7202" t="s">
        <v>17500</v>
      </c>
      <c r="B7202" t="s">
        <v>22976</v>
      </c>
      <c r="C7202" t="s">
        <v>5717</v>
      </c>
      <c r="D7202" s="2">
        <v>11.488200000000001</v>
      </c>
      <c r="E7202" s="3">
        <v>45614</v>
      </c>
      <c r="F7202"/>
      <c r="H7202"/>
    </row>
    <row r="7203" spans="1:8" x14ac:dyDescent="0.25">
      <c r="A7203" t="s">
        <v>17501</v>
      </c>
      <c r="B7203" t="s">
        <v>22976</v>
      </c>
      <c r="C7203" t="s">
        <v>5718</v>
      </c>
      <c r="D7203" s="2">
        <v>11.434100000000001</v>
      </c>
      <c r="E7203" s="3">
        <v>45614</v>
      </c>
      <c r="F7203"/>
      <c r="H7203"/>
    </row>
    <row r="7204" spans="1:8" x14ac:dyDescent="0.25">
      <c r="A7204" t="s">
        <v>17502</v>
      </c>
      <c r="B7204" t="s">
        <v>22976</v>
      </c>
      <c r="C7204" t="s">
        <v>5719</v>
      </c>
      <c r="D7204" s="2">
        <v>22.674499999999998</v>
      </c>
      <c r="E7204" s="3">
        <v>45614</v>
      </c>
      <c r="F7204"/>
      <c r="H7204"/>
    </row>
    <row r="7205" spans="1:8" x14ac:dyDescent="0.25">
      <c r="A7205" t="s">
        <v>17503</v>
      </c>
      <c r="B7205" t="s">
        <v>22976</v>
      </c>
      <c r="C7205" t="s">
        <v>5720</v>
      </c>
      <c r="D7205" s="2">
        <v>22.262</v>
      </c>
      <c r="E7205" s="3">
        <v>45614</v>
      </c>
      <c r="F7205"/>
      <c r="H7205"/>
    </row>
    <row r="7206" spans="1:8" x14ac:dyDescent="0.25">
      <c r="A7206" t="s">
        <v>29332</v>
      </c>
      <c r="B7206" t="s">
        <v>22976</v>
      </c>
      <c r="C7206" t="s">
        <v>29333</v>
      </c>
      <c r="D7206" s="2">
        <v>8.9151000000000007</v>
      </c>
      <c r="E7206" s="3">
        <v>45614</v>
      </c>
      <c r="F7206"/>
      <c r="H7206"/>
    </row>
    <row r="7207" spans="1:8" x14ac:dyDescent="0.25">
      <c r="A7207" t="s">
        <v>29334</v>
      </c>
      <c r="B7207" t="s">
        <v>22976</v>
      </c>
      <c r="C7207" t="s">
        <v>29335</v>
      </c>
      <c r="D7207" s="2">
        <v>8.9062999999999999</v>
      </c>
      <c r="E7207" s="3">
        <v>45614</v>
      </c>
      <c r="F7207"/>
      <c r="H7207"/>
    </row>
    <row r="7208" spans="1:8" x14ac:dyDescent="0.25">
      <c r="A7208" t="s">
        <v>17504</v>
      </c>
      <c r="B7208" t="s">
        <v>27939</v>
      </c>
      <c r="C7208" t="s">
        <v>5721</v>
      </c>
      <c r="D7208" s="2">
        <v>81.708399999999997</v>
      </c>
      <c r="E7208" s="3">
        <v>45614</v>
      </c>
      <c r="F7208"/>
      <c r="H7208"/>
    </row>
    <row r="7209" spans="1:8" x14ac:dyDescent="0.25">
      <c r="A7209" t="s">
        <v>17505</v>
      </c>
      <c r="B7209" t="s">
        <v>22976</v>
      </c>
      <c r="C7209" t="s">
        <v>5722</v>
      </c>
      <c r="D7209" s="2">
        <v>162.17959999999999</v>
      </c>
      <c r="E7209" s="3">
        <v>45614</v>
      </c>
      <c r="F7209"/>
      <c r="H7209"/>
    </row>
    <row r="7210" spans="1:8" x14ac:dyDescent="0.25">
      <c r="A7210" t="s">
        <v>17506</v>
      </c>
      <c r="B7210" t="s">
        <v>22976</v>
      </c>
      <c r="C7210" t="s">
        <v>5723</v>
      </c>
      <c r="D7210" s="2">
        <v>160.0102</v>
      </c>
      <c r="E7210" s="3">
        <v>45614</v>
      </c>
      <c r="F7210"/>
      <c r="H7210"/>
    </row>
    <row r="7211" spans="1:8" x14ac:dyDescent="0.25">
      <c r="A7211" t="s">
        <v>17507</v>
      </c>
      <c r="B7211" t="s">
        <v>27940</v>
      </c>
      <c r="C7211" t="s">
        <v>5724</v>
      </c>
      <c r="D7211" s="2">
        <v>80.612899999999996</v>
      </c>
      <c r="E7211" s="3">
        <v>45614</v>
      </c>
      <c r="F7211"/>
      <c r="H7211"/>
    </row>
    <row r="7212" spans="1:8" x14ac:dyDescent="0.25">
      <c r="A7212" t="s">
        <v>24175</v>
      </c>
      <c r="B7212" t="s">
        <v>22976</v>
      </c>
      <c r="C7212" t="s">
        <v>24176</v>
      </c>
      <c r="D7212" s="2">
        <v>18.749400000000001</v>
      </c>
      <c r="E7212" s="3">
        <v>45614</v>
      </c>
      <c r="F7212"/>
      <c r="H7212"/>
    </row>
    <row r="7213" spans="1:8" x14ac:dyDescent="0.25">
      <c r="A7213" t="s">
        <v>24177</v>
      </c>
      <c r="B7213" t="s">
        <v>22976</v>
      </c>
      <c r="C7213" t="s">
        <v>24178</v>
      </c>
      <c r="D7213" s="2">
        <v>18.609100000000002</v>
      </c>
      <c r="E7213" s="3">
        <v>45614</v>
      </c>
      <c r="F7213"/>
      <c r="H7213"/>
    </row>
    <row r="7214" spans="1:8" x14ac:dyDescent="0.25">
      <c r="A7214" t="s">
        <v>17508</v>
      </c>
      <c r="B7214" t="s">
        <v>22976</v>
      </c>
      <c r="C7214" t="s">
        <v>5725</v>
      </c>
      <c r="D7214" s="2">
        <v>13.890499999999999</v>
      </c>
      <c r="E7214" s="3">
        <v>45614</v>
      </c>
      <c r="F7214"/>
      <c r="H7214"/>
    </row>
    <row r="7215" spans="1:8" x14ac:dyDescent="0.25">
      <c r="A7215" t="s">
        <v>17509</v>
      </c>
      <c r="B7215" t="s">
        <v>22976</v>
      </c>
      <c r="C7215" t="s">
        <v>5726</v>
      </c>
      <c r="D7215" s="2">
        <v>13.724500000000001</v>
      </c>
      <c r="E7215" s="3">
        <v>45614</v>
      </c>
      <c r="F7215"/>
      <c r="H7215"/>
    </row>
    <row r="7216" spans="1:8" x14ac:dyDescent="0.25">
      <c r="A7216" t="s">
        <v>29336</v>
      </c>
      <c r="B7216" t="s">
        <v>22976</v>
      </c>
      <c r="C7216" t="s">
        <v>29337</v>
      </c>
      <c r="D7216" s="2">
        <v>9.1462000000000003</v>
      </c>
      <c r="E7216" s="3">
        <v>45614</v>
      </c>
      <c r="F7216"/>
      <c r="H7216"/>
    </row>
    <row r="7217" spans="1:8" x14ac:dyDescent="0.25">
      <c r="A7217" t="s">
        <v>29338</v>
      </c>
      <c r="B7217" t="s">
        <v>22976</v>
      </c>
      <c r="C7217" t="s">
        <v>29339</v>
      </c>
      <c r="D7217" s="2">
        <v>9.1372</v>
      </c>
      <c r="E7217" s="3">
        <v>45614</v>
      </c>
      <c r="F7217"/>
      <c r="H7217"/>
    </row>
    <row r="7218" spans="1:8" x14ac:dyDescent="0.25">
      <c r="A7218" t="s">
        <v>17510</v>
      </c>
      <c r="B7218" t="s">
        <v>22976</v>
      </c>
      <c r="C7218" t="s">
        <v>5727</v>
      </c>
      <c r="D7218" s="2">
        <v>11.396699999999999</v>
      </c>
      <c r="E7218" s="3">
        <v>45614</v>
      </c>
      <c r="F7218"/>
      <c r="H7218"/>
    </row>
    <row r="7219" spans="1:8" x14ac:dyDescent="0.25">
      <c r="A7219" t="s">
        <v>17511</v>
      </c>
      <c r="B7219" t="s">
        <v>22976</v>
      </c>
      <c r="C7219" t="s">
        <v>5728</v>
      </c>
      <c r="D7219" s="2">
        <v>11.346</v>
      </c>
      <c r="E7219" s="3">
        <v>45614</v>
      </c>
      <c r="F7219"/>
      <c r="H7219"/>
    </row>
    <row r="7220" spans="1:8" x14ac:dyDescent="0.25">
      <c r="A7220" t="s">
        <v>17512</v>
      </c>
      <c r="B7220" t="s">
        <v>22976</v>
      </c>
      <c r="C7220" t="s">
        <v>5729</v>
      </c>
      <c r="D7220" s="2">
        <v>11.4772</v>
      </c>
      <c r="E7220" s="3">
        <v>45614</v>
      </c>
      <c r="F7220"/>
      <c r="H7220"/>
    </row>
    <row r="7221" spans="1:8" x14ac:dyDescent="0.25">
      <c r="A7221" t="s">
        <v>17513</v>
      </c>
      <c r="B7221" t="s">
        <v>22976</v>
      </c>
      <c r="C7221" t="s">
        <v>5730</v>
      </c>
      <c r="D7221" s="2">
        <v>11.431699999999999</v>
      </c>
      <c r="E7221" s="3">
        <v>45614</v>
      </c>
      <c r="F7221"/>
      <c r="H7221"/>
    </row>
    <row r="7222" spans="1:8" x14ac:dyDescent="0.25">
      <c r="A7222" t="s">
        <v>17514</v>
      </c>
      <c r="B7222" t="s">
        <v>22976</v>
      </c>
      <c r="C7222" t="s">
        <v>5731</v>
      </c>
      <c r="D7222" s="2">
        <v>13.494400000000001</v>
      </c>
      <c r="E7222" s="3">
        <v>45614</v>
      </c>
      <c r="F7222"/>
      <c r="H7222"/>
    </row>
    <row r="7223" spans="1:8" x14ac:dyDescent="0.25">
      <c r="A7223" t="s">
        <v>17515</v>
      </c>
      <c r="B7223" t="s">
        <v>22976</v>
      </c>
      <c r="C7223" t="s">
        <v>5732</v>
      </c>
      <c r="D7223" s="2">
        <v>13.4055</v>
      </c>
      <c r="E7223" s="3">
        <v>45614</v>
      </c>
      <c r="F7223"/>
      <c r="H7223"/>
    </row>
    <row r="7224" spans="1:8" x14ac:dyDescent="0.25">
      <c r="A7224" t="s">
        <v>24179</v>
      </c>
      <c r="B7224" t="s">
        <v>22976</v>
      </c>
      <c r="C7224" t="s">
        <v>24180</v>
      </c>
      <c r="D7224" s="2">
        <v>13.019299999999999</v>
      </c>
      <c r="E7224" s="3">
        <v>45615</v>
      </c>
      <c r="F7224"/>
      <c r="H7224"/>
    </row>
    <row r="7225" spans="1:8" x14ac:dyDescent="0.25">
      <c r="A7225" t="s">
        <v>17530</v>
      </c>
      <c r="B7225" t="s">
        <v>22976</v>
      </c>
      <c r="C7225" t="s">
        <v>28664</v>
      </c>
      <c r="D7225" s="2">
        <v>76.508200000000002</v>
      </c>
      <c r="E7225" s="3">
        <v>45614</v>
      </c>
      <c r="F7225"/>
      <c r="H7225"/>
    </row>
    <row r="7226" spans="1:8" x14ac:dyDescent="0.25">
      <c r="A7226" t="s">
        <v>28665</v>
      </c>
      <c r="B7226" t="s">
        <v>22976</v>
      </c>
      <c r="C7226" t="s">
        <v>28666</v>
      </c>
      <c r="D7226" s="2">
        <v>101.9836</v>
      </c>
      <c r="E7226" s="3">
        <v>45614</v>
      </c>
      <c r="F7226"/>
      <c r="H7226"/>
    </row>
    <row r="7227" spans="1:8" x14ac:dyDescent="0.25">
      <c r="A7227" t="s">
        <v>28667</v>
      </c>
      <c r="B7227" t="s">
        <v>22976</v>
      </c>
      <c r="C7227" t="s">
        <v>28668</v>
      </c>
      <c r="D7227" s="2">
        <v>103.32340000000001</v>
      </c>
      <c r="E7227" s="3">
        <v>45614</v>
      </c>
      <c r="F7227"/>
      <c r="H7227"/>
    </row>
    <row r="7228" spans="1:8" x14ac:dyDescent="0.25">
      <c r="A7228" t="s">
        <v>17522</v>
      </c>
      <c r="B7228" t="s">
        <v>22976</v>
      </c>
      <c r="C7228" t="s">
        <v>5733</v>
      </c>
      <c r="D7228" s="2">
        <v>1000</v>
      </c>
      <c r="E7228" s="3">
        <v>45614</v>
      </c>
      <c r="F7228"/>
      <c r="H7228"/>
    </row>
    <row r="7229" spans="1:8" x14ac:dyDescent="0.25">
      <c r="A7229" t="s">
        <v>17523</v>
      </c>
      <c r="B7229" t="s">
        <v>22976</v>
      </c>
      <c r="C7229" t="s">
        <v>5734</v>
      </c>
      <c r="D7229" s="2">
        <v>33.2866</v>
      </c>
      <c r="E7229" s="3">
        <v>45614</v>
      </c>
      <c r="F7229"/>
      <c r="H7229"/>
    </row>
    <row r="7230" spans="1:8" x14ac:dyDescent="0.25">
      <c r="A7230" t="s">
        <v>17524</v>
      </c>
      <c r="B7230" t="s">
        <v>22976</v>
      </c>
      <c r="C7230" t="s">
        <v>5735</v>
      </c>
      <c r="D7230" s="2">
        <v>21.1402</v>
      </c>
      <c r="E7230" s="3">
        <v>45614</v>
      </c>
      <c r="F7230"/>
      <c r="H7230"/>
    </row>
    <row r="7231" spans="1:8" x14ac:dyDescent="0.25">
      <c r="A7231" t="s">
        <v>17525</v>
      </c>
      <c r="B7231" t="s">
        <v>22976</v>
      </c>
      <c r="C7231" t="s">
        <v>5736</v>
      </c>
      <c r="D7231" s="2">
        <v>26.9435</v>
      </c>
      <c r="E7231" s="3">
        <v>45614</v>
      </c>
      <c r="F7231"/>
      <c r="H7231"/>
    </row>
    <row r="7232" spans="1:8" x14ac:dyDescent="0.25">
      <c r="A7232" t="s">
        <v>17526</v>
      </c>
      <c r="B7232" t="s">
        <v>22976</v>
      </c>
      <c r="C7232" t="s">
        <v>5737</v>
      </c>
      <c r="D7232" s="2">
        <v>51.142000000000003</v>
      </c>
      <c r="E7232" s="3">
        <v>45614</v>
      </c>
      <c r="F7232"/>
      <c r="H7232"/>
    </row>
    <row r="7233" spans="1:8" x14ac:dyDescent="0.25">
      <c r="A7233" t="s">
        <v>17527</v>
      </c>
      <c r="B7233" t="s">
        <v>22976</v>
      </c>
      <c r="C7233" t="s">
        <v>5738</v>
      </c>
      <c r="D7233" s="2">
        <v>14.020899999999999</v>
      </c>
      <c r="E7233" s="3">
        <v>45614</v>
      </c>
      <c r="F7233"/>
      <c r="H7233"/>
    </row>
    <row r="7234" spans="1:8" x14ac:dyDescent="0.25">
      <c r="A7234" t="s">
        <v>17528</v>
      </c>
      <c r="B7234" t="s">
        <v>22976</v>
      </c>
      <c r="C7234" t="s">
        <v>5739</v>
      </c>
      <c r="D7234" s="2">
        <v>43.445799999999998</v>
      </c>
      <c r="E7234" s="3">
        <v>45614</v>
      </c>
      <c r="F7234"/>
      <c r="H7234"/>
    </row>
    <row r="7235" spans="1:8" x14ac:dyDescent="0.25">
      <c r="A7235" t="s">
        <v>17529</v>
      </c>
      <c r="B7235" t="s">
        <v>22976</v>
      </c>
      <c r="C7235" t="s">
        <v>5740</v>
      </c>
      <c r="D7235" s="2">
        <v>69.927199999999999</v>
      </c>
      <c r="E7235" s="3">
        <v>45614</v>
      </c>
      <c r="F7235"/>
      <c r="H7235"/>
    </row>
    <row r="7236" spans="1:8" x14ac:dyDescent="0.25">
      <c r="A7236" t="s">
        <v>28669</v>
      </c>
      <c r="B7236" t="s">
        <v>22976</v>
      </c>
      <c r="C7236" t="s">
        <v>28670</v>
      </c>
      <c r="D7236" s="2">
        <v>9.7348999999999997</v>
      </c>
      <c r="E7236" s="3">
        <v>45614</v>
      </c>
      <c r="F7236"/>
      <c r="H7236"/>
    </row>
    <row r="7237" spans="1:8" x14ac:dyDescent="0.25">
      <c r="A7237" t="s">
        <v>17531</v>
      </c>
      <c r="B7237" t="s">
        <v>22976</v>
      </c>
      <c r="C7237" t="s">
        <v>5741</v>
      </c>
      <c r="D7237" s="2">
        <v>90.273700000000005</v>
      </c>
      <c r="E7237" s="3">
        <v>45614</v>
      </c>
      <c r="F7237"/>
      <c r="H7237"/>
    </row>
    <row r="7238" spans="1:8" x14ac:dyDescent="0.25">
      <c r="A7238" t="s">
        <v>17538</v>
      </c>
      <c r="B7238" t="s">
        <v>22976</v>
      </c>
      <c r="C7238" t="s">
        <v>28671</v>
      </c>
      <c r="D7238" s="2">
        <v>78.742199999999997</v>
      </c>
      <c r="E7238" s="3">
        <v>45614</v>
      </c>
      <c r="F7238"/>
      <c r="H7238"/>
    </row>
    <row r="7239" spans="1:8" x14ac:dyDescent="0.25">
      <c r="A7239" t="s">
        <v>17532</v>
      </c>
      <c r="B7239" t="s">
        <v>22976</v>
      </c>
      <c r="C7239" t="s">
        <v>5742</v>
      </c>
      <c r="D7239" s="2">
        <v>254.5429</v>
      </c>
      <c r="E7239" s="3">
        <v>45614</v>
      </c>
      <c r="F7239"/>
      <c r="H7239"/>
    </row>
    <row r="7240" spans="1:8" x14ac:dyDescent="0.25">
      <c r="A7240" t="s">
        <v>17533</v>
      </c>
      <c r="B7240" t="s">
        <v>22976</v>
      </c>
      <c r="C7240" t="s">
        <v>5743</v>
      </c>
      <c r="D7240" s="2">
        <v>12.196400000000001</v>
      </c>
      <c r="E7240" s="3">
        <v>45614</v>
      </c>
      <c r="F7240"/>
      <c r="H7240"/>
    </row>
    <row r="7241" spans="1:8" x14ac:dyDescent="0.25">
      <c r="A7241" t="s">
        <v>17534</v>
      </c>
      <c r="B7241" t="s">
        <v>22976</v>
      </c>
      <c r="C7241" t="s">
        <v>5744</v>
      </c>
      <c r="D7241" s="2">
        <v>514.55139999999994</v>
      </c>
      <c r="E7241" s="3">
        <v>45614</v>
      </c>
      <c r="F7241"/>
      <c r="H7241"/>
    </row>
    <row r="7242" spans="1:8" x14ac:dyDescent="0.25">
      <c r="A7242" t="s">
        <v>17535</v>
      </c>
      <c r="B7242" t="s">
        <v>22976</v>
      </c>
      <c r="C7242" t="s">
        <v>5745</v>
      </c>
      <c r="D7242" s="2">
        <v>139.03059999999999</v>
      </c>
      <c r="E7242" s="3">
        <v>45614</v>
      </c>
      <c r="F7242"/>
      <c r="H7242"/>
    </row>
    <row r="7243" spans="1:8" x14ac:dyDescent="0.25">
      <c r="A7243" t="s">
        <v>17536</v>
      </c>
      <c r="B7243" t="s">
        <v>22976</v>
      </c>
      <c r="C7243" t="s">
        <v>5746</v>
      </c>
      <c r="D7243" s="2">
        <v>113.41719999999999</v>
      </c>
      <c r="E7243" s="3">
        <v>45614</v>
      </c>
      <c r="F7243"/>
      <c r="H7243"/>
    </row>
    <row r="7244" spans="1:8" x14ac:dyDescent="0.25">
      <c r="A7244" t="s">
        <v>17537</v>
      </c>
      <c r="B7244" t="s">
        <v>22976</v>
      </c>
      <c r="C7244" t="s">
        <v>5747</v>
      </c>
      <c r="D7244" s="2">
        <v>441.40789999999998</v>
      </c>
      <c r="E7244" s="3">
        <v>45614</v>
      </c>
      <c r="F7244"/>
      <c r="H7244"/>
    </row>
    <row r="7245" spans="1:8" x14ac:dyDescent="0.25">
      <c r="A7245" t="s">
        <v>17539</v>
      </c>
      <c r="B7245" t="s">
        <v>22976</v>
      </c>
      <c r="C7245" t="s">
        <v>5748</v>
      </c>
      <c r="D7245" s="2">
        <v>90.0929</v>
      </c>
      <c r="E7245" s="3">
        <v>45614</v>
      </c>
      <c r="F7245"/>
      <c r="H7245"/>
    </row>
    <row r="7246" spans="1:8" x14ac:dyDescent="0.25">
      <c r="A7246" t="s">
        <v>28672</v>
      </c>
      <c r="B7246" t="s">
        <v>22976</v>
      </c>
      <c r="C7246" t="s">
        <v>28673</v>
      </c>
      <c r="D7246" s="2">
        <v>1000.8917</v>
      </c>
      <c r="E7246" s="3">
        <v>45614</v>
      </c>
      <c r="F7246"/>
      <c r="H7246"/>
    </row>
    <row r="7247" spans="1:8" x14ac:dyDescent="0.25">
      <c r="A7247" t="s">
        <v>24181</v>
      </c>
      <c r="B7247" t="s">
        <v>22976</v>
      </c>
      <c r="C7247" t="s">
        <v>24182</v>
      </c>
      <c r="D7247" s="2">
        <v>236.72280000000001</v>
      </c>
      <c r="E7247" s="3">
        <v>45614</v>
      </c>
      <c r="F7247"/>
      <c r="H7247"/>
    </row>
    <row r="7248" spans="1:8" x14ac:dyDescent="0.25">
      <c r="A7248" t="s">
        <v>24183</v>
      </c>
      <c r="B7248" t="s">
        <v>22976</v>
      </c>
      <c r="C7248" t="s">
        <v>24184</v>
      </c>
      <c r="D7248" s="2">
        <v>50.691899999999997</v>
      </c>
      <c r="E7248" s="3">
        <v>45614</v>
      </c>
      <c r="F7248"/>
      <c r="H7248"/>
    </row>
    <row r="7249" spans="1:8" x14ac:dyDescent="0.25">
      <c r="A7249" t="s">
        <v>17541</v>
      </c>
      <c r="B7249" t="s">
        <v>22976</v>
      </c>
      <c r="C7249" t="s">
        <v>28674</v>
      </c>
      <c r="D7249" s="2">
        <v>830.41549999999995</v>
      </c>
      <c r="E7249" s="3">
        <v>45614</v>
      </c>
      <c r="F7249"/>
      <c r="H7249"/>
    </row>
    <row r="7250" spans="1:8" x14ac:dyDescent="0.25">
      <c r="A7250" t="s">
        <v>17540</v>
      </c>
      <c r="B7250" t="s">
        <v>22976</v>
      </c>
      <c r="C7250" t="s">
        <v>5749</v>
      </c>
      <c r="D7250" s="2">
        <v>254.2972</v>
      </c>
      <c r="E7250" s="3">
        <v>45614</v>
      </c>
      <c r="F7250"/>
      <c r="H7250"/>
    </row>
    <row r="7251" spans="1:8" x14ac:dyDescent="0.25">
      <c r="A7251" t="s">
        <v>28675</v>
      </c>
      <c r="B7251" t="s">
        <v>22976</v>
      </c>
      <c r="C7251" t="s">
        <v>28676</v>
      </c>
      <c r="D7251" s="2">
        <v>50.312399999999997</v>
      </c>
      <c r="E7251" s="3">
        <v>45614</v>
      </c>
      <c r="F7251"/>
      <c r="H7251"/>
    </row>
    <row r="7252" spans="1:8" x14ac:dyDescent="0.25">
      <c r="A7252" t="s">
        <v>24375</v>
      </c>
      <c r="B7252" t="s">
        <v>22976</v>
      </c>
      <c r="C7252" t="s">
        <v>28677</v>
      </c>
      <c r="D7252" s="2">
        <v>1041.5649000000001</v>
      </c>
      <c r="E7252" s="3">
        <v>45614</v>
      </c>
      <c r="F7252"/>
      <c r="H7252"/>
    </row>
    <row r="7253" spans="1:8" x14ac:dyDescent="0.25">
      <c r="A7253" t="s">
        <v>17549</v>
      </c>
      <c r="B7253" t="s">
        <v>22976</v>
      </c>
      <c r="C7253" t="s">
        <v>28678</v>
      </c>
      <c r="D7253" s="2">
        <v>78.321700000000007</v>
      </c>
      <c r="E7253" s="3">
        <v>45614</v>
      </c>
      <c r="F7253"/>
      <c r="H7253"/>
    </row>
    <row r="7254" spans="1:8" x14ac:dyDescent="0.25">
      <c r="A7254" t="s">
        <v>17542</v>
      </c>
      <c r="B7254" t="s">
        <v>22976</v>
      </c>
      <c r="C7254" t="s">
        <v>5750</v>
      </c>
      <c r="D7254" s="2">
        <v>302.5138</v>
      </c>
      <c r="E7254" s="3">
        <v>45614</v>
      </c>
      <c r="F7254"/>
      <c r="H7254"/>
    </row>
    <row r="7255" spans="1:8" x14ac:dyDescent="0.25">
      <c r="A7255" t="s">
        <v>17543</v>
      </c>
      <c r="B7255" t="s">
        <v>22976</v>
      </c>
      <c r="C7255" t="s">
        <v>5751</v>
      </c>
      <c r="D7255" s="2">
        <v>242.2201</v>
      </c>
      <c r="E7255" s="3">
        <v>45614</v>
      </c>
      <c r="F7255"/>
      <c r="H7255"/>
    </row>
    <row r="7256" spans="1:8" x14ac:dyDescent="0.25">
      <c r="A7256" t="s">
        <v>17544</v>
      </c>
      <c r="B7256" t="s">
        <v>22976</v>
      </c>
      <c r="C7256" t="s">
        <v>5752</v>
      </c>
      <c r="D7256" s="2">
        <v>51.0715</v>
      </c>
      <c r="E7256" s="3">
        <v>45614</v>
      </c>
      <c r="F7256"/>
      <c r="H7256"/>
    </row>
    <row r="7257" spans="1:8" x14ac:dyDescent="0.25">
      <c r="A7257" t="s">
        <v>24185</v>
      </c>
      <c r="B7257" t="s">
        <v>22976</v>
      </c>
      <c r="C7257" t="s">
        <v>24186</v>
      </c>
      <c r="D7257" s="2">
        <v>137.58969999999999</v>
      </c>
      <c r="E7257" s="3">
        <v>45614</v>
      </c>
      <c r="F7257"/>
      <c r="H7257"/>
    </row>
    <row r="7258" spans="1:8" x14ac:dyDescent="0.25">
      <c r="A7258" t="s">
        <v>17545</v>
      </c>
      <c r="B7258" t="s">
        <v>22976</v>
      </c>
      <c r="C7258" t="s">
        <v>5753</v>
      </c>
      <c r="D7258" s="2">
        <v>42.349499999999999</v>
      </c>
      <c r="E7258" s="3">
        <v>45614</v>
      </c>
      <c r="F7258"/>
      <c r="H7258"/>
    </row>
    <row r="7259" spans="1:8" x14ac:dyDescent="0.25">
      <c r="A7259" t="s">
        <v>17546</v>
      </c>
      <c r="B7259" t="s">
        <v>22976</v>
      </c>
      <c r="C7259" t="s">
        <v>5754</v>
      </c>
      <c r="D7259" s="2">
        <v>240.35419999999999</v>
      </c>
      <c r="E7259" s="3">
        <v>45614</v>
      </c>
      <c r="F7259"/>
      <c r="H7259"/>
    </row>
    <row r="7260" spans="1:8" x14ac:dyDescent="0.25">
      <c r="A7260" t="s">
        <v>17547</v>
      </c>
      <c r="B7260" t="s">
        <v>22976</v>
      </c>
      <c r="C7260" t="s">
        <v>5755</v>
      </c>
      <c r="D7260" s="2">
        <v>24.845099999999999</v>
      </c>
      <c r="E7260" s="3">
        <v>45614</v>
      </c>
      <c r="F7260"/>
      <c r="H7260"/>
    </row>
    <row r="7261" spans="1:8" x14ac:dyDescent="0.25">
      <c r="A7261" t="s">
        <v>17548</v>
      </c>
      <c r="B7261" t="s">
        <v>22976</v>
      </c>
      <c r="C7261" t="s">
        <v>5756</v>
      </c>
      <c r="D7261" s="2">
        <v>65.425299999999993</v>
      </c>
      <c r="E7261" s="3">
        <v>45614</v>
      </c>
      <c r="F7261"/>
      <c r="H7261"/>
    </row>
    <row r="7262" spans="1:8" x14ac:dyDescent="0.25">
      <c r="A7262" t="s">
        <v>29340</v>
      </c>
      <c r="B7262" t="s">
        <v>22976</v>
      </c>
      <c r="C7262" t="s">
        <v>29341</v>
      </c>
      <c r="D7262" s="2">
        <v>91.591899999999995</v>
      </c>
      <c r="E7262" s="3">
        <v>45614</v>
      </c>
      <c r="F7262"/>
      <c r="H7262"/>
    </row>
    <row r="7263" spans="1:8" x14ac:dyDescent="0.25">
      <c r="A7263" t="s">
        <v>17550</v>
      </c>
      <c r="B7263" t="s">
        <v>22976</v>
      </c>
      <c r="C7263" t="s">
        <v>5757</v>
      </c>
      <c r="D7263" s="2">
        <v>87.236999999999995</v>
      </c>
      <c r="E7263" s="3">
        <v>45614</v>
      </c>
      <c r="F7263"/>
      <c r="H7263"/>
    </row>
    <row r="7264" spans="1:8" x14ac:dyDescent="0.25">
      <c r="A7264" t="s">
        <v>17551</v>
      </c>
      <c r="B7264" t="s">
        <v>22976</v>
      </c>
      <c r="C7264" t="s">
        <v>5758</v>
      </c>
      <c r="D7264" s="2">
        <v>1430.162</v>
      </c>
      <c r="E7264" s="3">
        <v>45614</v>
      </c>
      <c r="F7264"/>
      <c r="H7264"/>
    </row>
    <row r="7265" spans="1:8" x14ac:dyDescent="0.25">
      <c r="A7265" t="s">
        <v>17552</v>
      </c>
      <c r="B7265" t="s">
        <v>22976</v>
      </c>
      <c r="C7265" t="s">
        <v>5759</v>
      </c>
      <c r="D7265" s="2">
        <v>1205.6565000000001</v>
      </c>
      <c r="E7265" s="3">
        <v>45614</v>
      </c>
      <c r="F7265"/>
      <c r="H7265"/>
    </row>
    <row r="7266" spans="1:8" x14ac:dyDescent="0.25">
      <c r="A7266" t="s">
        <v>17553</v>
      </c>
      <c r="B7266" t="s">
        <v>22976</v>
      </c>
      <c r="C7266" t="s">
        <v>5760</v>
      </c>
      <c r="D7266" s="2">
        <v>1171.82</v>
      </c>
      <c r="E7266" s="3">
        <v>45614</v>
      </c>
      <c r="F7266"/>
      <c r="H7266"/>
    </row>
    <row r="7267" spans="1:8" x14ac:dyDescent="0.25">
      <c r="A7267" t="s">
        <v>17554</v>
      </c>
      <c r="B7267" t="s">
        <v>22976</v>
      </c>
      <c r="C7267" t="s">
        <v>5761</v>
      </c>
      <c r="D7267" s="2">
        <v>1255.4851000000001</v>
      </c>
      <c r="E7267" s="3">
        <v>45614</v>
      </c>
      <c r="F7267"/>
      <c r="H7267"/>
    </row>
    <row r="7268" spans="1:8" x14ac:dyDescent="0.25">
      <c r="A7268" t="s">
        <v>17555</v>
      </c>
      <c r="B7268" t="s">
        <v>22976</v>
      </c>
      <c r="C7268" t="s">
        <v>5762</v>
      </c>
      <c r="D7268" s="2">
        <v>1280.902</v>
      </c>
      <c r="E7268" s="3">
        <v>45614</v>
      </c>
      <c r="F7268"/>
      <c r="H7268"/>
    </row>
    <row r="7269" spans="1:8" x14ac:dyDescent="0.25">
      <c r="A7269" t="s">
        <v>29342</v>
      </c>
      <c r="B7269" t="s">
        <v>22976</v>
      </c>
      <c r="C7269" t="s">
        <v>29343</v>
      </c>
      <c r="D7269" s="2">
        <v>50.325899999999997</v>
      </c>
      <c r="E7269" s="3">
        <v>45614</v>
      </c>
      <c r="F7269"/>
      <c r="H7269"/>
    </row>
    <row r="7270" spans="1:8" x14ac:dyDescent="0.25">
      <c r="A7270" t="s">
        <v>29344</v>
      </c>
      <c r="B7270" t="s">
        <v>22976</v>
      </c>
      <c r="C7270" t="s">
        <v>29345</v>
      </c>
      <c r="D7270" s="2">
        <v>44.060899999999997</v>
      </c>
      <c r="E7270" s="3">
        <v>45614</v>
      </c>
      <c r="F7270"/>
      <c r="H7270"/>
    </row>
    <row r="7271" spans="1:8" x14ac:dyDescent="0.25">
      <c r="A7271" t="s">
        <v>24187</v>
      </c>
      <c r="B7271" t="s">
        <v>22976</v>
      </c>
      <c r="C7271" t="s">
        <v>24188</v>
      </c>
      <c r="D7271" s="2">
        <v>90.787499999999994</v>
      </c>
      <c r="E7271" s="3">
        <v>45614</v>
      </c>
      <c r="F7271"/>
      <c r="H7271"/>
    </row>
    <row r="7272" spans="1:8" x14ac:dyDescent="0.25">
      <c r="A7272" t="s">
        <v>29346</v>
      </c>
      <c r="B7272" t="s">
        <v>22976</v>
      </c>
      <c r="C7272" t="s">
        <v>29347</v>
      </c>
      <c r="D7272" s="2">
        <v>101.01300000000001</v>
      </c>
      <c r="E7272" s="3">
        <v>45614</v>
      </c>
      <c r="F7272"/>
      <c r="H7272"/>
    </row>
    <row r="7273" spans="1:8" x14ac:dyDescent="0.25">
      <c r="A7273" t="s">
        <v>28679</v>
      </c>
      <c r="B7273" t="s">
        <v>22976</v>
      </c>
      <c r="C7273" t="s">
        <v>28680</v>
      </c>
      <c r="D7273" s="2">
        <v>29.8994</v>
      </c>
      <c r="E7273" s="3">
        <v>45614</v>
      </c>
      <c r="F7273"/>
      <c r="H7273"/>
    </row>
    <row r="7274" spans="1:8" x14ac:dyDescent="0.25">
      <c r="A7274" t="s">
        <v>29348</v>
      </c>
      <c r="B7274" t="s">
        <v>22976</v>
      </c>
      <c r="C7274" t="s">
        <v>29349</v>
      </c>
      <c r="D7274" s="2">
        <v>59.765099999999997</v>
      </c>
      <c r="E7274" s="3">
        <v>45614</v>
      </c>
      <c r="F7274"/>
      <c r="H7274"/>
    </row>
    <row r="7275" spans="1:8" x14ac:dyDescent="0.25">
      <c r="A7275" t="s">
        <v>17561</v>
      </c>
      <c r="B7275" t="s">
        <v>22976</v>
      </c>
      <c r="C7275" t="s">
        <v>28681</v>
      </c>
      <c r="D7275" s="2">
        <v>34.976900000000001</v>
      </c>
      <c r="E7275" s="3">
        <v>45614</v>
      </c>
      <c r="F7275"/>
      <c r="H7275"/>
    </row>
    <row r="7276" spans="1:8" x14ac:dyDescent="0.25">
      <c r="A7276" t="s">
        <v>24199</v>
      </c>
      <c r="B7276" t="s">
        <v>22976</v>
      </c>
      <c r="C7276" t="s">
        <v>28682</v>
      </c>
      <c r="D7276" s="2">
        <v>86.104900000000001</v>
      </c>
      <c r="E7276" s="3">
        <v>45614</v>
      </c>
      <c r="F7276"/>
      <c r="H7276"/>
    </row>
    <row r="7277" spans="1:8" x14ac:dyDescent="0.25">
      <c r="A7277" t="s">
        <v>24189</v>
      </c>
      <c r="B7277" t="s">
        <v>22976</v>
      </c>
      <c r="C7277" t="s">
        <v>5763</v>
      </c>
      <c r="D7277" s="2">
        <v>24.7699</v>
      </c>
      <c r="E7277" s="3">
        <v>45614</v>
      </c>
      <c r="F7277"/>
      <c r="H7277"/>
    </row>
    <row r="7278" spans="1:8" x14ac:dyDescent="0.25">
      <c r="A7278" t="s">
        <v>17556</v>
      </c>
      <c r="B7278" t="s">
        <v>22976</v>
      </c>
      <c r="C7278" t="s">
        <v>5764</v>
      </c>
      <c r="D7278" s="2">
        <v>259.15320000000003</v>
      </c>
      <c r="E7278" s="3">
        <v>45614</v>
      </c>
      <c r="F7278"/>
      <c r="H7278"/>
    </row>
    <row r="7279" spans="1:8" x14ac:dyDescent="0.25">
      <c r="A7279" t="s">
        <v>24190</v>
      </c>
      <c r="B7279" t="s">
        <v>22976</v>
      </c>
      <c r="C7279" t="s">
        <v>5765</v>
      </c>
      <c r="D7279" s="2">
        <v>51.361699999999999</v>
      </c>
      <c r="E7279" s="3">
        <v>45614</v>
      </c>
      <c r="F7279"/>
      <c r="H7279"/>
    </row>
    <row r="7280" spans="1:8" x14ac:dyDescent="0.25">
      <c r="A7280" t="s">
        <v>17557</v>
      </c>
      <c r="B7280" t="s">
        <v>22976</v>
      </c>
      <c r="C7280" t="s">
        <v>5766</v>
      </c>
      <c r="D7280" s="2">
        <v>118.6532</v>
      </c>
      <c r="E7280" s="3">
        <v>45614</v>
      </c>
      <c r="F7280"/>
      <c r="H7280"/>
    </row>
    <row r="7281" spans="1:8" x14ac:dyDescent="0.25">
      <c r="A7281" t="s">
        <v>24191</v>
      </c>
      <c r="B7281" t="s">
        <v>22976</v>
      </c>
      <c r="C7281" t="s">
        <v>5767</v>
      </c>
      <c r="D7281" s="2">
        <v>42.754899999999999</v>
      </c>
      <c r="E7281" s="3">
        <v>45614</v>
      </c>
      <c r="F7281"/>
      <c r="H7281"/>
    </row>
    <row r="7282" spans="1:8" x14ac:dyDescent="0.25">
      <c r="A7282" t="s">
        <v>24192</v>
      </c>
      <c r="B7282" t="s">
        <v>22976</v>
      </c>
      <c r="C7282" t="s">
        <v>5768</v>
      </c>
      <c r="D7282" s="2">
        <v>20.1874</v>
      </c>
      <c r="E7282" s="3">
        <v>45614</v>
      </c>
      <c r="F7282"/>
      <c r="H7282"/>
    </row>
    <row r="7283" spans="1:8" x14ac:dyDescent="0.25">
      <c r="A7283" t="s">
        <v>24193</v>
      </c>
      <c r="B7283" t="s">
        <v>22976</v>
      </c>
      <c r="C7283" t="s">
        <v>5769</v>
      </c>
      <c r="D7283" s="2">
        <v>68.099199999999996</v>
      </c>
      <c r="E7283" s="3">
        <v>45614</v>
      </c>
      <c r="F7283"/>
      <c r="H7283"/>
    </row>
    <row r="7284" spans="1:8" x14ac:dyDescent="0.25">
      <c r="A7284" t="s">
        <v>24194</v>
      </c>
      <c r="B7284" t="s">
        <v>22976</v>
      </c>
      <c r="C7284" t="s">
        <v>5770</v>
      </c>
      <c r="D7284" s="2">
        <v>24.933299999999999</v>
      </c>
      <c r="E7284" s="3">
        <v>45614</v>
      </c>
      <c r="F7284"/>
      <c r="H7284"/>
    </row>
    <row r="7285" spans="1:8" x14ac:dyDescent="0.25">
      <c r="A7285" t="s">
        <v>24195</v>
      </c>
      <c r="B7285" t="s">
        <v>22976</v>
      </c>
      <c r="C7285" t="s">
        <v>24196</v>
      </c>
      <c r="D7285" s="2">
        <v>65.682699999999997</v>
      </c>
      <c r="E7285" s="3">
        <v>45614</v>
      </c>
      <c r="F7285"/>
      <c r="H7285"/>
    </row>
    <row r="7286" spans="1:8" x14ac:dyDescent="0.25">
      <c r="A7286" t="s">
        <v>17558</v>
      </c>
      <c r="B7286" t="s">
        <v>22976</v>
      </c>
      <c r="C7286" t="s">
        <v>5771</v>
      </c>
      <c r="D7286" s="2">
        <v>167.5504</v>
      </c>
      <c r="E7286" s="3">
        <v>45614</v>
      </c>
      <c r="F7286"/>
      <c r="H7286"/>
    </row>
    <row r="7287" spans="1:8" x14ac:dyDescent="0.25">
      <c r="A7287" t="s">
        <v>24197</v>
      </c>
      <c r="B7287" t="s">
        <v>22976</v>
      </c>
      <c r="C7287" t="s">
        <v>5772</v>
      </c>
      <c r="D7287" s="2">
        <v>19.1615</v>
      </c>
      <c r="E7287" s="3">
        <v>45614</v>
      </c>
      <c r="F7287"/>
      <c r="H7287"/>
    </row>
    <row r="7288" spans="1:8" x14ac:dyDescent="0.25">
      <c r="A7288" t="s">
        <v>17559</v>
      </c>
      <c r="B7288" t="s">
        <v>22976</v>
      </c>
      <c r="C7288" t="s">
        <v>5773</v>
      </c>
      <c r="D7288" s="2">
        <v>56.4206</v>
      </c>
      <c r="E7288" s="3">
        <v>45614</v>
      </c>
      <c r="F7288"/>
      <c r="H7288"/>
    </row>
    <row r="7289" spans="1:8" x14ac:dyDescent="0.25">
      <c r="A7289" t="s">
        <v>24198</v>
      </c>
      <c r="B7289" t="s">
        <v>22976</v>
      </c>
      <c r="C7289" t="s">
        <v>5774</v>
      </c>
      <c r="D7289" s="2">
        <v>33.0886</v>
      </c>
      <c r="E7289" s="3">
        <v>45614</v>
      </c>
      <c r="F7289"/>
      <c r="H7289"/>
    </row>
    <row r="7290" spans="1:8" x14ac:dyDescent="0.25">
      <c r="A7290" t="s">
        <v>17560</v>
      </c>
      <c r="B7290" t="s">
        <v>22976</v>
      </c>
      <c r="C7290" t="s">
        <v>5775</v>
      </c>
      <c r="D7290" s="2">
        <v>137.8451</v>
      </c>
      <c r="E7290" s="3">
        <v>45614</v>
      </c>
      <c r="F7290"/>
      <c r="H7290"/>
    </row>
    <row r="7291" spans="1:8" x14ac:dyDescent="0.25">
      <c r="A7291" t="s">
        <v>17562</v>
      </c>
      <c r="B7291" t="s">
        <v>22976</v>
      </c>
      <c r="C7291" t="s">
        <v>5776</v>
      </c>
      <c r="D7291" s="2">
        <v>86.556299999999993</v>
      </c>
      <c r="E7291" s="3">
        <v>45614</v>
      </c>
      <c r="F7291"/>
      <c r="H7291"/>
    </row>
    <row r="7292" spans="1:8" x14ac:dyDescent="0.25">
      <c r="A7292" t="s">
        <v>17563</v>
      </c>
      <c r="B7292" t="s">
        <v>22976</v>
      </c>
      <c r="C7292" t="s">
        <v>5777</v>
      </c>
      <c r="D7292" s="2">
        <v>109.2077</v>
      </c>
      <c r="E7292" s="3">
        <v>45614</v>
      </c>
      <c r="F7292"/>
      <c r="H7292"/>
    </row>
    <row r="7293" spans="1:8" x14ac:dyDescent="0.25">
      <c r="A7293" t="s">
        <v>17576</v>
      </c>
      <c r="B7293" t="s">
        <v>22976</v>
      </c>
      <c r="C7293" t="s">
        <v>28683</v>
      </c>
      <c r="D7293" s="2">
        <v>36.829700000000003</v>
      </c>
      <c r="E7293" s="3">
        <v>45614</v>
      </c>
      <c r="F7293"/>
      <c r="H7293"/>
    </row>
    <row r="7294" spans="1:8" x14ac:dyDescent="0.25">
      <c r="A7294" t="s">
        <v>17577</v>
      </c>
      <c r="B7294" t="s">
        <v>22976</v>
      </c>
      <c r="C7294" t="s">
        <v>28684</v>
      </c>
      <c r="D7294" s="2">
        <v>1000</v>
      </c>
      <c r="E7294" s="3">
        <v>45614</v>
      </c>
      <c r="F7294"/>
      <c r="H7294"/>
    </row>
    <row r="7295" spans="1:8" x14ac:dyDescent="0.25">
      <c r="A7295" t="s">
        <v>28685</v>
      </c>
      <c r="B7295" t="s">
        <v>22976</v>
      </c>
      <c r="C7295" t="s">
        <v>28686</v>
      </c>
      <c r="D7295" s="2">
        <v>17.171500000000002</v>
      </c>
      <c r="E7295" s="3">
        <v>45614</v>
      </c>
      <c r="F7295"/>
      <c r="H7295"/>
    </row>
    <row r="7296" spans="1:8" x14ac:dyDescent="0.25">
      <c r="A7296" t="s">
        <v>17578</v>
      </c>
      <c r="B7296" t="s">
        <v>22976</v>
      </c>
      <c r="C7296" t="s">
        <v>28687</v>
      </c>
      <c r="D7296" s="2">
        <v>872.39949999999999</v>
      </c>
      <c r="E7296" s="3">
        <v>45614</v>
      </c>
      <c r="F7296"/>
      <c r="H7296"/>
    </row>
    <row r="7297" spans="1:8" x14ac:dyDescent="0.25">
      <c r="A7297" t="s">
        <v>17564</v>
      </c>
      <c r="B7297" t="s">
        <v>22976</v>
      </c>
      <c r="C7297" t="s">
        <v>5778</v>
      </c>
      <c r="D7297" s="2">
        <v>239.89840000000001</v>
      </c>
      <c r="E7297" s="3">
        <v>45614</v>
      </c>
      <c r="F7297"/>
      <c r="H7297"/>
    </row>
    <row r="7298" spans="1:8" x14ac:dyDescent="0.25">
      <c r="A7298" t="s">
        <v>28688</v>
      </c>
      <c r="B7298" t="s">
        <v>22976</v>
      </c>
      <c r="C7298" t="s">
        <v>5779</v>
      </c>
      <c r="D7298" s="2">
        <v>26.822900000000001</v>
      </c>
      <c r="E7298" s="3">
        <v>45614</v>
      </c>
      <c r="F7298"/>
      <c r="H7298"/>
    </row>
    <row r="7299" spans="1:8" x14ac:dyDescent="0.25">
      <c r="A7299" t="s">
        <v>24200</v>
      </c>
      <c r="B7299" t="s">
        <v>22976</v>
      </c>
      <c r="C7299" t="s">
        <v>5780</v>
      </c>
      <c r="D7299" s="2">
        <v>20.623000000000001</v>
      </c>
      <c r="E7299" s="3">
        <v>45614</v>
      </c>
      <c r="F7299"/>
      <c r="H7299"/>
    </row>
    <row r="7300" spans="1:8" x14ac:dyDescent="0.25">
      <c r="A7300" t="s">
        <v>17565</v>
      </c>
      <c r="B7300" t="s">
        <v>22976</v>
      </c>
      <c r="C7300" t="s">
        <v>5781</v>
      </c>
      <c r="D7300" s="2">
        <v>33.497300000000003</v>
      </c>
      <c r="E7300" s="3">
        <v>45614</v>
      </c>
      <c r="F7300"/>
      <c r="H7300"/>
    </row>
    <row r="7301" spans="1:8" x14ac:dyDescent="0.25">
      <c r="A7301" t="s">
        <v>28689</v>
      </c>
      <c r="B7301" t="s">
        <v>22976</v>
      </c>
      <c r="C7301" t="s">
        <v>5782</v>
      </c>
      <c r="D7301" s="2">
        <v>20.946999999999999</v>
      </c>
      <c r="E7301" s="3">
        <v>45614</v>
      </c>
      <c r="F7301"/>
      <c r="H7301"/>
    </row>
    <row r="7302" spans="1:8" x14ac:dyDescent="0.25">
      <c r="A7302" t="s">
        <v>17566</v>
      </c>
      <c r="B7302" t="s">
        <v>22976</v>
      </c>
      <c r="C7302" t="s">
        <v>5783</v>
      </c>
      <c r="D7302" s="2">
        <v>58.282800000000002</v>
      </c>
      <c r="E7302" s="3">
        <v>45614</v>
      </c>
      <c r="F7302"/>
      <c r="H7302"/>
    </row>
    <row r="7303" spans="1:8" x14ac:dyDescent="0.25">
      <c r="A7303" t="s">
        <v>17567</v>
      </c>
      <c r="B7303" t="s">
        <v>22976</v>
      </c>
      <c r="C7303" t="s">
        <v>5784</v>
      </c>
      <c r="D7303" s="2">
        <v>260.52980000000002</v>
      </c>
      <c r="E7303" s="3">
        <v>45614</v>
      </c>
      <c r="F7303"/>
      <c r="H7303"/>
    </row>
    <row r="7304" spans="1:8" x14ac:dyDescent="0.25">
      <c r="A7304" t="s">
        <v>28690</v>
      </c>
      <c r="B7304" t="s">
        <v>22976</v>
      </c>
      <c r="C7304" t="s">
        <v>5785</v>
      </c>
      <c r="D7304" s="2">
        <v>27.837900000000001</v>
      </c>
      <c r="E7304" s="3">
        <v>45614</v>
      </c>
      <c r="F7304"/>
      <c r="H7304"/>
    </row>
    <row r="7305" spans="1:8" x14ac:dyDescent="0.25">
      <c r="A7305" t="s">
        <v>28691</v>
      </c>
      <c r="B7305" t="s">
        <v>22976</v>
      </c>
      <c r="C7305" t="s">
        <v>5786</v>
      </c>
      <c r="D7305" s="2">
        <v>23.5274</v>
      </c>
      <c r="E7305" s="3">
        <v>45614</v>
      </c>
      <c r="F7305"/>
      <c r="H7305"/>
    </row>
    <row r="7306" spans="1:8" x14ac:dyDescent="0.25">
      <c r="A7306" t="s">
        <v>17568</v>
      </c>
      <c r="B7306" t="s">
        <v>22976</v>
      </c>
      <c r="C7306" t="s">
        <v>5787</v>
      </c>
      <c r="D7306" s="2">
        <v>51.213200000000001</v>
      </c>
      <c r="E7306" s="3">
        <v>45614</v>
      </c>
      <c r="F7306"/>
      <c r="H7306"/>
    </row>
    <row r="7307" spans="1:8" x14ac:dyDescent="0.25">
      <c r="A7307" t="s">
        <v>17569</v>
      </c>
      <c r="B7307" t="s">
        <v>22976</v>
      </c>
      <c r="C7307" t="s">
        <v>5788</v>
      </c>
      <c r="D7307" s="2">
        <v>84.517099999999999</v>
      </c>
      <c r="E7307" s="3">
        <v>45614</v>
      </c>
      <c r="F7307"/>
      <c r="H7307"/>
    </row>
    <row r="7308" spans="1:8" x14ac:dyDescent="0.25">
      <c r="A7308" t="s">
        <v>17570</v>
      </c>
      <c r="B7308" t="s">
        <v>22976</v>
      </c>
      <c r="C7308" t="s">
        <v>5789</v>
      </c>
      <c r="D7308" s="2">
        <v>25.291899999999998</v>
      </c>
      <c r="E7308" s="3">
        <v>45614</v>
      </c>
      <c r="F7308"/>
      <c r="H7308"/>
    </row>
    <row r="7309" spans="1:8" x14ac:dyDescent="0.25">
      <c r="A7309" t="s">
        <v>28692</v>
      </c>
      <c r="B7309" t="s">
        <v>22976</v>
      </c>
      <c r="C7309" t="s">
        <v>5790</v>
      </c>
      <c r="D7309" s="2">
        <v>59.145899999999997</v>
      </c>
      <c r="E7309" s="3">
        <v>45614</v>
      </c>
      <c r="F7309"/>
      <c r="H7309"/>
    </row>
    <row r="7310" spans="1:8" x14ac:dyDescent="0.25">
      <c r="A7310" t="s">
        <v>17571</v>
      </c>
      <c r="B7310" t="s">
        <v>22976</v>
      </c>
      <c r="C7310" t="s">
        <v>5791</v>
      </c>
      <c r="D7310" s="2">
        <v>139.6566</v>
      </c>
      <c r="E7310" s="3">
        <v>45614</v>
      </c>
      <c r="F7310"/>
      <c r="H7310"/>
    </row>
    <row r="7311" spans="1:8" x14ac:dyDescent="0.25">
      <c r="A7311" t="s">
        <v>17572</v>
      </c>
      <c r="B7311" t="s">
        <v>22976</v>
      </c>
      <c r="C7311" t="s">
        <v>5792</v>
      </c>
      <c r="D7311" s="2">
        <v>113.8646</v>
      </c>
      <c r="E7311" s="3">
        <v>45614</v>
      </c>
      <c r="F7311"/>
      <c r="H7311"/>
    </row>
    <row r="7312" spans="1:8" x14ac:dyDescent="0.25">
      <c r="A7312" t="s">
        <v>28693</v>
      </c>
      <c r="B7312" t="s">
        <v>22976</v>
      </c>
      <c r="C7312" t="s">
        <v>28694</v>
      </c>
      <c r="D7312" s="2">
        <v>86.010400000000004</v>
      </c>
      <c r="E7312" s="3">
        <v>45614</v>
      </c>
      <c r="F7312"/>
      <c r="H7312"/>
    </row>
    <row r="7313" spans="1:8" x14ac:dyDescent="0.25">
      <c r="A7313" t="s">
        <v>17573</v>
      </c>
      <c r="B7313" t="s">
        <v>22976</v>
      </c>
      <c r="C7313" t="s">
        <v>5793</v>
      </c>
      <c r="D7313" s="2">
        <v>44.446399999999997</v>
      </c>
      <c r="E7313" s="3">
        <v>45614</v>
      </c>
      <c r="F7313"/>
      <c r="H7313"/>
    </row>
    <row r="7314" spans="1:8" x14ac:dyDescent="0.25">
      <c r="A7314" t="s">
        <v>28695</v>
      </c>
      <c r="B7314" t="s">
        <v>22976</v>
      </c>
      <c r="C7314" t="s">
        <v>28696</v>
      </c>
      <c r="D7314" s="2">
        <v>8.9888999999999992</v>
      </c>
      <c r="E7314" s="3">
        <v>45614</v>
      </c>
      <c r="F7314"/>
      <c r="H7314"/>
    </row>
    <row r="7315" spans="1:8" x14ac:dyDescent="0.25">
      <c r="A7315" t="s">
        <v>28697</v>
      </c>
      <c r="B7315" t="s">
        <v>22976</v>
      </c>
      <c r="C7315" t="s">
        <v>5794</v>
      </c>
      <c r="D7315" s="2">
        <v>20.59</v>
      </c>
      <c r="E7315" s="3">
        <v>45614</v>
      </c>
      <c r="F7315"/>
      <c r="H7315"/>
    </row>
    <row r="7316" spans="1:8" x14ac:dyDescent="0.25">
      <c r="A7316" t="s">
        <v>17574</v>
      </c>
      <c r="B7316" t="s">
        <v>22976</v>
      </c>
      <c r="C7316" t="s">
        <v>5795</v>
      </c>
      <c r="D7316" s="2">
        <v>70.164599999999993</v>
      </c>
      <c r="E7316" s="3">
        <v>45614</v>
      </c>
      <c r="F7316"/>
      <c r="H7316"/>
    </row>
    <row r="7317" spans="1:8" x14ac:dyDescent="0.25">
      <c r="A7317" t="s">
        <v>28698</v>
      </c>
      <c r="B7317" t="s">
        <v>22976</v>
      </c>
      <c r="C7317" t="s">
        <v>28699</v>
      </c>
      <c r="D7317" s="2">
        <v>10.688599999999999</v>
      </c>
      <c r="E7317" s="3">
        <v>45614</v>
      </c>
      <c r="F7317"/>
      <c r="H7317"/>
    </row>
    <row r="7318" spans="1:8" x14ac:dyDescent="0.25">
      <c r="A7318" t="s">
        <v>24201</v>
      </c>
      <c r="B7318" t="s">
        <v>22976</v>
      </c>
      <c r="C7318" t="s">
        <v>5796</v>
      </c>
      <c r="D7318" s="2">
        <v>24.722000000000001</v>
      </c>
      <c r="E7318" s="3">
        <v>45614</v>
      </c>
      <c r="F7318"/>
      <c r="H7318"/>
    </row>
    <row r="7319" spans="1:8" x14ac:dyDescent="0.25">
      <c r="A7319" t="s">
        <v>17575</v>
      </c>
      <c r="B7319" t="s">
        <v>22976</v>
      </c>
      <c r="C7319" t="s">
        <v>5797</v>
      </c>
      <c r="D7319" s="2">
        <v>65.932299999999998</v>
      </c>
      <c r="E7319" s="3">
        <v>45614</v>
      </c>
      <c r="F7319"/>
      <c r="H7319"/>
    </row>
    <row r="7320" spans="1:8" x14ac:dyDescent="0.25">
      <c r="A7320" t="s">
        <v>29350</v>
      </c>
      <c r="B7320" t="s">
        <v>22976</v>
      </c>
      <c r="C7320" t="s">
        <v>29351</v>
      </c>
      <c r="D7320" s="2">
        <v>12.5145</v>
      </c>
      <c r="E7320" s="3">
        <v>45614</v>
      </c>
      <c r="F7320"/>
      <c r="H7320"/>
    </row>
    <row r="7321" spans="1:8" x14ac:dyDescent="0.25">
      <c r="A7321" t="s">
        <v>28700</v>
      </c>
      <c r="B7321" t="s">
        <v>22976</v>
      </c>
      <c r="C7321" t="s">
        <v>5798</v>
      </c>
      <c r="D7321" s="2">
        <v>14.9495</v>
      </c>
      <c r="E7321" s="3">
        <v>45614</v>
      </c>
      <c r="F7321"/>
      <c r="H7321"/>
    </row>
    <row r="7322" spans="1:8" x14ac:dyDescent="0.25">
      <c r="A7322" t="s">
        <v>17579</v>
      </c>
      <c r="B7322" t="s">
        <v>22976</v>
      </c>
      <c r="C7322" t="s">
        <v>5799</v>
      </c>
      <c r="D7322" s="2">
        <v>90.216800000000006</v>
      </c>
      <c r="E7322" s="3">
        <v>45614</v>
      </c>
      <c r="F7322"/>
      <c r="H7322"/>
    </row>
    <row r="7323" spans="1:8" x14ac:dyDescent="0.25">
      <c r="A7323" t="s">
        <v>17580</v>
      </c>
      <c r="B7323" t="s">
        <v>22976</v>
      </c>
      <c r="C7323" t="s">
        <v>5800</v>
      </c>
      <c r="D7323" s="2">
        <v>2639.3494000000001</v>
      </c>
      <c r="E7323" s="3">
        <v>45614</v>
      </c>
      <c r="F7323"/>
      <c r="H7323"/>
    </row>
    <row r="7324" spans="1:8" x14ac:dyDescent="0.25">
      <c r="A7324" t="s">
        <v>17592</v>
      </c>
      <c r="B7324" t="s">
        <v>22976</v>
      </c>
      <c r="C7324" t="s">
        <v>28701</v>
      </c>
      <c r="D7324" s="2">
        <v>83.443899999999999</v>
      </c>
      <c r="E7324" s="3">
        <v>45614</v>
      </c>
      <c r="F7324"/>
      <c r="H7324"/>
    </row>
    <row r="7325" spans="1:8" x14ac:dyDescent="0.25">
      <c r="A7325" t="s">
        <v>17581</v>
      </c>
      <c r="B7325" t="s">
        <v>22976</v>
      </c>
      <c r="C7325" t="s">
        <v>5801</v>
      </c>
      <c r="D7325" s="2">
        <v>19.5336</v>
      </c>
      <c r="E7325" s="3">
        <v>45614</v>
      </c>
      <c r="F7325"/>
      <c r="H7325"/>
    </row>
    <row r="7326" spans="1:8" x14ac:dyDescent="0.25">
      <c r="A7326" t="s">
        <v>17582</v>
      </c>
      <c r="B7326" t="s">
        <v>22976</v>
      </c>
      <c r="C7326" t="s">
        <v>5802</v>
      </c>
      <c r="D7326" s="2">
        <v>1019.3719</v>
      </c>
      <c r="E7326" s="3">
        <v>45614</v>
      </c>
      <c r="F7326"/>
      <c r="H7326"/>
    </row>
    <row r="7327" spans="1:8" x14ac:dyDescent="0.25">
      <c r="A7327" t="s">
        <v>17583</v>
      </c>
      <c r="B7327" t="s">
        <v>22976</v>
      </c>
      <c r="C7327" t="s">
        <v>5803</v>
      </c>
      <c r="D7327" s="2">
        <v>255.0752</v>
      </c>
      <c r="E7327" s="3">
        <v>45614</v>
      </c>
      <c r="F7327"/>
      <c r="H7327"/>
    </row>
    <row r="7328" spans="1:8" x14ac:dyDescent="0.25">
      <c r="A7328" t="s">
        <v>17584</v>
      </c>
      <c r="B7328" t="s">
        <v>22976</v>
      </c>
      <c r="C7328" t="s">
        <v>5804</v>
      </c>
      <c r="D7328" s="2">
        <v>152.77789999999999</v>
      </c>
      <c r="E7328" s="3">
        <v>45614</v>
      </c>
      <c r="F7328"/>
      <c r="H7328"/>
    </row>
    <row r="7329" spans="1:8" x14ac:dyDescent="0.25">
      <c r="A7329" t="s">
        <v>17585</v>
      </c>
      <c r="B7329" t="s">
        <v>22976</v>
      </c>
      <c r="C7329" t="s">
        <v>5805</v>
      </c>
      <c r="D7329" s="2">
        <v>50.622999999999998</v>
      </c>
      <c r="E7329" s="3">
        <v>45614</v>
      </c>
      <c r="F7329"/>
      <c r="H7329"/>
    </row>
    <row r="7330" spans="1:8" x14ac:dyDescent="0.25">
      <c r="A7330" t="s">
        <v>17586</v>
      </c>
      <c r="B7330" t="s">
        <v>22976</v>
      </c>
      <c r="C7330" t="s">
        <v>5806</v>
      </c>
      <c r="D7330" s="2">
        <v>517.78189999999995</v>
      </c>
      <c r="E7330" s="3">
        <v>45614</v>
      </c>
      <c r="F7330"/>
      <c r="H7330"/>
    </row>
    <row r="7331" spans="1:8" x14ac:dyDescent="0.25">
      <c r="A7331" t="s">
        <v>17587</v>
      </c>
      <c r="B7331" t="s">
        <v>22976</v>
      </c>
      <c r="C7331" t="s">
        <v>5807</v>
      </c>
      <c r="D7331" s="2">
        <v>112.81570000000001</v>
      </c>
      <c r="E7331" s="3">
        <v>45614</v>
      </c>
      <c r="F7331"/>
      <c r="H7331"/>
    </row>
    <row r="7332" spans="1:8" x14ac:dyDescent="0.25">
      <c r="A7332" t="s">
        <v>17588</v>
      </c>
      <c r="B7332" t="s">
        <v>22976</v>
      </c>
      <c r="C7332" t="s">
        <v>5808</v>
      </c>
      <c r="D7332" s="2">
        <v>44.253700000000002</v>
      </c>
      <c r="E7332" s="3">
        <v>45614</v>
      </c>
      <c r="F7332"/>
      <c r="H7332"/>
    </row>
    <row r="7333" spans="1:8" x14ac:dyDescent="0.25">
      <c r="A7333" t="s">
        <v>17589</v>
      </c>
      <c r="B7333" t="s">
        <v>22976</v>
      </c>
      <c r="C7333" t="s">
        <v>5809</v>
      </c>
      <c r="D7333" s="2">
        <v>153.04349999999999</v>
      </c>
      <c r="E7333" s="3">
        <v>45614</v>
      </c>
      <c r="F7333"/>
      <c r="H7333"/>
    </row>
    <row r="7334" spans="1:8" x14ac:dyDescent="0.25">
      <c r="A7334" t="s">
        <v>17590</v>
      </c>
      <c r="B7334" t="s">
        <v>22976</v>
      </c>
      <c r="C7334" t="s">
        <v>5810</v>
      </c>
      <c r="D7334" s="2">
        <v>28.281099999999999</v>
      </c>
      <c r="E7334" s="3">
        <v>45614</v>
      </c>
      <c r="F7334"/>
      <c r="H7334"/>
    </row>
    <row r="7335" spans="1:8" x14ac:dyDescent="0.25">
      <c r="A7335" t="s">
        <v>17591</v>
      </c>
      <c r="B7335" t="s">
        <v>22976</v>
      </c>
      <c r="C7335" t="s">
        <v>5811</v>
      </c>
      <c r="D7335" s="2">
        <v>651.92729999999995</v>
      </c>
      <c r="E7335" s="3">
        <v>45614</v>
      </c>
      <c r="F7335"/>
      <c r="H7335"/>
    </row>
    <row r="7336" spans="1:8" x14ac:dyDescent="0.25">
      <c r="A7336" t="s">
        <v>17593</v>
      </c>
      <c r="B7336" t="s">
        <v>22976</v>
      </c>
      <c r="C7336" t="s">
        <v>5812</v>
      </c>
      <c r="D7336" s="2">
        <v>87.873199999999997</v>
      </c>
      <c r="E7336" s="3">
        <v>45614</v>
      </c>
      <c r="F7336"/>
      <c r="H7336"/>
    </row>
    <row r="7337" spans="1:8" x14ac:dyDescent="0.25">
      <c r="A7337" t="s">
        <v>17597</v>
      </c>
      <c r="B7337" t="s">
        <v>22976</v>
      </c>
      <c r="C7337" t="s">
        <v>28702</v>
      </c>
      <c r="D7337" s="2">
        <v>858.09500000000003</v>
      </c>
      <c r="E7337" s="3">
        <v>45614</v>
      </c>
      <c r="F7337"/>
      <c r="H7337"/>
    </row>
    <row r="7338" spans="1:8" x14ac:dyDescent="0.25">
      <c r="A7338" t="s">
        <v>17594</v>
      </c>
      <c r="B7338" t="s">
        <v>22976</v>
      </c>
      <c r="C7338" t="s">
        <v>5813</v>
      </c>
      <c r="D7338" s="2">
        <v>262.38569999999999</v>
      </c>
      <c r="E7338" s="3">
        <v>45614</v>
      </c>
      <c r="F7338"/>
      <c r="H7338"/>
    </row>
    <row r="7339" spans="1:8" x14ac:dyDescent="0.25">
      <c r="A7339" t="s">
        <v>17595</v>
      </c>
      <c r="B7339" t="s">
        <v>22976</v>
      </c>
      <c r="C7339" t="s">
        <v>5814</v>
      </c>
      <c r="D7339" s="2">
        <v>258.10640000000001</v>
      </c>
      <c r="E7339" s="3">
        <v>45614</v>
      </c>
      <c r="F7339"/>
      <c r="H7339"/>
    </row>
    <row r="7340" spans="1:8" x14ac:dyDescent="0.25">
      <c r="A7340" t="s">
        <v>17596</v>
      </c>
      <c r="B7340" t="s">
        <v>22976</v>
      </c>
      <c r="C7340" t="s">
        <v>5815</v>
      </c>
      <c r="D7340" s="2">
        <v>26.464600000000001</v>
      </c>
      <c r="E7340" s="3">
        <v>45614</v>
      </c>
      <c r="F7340"/>
      <c r="H7340"/>
    </row>
    <row r="7341" spans="1:8" x14ac:dyDescent="0.25">
      <c r="A7341" t="s">
        <v>24202</v>
      </c>
      <c r="B7341" t="s">
        <v>22976</v>
      </c>
      <c r="C7341" t="s">
        <v>24203</v>
      </c>
      <c r="D7341" s="2">
        <v>54.069899999999997</v>
      </c>
      <c r="E7341" s="3">
        <v>45614</v>
      </c>
      <c r="F7341"/>
      <c r="H7341"/>
    </row>
    <row r="7342" spans="1:8" x14ac:dyDescent="0.25">
      <c r="A7342" t="s">
        <v>24209</v>
      </c>
      <c r="B7342" t="s">
        <v>22976</v>
      </c>
      <c r="C7342" t="s">
        <v>28703</v>
      </c>
      <c r="D7342" s="2">
        <v>78.341800000000006</v>
      </c>
      <c r="E7342" s="3">
        <v>45614</v>
      </c>
      <c r="F7342"/>
      <c r="H7342"/>
    </row>
    <row r="7343" spans="1:8" x14ac:dyDescent="0.25">
      <c r="A7343" t="s">
        <v>17598</v>
      </c>
      <c r="B7343" t="s">
        <v>22976</v>
      </c>
      <c r="C7343" t="s">
        <v>5816</v>
      </c>
      <c r="D7343" s="2">
        <v>15.7113</v>
      </c>
      <c r="E7343" s="3">
        <v>45614</v>
      </c>
      <c r="F7343"/>
      <c r="H7343"/>
    </row>
    <row r="7344" spans="1:8" x14ac:dyDescent="0.25">
      <c r="A7344" t="s">
        <v>17599</v>
      </c>
      <c r="B7344" t="s">
        <v>22976</v>
      </c>
      <c r="C7344" t="s">
        <v>5817</v>
      </c>
      <c r="D7344" s="2">
        <v>39.5428</v>
      </c>
      <c r="E7344" s="3">
        <v>45614</v>
      </c>
      <c r="F7344"/>
      <c r="H7344"/>
    </row>
    <row r="7345" spans="1:8" x14ac:dyDescent="0.25">
      <c r="A7345" t="s">
        <v>17600</v>
      </c>
      <c r="B7345" t="s">
        <v>22976</v>
      </c>
      <c r="C7345" t="s">
        <v>5818</v>
      </c>
      <c r="D7345" s="2">
        <v>191.92160000000001</v>
      </c>
      <c r="E7345" s="3">
        <v>45614</v>
      </c>
      <c r="F7345"/>
      <c r="H7345"/>
    </row>
    <row r="7346" spans="1:8" x14ac:dyDescent="0.25">
      <c r="A7346" t="s">
        <v>29352</v>
      </c>
      <c r="B7346" t="s">
        <v>22976</v>
      </c>
      <c r="C7346" t="s">
        <v>29353</v>
      </c>
      <c r="D7346" s="2">
        <v>1002.1876999999999</v>
      </c>
      <c r="E7346" s="3">
        <v>45614</v>
      </c>
      <c r="F7346"/>
      <c r="H7346"/>
    </row>
    <row r="7347" spans="1:8" x14ac:dyDescent="0.25">
      <c r="A7347" t="s">
        <v>24204</v>
      </c>
      <c r="B7347" t="s">
        <v>22976</v>
      </c>
      <c r="C7347" t="s">
        <v>24205</v>
      </c>
      <c r="D7347" s="2">
        <v>25.245999999999999</v>
      </c>
      <c r="E7347" s="3">
        <v>45614</v>
      </c>
      <c r="F7347"/>
      <c r="H7347"/>
    </row>
    <row r="7348" spans="1:8" x14ac:dyDescent="0.25">
      <c r="A7348" t="s">
        <v>17601</v>
      </c>
      <c r="B7348" t="s">
        <v>22976</v>
      </c>
      <c r="C7348" t="s">
        <v>29354</v>
      </c>
      <c r="D7348" s="2">
        <v>250.12100000000001</v>
      </c>
      <c r="E7348" s="3">
        <v>45614</v>
      </c>
      <c r="F7348"/>
      <c r="H7348"/>
    </row>
    <row r="7349" spans="1:8" x14ac:dyDescent="0.25">
      <c r="A7349" t="s">
        <v>17602</v>
      </c>
      <c r="B7349" t="s">
        <v>22976</v>
      </c>
      <c r="C7349" t="s">
        <v>5819</v>
      </c>
      <c r="D7349" s="2">
        <v>27.240200000000002</v>
      </c>
      <c r="E7349" s="3">
        <v>45614</v>
      </c>
      <c r="F7349"/>
      <c r="H7349"/>
    </row>
    <row r="7350" spans="1:8" x14ac:dyDescent="0.25">
      <c r="A7350" t="s">
        <v>29881</v>
      </c>
      <c r="B7350" t="s">
        <v>22976</v>
      </c>
      <c r="C7350" t="s">
        <v>29882</v>
      </c>
      <c r="D7350" s="2">
        <v>507.76949999999999</v>
      </c>
      <c r="E7350" s="3">
        <v>45614</v>
      </c>
      <c r="F7350"/>
      <c r="H7350"/>
    </row>
    <row r="7351" spans="1:8" x14ac:dyDescent="0.25">
      <c r="A7351" t="s">
        <v>28704</v>
      </c>
      <c r="B7351" t="s">
        <v>22976</v>
      </c>
      <c r="C7351" t="s">
        <v>28705</v>
      </c>
      <c r="D7351" s="2">
        <v>29.9359</v>
      </c>
      <c r="E7351" s="3">
        <v>45614</v>
      </c>
      <c r="F7351"/>
      <c r="H7351"/>
    </row>
    <row r="7352" spans="1:8" x14ac:dyDescent="0.25">
      <c r="A7352" t="s">
        <v>17603</v>
      </c>
      <c r="B7352" t="s">
        <v>22976</v>
      </c>
      <c r="C7352" t="s">
        <v>5820</v>
      </c>
      <c r="D7352" s="2">
        <v>23.827100000000002</v>
      </c>
      <c r="E7352" s="3">
        <v>45614</v>
      </c>
      <c r="F7352"/>
      <c r="H7352"/>
    </row>
    <row r="7353" spans="1:8" x14ac:dyDescent="0.25">
      <c r="A7353" t="s">
        <v>17604</v>
      </c>
      <c r="B7353" t="s">
        <v>22976</v>
      </c>
      <c r="C7353" t="s">
        <v>5821</v>
      </c>
      <c r="D7353" s="2">
        <v>137.83269999999999</v>
      </c>
      <c r="E7353" s="3">
        <v>45614</v>
      </c>
      <c r="F7353"/>
      <c r="H7353"/>
    </row>
    <row r="7354" spans="1:8" x14ac:dyDescent="0.25">
      <c r="A7354" t="s">
        <v>24206</v>
      </c>
      <c r="B7354" t="s">
        <v>22976</v>
      </c>
      <c r="C7354" t="s">
        <v>24207</v>
      </c>
      <c r="D7354" s="2">
        <v>42.3474</v>
      </c>
      <c r="E7354" s="3">
        <v>45614</v>
      </c>
      <c r="F7354"/>
      <c r="H7354"/>
    </row>
    <row r="7355" spans="1:8" x14ac:dyDescent="0.25">
      <c r="A7355" t="s">
        <v>29355</v>
      </c>
      <c r="B7355" t="s">
        <v>22976</v>
      </c>
      <c r="C7355" t="s">
        <v>29356</v>
      </c>
      <c r="D7355" s="2">
        <v>8.9880999999999993</v>
      </c>
      <c r="E7355" s="3">
        <v>45614</v>
      </c>
      <c r="F7355"/>
      <c r="H7355"/>
    </row>
    <row r="7356" spans="1:8" x14ac:dyDescent="0.25">
      <c r="A7356" t="s">
        <v>17605</v>
      </c>
      <c r="B7356" t="s">
        <v>22976</v>
      </c>
      <c r="C7356" t="s">
        <v>29357</v>
      </c>
      <c r="D7356" s="2">
        <v>20.322399999999998</v>
      </c>
      <c r="E7356" s="3">
        <v>45614</v>
      </c>
      <c r="F7356"/>
      <c r="H7356"/>
    </row>
    <row r="7357" spans="1:8" x14ac:dyDescent="0.25">
      <c r="A7357" t="s">
        <v>28706</v>
      </c>
      <c r="B7357" t="s">
        <v>22976</v>
      </c>
      <c r="C7357" t="s">
        <v>28707</v>
      </c>
      <c r="D7357" s="2">
        <v>49.171399999999998</v>
      </c>
      <c r="E7357" s="3">
        <v>45614</v>
      </c>
      <c r="F7357"/>
      <c r="H7357"/>
    </row>
    <row r="7358" spans="1:8" x14ac:dyDescent="0.25">
      <c r="A7358" t="s">
        <v>17606</v>
      </c>
      <c r="B7358" t="s">
        <v>22976</v>
      </c>
      <c r="C7358" t="s">
        <v>29358</v>
      </c>
      <c r="D7358" s="2">
        <v>685.89819999999997</v>
      </c>
      <c r="E7358" s="3">
        <v>45614</v>
      </c>
      <c r="F7358"/>
      <c r="H7358"/>
    </row>
    <row r="7359" spans="1:8" x14ac:dyDescent="0.25">
      <c r="A7359" t="s">
        <v>29883</v>
      </c>
      <c r="B7359" t="s">
        <v>22976</v>
      </c>
      <c r="C7359" t="s">
        <v>29884</v>
      </c>
      <c r="D7359" s="2">
        <v>65.305599999999998</v>
      </c>
      <c r="E7359" s="3">
        <v>45614</v>
      </c>
      <c r="F7359"/>
      <c r="H7359"/>
    </row>
    <row r="7360" spans="1:8" x14ac:dyDescent="0.25">
      <c r="A7360" t="s">
        <v>24208</v>
      </c>
      <c r="B7360" t="s">
        <v>22976</v>
      </c>
      <c r="C7360" t="s">
        <v>29359</v>
      </c>
      <c r="D7360" s="2">
        <v>47.569499999999998</v>
      </c>
      <c r="E7360" s="3">
        <v>45614</v>
      </c>
      <c r="F7360"/>
      <c r="H7360"/>
    </row>
    <row r="7361" spans="1:8" x14ac:dyDescent="0.25">
      <c r="A7361" t="s">
        <v>29360</v>
      </c>
      <c r="B7361" t="s">
        <v>22976</v>
      </c>
      <c r="C7361" t="s">
        <v>29361</v>
      </c>
      <c r="D7361" s="2">
        <v>15.2845</v>
      </c>
      <c r="E7361" s="3">
        <v>45614</v>
      </c>
      <c r="F7361"/>
      <c r="H7361"/>
    </row>
    <row r="7362" spans="1:8" x14ac:dyDescent="0.25">
      <c r="A7362" t="s">
        <v>17607</v>
      </c>
      <c r="B7362" t="s">
        <v>22976</v>
      </c>
      <c r="C7362" t="s">
        <v>5822</v>
      </c>
      <c r="D7362" s="2">
        <v>101.8013</v>
      </c>
      <c r="E7362" s="3">
        <v>45614</v>
      </c>
      <c r="F7362"/>
      <c r="H7362"/>
    </row>
    <row r="7363" spans="1:8" x14ac:dyDescent="0.25">
      <c r="A7363" t="s">
        <v>17608</v>
      </c>
      <c r="B7363" t="s">
        <v>22976</v>
      </c>
      <c r="C7363" t="s">
        <v>5823</v>
      </c>
      <c r="D7363" s="2">
        <v>46.079900000000002</v>
      </c>
      <c r="E7363" s="3">
        <v>45614</v>
      </c>
      <c r="F7363"/>
      <c r="H7363"/>
    </row>
    <row r="7364" spans="1:8" x14ac:dyDescent="0.25">
      <c r="A7364" t="s">
        <v>23048</v>
      </c>
      <c r="B7364" t="s">
        <v>22976</v>
      </c>
      <c r="C7364" t="s">
        <v>23049</v>
      </c>
      <c r="D7364" s="2">
        <v>88.267700000000005</v>
      </c>
      <c r="E7364" s="3">
        <v>45614</v>
      </c>
      <c r="F7364"/>
      <c r="H7364"/>
    </row>
    <row r="7365" spans="1:8" x14ac:dyDescent="0.25">
      <c r="A7365" t="s">
        <v>17614</v>
      </c>
      <c r="B7365" t="s">
        <v>22976</v>
      </c>
      <c r="C7365" t="s">
        <v>28708</v>
      </c>
      <c r="D7365" s="2">
        <v>96.54</v>
      </c>
      <c r="E7365" s="3">
        <v>45614</v>
      </c>
      <c r="F7365"/>
      <c r="H7365"/>
    </row>
    <row r="7366" spans="1:8" x14ac:dyDescent="0.25">
      <c r="A7366" t="s">
        <v>17615</v>
      </c>
      <c r="B7366" t="s">
        <v>22976</v>
      </c>
      <c r="C7366" t="s">
        <v>28709</v>
      </c>
      <c r="D7366" s="2">
        <v>42.4848</v>
      </c>
      <c r="E7366" s="3">
        <v>45614</v>
      </c>
      <c r="F7366"/>
      <c r="H7366"/>
    </row>
    <row r="7367" spans="1:8" x14ac:dyDescent="0.25">
      <c r="A7367" t="s">
        <v>29362</v>
      </c>
      <c r="B7367" t="s">
        <v>22976</v>
      </c>
      <c r="C7367" t="s">
        <v>28710</v>
      </c>
      <c r="D7367" s="2">
        <v>35.49</v>
      </c>
      <c r="E7367" s="3">
        <v>45614</v>
      </c>
      <c r="F7367"/>
      <c r="H7367"/>
    </row>
    <row r="7368" spans="1:8" x14ac:dyDescent="0.25">
      <c r="A7368" t="s">
        <v>17616</v>
      </c>
      <c r="B7368" t="s">
        <v>22976</v>
      </c>
      <c r="C7368" t="s">
        <v>28711</v>
      </c>
      <c r="D7368" s="2">
        <v>185.90110000000001</v>
      </c>
      <c r="E7368" s="3">
        <v>45614</v>
      </c>
      <c r="F7368"/>
      <c r="H7368"/>
    </row>
    <row r="7369" spans="1:8" x14ac:dyDescent="0.25">
      <c r="A7369" t="s">
        <v>17609</v>
      </c>
      <c r="B7369" t="s">
        <v>22976</v>
      </c>
      <c r="C7369" t="s">
        <v>5824</v>
      </c>
      <c r="D7369" s="2">
        <v>169.30709999999999</v>
      </c>
      <c r="E7369" s="3">
        <v>45614</v>
      </c>
      <c r="F7369"/>
      <c r="H7369"/>
    </row>
    <row r="7370" spans="1:8" x14ac:dyDescent="0.25">
      <c r="A7370" t="s">
        <v>17610</v>
      </c>
      <c r="B7370" t="s">
        <v>22976</v>
      </c>
      <c r="C7370" t="s">
        <v>5825</v>
      </c>
      <c r="D7370" s="2">
        <v>71.116799999999998</v>
      </c>
      <c r="E7370" s="3">
        <v>45614</v>
      </c>
      <c r="F7370"/>
      <c r="H7370"/>
    </row>
    <row r="7371" spans="1:8" x14ac:dyDescent="0.25">
      <c r="A7371" t="s">
        <v>29363</v>
      </c>
      <c r="B7371" t="s">
        <v>22976</v>
      </c>
      <c r="C7371" t="s">
        <v>5826</v>
      </c>
      <c r="D7371" s="2">
        <v>66.667199999999994</v>
      </c>
      <c r="E7371" s="3">
        <v>45614</v>
      </c>
      <c r="F7371"/>
      <c r="H7371"/>
    </row>
    <row r="7372" spans="1:8" x14ac:dyDescent="0.25">
      <c r="A7372" t="s">
        <v>17611</v>
      </c>
      <c r="B7372" t="s">
        <v>22976</v>
      </c>
      <c r="C7372" t="s">
        <v>5827</v>
      </c>
      <c r="D7372" s="2">
        <v>57.798900000000003</v>
      </c>
      <c r="E7372" s="3">
        <v>45614</v>
      </c>
      <c r="F7372"/>
      <c r="H7372"/>
    </row>
    <row r="7373" spans="1:8" x14ac:dyDescent="0.25">
      <c r="A7373" t="s">
        <v>17612</v>
      </c>
      <c r="B7373" t="s">
        <v>22976</v>
      </c>
      <c r="C7373" t="s">
        <v>5828</v>
      </c>
      <c r="D7373" s="2">
        <v>240.72929999999999</v>
      </c>
      <c r="E7373" s="3">
        <v>45614</v>
      </c>
      <c r="F7373"/>
      <c r="H7373"/>
    </row>
    <row r="7374" spans="1:8" x14ac:dyDescent="0.25">
      <c r="A7374" t="s">
        <v>24210</v>
      </c>
      <c r="B7374" t="s">
        <v>22976</v>
      </c>
      <c r="C7374" t="s">
        <v>24211</v>
      </c>
      <c r="D7374" s="2">
        <v>22.087299999999999</v>
      </c>
      <c r="E7374" s="3">
        <v>45614</v>
      </c>
      <c r="F7374"/>
      <c r="H7374"/>
    </row>
    <row r="7375" spans="1:8" x14ac:dyDescent="0.25">
      <c r="A7375" t="s">
        <v>29364</v>
      </c>
      <c r="B7375" t="s">
        <v>22976</v>
      </c>
      <c r="C7375" t="s">
        <v>29365</v>
      </c>
      <c r="D7375" s="2">
        <v>56.176400000000001</v>
      </c>
      <c r="E7375" s="3">
        <v>45614</v>
      </c>
      <c r="F7375"/>
      <c r="H7375"/>
    </row>
    <row r="7376" spans="1:8" x14ac:dyDescent="0.25">
      <c r="A7376" t="s">
        <v>29366</v>
      </c>
      <c r="B7376" t="s">
        <v>22976</v>
      </c>
      <c r="C7376" t="s">
        <v>29367</v>
      </c>
      <c r="D7376" s="2">
        <v>65.451400000000007</v>
      </c>
      <c r="E7376" s="3">
        <v>45614</v>
      </c>
      <c r="F7376"/>
      <c r="H7376"/>
    </row>
    <row r="7377" spans="1:8" x14ac:dyDescent="0.25">
      <c r="A7377" t="s">
        <v>17613</v>
      </c>
      <c r="B7377" t="s">
        <v>22976</v>
      </c>
      <c r="C7377" t="s">
        <v>5829</v>
      </c>
      <c r="D7377" s="2">
        <v>57.845799999999997</v>
      </c>
      <c r="E7377" s="3">
        <v>45614</v>
      </c>
      <c r="F7377"/>
      <c r="H7377"/>
    </row>
    <row r="7378" spans="1:8" x14ac:dyDescent="0.25">
      <c r="A7378" t="s">
        <v>24212</v>
      </c>
      <c r="B7378" t="s">
        <v>22976</v>
      </c>
      <c r="C7378" t="s">
        <v>24213</v>
      </c>
      <c r="D7378" s="2">
        <v>95.207899999999995</v>
      </c>
      <c r="E7378" s="3">
        <v>45614</v>
      </c>
      <c r="F7378"/>
      <c r="H7378"/>
    </row>
    <row r="7379" spans="1:8" x14ac:dyDescent="0.25">
      <c r="A7379" t="s">
        <v>24214</v>
      </c>
      <c r="B7379" t="s">
        <v>22976</v>
      </c>
      <c r="C7379" t="s">
        <v>24215</v>
      </c>
      <c r="D7379" s="2">
        <v>16.705300000000001</v>
      </c>
      <c r="E7379" s="3">
        <v>45614</v>
      </c>
      <c r="F7379"/>
      <c r="H7379"/>
    </row>
    <row r="7380" spans="1:8" x14ac:dyDescent="0.25">
      <c r="A7380" t="s">
        <v>23131</v>
      </c>
      <c r="B7380" t="s">
        <v>22976</v>
      </c>
      <c r="C7380" t="s">
        <v>23132</v>
      </c>
      <c r="D7380" s="2">
        <v>237.4614</v>
      </c>
      <c r="E7380" s="3">
        <v>45614</v>
      </c>
      <c r="F7380"/>
      <c r="H7380"/>
    </row>
    <row r="7381" spans="1:8" x14ac:dyDescent="0.25">
      <c r="A7381" t="s">
        <v>17617</v>
      </c>
      <c r="B7381" t="s">
        <v>22976</v>
      </c>
      <c r="C7381" t="s">
        <v>5830</v>
      </c>
      <c r="D7381" s="2">
        <v>87.671899999999994</v>
      </c>
      <c r="E7381" s="3">
        <v>45614</v>
      </c>
      <c r="F7381"/>
      <c r="H7381"/>
    </row>
    <row r="7382" spans="1:8" x14ac:dyDescent="0.25">
      <c r="A7382" t="s">
        <v>17636</v>
      </c>
      <c r="B7382" t="s">
        <v>22976</v>
      </c>
      <c r="C7382" t="s">
        <v>28712</v>
      </c>
      <c r="D7382" s="2">
        <v>872.58219999999994</v>
      </c>
      <c r="E7382" s="3">
        <v>45614</v>
      </c>
      <c r="F7382"/>
      <c r="H7382"/>
    </row>
    <row r="7383" spans="1:8" x14ac:dyDescent="0.25">
      <c r="A7383" t="s">
        <v>17637</v>
      </c>
      <c r="B7383" t="s">
        <v>22976</v>
      </c>
      <c r="C7383" t="s">
        <v>28713</v>
      </c>
      <c r="D7383" s="2">
        <v>82.5685</v>
      </c>
      <c r="E7383" s="3">
        <v>45614</v>
      </c>
      <c r="F7383"/>
      <c r="H7383"/>
    </row>
    <row r="7384" spans="1:8" x14ac:dyDescent="0.25">
      <c r="A7384" t="s">
        <v>17618</v>
      </c>
      <c r="B7384" t="s">
        <v>22976</v>
      </c>
      <c r="C7384" t="s">
        <v>5831</v>
      </c>
      <c r="D7384" s="2">
        <v>303.40089999999998</v>
      </c>
      <c r="E7384" s="3">
        <v>45614</v>
      </c>
      <c r="F7384"/>
      <c r="H7384"/>
    </row>
    <row r="7385" spans="1:8" x14ac:dyDescent="0.25">
      <c r="A7385" t="s">
        <v>17619</v>
      </c>
      <c r="B7385" t="s">
        <v>22976</v>
      </c>
      <c r="C7385" t="s">
        <v>5832</v>
      </c>
      <c r="D7385" s="2">
        <v>255.05840000000001</v>
      </c>
      <c r="E7385" s="3">
        <v>45614</v>
      </c>
      <c r="F7385"/>
      <c r="H7385"/>
    </row>
    <row r="7386" spans="1:8" x14ac:dyDescent="0.25">
      <c r="A7386" t="s">
        <v>17620</v>
      </c>
      <c r="B7386" t="s">
        <v>22976</v>
      </c>
      <c r="C7386" t="s">
        <v>5833</v>
      </c>
      <c r="D7386" s="2">
        <v>1000</v>
      </c>
      <c r="E7386" s="3">
        <v>45614</v>
      </c>
      <c r="F7386"/>
      <c r="H7386"/>
    </row>
    <row r="7387" spans="1:8" x14ac:dyDescent="0.25">
      <c r="A7387" t="s">
        <v>17621</v>
      </c>
      <c r="B7387" t="s">
        <v>22976</v>
      </c>
      <c r="C7387" t="s">
        <v>5834</v>
      </c>
      <c r="D7387" s="2">
        <v>58.2241</v>
      </c>
      <c r="E7387" s="3">
        <v>45614</v>
      </c>
      <c r="F7387"/>
      <c r="H7387"/>
    </row>
    <row r="7388" spans="1:8" x14ac:dyDescent="0.25">
      <c r="A7388" t="s">
        <v>17622</v>
      </c>
      <c r="B7388" t="s">
        <v>22976</v>
      </c>
      <c r="C7388" t="s">
        <v>5835</v>
      </c>
      <c r="D7388" s="2">
        <v>261.91480000000001</v>
      </c>
      <c r="E7388" s="3">
        <v>45614</v>
      </c>
      <c r="F7388"/>
      <c r="H7388"/>
    </row>
    <row r="7389" spans="1:8" x14ac:dyDescent="0.25">
      <c r="A7389" t="s">
        <v>17623</v>
      </c>
      <c r="B7389" t="s">
        <v>22976</v>
      </c>
      <c r="C7389" t="s">
        <v>5836</v>
      </c>
      <c r="D7389" s="2">
        <v>524.84249999999997</v>
      </c>
      <c r="E7389" s="3">
        <v>45614</v>
      </c>
      <c r="F7389"/>
      <c r="H7389"/>
    </row>
    <row r="7390" spans="1:8" x14ac:dyDescent="0.25">
      <c r="A7390" t="s">
        <v>17624</v>
      </c>
      <c r="B7390" t="s">
        <v>22976</v>
      </c>
      <c r="C7390" t="s">
        <v>5837</v>
      </c>
      <c r="D7390" s="2">
        <v>153.4135</v>
      </c>
      <c r="E7390" s="3">
        <v>45614</v>
      </c>
      <c r="F7390"/>
      <c r="H7390"/>
    </row>
    <row r="7391" spans="1:8" x14ac:dyDescent="0.25">
      <c r="A7391" t="s">
        <v>17625</v>
      </c>
      <c r="B7391" t="s">
        <v>22976</v>
      </c>
      <c r="C7391" t="s">
        <v>5838</v>
      </c>
      <c r="D7391" s="2">
        <v>26.878399999999999</v>
      </c>
      <c r="E7391" s="3">
        <v>45614</v>
      </c>
      <c r="F7391"/>
      <c r="H7391"/>
    </row>
    <row r="7392" spans="1:8" x14ac:dyDescent="0.25">
      <c r="A7392" t="s">
        <v>17626</v>
      </c>
      <c r="B7392" t="s">
        <v>22976</v>
      </c>
      <c r="C7392" t="s">
        <v>5839</v>
      </c>
      <c r="D7392" s="2">
        <v>516.91380000000004</v>
      </c>
      <c r="E7392" s="3">
        <v>45614</v>
      </c>
      <c r="F7392"/>
      <c r="H7392"/>
    </row>
    <row r="7393" spans="1:8" x14ac:dyDescent="0.25">
      <c r="A7393" t="s">
        <v>17627</v>
      </c>
      <c r="B7393" t="s">
        <v>22976</v>
      </c>
      <c r="C7393" t="s">
        <v>5840</v>
      </c>
      <c r="D7393" s="2">
        <v>124.4652</v>
      </c>
      <c r="E7393" s="3">
        <v>45565</v>
      </c>
      <c r="F7393"/>
      <c r="H7393"/>
    </row>
    <row r="7394" spans="1:8" x14ac:dyDescent="0.25">
      <c r="A7394" t="s">
        <v>17628</v>
      </c>
      <c r="B7394" t="s">
        <v>22976</v>
      </c>
      <c r="C7394" t="s">
        <v>5841</v>
      </c>
      <c r="D7394" s="2">
        <v>80.284700000000001</v>
      </c>
      <c r="E7394" s="3">
        <v>45614</v>
      </c>
      <c r="F7394"/>
      <c r="H7394"/>
    </row>
    <row r="7395" spans="1:8" x14ac:dyDescent="0.25">
      <c r="A7395" t="s">
        <v>17629</v>
      </c>
      <c r="B7395" t="s">
        <v>22976</v>
      </c>
      <c r="C7395" t="s">
        <v>5842</v>
      </c>
      <c r="D7395" s="2">
        <v>122.60429999999999</v>
      </c>
      <c r="E7395" s="3">
        <v>45614</v>
      </c>
      <c r="F7395"/>
      <c r="H7395"/>
    </row>
    <row r="7396" spans="1:8" x14ac:dyDescent="0.25">
      <c r="A7396" t="s">
        <v>17630</v>
      </c>
      <c r="B7396" t="s">
        <v>22976</v>
      </c>
      <c r="C7396" t="s">
        <v>5843</v>
      </c>
      <c r="D7396" s="2">
        <v>868.82050000000004</v>
      </c>
      <c r="E7396" s="3">
        <v>45614</v>
      </c>
      <c r="F7396"/>
      <c r="H7396"/>
    </row>
    <row r="7397" spans="1:8" x14ac:dyDescent="0.25">
      <c r="A7397" t="s">
        <v>17631</v>
      </c>
      <c r="B7397" t="s">
        <v>22976</v>
      </c>
      <c r="C7397" t="s">
        <v>5844</v>
      </c>
      <c r="D7397" s="2">
        <v>44.502000000000002</v>
      </c>
      <c r="E7397" s="3">
        <v>45614</v>
      </c>
      <c r="F7397"/>
      <c r="H7397"/>
    </row>
    <row r="7398" spans="1:8" x14ac:dyDescent="0.25">
      <c r="A7398" t="s">
        <v>17632</v>
      </c>
      <c r="B7398" t="s">
        <v>22976</v>
      </c>
      <c r="C7398" t="s">
        <v>5845</v>
      </c>
      <c r="D7398" s="2">
        <v>206.07470000000001</v>
      </c>
      <c r="E7398" s="3">
        <v>45614</v>
      </c>
      <c r="F7398"/>
      <c r="H7398"/>
    </row>
    <row r="7399" spans="1:8" x14ac:dyDescent="0.25">
      <c r="A7399" t="s">
        <v>17633</v>
      </c>
      <c r="B7399" t="s">
        <v>22976</v>
      </c>
      <c r="C7399" t="s">
        <v>5846</v>
      </c>
      <c r="D7399" s="2">
        <v>718.94420000000002</v>
      </c>
      <c r="E7399" s="3">
        <v>45614</v>
      </c>
      <c r="F7399"/>
      <c r="H7399"/>
    </row>
    <row r="7400" spans="1:8" x14ac:dyDescent="0.25">
      <c r="A7400" t="s">
        <v>17634</v>
      </c>
      <c r="B7400" t="s">
        <v>22976</v>
      </c>
      <c r="C7400" t="s">
        <v>5847</v>
      </c>
      <c r="D7400" s="2">
        <v>72.728700000000003</v>
      </c>
      <c r="E7400" s="3">
        <v>45614</v>
      </c>
      <c r="F7400"/>
      <c r="H7400"/>
    </row>
    <row r="7401" spans="1:8" x14ac:dyDescent="0.25">
      <c r="A7401" t="s">
        <v>17635</v>
      </c>
      <c r="B7401" t="s">
        <v>22976</v>
      </c>
      <c r="C7401" t="s">
        <v>5848</v>
      </c>
      <c r="D7401" s="2">
        <v>125.8331</v>
      </c>
      <c r="E7401" s="3">
        <v>45614</v>
      </c>
      <c r="F7401"/>
      <c r="H7401"/>
    </row>
    <row r="7402" spans="1:8" x14ac:dyDescent="0.25">
      <c r="A7402" t="s">
        <v>17638</v>
      </c>
      <c r="B7402" t="s">
        <v>22976</v>
      </c>
      <c r="C7402" t="s">
        <v>5849</v>
      </c>
      <c r="D7402" s="2">
        <v>235.09979999999999</v>
      </c>
      <c r="E7402" s="3">
        <v>45614</v>
      </c>
      <c r="F7402"/>
      <c r="H7402"/>
    </row>
    <row r="7403" spans="1:8" x14ac:dyDescent="0.25">
      <c r="A7403" t="s">
        <v>17639</v>
      </c>
      <c r="B7403" t="s">
        <v>22976</v>
      </c>
      <c r="C7403" t="s">
        <v>5850</v>
      </c>
      <c r="D7403" s="2">
        <v>21.961300000000001</v>
      </c>
      <c r="E7403" s="3">
        <v>45614</v>
      </c>
      <c r="F7403"/>
      <c r="H7403"/>
    </row>
    <row r="7404" spans="1:8" x14ac:dyDescent="0.25">
      <c r="A7404" t="s">
        <v>17640</v>
      </c>
      <c r="B7404" t="s">
        <v>22976</v>
      </c>
      <c r="C7404" t="s">
        <v>5851</v>
      </c>
      <c r="D7404" s="2">
        <v>86.934600000000003</v>
      </c>
      <c r="E7404" s="3">
        <v>45614</v>
      </c>
      <c r="F7404"/>
      <c r="H7404"/>
    </row>
    <row r="7405" spans="1:8" x14ac:dyDescent="0.25">
      <c r="A7405" t="s">
        <v>17641</v>
      </c>
      <c r="B7405" t="s">
        <v>22976</v>
      </c>
      <c r="C7405" t="s">
        <v>5852</v>
      </c>
      <c r="D7405" s="2">
        <v>2540.3220000000001</v>
      </c>
      <c r="E7405" s="3">
        <v>45615</v>
      </c>
      <c r="F7405"/>
      <c r="H7405"/>
    </row>
    <row r="7406" spans="1:8" x14ac:dyDescent="0.25">
      <c r="A7406" t="s">
        <v>17650</v>
      </c>
      <c r="B7406" t="s">
        <v>22976</v>
      </c>
      <c r="C7406" t="s">
        <v>28714</v>
      </c>
      <c r="D7406" s="2">
        <v>271.09320000000002</v>
      </c>
      <c r="E7406" s="3">
        <v>45615</v>
      </c>
      <c r="F7406"/>
      <c r="H7406"/>
    </row>
    <row r="7407" spans="1:8" x14ac:dyDescent="0.25">
      <c r="A7407" t="s">
        <v>17651</v>
      </c>
      <c r="B7407" t="s">
        <v>22976</v>
      </c>
      <c r="C7407" t="s">
        <v>28715</v>
      </c>
      <c r="D7407" s="2">
        <v>848.69590000000005</v>
      </c>
      <c r="E7407" s="3">
        <v>45615</v>
      </c>
      <c r="F7407"/>
      <c r="H7407"/>
    </row>
    <row r="7408" spans="1:8" x14ac:dyDescent="0.25">
      <c r="A7408" t="s">
        <v>17652</v>
      </c>
      <c r="B7408" t="s">
        <v>22976</v>
      </c>
      <c r="C7408" t="s">
        <v>28716</v>
      </c>
      <c r="D7408" s="2">
        <v>848.85119999999995</v>
      </c>
      <c r="E7408" s="3">
        <v>45615</v>
      </c>
      <c r="F7408"/>
      <c r="H7408"/>
    </row>
    <row r="7409" spans="1:8" x14ac:dyDescent="0.25">
      <c r="A7409" t="s">
        <v>17642</v>
      </c>
      <c r="B7409" t="s">
        <v>22976</v>
      </c>
      <c r="C7409" t="s">
        <v>5853</v>
      </c>
      <c r="D7409" s="2">
        <v>240.35390000000001</v>
      </c>
      <c r="E7409" s="3">
        <v>45615</v>
      </c>
      <c r="F7409"/>
      <c r="H7409"/>
    </row>
    <row r="7410" spans="1:8" x14ac:dyDescent="0.25">
      <c r="A7410" t="s">
        <v>17643</v>
      </c>
      <c r="B7410" t="s">
        <v>22976</v>
      </c>
      <c r="C7410" t="s">
        <v>5854</v>
      </c>
      <c r="D7410" s="2">
        <v>221.13919999999999</v>
      </c>
      <c r="E7410" s="3">
        <v>45615</v>
      </c>
      <c r="F7410"/>
      <c r="H7410"/>
    </row>
    <row r="7411" spans="1:8" x14ac:dyDescent="0.25">
      <c r="A7411" t="s">
        <v>17644</v>
      </c>
      <c r="B7411" t="s">
        <v>22976</v>
      </c>
      <c r="C7411" t="s">
        <v>5855</v>
      </c>
      <c r="D7411" s="2">
        <v>248.26580000000001</v>
      </c>
      <c r="E7411" s="3">
        <v>45615</v>
      </c>
      <c r="F7411"/>
      <c r="H7411"/>
    </row>
    <row r="7412" spans="1:8" x14ac:dyDescent="0.25">
      <c r="A7412" t="s">
        <v>17645</v>
      </c>
      <c r="B7412" t="s">
        <v>22976</v>
      </c>
      <c r="C7412" t="s">
        <v>5856</v>
      </c>
      <c r="D7412" s="2">
        <v>515.27449999999999</v>
      </c>
      <c r="E7412" s="3">
        <v>45615</v>
      </c>
      <c r="F7412"/>
      <c r="H7412"/>
    </row>
    <row r="7413" spans="1:8" x14ac:dyDescent="0.25">
      <c r="A7413" t="s">
        <v>17646</v>
      </c>
      <c r="B7413" t="s">
        <v>22976</v>
      </c>
      <c r="C7413" t="s">
        <v>5857</v>
      </c>
      <c r="D7413" s="2">
        <v>114.1666</v>
      </c>
      <c r="E7413" s="3">
        <v>45615</v>
      </c>
      <c r="F7413"/>
      <c r="H7413"/>
    </row>
    <row r="7414" spans="1:8" x14ac:dyDescent="0.25">
      <c r="A7414" t="s">
        <v>17647</v>
      </c>
      <c r="B7414" t="s">
        <v>22976</v>
      </c>
      <c r="C7414" t="s">
        <v>5858</v>
      </c>
      <c r="D7414" s="2">
        <v>447.86959999999999</v>
      </c>
      <c r="E7414" s="3">
        <v>45615</v>
      </c>
      <c r="F7414"/>
      <c r="H7414"/>
    </row>
    <row r="7415" spans="1:8" x14ac:dyDescent="0.25">
      <c r="A7415" t="s">
        <v>17648</v>
      </c>
      <c r="B7415" t="s">
        <v>22976</v>
      </c>
      <c r="C7415" t="s">
        <v>5859</v>
      </c>
      <c r="D7415" s="2">
        <v>715.36389999999994</v>
      </c>
      <c r="E7415" s="3">
        <v>45615</v>
      </c>
      <c r="F7415"/>
      <c r="H7415"/>
    </row>
    <row r="7416" spans="1:8" x14ac:dyDescent="0.25">
      <c r="A7416" t="s">
        <v>17649</v>
      </c>
      <c r="B7416" t="s">
        <v>22976</v>
      </c>
      <c r="C7416" t="s">
        <v>5860</v>
      </c>
      <c r="D7416" s="2">
        <v>251.54470000000001</v>
      </c>
      <c r="E7416" s="3">
        <v>45615</v>
      </c>
      <c r="F7416"/>
      <c r="H7416"/>
    </row>
    <row r="7417" spans="1:8" x14ac:dyDescent="0.25">
      <c r="A7417" t="s">
        <v>28717</v>
      </c>
      <c r="B7417" t="s">
        <v>22976</v>
      </c>
      <c r="C7417" t="s">
        <v>28718</v>
      </c>
      <c r="D7417" s="2">
        <v>29.539200000000001</v>
      </c>
      <c r="E7417" s="3">
        <v>45615</v>
      </c>
      <c r="F7417"/>
      <c r="H7417"/>
    </row>
    <row r="7418" spans="1:8" x14ac:dyDescent="0.25">
      <c r="A7418" t="s">
        <v>28719</v>
      </c>
      <c r="B7418" t="s">
        <v>22976</v>
      </c>
      <c r="C7418" t="s">
        <v>28720</v>
      </c>
      <c r="D7418" s="2">
        <v>90.726100000000002</v>
      </c>
      <c r="E7418" s="3">
        <v>45615</v>
      </c>
      <c r="F7418"/>
      <c r="H7418"/>
    </row>
    <row r="7419" spans="1:8" x14ac:dyDescent="0.25">
      <c r="A7419" t="s">
        <v>28721</v>
      </c>
      <c r="B7419" t="s">
        <v>22976</v>
      </c>
      <c r="C7419" t="s">
        <v>28722</v>
      </c>
      <c r="D7419" s="2">
        <v>1023.3145</v>
      </c>
      <c r="E7419" s="3">
        <v>45615</v>
      </c>
      <c r="F7419"/>
      <c r="H7419"/>
    </row>
    <row r="7420" spans="1:8" x14ac:dyDescent="0.25">
      <c r="A7420" t="s">
        <v>17653</v>
      </c>
      <c r="B7420" t="s">
        <v>22976</v>
      </c>
      <c r="C7420" t="s">
        <v>5861</v>
      </c>
      <c r="D7420" s="2">
        <v>250.48990000000001</v>
      </c>
      <c r="E7420" s="3">
        <v>45614</v>
      </c>
      <c r="F7420"/>
      <c r="H7420"/>
    </row>
    <row r="7421" spans="1:8" x14ac:dyDescent="0.25">
      <c r="A7421" t="s">
        <v>17654</v>
      </c>
      <c r="B7421" t="s">
        <v>22976</v>
      </c>
      <c r="C7421" t="s">
        <v>5862</v>
      </c>
      <c r="D7421" s="2">
        <v>93.105199999999996</v>
      </c>
      <c r="E7421" s="3">
        <v>45614</v>
      </c>
      <c r="F7421"/>
      <c r="H7421"/>
    </row>
    <row r="7422" spans="1:8" x14ac:dyDescent="0.25">
      <c r="A7422" t="s">
        <v>17655</v>
      </c>
      <c r="B7422" t="s">
        <v>22976</v>
      </c>
      <c r="C7422" t="s">
        <v>5863</v>
      </c>
      <c r="D7422" s="2">
        <v>253.285</v>
      </c>
      <c r="E7422" s="3">
        <v>45614</v>
      </c>
      <c r="F7422"/>
      <c r="H7422"/>
    </row>
    <row r="7423" spans="1:8" x14ac:dyDescent="0.25">
      <c r="A7423" t="s">
        <v>24216</v>
      </c>
      <c r="B7423" t="s">
        <v>22976</v>
      </c>
      <c r="C7423" t="s">
        <v>24217</v>
      </c>
      <c r="D7423" s="2">
        <v>8.8216000000000001</v>
      </c>
      <c r="E7423" s="3">
        <v>45614</v>
      </c>
      <c r="F7423"/>
      <c r="H7423"/>
    </row>
    <row r="7424" spans="1:8" x14ac:dyDescent="0.25">
      <c r="A7424" t="s">
        <v>17657</v>
      </c>
      <c r="B7424" t="s">
        <v>22976</v>
      </c>
      <c r="C7424" t="s">
        <v>28723</v>
      </c>
      <c r="D7424" s="2">
        <v>84.132000000000005</v>
      </c>
      <c r="E7424" s="3">
        <v>45614</v>
      </c>
      <c r="F7424"/>
      <c r="H7424"/>
    </row>
    <row r="7425" spans="1:8" x14ac:dyDescent="0.25">
      <c r="A7425" t="s">
        <v>17656</v>
      </c>
      <c r="B7425" t="s">
        <v>22976</v>
      </c>
      <c r="C7425" t="s">
        <v>5864</v>
      </c>
      <c r="D7425" s="2">
        <v>71.659599999999998</v>
      </c>
      <c r="E7425" s="3">
        <v>45614</v>
      </c>
      <c r="F7425"/>
      <c r="H7425"/>
    </row>
    <row r="7426" spans="1:8" x14ac:dyDescent="0.25">
      <c r="A7426" t="s">
        <v>17659</v>
      </c>
      <c r="B7426" t="s">
        <v>22976</v>
      </c>
      <c r="C7426" t="s">
        <v>28724</v>
      </c>
      <c r="D7426" s="2">
        <v>840.81619999999998</v>
      </c>
      <c r="E7426" s="3">
        <v>45614</v>
      </c>
      <c r="F7426"/>
      <c r="H7426"/>
    </row>
    <row r="7427" spans="1:8" x14ac:dyDescent="0.25">
      <c r="A7427" t="s">
        <v>28725</v>
      </c>
      <c r="B7427" t="s">
        <v>22976</v>
      </c>
      <c r="C7427" t="s">
        <v>28726</v>
      </c>
      <c r="D7427" s="2">
        <v>24.234200000000001</v>
      </c>
      <c r="E7427" s="3">
        <v>45614</v>
      </c>
      <c r="F7427"/>
      <c r="H7427"/>
    </row>
    <row r="7428" spans="1:8" x14ac:dyDescent="0.25">
      <c r="A7428" t="s">
        <v>28727</v>
      </c>
      <c r="B7428" t="s">
        <v>22976</v>
      </c>
      <c r="C7428" t="s">
        <v>28728</v>
      </c>
      <c r="D7428" s="2">
        <v>58.6342</v>
      </c>
      <c r="E7428" s="3">
        <v>45614</v>
      </c>
      <c r="F7428"/>
      <c r="H7428"/>
    </row>
    <row r="7429" spans="1:8" x14ac:dyDescent="0.25">
      <c r="A7429" t="s">
        <v>23133</v>
      </c>
      <c r="B7429" t="s">
        <v>22976</v>
      </c>
      <c r="C7429" t="s">
        <v>5865</v>
      </c>
      <c r="D7429" s="2">
        <v>254.86699999999999</v>
      </c>
      <c r="E7429" s="3">
        <v>45614</v>
      </c>
      <c r="F7429"/>
      <c r="H7429"/>
    </row>
    <row r="7430" spans="1:8" x14ac:dyDescent="0.25">
      <c r="A7430" t="s">
        <v>17658</v>
      </c>
      <c r="B7430" t="s">
        <v>22976</v>
      </c>
      <c r="C7430" t="s">
        <v>5866</v>
      </c>
      <c r="D7430" s="2">
        <v>51.580599999999997</v>
      </c>
      <c r="E7430" s="3">
        <v>45614</v>
      </c>
      <c r="F7430"/>
      <c r="H7430"/>
    </row>
    <row r="7431" spans="1:8" x14ac:dyDescent="0.25">
      <c r="A7431" t="s">
        <v>24218</v>
      </c>
      <c r="B7431" t="s">
        <v>22976</v>
      </c>
      <c r="C7431" t="s">
        <v>24219</v>
      </c>
      <c r="D7431" s="2">
        <v>420.24549999999999</v>
      </c>
      <c r="E7431" s="3">
        <v>45614</v>
      </c>
      <c r="F7431"/>
      <c r="H7431"/>
    </row>
    <row r="7432" spans="1:8" x14ac:dyDescent="0.25">
      <c r="A7432" t="s">
        <v>23050</v>
      </c>
      <c r="B7432" t="s">
        <v>22976</v>
      </c>
      <c r="C7432" t="s">
        <v>23051</v>
      </c>
      <c r="D7432" s="2">
        <v>201.33170000000001</v>
      </c>
      <c r="E7432" s="3">
        <v>45614</v>
      </c>
      <c r="F7432"/>
      <c r="H7432"/>
    </row>
    <row r="7433" spans="1:8" x14ac:dyDescent="0.25">
      <c r="A7433" t="s">
        <v>24220</v>
      </c>
      <c r="B7433" t="s">
        <v>22976</v>
      </c>
      <c r="C7433" t="s">
        <v>24221</v>
      </c>
      <c r="D7433" s="2">
        <v>88.078800000000001</v>
      </c>
      <c r="E7433" s="3">
        <v>45614</v>
      </c>
      <c r="F7433"/>
      <c r="H7433"/>
    </row>
    <row r="7434" spans="1:8" x14ac:dyDescent="0.25">
      <c r="A7434" t="s">
        <v>28729</v>
      </c>
      <c r="B7434" t="s">
        <v>22976</v>
      </c>
      <c r="C7434" t="s">
        <v>28730</v>
      </c>
      <c r="D7434" s="2">
        <v>10.050599999999999</v>
      </c>
      <c r="E7434" s="3">
        <v>45615</v>
      </c>
      <c r="F7434"/>
      <c r="H7434"/>
    </row>
    <row r="7435" spans="1:8" x14ac:dyDescent="0.25">
      <c r="A7435" t="s">
        <v>28731</v>
      </c>
      <c r="B7435" t="s">
        <v>22976</v>
      </c>
      <c r="C7435" t="s">
        <v>28732</v>
      </c>
      <c r="D7435" s="2">
        <v>105.4486</v>
      </c>
      <c r="E7435" s="3">
        <v>45615</v>
      </c>
      <c r="F7435"/>
      <c r="H7435"/>
    </row>
    <row r="7436" spans="1:8" x14ac:dyDescent="0.25">
      <c r="A7436" t="s">
        <v>28733</v>
      </c>
      <c r="B7436" t="s">
        <v>22976</v>
      </c>
      <c r="C7436" t="s">
        <v>28734</v>
      </c>
      <c r="D7436" s="2">
        <v>10.006500000000001</v>
      </c>
      <c r="E7436" s="3">
        <v>45615</v>
      </c>
      <c r="F7436"/>
      <c r="H7436"/>
    </row>
    <row r="7437" spans="1:8" x14ac:dyDescent="0.25">
      <c r="A7437" t="s">
        <v>17660</v>
      </c>
      <c r="B7437" t="s">
        <v>22976</v>
      </c>
      <c r="C7437" t="s">
        <v>5867</v>
      </c>
      <c r="D7437" s="2">
        <v>20.78</v>
      </c>
      <c r="E7437" s="3">
        <v>45614</v>
      </c>
      <c r="F7437"/>
      <c r="H7437"/>
    </row>
    <row r="7438" spans="1:8" x14ac:dyDescent="0.25">
      <c r="A7438" t="s">
        <v>17661</v>
      </c>
      <c r="B7438" t="s">
        <v>22976</v>
      </c>
      <c r="C7438" t="s">
        <v>5868</v>
      </c>
      <c r="D7438" s="2">
        <v>18.809999999999999</v>
      </c>
      <c r="E7438" s="3">
        <v>45614</v>
      </c>
      <c r="F7438"/>
      <c r="H7438"/>
    </row>
    <row r="7439" spans="1:8" x14ac:dyDescent="0.25">
      <c r="A7439" t="s">
        <v>17662</v>
      </c>
      <c r="B7439" t="s">
        <v>27941</v>
      </c>
      <c r="C7439" t="s">
        <v>5869</v>
      </c>
      <c r="D7439" s="2">
        <v>19.34</v>
      </c>
      <c r="E7439" s="3">
        <v>45614</v>
      </c>
      <c r="F7439"/>
      <c r="H7439"/>
    </row>
    <row r="7440" spans="1:8" x14ac:dyDescent="0.25">
      <c r="A7440" t="s">
        <v>17663</v>
      </c>
      <c r="B7440" t="s">
        <v>27942</v>
      </c>
      <c r="C7440" t="s">
        <v>5870</v>
      </c>
      <c r="D7440" s="2">
        <v>17.52</v>
      </c>
      <c r="E7440" s="3">
        <v>45614</v>
      </c>
      <c r="F7440"/>
      <c r="H7440"/>
    </row>
    <row r="7441" spans="1:8" x14ac:dyDescent="0.25">
      <c r="A7441" t="s">
        <v>17664</v>
      </c>
      <c r="B7441" t="s">
        <v>22976</v>
      </c>
      <c r="C7441" t="s">
        <v>29368</v>
      </c>
      <c r="D7441" s="2">
        <v>27.967600000000001</v>
      </c>
      <c r="E7441" s="3">
        <v>45614</v>
      </c>
      <c r="F7441"/>
      <c r="H7441"/>
    </row>
    <row r="7442" spans="1:8" x14ac:dyDescent="0.25">
      <c r="A7442" t="s">
        <v>17665</v>
      </c>
      <c r="B7442" t="s">
        <v>22976</v>
      </c>
      <c r="C7442" t="s">
        <v>29369</v>
      </c>
      <c r="D7442" s="2">
        <v>27.943899999999999</v>
      </c>
      <c r="E7442" s="3">
        <v>45614</v>
      </c>
      <c r="F7442"/>
      <c r="H7442"/>
    </row>
    <row r="7443" spans="1:8" x14ac:dyDescent="0.25">
      <c r="A7443" t="s">
        <v>17666</v>
      </c>
      <c r="B7443" t="s">
        <v>22976</v>
      </c>
      <c r="C7443" t="s">
        <v>29370</v>
      </c>
      <c r="D7443" s="2">
        <v>24.776599999999998</v>
      </c>
      <c r="E7443" s="3">
        <v>45614</v>
      </c>
      <c r="F7443"/>
      <c r="H7443"/>
    </row>
    <row r="7444" spans="1:8" x14ac:dyDescent="0.25">
      <c r="A7444" t="s">
        <v>17667</v>
      </c>
      <c r="B7444" t="s">
        <v>22976</v>
      </c>
      <c r="C7444" t="s">
        <v>29371</v>
      </c>
      <c r="D7444" s="2">
        <v>24.790199999999999</v>
      </c>
      <c r="E7444" s="3">
        <v>45614</v>
      </c>
      <c r="F7444"/>
      <c r="H7444"/>
    </row>
    <row r="7445" spans="1:8" x14ac:dyDescent="0.25">
      <c r="A7445" t="s">
        <v>17668</v>
      </c>
      <c r="B7445" t="s">
        <v>22976</v>
      </c>
      <c r="C7445" t="s">
        <v>29372</v>
      </c>
      <c r="D7445" s="2">
        <v>28.4773</v>
      </c>
      <c r="E7445" s="3">
        <v>45614</v>
      </c>
      <c r="F7445"/>
      <c r="H7445"/>
    </row>
    <row r="7446" spans="1:8" x14ac:dyDescent="0.25">
      <c r="A7446" t="s">
        <v>17669</v>
      </c>
      <c r="B7446" t="s">
        <v>27943</v>
      </c>
      <c r="C7446" t="s">
        <v>29373</v>
      </c>
      <c r="D7446" s="2">
        <v>27.9985</v>
      </c>
      <c r="E7446" s="3">
        <v>45614</v>
      </c>
      <c r="F7446"/>
      <c r="H7446"/>
    </row>
    <row r="7447" spans="1:8" x14ac:dyDescent="0.25">
      <c r="A7447" t="s">
        <v>17670</v>
      </c>
      <c r="B7447" t="s">
        <v>22976</v>
      </c>
      <c r="C7447" t="s">
        <v>29374</v>
      </c>
      <c r="D7447" s="2">
        <v>24.773599999999998</v>
      </c>
      <c r="E7447" s="3">
        <v>45614</v>
      </c>
      <c r="F7447"/>
      <c r="H7447"/>
    </row>
    <row r="7448" spans="1:8" x14ac:dyDescent="0.25">
      <c r="A7448" t="s">
        <v>17671</v>
      </c>
      <c r="B7448" t="s">
        <v>27944</v>
      </c>
      <c r="C7448" t="s">
        <v>29375</v>
      </c>
      <c r="D7448" s="2">
        <v>24.769500000000001</v>
      </c>
      <c r="E7448" s="3">
        <v>45614</v>
      </c>
      <c r="F7448"/>
      <c r="H7448"/>
    </row>
    <row r="7449" spans="1:8" x14ac:dyDescent="0.25">
      <c r="A7449" t="s">
        <v>17672</v>
      </c>
      <c r="B7449" t="s">
        <v>22976</v>
      </c>
      <c r="C7449" t="s">
        <v>5871</v>
      </c>
      <c r="D7449" s="2">
        <v>300.04000000000002</v>
      </c>
      <c r="E7449" s="3">
        <v>45614</v>
      </c>
      <c r="F7449"/>
      <c r="H7449"/>
    </row>
    <row r="7450" spans="1:8" x14ac:dyDescent="0.25">
      <c r="A7450" t="s">
        <v>17673</v>
      </c>
      <c r="B7450" t="s">
        <v>22976</v>
      </c>
      <c r="C7450" t="s">
        <v>5872</v>
      </c>
      <c r="D7450" s="2">
        <v>328.3</v>
      </c>
      <c r="E7450" s="3">
        <v>45614</v>
      </c>
      <c r="F7450"/>
      <c r="H7450"/>
    </row>
    <row r="7451" spans="1:8" x14ac:dyDescent="0.25">
      <c r="A7451" t="s">
        <v>17674</v>
      </c>
      <c r="B7451" t="s">
        <v>22976</v>
      </c>
      <c r="C7451" t="s">
        <v>28735</v>
      </c>
      <c r="D7451" s="2">
        <v>35.812100000000001</v>
      </c>
      <c r="E7451" s="3">
        <v>45614</v>
      </c>
      <c r="F7451"/>
      <c r="H7451"/>
    </row>
    <row r="7452" spans="1:8" x14ac:dyDescent="0.25">
      <c r="A7452" t="s">
        <v>17675</v>
      </c>
      <c r="B7452" t="s">
        <v>22976</v>
      </c>
      <c r="C7452" t="s">
        <v>28736</v>
      </c>
      <c r="D7452" s="2">
        <v>32.293100000000003</v>
      </c>
      <c r="E7452" s="3">
        <v>45614</v>
      </c>
      <c r="F7452"/>
      <c r="H7452"/>
    </row>
    <row r="7453" spans="1:8" x14ac:dyDescent="0.25">
      <c r="A7453" t="s">
        <v>17676</v>
      </c>
      <c r="B7453" t="s">
        <v>22976</v>
      </c>
      <c r="C7453" t="s">
        <v>5873</v>
      </c>
      <c r="D7453" s="2">
        <v>41.356000000000002</v>
      </c>
      <c r="E7453" s="3">
        <v>45614</v>
      </c>
      <c r="F7453"/>
      <c r="H7453"/>
    </row>
    <row r="7454" spans="1:8" x14ac:dyDescent="0.25">
      <c r="A7454" t="s">
        <v>17677</v>
      </c>
      <c r="B7454" t="s">
        <v>22976</v>
      </c>
      <c r="C7454" t="s">
        <v>5874</v>
      </c>
      <c r="D7454" s="2">
        <v>39.119300000000003</v>
      </c>
      <c r="E7454" s="3">
        <v>45614</v>
      </c>
      <c r="F7454"/>
      <c r="H7454"/>
    </row>
    <row r="7455" spans="1:8" x14ac:dyDescent="0.25">
      <c r="A7455" t="s">
        <v>17678</v>
      </c>
      <c r="B7455" t="s">
        <v>22976</v>
      </c>
      <c r="C7455" t="s">
        <v>5875</v>
      </c>
      <c r="D7455" s="2">
        <v>115.48220000000001</v>
      </c>
      <c r="E7455" s="3">
        <v>45615</v>
      </c>
      <c r="F7455"/>
      <c r="H7455"/>
    </row>
    <row r="7456" spans="1:8" x14ac:dyDescent="0.25">
      <c r="A7456" t="s">
        <v>17679</v>
      </c>
      <c r="B7456" t="s">
        <v>22976</v>
      </c>
      <c r="C7456" t="s">
        <v>5876</v>
      </c>
      <c r="D7456" s="2">
        <v>106.2016</v>
      </c>
      <c r="E7456" s="3">
        <v>45615</v>
      </c>
      <c r="F7456"/>
      <c r="H7456"/>
    </row>
    <row r="7457" spans="1:8" x14ac:dyDescent="0.25">
      <c r="A7457" t="s">
        <v>17680</v>
      </c>
      <c r="B7457" t="s">
        <v>22976</v>
      </c>
      <c r="C7457" t="s">
        <v>5877</v>
      </c>
      <c r="D7457" s="2">
        <v>59.129199999999997</v>
      </c>
      <c r="E7457" s="3">
        <v>45614</v>
      </c>
      <c r="F7457"/>
      <c r="H7457"/>
    </row>
    <row r="7458" spans="1:8" x14ac:dyDescent="0.25">
      <c r="A7458" t="s">
        <v>17681</v>
      </c>
      <c r="B7458" t="s">
        <v>22976</v>
      </c>
      <c r="C7458" t="s">
        <v>5878</v>
      </c>
      <c r="D7458" s="2">
        <v>65.522400000000005</v>
      </c>
      <c r="E7458" s="3">
        <v>45614</v>
      </c>
      <c r="F7458"/>
      <c r="H7458"/>
    </row>
    <row r="7459" spans="1:8" x14ac:dyDescent="0.25">
      <c r="A7459" t="s">
        <v>17682</v>
      </c>
      <c r="B7459" t="s">
        <v>27945</v>
      </c>
      <c r="C7459" t="s">
        <v>5879</v>
      </c>
      <c r="D7459" s="2">
        <v>17.687000000000001</v>
      </c>
      <c r="E7459" s="3">
        <v>45614</v>
      </c>
      <c r="F7459"/>
      <c r="H7459"/>
    </row>
    <row r="7460" spans="1:8" x14ac:dyDescent="0.25">
      <c r="A7460" t="s">
        <v>17683</v>
      </c>
      <c r="B7460" t="s">
        <v>22976</v>
      </c>
      <c r="C7460" t="s">
        <v>5880</v>
      </c>
      <c r="D7460" s="2">
        <v>20.431000000000001</v>
      </c>
      <c r="E7460" s="3">
        <v>45614</v>
      </c>
      <c r="F7460"/>
      <c r="H7460"/>
    </row>
    <row r="7461" spans="1:8" x14ac:dyDescent="0.25">
      <c r="A7461" t="s">
        <v>17684</v>
      </c>
      <c r="B7461" t="s">
        <v>27946</v>
      </c>
      <c r="C7461" t="s">
        <v>5881</v>
      </c>
      <c r="D7461" s="2">
        <v>16.167999999999999</v>
      </c>
      <c r="E7461" s="3">
        <v>45614</v>
      </c>
      <c r="F7461"/>
      <c r="H7461"/>
    </row>
    <row r="7462" spans="1:8" x14ac:dyDescent="0.25">
      <c r="A7462" t="s">
        <v>17685</v>
      </c>
      <c r="B7462" t="s">
        <v>22976</v>
      </c>
      <c r="C7462" t="s">
        <v>5882</v>
      </c>
      <c r="D7462" s="2">
        <v>18.675000000000001</v>
      </c>
      <c r="E7462" s="3">
        <v>45614</v>
      </c>
      <c r="F7462"/>
      <c r="H7462"/>
    </row>
    <row r="7463" spans="1:8" x14ac:dyDescent="0.25">
      <c r="A7463" t="s">
        <v>17686</v>
      </c>
      <c r="B7463" t="s">
        <v>27947</v>
      </c>
      <c r="C7463" t="s">
        <v>5883</v>
      </c>
      <c r="D7463" s="2">
        <v>16.617999999999999</v>
      </c>
      <c r="E7463" s="3">
        <v>45614</v>
      </c>
      <c r="F7463"/>
      <c r="H7463"/>
    </row>
    <row r="7464" spans="1:8" x14ac:dyDescent="0.25">
      <c r="A7464" t="s">
        <v>17687</v>
      </c>
      <c r="B7464" t="s">
        <v>22976</v>
      </c>
      <c r="C7464" t="s">
        <v>5884</v>
      </c>
      <c r="D7464" s="2">
        <v>19.196000000000002</v>
      </c>
      <c r="E7464" s="3">
        <v>45614</v>
      </c>
      <c r="F7464"/>
      <c r="H7464"/>
    </row>
    <row r="7465" spans="1:8" x14ac:dyDescent="0.25">
      <c r="A7465" t="s">
        <v>17688</v>
      </c>
      <c r="B7465" t="s">
        <v>22976</v>
      </c>
      <c r="C7465" t="s">
        <v>5885</v>
      </c>
      <c r="D7465" s="2">
        <v>15.246</v>
      </c>
      <c r="E7465" s="3">
        <v>45614</v>
      </c>
      <c r="F7465"/>
      <c r="H7465"/>
    </row>
    <row r="7466" spans="1:8" x14ac:dyDescent="0.25">
      <c r="A7466" t="s">
        <v>17689</v>
      </c>
      <c r="B7466" t="s">
        <v>27948</v>
      </c>
      <c r="C7466" t="s">
        <v>5886</v>
      </c>
      <c r="D7466" s="2">
        <v>17.609000000000002</v>
      </c>
      <c r="E7466" s="3">
        <v>45614</v>
      </c>
      <c r="F7466"/>
      <c r="H7466"/>
    </row>
    <row r="7467" spans="1:8" x14ac:dyDescent="0.25">
      <c r="A7467" t="s">
        <v>17690</v>
      </c>
      <c r="B7467" t="s">
        <v>27949</v>
      </c>
      <c r="C7467" t="s">
        <v>5887</v>
      </c>
      <c r="D7467" s="2">
        <v>12.992000000000001</v>
      </c>
      <c r="E7467" s="3">
        <v>45614</v>
      </c>
      <c r="F7467"/>
      <c r="H7467"/>
    </row>
    <row r="7468" spans="1:8" x14ac:dyDescent="0.25">
      <c r="A7468" t="s">
        <v>17691</v>
      </c>
      <c r="B7468" t="s">
        <v>27950</v>
      </c>
      <c r="C7468" t="s">
        <v>5888</v>
      </c>
      <c r="D7468" s="2">
        <v>12.0106</v>
      </c>
      <c r="E7468" s="3">
        <v>45614</v>
      </c>
      <c r="F7468"/>
      <c r="H7468"/>
    </row>
    <row r="7469" spans="1:8" x14ac:dyDescent="0.25">
      <c r="A7469" t="s">
        <v>17692</v>
      </c>
      <c r="B7469" t="s">
        <v>22976</v>
      </c>
      <c r="C7469" t="s">
        <v>5889</v>
      </c>
      <c r="D7469" s="2">
        <v>15.014200000000001</v>
      </c>
      <c r="E7469" s="3">
        <v>45614</v>
      </c>
      <c r="F7469"/>
      <c r="H7469"/>
    </row>
    <row r="7470" spans="1:8" x14ac:dyDescent="0.25">
      <c r="A7470" t="s">
        <v>17693</v>
      </c>
      <c r="B7470" t="s">
        <v>22976</v>
      </c>
      <c r="C7470" t="s">
        <v>5890</v>
      </c>
      <c r="D7470" s="2">
        <v>13.880699999999999</v>
      </c>
      <c r="E7470" s="3">
        <v>45614</v>
      </c>
      <c r="F7470"/>
      <c r="H7470"/>
    </row>
    <row r="7471" spans="1:8" x14ac:dyDescent="0.25">
      <c r="A7471" t="s">
        <v>17694</v>
      </c>
      <c r="B7471" t="s">
        <v>27951</v>
      </c>
      <c r="C7471" t="s">
        <v>5891</v>
      </c>
      <c r="D7471" s="2">
        <v>11.814</v>
      </c>
      <c r="E7471" s="3">
        <v>45614</v>
      </c>
      <c r="F7471"/>
      <c r="H7471"/>
    </row>
    <row r="7472" spans="1:8" x14ac:dyDescent="0.25">
      <c r="A7472" t="s">
        <v>17695</v>
      </c>
      <c r="B7472" t="s">
        <v>27952</v>
      </c>
      <c r="C7472" t="s">
        <v>5892</v>
      </c>
      <c r="D7472" s="2">
        <v>10.9651</v>
      </c>
      <c r="E7472" s="3">
        <v>45614</v>
      </c>
      <c r="F7472"/>
      <c r="H7472"/>
    </row>
    <row r="7473" spans="1:8" x14ac:dyDescent="0.25">
      <c r="A7473" t="s">
        <v>17696</v>
      </c>
      <c r="B7473" t="s">
        <v>22976</v>
      </c>
      <c r="C7473" t="s">
        <v>5893</v>
      </c>
      <c r="D7473" s="2">
        <v>13.6555</v>
      </c>
      <c r="E7473" s="3">
        <v>45614</v>
      </c>
      <c r="F7473"/>
      <c r="H7473"/>
    </row>
    <row r="7474" spans="1:8" x14ac:dyDescent="0.25">
      <c r="A7474" t="s">
        <v>17697</v>
      </c>
      <c r="B7474" t="s">
        <v>22976</v>
      </c>
      <c r="C7474" t="s">
        <v>5894</v>
      </c>
      <c r="D7474" s="2">
        <v>12.6732</v>
      </c>
      <c r="E7474" s="3">
        <v>45614</v>
      </c>
      <c r="F7474"/>
      <c r="H7474"/>
    </row>
    <row r="7475" spans="1:8" x14ac:dyDescent="0.25">
      <c r="A7475" t="s">
        <v>17698</v>
      </c>
      <c r="B7475" t="s">
        <v>22976</v>
      </c>
      <c r="C7475" t="s">
        <v>29376</v>
      </c>
      <c r="D7475" s="2">
        <v>19.14</v>
      </c>
      <c r="E7475" s="3">
        <v>45614</v>
      </c>
      <c r="F7475"/>
      <c r="H7475"/>
    </row>
    <row r="7476" spans="1:8" x14ac:dyDescent="0.25">
      <c r="A7476" t="s">
        <v>17699</v>
      </c>
      <c r="B7476" t="s">
        <v>22976</v>
      </c>
      <c r="C7476" t="s">
        <v>29377</v>
      </c>
      <c r="D7476" s="2">
        <v>19.09</v>
      </c>
      <c r="E7476" s="3">
        <v>45614</v>
      </c>
      <c r="F7476"/>
      <c r="H7476"/>
    </row>
    <row r="7477" spans="1:8" x14ac:dyDescent="0.25">
      <c r="A7477" t="s">
        <v>17700</v>
      </c>
      <c r="B7477" t="s">
        <v>22976</v>
      </c>
      <c r="C7477" t="s">
        <v>29378</v>
      </c>
      <c r="D7477" s="2">
        <v>17.7</v>
      </c>
      <c r="E7477" s="3">
        <v>45614</v>
      </c>
      <c r="F7477"/>
      <c r="H7477"/>
    </row>
    <row r="7478" spans="1:8" x14ac:dyDescent="0.25">
      <c r="A7478" t="s">
        <v>17701</v>
      </c>
      <c r="B7478" t="s">
        <v>22976</v>
      </c>
      <c r="C7478" t="s">
        <v>29379</v>
      </c>
      <c r="D7478" s="2">
        <v>17.7</v>
      </c>
      <c r="E7478" s="3">
        <v>45614</v>
      </c>
      <c r="F7478"/>
      <c r="H7478"/>
    </row>
    <row r="7479" spans="1:8" x14ac:dyDescent="0.25">
      <c r="A7479" t="s">
        <v>17702</v>
      </c>
      <c r="B7479" t="s">
        <v>22976</v>
      </c>
      <c r="C7479" t="s">
        <v>29380</v>
      </c>
      <c r="D7479" s="2">
        <v>16.639399999999998</v>
      </c>
      <c r="E7479" s="3">
        <v>45614</v>
      </c>
      <c r="F7479"/>
      <c r="H7479"/>
    </row>
    <row r="7480" spans="1:8" x14ac:dyDescent="0.25">
      <c r="A7480" t="s">
        <v>17703</v>
      </c>
      <c r="B7480" t="s">
        <v>22976</v>
      </c>
      <c r="C7480" t="s">
        <v>29381</v>
      </c>
      <c r="D7480" s="2">
        <v>16.461300000000001</v>
      </c>
      <c r="E7480" s="3">
        <v>45614</v>
      </c>
      <c r="F7480"/>
      <c r="H7480"/>
    </row>
    <row r="7481" spans="1:8" x14ac:dyDescent="0.25">
      <c r="A7481" t="s">
        <v>17704</v>
      </c>
      <c r="B7481" t="s">
        <v>22976</v>
      </c>
      <c r="C7481" t="s">
        <v>29382</v>
      </c>
      <c r="D7481" s="2">
        <v>15.3574</v>
      </c>
      <c r="E7481" s="3">
        <v>45614</v>
      </c>
      <c r="F7481"/>
      <c r="H7481"/>
    </row>
    <row r="7482" spans="1:8" x14ac:dyDescent="0.25">
      <c r="A7482" t="s">
        <v>17705</v>
      </c>
      <c r="B7482" t="s">
        <v>22976</v>
      </c>
      <c r="C7482" t="s">
        <v>29383</v>
      </c>
      <c r="D7482" s="2">
        <v>15.3565</v>
      </c>
      <c r="E7482" s="3">
        <v>45614</v>
      </c>
      <c r="F7482"/>
      <c r="H7482"/>
    </row>
    <row r="7483" spans="1:8" x14ac:dyDescent="0.25">
      <c r="A7483" t="s">
        <v>17706</v>
      </c>
      <c r="B7483" t="s">
        <v>22976</v>
      </c>
      <c r="C7483" t="s">
        <v>29384</v>
      </c>
      <c r="D7483" s="2">
        <v>20.67</v>
      </c>
      <c r="E7483" s="3">
        <v>45614</v>
      </c>
      <c r="F7483"/>
      <c r="H7483"/>
    </row>
    <row r="7484" spans="1:8" x14ac:dyDescent="0.25">
      <c r="A7484" t="s">
        <v>17707</v>
      </c>
      <c r="B7484" t="s">
        <v>22976</v>
      </c>
      <c r="C7484" t="s">
        <v>29385</v>
      </c>
      <c r="D7484" s="2">
        <v>20.440000000000001</v>
      </c>
      <c r="E7484" s="3">
        <v>45614</v>
      </c>
      <c r="F7484"/>
      <c r="H7484"/>
    </row>
    <row r="7485" spans="1:8" x14ac:dyDescent="0.25">
      <c r="A7485" t="s">
        <v>17708</v>
      </c>
      <c r="B7485" t="s">
        <v>22976</v>
      </c>
      <c r="C7485" t="s">
        <v>29386</v>
      </c>
      <c r="D7485" s="2">
        <v>19.03</v>
      </c>
      <c r="E7485" s="3">
        <v>45614</v>
      </c>
      <c r="F7485"/>
      <c r="H7485"/>
    </row>
    <row r="7486" spans="1:8" x14ac:dyDescent="0.25">
      <c r="A7486" t="s">
        <v>17709</v>
      </c>
      <c r="B7486" t="s">
        <v>22976</v>
      </c>
      <c r="C7486" t="s">
        <v>29387</v>
      </c>
      <c r="D7486" s="2">
        <v>19.03</v>
      </c>
      <c r="E7486" s="3">
        <v>45614</v>
      </c>
      <c r="F7486"/>
      <c r="H7486"/>
    </row>
    <row r="7487" spans="1:8" x14ac:dyDescent="0.25">
      <c r="A7487" t="s">
        <v>24222</v>
      </c>
      <c r="B7487" t="s">
        <v>22976</v>
      </c>
      <c r="C7487" t="s">
        <v>24223</v>
      </c>
      <c r="D7487" s="2">
        <v>12.145</v>
      </c>
      <c r="E7487" s="3">
        <v>45614</v>
      </c>
      <c r="F7487"/>
      <c r="H7487"/>
    </row>
    <row r="7488" spans="1:8" x14ac:dyDescent="0.25">
      <c r="A7488" t="s">
        <v>24224</v>
      </c>
      <c r="B7488" t="s">
        <v>27953</v>
      </c>
      <c r="C7488" t="s">
        <v>24225</v>
      </c>
      <c r="D7488" s="2">
        <v>12.141</v>
      </c>
      <c r="E7488" s="3">
        <v>45614</v>
      </c>
      <c r="F7488"/>
      <c r="H7488"/>
    </row>
    <row r="7489" spans="1:8" x14ac:dyDescent="0.25">
      <c r="A7489" t="s">
        <v>24226</v>
      </c>
      <c r="B7489" t="s">
        <v>22976</v>
      </c>
      <c r="C7489" t="s">
        <v>24227</v>
      </c>
      <c r="D7489" s="2">
        <v>11.922000000000001</v>
      </c>
      <c r="E7489" s="3">
        <v>45614</v>
      </c>
      <c r="F7489"/>
      <c r="H7489"/>
    </row>
    <row r="7490" spans="1:8" x14ac:dyDescent="0.25">
      <c r="A7490" t="s">
        <v>24228</v>
      </c>
      <c r="B7490" t="s">
        <v>27954</v>
      </c>
      <c r="C7490" t="s">
        <v>24229</v>
      </c>
      <c r="D7490" s="2">
        <v>11.923</v>
      </c>
      <c r="E7490" s="3">
        <v>45614</v>
      </c>
      <c r="F7490"/>
      <c r="H7490"/>
    </row>
    <row r="7491" spans="1:8" x14ac:dyDescent="0.25">
      <c r="A7491" t="s">
        <v>28737</v>
      </c>
      <c r="B7491" t="s">
        <v>22976</v>
      </c>
      <c r="C7491" t="s">
        <v>28738</v>
      </c>
      <c r="D7491" s="2">
        <v>10.691599999999999</v>
      </c>
      <c r="E7491" s="3">
        <v>45614</v>
      </c>
      <c r="F7491"/>
      <c r="H7491"/>
    </row>
    <row r="7492" spans="1:8" x14ac:dyDescent="0.25">
      <c r="A7492" t="s">
        <v>28739</v>
      </c>
      <c r="B7492" t="s">
        <v>22976</v>
      </c>
      <c r="C7492" t="s">
        <v>28740</v>
      </c>
      <c r="D7492" s="2">
        <v>10.691599999999999</v>
      </c>
      <c r="E7492" s="3">
        <v>45614</v>
      </c>
      <c r="F7492"/>
      <c r="H7492"/>
    </row>
    <row r="7493" spans="1:8" x14ac:dyDescent="0.25">
      <c r="A7493" t="s">
        <v>28741</v>
      </c>
      <c r="B7493" t="s">
        <v>22976</v>
      </c>
      <c r="C7493" t="s">
        <v>28742</v>
      </c>
      <c r="D7493" s="2">
        <v>10.5869</v>
      </c>
      <c r="E7493" s="3">
        <v>45614</v>
      </c>
      <c r="F7493"/>
      <c r="H7493"/>
    </row>
    <row r="7494" spans="1:8" x14ac:dyDescent="0.25">
      <c r="A7494" t="s">
        <v>28743</v>
      </c>
      <c r="B7494" t="s">
        <v>22976</v>
      </c>
      <c r="C7494" t="s">
        <v>28744</v>
      </c>
      <c r="D7494" s="2">
        <v>10.5869</v>
      </c>
      <c r="E7494" s="3">
        <v>45614</v>
      </c>
      <c r="F7494"/>
      <c r="H7494"/>
    </row>
    <row r="7495" spans="1:8" x14ac:dyDescent="0.25">
      <c r="A7495" t="s">
        <v>17710</v>
      </c>
      <c r="B7495" t="s">
        <v>22976</v>
      </c>
      <c r="C7495" t="s">
        <v>5895</v>
      </c>
      <c r="D7495" s="2">
        <v>227.65690000000001</v>
      </c>
      <c r="E7495" s="3">
        <v>45615</v>
      </c>
      <c r="F7495"/>
      <c r="H7495"/>
    </row>
    <row r="7496" spans="1:8" x14ac:dyDescent="0.25">
      <c r="A7496" t="s">
        <v>17711</v>
      </c>
      <c r="B7496" t="s">
        <v>27955</v>
      </c>
      <c r="C7496" t="s">
        <v>5896</v>
      </c>
      <c r="D7496" s="2">
        <v>20.638400000000001</v>
      </c>
      <c r="E7496" s="3">
        <v>45615</v>
      </c>
      <c r="F7496"/>
      <c r="H7496"/>
    </row>
    <row r="7497" spans="1:8" x14ac:dyDescent="0.25">
      <c r="A7497" t="s">
        <v>17712</v>
      </c>
      <c r="B7497" t="s">
        <v>27956</v>
      </c>
      <c r="C7497" t="s">
        <v>5897</v>
      </c>
      <c r="D7497" s="2">
        <v>18.696899999999999</v>
      </c>
      <c r="E7497" s="3">
        <v>45615</v>
      </c>
      <c r="F7497"/>
      <c r="H7497"/>
    </row>
    <row r="7498" spans="1:8" x14ac:dyDescent="0.25">
      <c r="A7498" t="s">
        <v>17713</v>
      </c>
      <c r="B7498" t="s">
        <v>22976</v>
      </c>
      <c r="C7498" t="s">
        <v>5898</v>
      </c>
      <c r="D7498" s="2">
        <v>208.7962</v>
      </c>
      <c r="E7498" s="3">
        <v>45615</v>
      </c>
      <c r="F7498"/>
      <c r="H7498"/>
    </row>
    <row r="7499" spans="1:8" x14ac:dyDescent="0.25">
      <c r="A7499" t="s">
        <v>17714</v>
      </c>
      <c r="B7499" t="s">
        <v>22976</v>
      </c>
      <c r="C7499" t="s">
        <v>5899</v>
      </c>
      <c r="D7499" s="2">
        <v>48.265999999999998</v>
      </c>
      <c r="E7499" s="3">
        <v>45614</v>
      </c>
      <c r="F7499"/>
      <c r="H7499"/>
    </row>
    <row r="7500" spans="1:8" x14ac:dyDescent="0.25">
      <c r="A7500" t="s">
        <v>17715</v>
      </c>
      <c r="B7500" t="s">
        <v>22976</v>
      </c>
      <c r="C7500" t="s">
        <v>5900</v>
      </c>
      <c r="D7500" s="2">
        <v>54.302999999999997</v>
      </c>
      <c r="E7500" s="3">
        <v>45614</v>
      </c>
      <c r="F7500"/>
      <c r="H7500"/>
    </row>
    <row r="7501" spans="1:8" x14ac:dyDescent="0.25">
      <c r="A7501" t="s">
        <v>17716</v>
      </c>
      <c r="B7501" t="s">
        <v>22976</v>
      </c>
      <c r="C7501" t="s">
        <v>5901</v>
      </c>
      <c r="D7501" s="2">
        <v>20.699200000000001</v>
      </c>
      <c r="E7501" s="3">
        <v>45614</v>
      </c>
      <c r="F7501"/>
      <c r="H7501"/>
    </row>
    <row r="7502" spans="1:8" x14ac:dyDescent="0.25">
      <c r="A7502" t="s">
        <v>17717</v>
      </c>
      <c r="B7502" t="s">
        <v>22976</v>
      </c>
      <c r="C7502" t="s">
        <v>5902</v>
      </c>
      <c r="D7502" s="2">
        <v>23.180199999999999</v>
      </c>
      <c r="E7502" s="3">
        <v>45614</v>
      </c>
      <c r="F7502"/>
      <c r="H7502"/>
    </row>
    <row r="7503" spans="1:8" x14ac:dyDescent="0.25">
      <c r="A7503" t="s">
        <v>17718</v>
      </c>
      <c r="B7503" t="s">
        <v>22976</v>
      </c>
      <c r="C7503" t="s">
        <v>5903</v>
      </c>
      <c r="D7503" s="2">
        <v>37.036000000000001</v>
      </c>
      <c r="E7503" s="3">
        <v>45614</v>
      </c>
      <c r="F7503"/>
      <c r="H7503"/>
    </row>
    <row r="7504" spans="1:8" x14ac:dyDescent="0.25">
      <c r="A7504" t="s">
        <v>17719</v>
      </c>
      <c r="B7504" t="s">
        <v>22976</v>
      </c>
      <c r="C7504" t="s">
        <v>5904</v>
      </c>
      <c r="D7504" s="2">
        <v>41.725999999999999</v>
      </c>
      <c r="E7504" s="3">
        <v>45614</v>
      </c>
      <c r="F7504"/>
      <c r="H7504"/>
    </row>
    <row r="7505" spans="1:8" x14ac:dyDescent="0.25">
      <c r="A7505" t="s">
        <v>17720</v>
      </c>
      <c r="B7505" t="s">
        <v>22976</v>
      </c>
      <c r="C7505" t="s">
        <v>5905</v>
      </c>
      <c r="D7505" s="2">
        <v>25.99</v>
      </c>
      <c r="E7505" s="3">
        <v>45614</v>
      </c>
      <c r="F7505"/>
      <c r="H7505"/>
    </row>
    <row r="7506" spans="1:8" x14ac:dyDescent="0.25">
      <c r="A7506" t="s">
        <v>17721</v>
      </c>
      <c r="B7506" t="s">
        <v>22976</v>
      </c>
      <c r="C7506" t="s">
        <v>5906</v>
      </c>
      <c r="D7506" s="2">
        <v>25.99</v>
      </c>
      <c r="E7506" s="3">
        <v>45614</v>
      </c>
      <c r="F7506"/>
      <c r="H7506"/>
    </row>
    <row r="7507" spans="1:8" x14ac:dyDescent="0.25">
      <c r="A7507" t="s">
        <v>17722</v>
      </c>
      <c r="B7507" t="s">
        <v>22976</v>
      </c>
      <c r="C7507" t="s">
        <v>5907</v>
      </c>
      <c r="D7507" s="2">
        <v>23.75</v>
      </c>
      <c r="E7507" s="3">
        <v>45614</v>
      </c>
      <c r="F7507"/>
      <c r="H7507"/>
    </row>
    <row r="7508" spans="1:8" x14ac:dyDescent="0.25">
      <c r="A7508" t="s">
        <v>17723</v>
      </c>
      <c r="B7508" t="s">
        <v>22976</v>
      </c>
      <c r="C7508" t="s">
        <v>5908</v>
      </c>
      <c r="D7508" s="2">
        <v>23.75</v>
      </c>
      <c r="E7508" s="3">
        <v>45614</v>
      </c>
      <c r="F7508"/>
      <c r="H7508"/>
    </row>
    <row r="7509" spans="1:8" x14ac:dyDescent="0.25">
      <c r="A7509" t="s">
        <v>17724</v>
      </c>
      <c r="B7509" t="s">
        <v>22976</v>
      </c>
      <c r="C7509" t="s">
        <v>5909</v>
      </c>
      <c r="D7509" s="2">
        <v>17.6433</v>
      </c>
      <c r="E7509" s="3">
        <v>45614</v>
      </c>
      <c r="F7509"/>
      <c r="H7509"/>
    </row>
    <row r="7510" spans="1:8" x14ac:dyDescent="0.25">
      <c r="A7510" t="s">
        <v>17725</v>
      </c>
      <c r="B7510" t="s">
        <v>22976</v>
      </c>
      <c r="C7510" t="s">
        <v>5910</v>
      </c>
      <c r="D7510" s="2">
        <v>17.643000000000001</v>
      </c>
      <c r="E7510" s="3">
        <v>45614</v>
      </c>
      <c r="F7510"/>
      <c r="H7510"/>
    </row>
    <row r="7511" spans="1:8" x14ac:dyDescent="0.25">
      <c r="A7511" t="s">
        <v>17726</v>
      </c>
      <c r="B7511" t="s">
        <v>22976</v>
      </c>
      <c r="C7511" t="s">
        <v>5911</v>
      </c>
      <c r="D7511" s="2">
        <v>16.336400000000001</v>
      </c>
      <c r="E7511" s="3">
        <v>45614</v>
      </c>
      <c r="F7511"/>
      <c r="H7511"/>
    </row>
    <row r="7512" spans="1:8" x14ac:dyDescent="0.25">
      <c r="A7512" t="s">
        <v>17727</v>
      </c>
      <c r="B7512" t="s">
        <v>22976</v>
      </c>
      <c r="C7512" t="s">
        <v>5912</v>
      </c>
      <c r="D7512" s="2">
        <v>16.336400000000001</v>
      </c>
      <c r="E7512" s="3">
        <v>45614</v>
      </c>
      <c r="F7512"/>
      <c r="H7512"/>
    </row>
    <row r="7513" spans="1:8" x14ac:dyDescent="0.25">
      <c r="A7513" t="s">
        <v>17728</v>
      </c>
      <c r="B7513" t="s">
        <v>22976</v>
      </c>
      <c r="C7513" t="s">
        <v>5913</v>
      </c>
      <c r="D7513" s="2">
        <v>15.5322</v>
      </c>
      <c r="E7513" s="3">
        <v>45614</v>
      </c>
      <c r="F7513"/>
      <c r="H7513"/>
    </row>
    <row r="7514" spans="1:8" x14ac:dyDescent="0.25">
      <c r="A7514" t="s">
        <v>17729</v>
      </c>
      <c r="B7514" t="s">
        <v>22976</v>
      </c>
      <c r="C7514" t="s">
        <v>5914</v>
      </c>
      <c r="D7514" s="2">
        <v>15.5321</v>
      </c>
      <c r="E7514" s="3">
        <v>45614</v>
      </c>
      <c r="F7514"/>
      <c r="H7514"/>
    </row>
    <row r="7515" spans="1:8" x14ac:dyDescent="0.25">
      <c r="A7515" t="s">
        <v>17730</v>
      </c>
      <c r="B7515" t="s">
        <v>22976</v>
      </c>
      <c r="C7515" t="s">
        <v>5915</v>
      </c>
      <c r="D7515" s="2">
        <v>14.3925</v>
      </c>
      <c r="E7515" s="3">
        <v>45614</v>
      </c>
      <c r="F7515"/>
      <c r="H7515"/>
    </row>
    <row r="7516" spans="1:8" x14ac:dyDescent="0.25">
      <c r="A7516" t="s">
        <v>17731</v>
      </c>
      <c r="B7516" t="s">
        <v>22976</v>
      </c>
      <c r="C7516" t="s">
        <v>5916</v>
      </c>
      <c r="D7516" s="2">
        <v>14.3927</v>
      </c>
      <c r="E7516" s="3">
        <v>45614</v>
      </c>
      <c r="F7516"/>
      <c r="H7516"/>
    </row>
    <row r="7517" spans="1:8" x14ac:dyDescent="0.25">
      <c r="A7517" t="s">
        <v>17732</v>
      </c>
      <c r="B7517" t="s">
        <v>22976</v>
      </c>
      <c r="C7517" t="s">
        <v>5917</v>
      </c>
      <c r="D7517" s="2">
        <v>31.95</v>
      </c>
      <c r="E7517" s="3">
        <v>45614</v>
      </c>
      <c r="F7517"/>
      <c r="H7517"/>
    </row>
    <row r="7518" spans="1:8" x14ac:dyDescent="0.25">
      <c r="A7518" t="s">
        <v>17733</v>
      </c>
      <c r="B7518" t="s">
        <v>22976</v>
      </c>
      <c r="C7518" t="s">
        <v>5918</v>
      </c>
      <c r="D7518" s="2">
        <v>31.94</v>
      </c>
      <c r="E7518" s="3">
        <v>45614</v>
      </c>
      <c r="F7518"/>
      <c r="H7518"/>
    </row>
    <row r="7519" spans="1:8" x14ac:dyDescent="0.25">
      <c r="A7519" t="s">
        <v>17734</v>
      </c>
      <c r="B7519" t="s">
        <v>22976</v>
      </c>
      <c r="C7519" t="s">
        <v>5919</v>
      </c>
      <c r="D7519" s="2">
        <v>29.24</v>
      </c>
      <c r="E7519" s="3">
        <v>45614</v>
      </c>
      <c r="F7519"/>
      <c r="H7519"/>
    </row>
    <row r="7520" spans="1:8" x14ac:dyDescent="0.25">
      <c r="A7520" t="s">
        <v>17735</v>
      </c>
      <c r="B7520" t="s">
        <v>22976</v>
      </c>
      <c r="C7520" t="s">
        <v>5920</v>
      </c>
      <c r="D7520" s="2">
        <v>29.25</v>
      </c>
      <c r="E7520" s="3">
        <v>45614</v>
      </c>
      <c r="F7520"/>
      <c r="H7520"/>
    </row>
    <row r="7521" spans="1:8" x14ac:dyDescent="0.25">
      <c r="A7521" t="s">
        <v>17736</v>
      </c>
      <c r="B7521" t="s">
        <v>22976</v>
      </c>
      <c r="C7521" t="s">
        <v>5921</v>
      </c>
      <c r="D7521" s="2">
        <v>21.948399999999999</v>
      </c>
      <c r="E7521" s="3">
        <v>45614</v>
      </c>
      <c r="F7521"/>
      <c r="H7521"/>
    </row>
    <row r="7522" spans="1:8" x14ac:dyDescent="0.25">
      <c r="A7522" t="s">
        <v>17737</v>
      </c>
      <c r="B7522" t="s">
        <v>22976</v>
      </c>
      <c r="C7522" t="s">
        <v>5922</v>
      </c>
      <c r="D7522" s="2">
        <v>19.4239</v>
      </c>
      <c r="E7522" s="3">
        <v>45614</v>
      </c>
      <c r="F7522"/>
      <c r="H7522"/>
    </row>
    <row r="7523" spans="1:8" x14ac:dyDescent="0.25">
      <c r="A7523" t="s">
        <v>17738</v>
      </c>
      <c r="B7523" t="s">
        <v>22976</v>
      </c>
      <c r="C7523" t="s">
        <v>5923</v>
      </c>
      <c r="D7523" s="2">
        <v>21.948399999999999</v>
      </c>
      <c r="E7523" s="3">
        <v>45614</v>
      </c>
      <c r="F7523"/>
      <c r="H7523"/>
    </row>
    <row r="7524" spans="1:8" x14ac:dyDescent="0.25">
      <c r="A7524" t="s">
        <v>17739</v>
      </c>
      <c r="B7524" t="s">
        <v>22976</v>
      </c>
      <c r="C7524" t="s">
        <v>5924</v>
      </c>
      <c r="D7524" s="2">
        <v>21.948399999999999</v>
      </c>
      <c r="E7524" s="3">
        <v>45614</v>
      </c>
      <c r="F7524"/>
      <c r="H7524"/>
    </row>
    <row r="7525" spans="1:8" x14ac:dyDescent="0.25">
      <c r="A7525" t="s">
        <v>17740</v>
      </c>
      <c r="B7525" t="s">
        <v>22976</v>
      </c>
      <c r="C7525" t="s">
        <v>5925</v>
      </c>
      <c r="D7525" s="2">
        <v>19.421199999999999</v>
      </c>
      <c r="E7525" s="3">
        <v>45614</v>
      </c>
      <c r="F7525"/>
      <c r="H7525"/>
    </row>
    <row r="7526" spans="1:8" x14ac:dyDescent="0.25">
      <c r="A7526" t="s">
        <v>17741</v>
      </c>
      <c r="B7526" t="s">
        <v>22976</v>
      </c>
      <c r="C7526" t="s">
        <v>5926</v>
      </c>
      <c r="D7526" s="2">
        <v>19.421199999999999</v>
      </c>
      <c r="E7526" s="3">
        <v>45614</v>
      </c>
      <c r="F7526"/>
      <c r="H7526"/>
    </row>
    <row r="7527" spans="1:8" x14ac:dyDescent="0.25">
      <c r="A7527" t="s">
        <v>17742</v>
      </c>
      <c r="B7527" t="s">
        <v>22976</v>
      </c>
      <c r="C7527" t="s">
        <v>5927</v>
      </c>
      <c r="D7527" s="2">
        <v>24.959599999999998</v>
      </c>
      <c r="E7527" s="3">
        <v>45614</v>
      </c>
      <c r="F7527"/>
      <c r="H7527"/>
    </row>
    <row r="7528" spans="1:8" x14ac:dyDescent="0.25">
      <c r="A7528" t="s">
        <v>17743</v>
      </c>
      <c r="B7528" t="s">
        <v>22976</v>
      </c>
      <c r="C7528" t="s">
        <v>5928</v>
      </c>
      <c r="D7528" s="2">
        <v>21.801500000000001</v>
      </c>
      <c r="E7528" s="3">
        <v>45614</v>
      </c>
      <c r="F7528"/>
      <c r="H7528"/>
    </row>
    <row r="7529" spans="1:8" x14ac:dyDescent="0.25">
      <c r="A7529" t="s">
        <v>17744</v>
      </c>
      <c r="B7529" t="s">
        <v>22976</v>
      </c>
      <c r="C7529" t="s">
        <v>5929</v>
      </c>
      <c r="D7529" s="2">
        <v>31.205500000000001</v>
      </c>
      <c r="E7529" s="3">
        <v>45614</v>
      </c>
      <c r="F7529"/>
      <c r="H7529"/>
    </row>
    <row r="7530" spans="1:8" x14ac:dyDescent="0.25">
      <c r="A7530" t="s">
        <v>17745</v>
      </c>
      <c r="B7530" t="s">
        <v>22976</v>
      </c>
      <c r="C7530" t="s">
        <v>5930</v>
      </c>
      <c r="D7530" s="2">
        <v>31.205500000000001</v>
      </c>
      <c r="E7530" s="3">
        <v>45614</v>
      </c>
      <c r="F7530"/>
      <c r="H7530"/>
    </row>
    <row r="7531" spans="1:8" x14ac:dyDescent="0.25">
      <c r="A7531" t="s">
        <v>17746</v>
      </c>
      <c r="B7531" t="s">
        <v>22976</v>
      </c>
      <c r="C7531" t="s">
        <v>5931</v>
      </c>
      <c r="D7531" s="2">
        <v>27.874700000000001</v>
      </c>
      <c r="E7531" s="3">
        <v>45614</v>
      </c>
      <c r="F7531"/>
      <c r="H7531"/>
    </row>
    <row r="7532" spans="1:8" x14ac:dyDescent="0.25">
      <c r="A7532" t="s">
        <v>17747</v>
      </c>
      <c r="B7532" t="s">
        <v>22976</v>
      </c>
      <c r="C7532" t="s">
        <v>5932</v>
      </c>
      <c r="D7532" s="2">
        <v>27.874700000000001</v>
      </c>
      <c r="E7532" s="3">
        <v>45614</v>
      </c>
      <c r="F7532"/>
      <c r="H7532"/>
    </row>
    <row r="7533" spans="1:8" x14ac:dyDescent="0.25">
      <c r="A7533" t="s">
        <v>28745</v>
      </c>
      <c r="B7533" t="s">
        <v>22976</v>
      </c>
      <c r="C7533" t="s">
        <v>28746</v>
      </c>
      <c r="D7533" s="2">
        <v>11.35</v>
      </c>
      <c r="E7533" s="3">
        <v>45615</v>
      </c>
      <c r="F7533"/>
      <c r="H7533"/>
    </row>
    <row r="7534" spans="1:8" x14ac:dyDescent="0.25">
      <c r="A7534" t="s">
        <v>28747</v>
      </c>
      <c r="B7534" t="s">
        <v>22976</v>
      </c>
      <c r="C7534" t="s">
        <v>28748</v>
      </c>
      <c r="D7534" s="2">
        <v>11.35</v>
      </c>
      <c r="E7534" s="3">
        <v>45615</v>
      </c>
      <c r="F7534"/>
      <c r="H7534"/>
    </row>
    <row r="7535" spans="1:8" x14ac:dyDescent="0.25">
      <c r="A7535" t="s">
        <v>28749</v>
      </c>
      <c r="B7535" t="s">
        <v>22976</v>
      </c>
      <c r="C7535" t="s">
        <v>28750</v>
      </c>
      <c r="D7535" s="2">
        <v>11.24</v>
      </c>
      <c r="E7535" s="3">
        <v>45615</v>
      </c>
      <c r="F7535"/>
      <c r="H7535"/>
    </row>
    <row r="7536" spans="1:8" x14ac:dyDescent="0.25">
      <c r="A7536" t="s">
        <v>28751</v>
      </c>
      <c r="B7536" t="s">
        <v>22976</v>
      </c>
      <c r="C7536" t="s">
        <v>28752</v>
      </c>
      <c r="D7536" s="2">
        <v>11.24</v>
      </c>
      <c r="E7536" s="3">
        <v>45615</v>
      </c>
      <c r="F7536"/>
      <c r="H7536"/>
    </row>
    <row r="7537" spans="1:8" x14ac:dyDescent="0.25">
      <c r="A7537" t="s">
        <v>17748</v>
      </c>
      <c r="B7537" t="s">
        <v>22976</v>
      </c>
      <c r="C7537" t="s">
        <v>5933</v>
      </c>
      <c r="D7537" s="2">
        <v>19.085699999999999</v>
      </c>
      <c r="E7537" s="3">
        <v>45615</v>
      </c>
      <c r="F7537"/>
      <c r="H7537"/>
    </row>
    <row r="7538" spans="1:8" x14ac:dyDescent="0.25">
      <c r="A7538" t="s">
        <v>17749</v>
      </c>
      <c r="B7538" t="s">
        <v>22976</v>
      </c>
      <c r="C7538" t="s">
        <v>5934</v>
      </c>
      <c r="D7538" s="2">
        <v>19.087800000000001</v>
      </c>
      <c r="E7538" s="3">
        <v>45615</v>
      </c>
      <c r="F7538"/>
      <c r="H7538"/>
    </row>
    <row r="7539" spans="1:8" x14ac:dyDescent="0.25">
      <c r="A7539" t="s">
        <v>17750</v>
      </c>
      <c r="B7539" t="s">
        <v>22976</v>
      </c>
      <c r="C7539" t="s">
        <v>5935</v>
      </c>
      <c r="D7539" s="2">
        <v>18.238800000000001</v>
      </c>
      <c r="E7539" s="3">
        <v>45615</v>
      </c>
      <c r="F7539"/>
      <c r="H7539"/>
    </row>
    <row r="7540" spans="1:8" x14ac:dyDescent="0.25">
      <c r="A7540" t="s">
        <v>17751</v>
      </c>
      <c r="B7540" t="s">
        <v>22976</v>
      </c>
      <c r="C7540" t="s">
        <v>5936</v>
      </c>
      <c r="D7540" s="2">
        <v>18.238299999999999</v>
      </c>
      <c r="E7540" s="3">
        <v>45615</v>
      </c>
      <c r="F7540"/>
      <c r="H7540"/>
    </row>
    <row r="7541" spans="1:8" x14ac:dyDescent="0.25">
      <c r="A7541" t="s">
        <v>17752</v>
      </c>
      <c r="B7541" t="s">
        <v>22976</v>
      </c>
      <c r="C7541" t="s">
        <v>5937</v>
      </c>
      <c r="D7541" s="2">
        <v>20.593599999999999</v>
      </c>
      <c r="E7541" s="3">
        <v>45615</v>
      </c>
      <c r="F7541"/>
      <c r="H7541"/>
    </row>
    <row r="7542" spans="1:8" x14ac:dyDescent="0.25">
      <c r="A7542" t="s">
        <v>17753</v>
      </c>
      <c r="B7542" t="s">
        <v>22976</v>
      </c>
      <c r="C7542" t="s">
        <v>5938</v>
      </c>
      <c r="D7542" s="2">
        <v>20.582699999999999</v>
      </c>
      <c r="E7542" s="3">
        <v>45615</v>
      </c>
      <c r="F7542"/>
      <c r="H7542"/>
    </row>
    <row r="7543" spans="1:8" x14ac:dyDescent="0.25">
      <c r="A7543" t="s">
        <v>17754</v>
      </c>
      <c r="B7543" t="s">
        <v>22976</v>
      </c>
      <c r="C7543" t="s">
        <v>5939</v>
      </c>
      <c r="D7543" s="2">
        <v>19.584399999999999</v>
      </c>
      <c r="E7543" s="3">
        <v>45615</v>
      </c>
      <c r="F7543"/>
      <c r="H7543"/>
    </row>
    <row r="7544" spans="1:8" x14ac:dyDescent="0.25">
      <c r="A7544" t="s">
        <v>17755</v>
      </c>
      <c r="B7544" t="s">
        <v>22976</v>
      </c>
      <c r="C7544" t="s">
        <v>5940</v>
      </c>
      <c r="D7544" s="2">
        <v>19.585000000000001</v>
      </c>
      <c r="E7544" s="3">
        <v>45615</v>
      </c>
      <c r="F7544"/>
      <c r="H7544"/>
    </row>
    <row r="7545" spans="1:8" x14ac:dyDescent="0.25">
      <c r="A7545" t="s">
        <v>17756</v>
      </c>
      <c r="B7545" t="s">
        <v>22976</v>
      </c>
      <c r="C7545" t="s">
        <v>5941</v>
      </c>
      <c r="D7545" s="2">
        <v>15.312200000000001</v>
      </c>
      <c r="E7545" s="3">
        <v>45615</v>
      </c>
      <c r="F7545"/>
      <c r="H7545"/>
    </row>
    <row r="7546" spans="1:8" x14ac:dyDescent="0.25">
      <c r="A7546" t="s">
        <v>17757</v>
      </c>
      <c r="B7546" t="s">
        <v>22976</v>
      </c>
      <c r="C7546" t="s">
        <v>5942</v>
      </c>
      <c r="D7546" s="2">
        <v>15.3102</v>
      </c>
      <c r="E7546" s="3">
        <v>45615</v>
      </c>
      <c r="F7546"/>
      <c r="H7546"/>
    </row>
    <row r="7547" spans="1:8" x14ac:dyDescent="0.25">
      <c r="A7547" t="s">
        <v>17758</v>
      </c>
      <c r="B7547" t="s">
        <v>22976</v>
      </c>
      <c r="C7547" t="s">
        <v>5943</v>
      </c>
      <c r="D7547" s="2">
        <v>14.9481</v>
      </c>
      <c r="E7547" s="3">
        <v>45615</v>
      </c>
      <c r="F7547"/>
      <c r="H7547"/>
    </row>
    <row r="7548" spans="1:8" x14ac:dyDescent="0.25">
      <c r="A7548" t="s">
        <v>17759</v>
      </c>
      <c r="B7548" t="s">
        <v>22976</v>
      </c>
      <c r="C7548" t="s">
        <v>5944</v>
      </c>
      <c r="D7548" s="2">
        <v>14.9496</v>
      </c>
      <c r="E7548" s="3">
        <v>45615</v>
      </c>
      <c r="F7548"/>
      <c r="H7548"/>
    </row>
    <row r="7549" spans="1:8" x14ac:dyDescent="0.25">
      <c r="A7549" t="s">
        <v>17760</v>
      </c>
      <c r="B7549" t="s">
        <v>22976</v>
      </c>
      <c r="C7549" t="s">
        <v>5945</v>
      </c>
      <c r="D7549" s="2">
        <v>13.9183</v>
      </c>
      <c r="E7549" s="3">
        <v>45615</v>
      </c>
      <c r="F7549"/>
      <c r="H7549"/>
    </row>
    <row r="7550" spans="1:8" x14ac:dyDescent="0.25">
      <c r="A7550" t="s">
        <v>17761</v>
      </c>
      <c r="B7550" t="s">
        <v>22976</v>
      </c>
      <c r="C7550" t="s">
        <v>5946</v>
      </c>
      <c r="D7550" s="2">
        <v>13.9163</v>
      </c>
      <c r="E7550" s="3">
        <v>45615</v>
      </c>
      <c r="F7550"/>
      <c r="H7550"/>
    </row>
    <row r="7551" spans="1:8" x14ac:dyDescent="0.25">
      <c r="A7551" t="s">
        <v>17762</v>
      </c>
      <c r="B7551" t="s">
        <v>22976</v>
      </c>
      <c r="C7551" t="s">
        <v>5947</v>
      </c>
      <c r="D7551" s="2">
        <v>13.654400000000001</v>
      </c>
      <c r="E7551" s="3">
        <v>45615</v>
      </c>
      <c r="F7551"/>
      <c r="H7551"/>
    </row>
    <row r="7552" spans="1:8" x14ac:dyDescent="0.25">
      <c r="A7552" t="s">
        <v>17763</v>
      </c>
      <c r="B7552" t="s">
        <v>22976</v>
      </c>
      <c r="C7552" t="s">
        <v>5948</v>
      </c>
      <c r="D7552" s="2">
        <v>13.654299999999999</v>
      </c>
      <c r="E7552" s="3">
        <v>45615</v>
      </c>
      <c r="F7552"/>
      <c r="H7552"/>
    </row>
    <row r="7553" spans="1:8" x14ac:dyDescent="0.25">
      <c r="A7553" t="s">
        <v>17764</v>
      </c>
      <c r="B7553" t="s">
        <v>22976</v>
      </c>
      <c r="C7553" t="s">
        <v>5949</v>
      </c>
      <c r="D7553" s="2">
        <v>35.325200000000002</v>
      </c>
      <c r="E7553" s="3">
        <v>45614</v>
      </c>
      <c r="F7553"/>
      <c r="H7553"/>
    </row>
    <row r="7554" spans="1:8" x14ac:dyDescent="0.25">
      <c r="A7554" t="s">
        <v>17765</v>
      </c>
      <c r="B7554" t="s">
        <v>22976</v>
      </c>
      <c r="C7554" t="s">
        <v>5950</v>
      </c>
      <c r="D7554" s="2">
        <v>30.41</v>
      </c>
      <c r="E7554" s="3">
        <v>45614</v>
      </c>
      <c r="F7554"/>
      <c r="H7554"/>
    </row>
    <row r="7555" spans="1:8" x14ac:dyDescent="0.25">
      <c r="A7555" t="s">
        <v>17766</v>
      </c>
      <c r="B7555" t="s">
        <v>22976</v>
      </c>
      <c r="C7555" t="s">
        <v>5951</v>
      </c>
      <c r="D7555" s="2">
        <v>72.756900000000002</v>
      </c>
      <c r="E7555" s="3">
        <v>45614</v>
      </c>
      <c r="F7555"/>
      <c r="H7555"/>
    </row>
    <row r="7556" spans="1:8" x14ac:dyDescent="0.25">
      <c r="A7556" t="s">
        <v>17767</v>
      </c>
      <c r="B7556" t="s">
        <v>22976</v>
      </c>
      <c r="C7556" t="s">
        <v>5952</v>
      </c>
      <c r="D7556" s="2">
        <v>61.665999999999997</v>
      </c>
      <c r="E7556" s="3">
        <v>45614</v>
      </c>
      <c r="F7556"/>
      <c r="H7556"/>
    </row>
    <row r="7557" spans="1:8" x14ac:dyDescent="0.25">
      <c r="A7557" t="s">
        <v>17768</v>
      </c>
      <c r="B7557" t="s">
        <v>22976</v>
      </c>
      <c r="C7557" t="s">
        <v>5953</v>
      </c>
      <c r="D7557" s="2">
        <v>62.906399999999998</v>
      </c>
      <c r="E7557" s="3">
        <v>45614</v>
      </c>
      <c r="F7557"/>
      <c r="H7557"/>
    </row>
    <row r="7558" spans="1:8" x14ac:dyDescent="0.25">
      <c r="A7558" t="s">
        <v>17769</v>
      </c>
      <c r="B7558" t="s">
        <v>22976</v>
      </c>
      <c r="C7558" t="s">
        <v>5954</v>
      </c>
      <c r="D7558" s="2">
        <v>75.651200000000003</v>
      </c>
      <c r="E7558" s="3">
        <v>45614</v>
      </c>
      <c r="F7558"/>
      <c r="H7558"/>
    </row>
    <row r="7559" spans="1:8" x14ac:dyDescent="0.25">
      <c r="A7559" t="s">
        <v>17770</v>
      </c>
      <c r="B7559" t="s">
        <v>22976</v>
      </c>
      <c r="C7559" t="s">
        <v>5955</v>
      </c>
      <c r="D7559" s="2">
        <v>15.28</v>
      </c>
      <c r="E7559" s="3">
        <v>45615</v>
      </c>
      <c r="F7559"/>
      <c r="H7559"/>
    </row>
    <row r="7560" spans="1:8" x14ac:dyDescent="0.25">
      <c r="A7560" t="s">
        <v>17771</v>
      </c>
      <c r="B7560" t="s">
        <v>22976</v>
      </c>
      <c r="C7560" t="s">
        <v>5956</v>
      </c>
      <c r="D7560" s="2">
        <v>15.28</v>
      </c>
      <c r="E7560" s="3">
        <v>45615</v>
      </c>
      <c r="F7560"/>
      <c r="H7560"/>
    </row>
    <row r="7561" spans="1:8" x14ac:dyDescent="0.25">
      <c r="A7561" t="s">
        <v>17772</v>
      </c>
      <c r="B7561" t="s">
        <v>22976</v>
      </c>
      <c r="C7561" t="s">
        <v>5957</v>
      </c>
      <c r="D7561" s="2">
        <v>14.79</v>
      </c>
      <c r="E7561" s="3">
        <v>45615</v>
      </c>
      <c r="F7561"/>
      <c r="H7561"/>
    </row>
    <row r="7562" spans="1:8" x14ac:dyDescent="0.25">
      <c r="A7562" t="s">
        <v>17773</v>
      </c>
      <c r="B7562" t="s">
        <v>22976</v>
      </c>
      <c r="C7562" t="s">
        <v>5958</v>
      </c>
      <c r="D7562" s="2">
        <v>14.79</v>
      </c>
      <c r="E7562" s="3">
        <v>45615</v>
      </c>
      <c r="F7562"/>
      <c r="H7562"/>
    </row>
    <row r="7563" spans="1:8" x14ac:dyDescent="0.25">
      <c r="A7563" t="s">
        <v>17774</v>
      </c>
      <c r="B7563" t="s">
        <v>22976</v>
      </c>
      <c r="C7563" t="s">
        <v>5959</v>
      </c>
      <c r="D7563" s="2">
        <v>1E-4</v>
      </c>
      <c r="E7563" s="3">
        <v>43577</v>
      </c>
      <c r="F7563"/>
      <c r="H7563"/>
    </row>
    <row r="7564" spans="1:8" x14ac:dyDescent="0.25">
      <c r="A7564" t="s">
        <v>17775</v>
      </c>
      <c r="B7564" t="s">
        <v>22976</v>
      </c>
      <c r="C7564" t="s">
        <v>5960</v>
      </c>
      <c r="D7564" s="2">
        <v>10.0718</v>
      </c>
      <c r="E7564" s="3">
        <v>43572</v>
      </c>
      <c r="F7564"/>
      <c r="H7564"/>
    </row>
    <row r="7565" spans="1:8" x14ac:dyDescent="0.25">
      <c r="A7565" t="s">
        <v>17776</v>
      </c>
      <c r="B7565" t="s">
        <v>22976</v>
      </c>
      <c r="C7565" t="s">
        <v>5961</v>
      </c>
      <c r="D7565" s="2">
        <v>10.4003</v>
      </c>
      <c r="E7565" s="3">
        <v>43590</v>
      </c>
      <c r="F7565"/>
      <c r="H7565"/>
    </row>
    <row r="7566" spans="1:8" x14ac:dyDescent="0.25">
      <c r="A7566" t="s">
        <v>17777</v>
      </c>
      <c r="B7566" t="s">
        <v>22976</v>
      </c>
      <c r="C7566" t="s">
        <v>5962</v>
      </c>
      <c r="D7566" s="2">
        <v>10.0182</v>
      </c>
      <c r="E7566" s="3">
        <v>43590</v>
      </c>
      <c r="F7566"/>
      <c r="H7566"/>
    </row>
    <row r="7567" spans="1:8" x14ac:dyDescent="0.25">
      <c r="A7567" t="s">
        <v>17778</v>
      </c>
      <c r="B7567" t="s">
        <v>22976</v>
      </c>
      <c r="C7567" t="s">
        <v>5963</v>
      </c>
      <c r="D7567" s="2">
        <v>10.3949</v>
      </c>
      <c r="E7567" s="3">
        <v>43590</v>
      </c>
      <c r="F7567"/>
      <c r="H7567"/>
    </row>
    <row r="7568" spans="1:8" x14ac:dyDescent="0.25">
      <c r="A7568" t="s">
        <v>17779</v>
      </c>
      <c r="B7568" t="s">
        <v>22976</v>
      </c>
      <c r="C7568" t="s">
        <v>5964</v>
      </c>
      <c r="D7568" s="2">
        <v>10.0036</v>
      </c>
      <c r="E7568" s="3">
        <v>43615</v>
      </c>
      <c r="F7568"/>
      <c r="H7568"/>
    </row>
    <row r="7569" spans="1:8" x14ac:dyDescent="0.25">
      <c r="A7569" t="s">
        <v>17780</v>
      </c>
      <c r="B7569" t="s">
        <v>22976</v>
      </c>
      <c r="C7569" t="s">
        <v>5965</v>
      </c>
      <c r="D7569" s="2">
        <v>10.185499999999999</v>
      </c>
      <c r="E7569" s="3">
        <v>43615</v>
      </c>
      <c r="F7569"/>
      <c r="H7569"/>
    </row>
    <row r="7570" spans="1:8" x14ac:dyDescent="0.25">
      <c r="A7570" t="s">
        <v>17781</v>
      </c>
      <c r="B7570" t="s">
        <v>22976</v>
      </c>
      <c r="C7570" t="s">
        <v>5966</v>
      </c>
      <c r="D7570" s="2">
        <v>10.0029</v>
      </c>
      <c r="E7570" s="3">
        <v>43615</v>
      </c>
      <c r="F7570"/>
      <c r="H7570"/>
    </row>
    <row r="7571" spans="1:8" x14ac:dyDescent="0.25">
      <c r="A7571" t="s">
        <v>17782</v>
      </c>
      <c r="B7571" t="s">
        <v>22976</v>
      </c>
      <c r="C7571" t="s">
        <v>5967</v>
      </c>
      <c r="D7571" s="2">
        <v>10.186199999999999</v>
      </c>
      <c r="E7571" s="3">
        <v>43615</v>
      </c>
      <c r="F7571"/>
      <c r="H7571"/>
    </row>
    <row r="7572" spans="1:8" x14ac:dyDescent="0.25">
      <c r="A7572" t="s">
        <v>17783</v>
      </c>
      <c r="B7572" t="s">
        <v>22976</v>
      </c>
      <c r="C7572" t="s">
        <v>5968</v>
      </c>
      <c r="D7572" s="2">
        <v>26.1035</v>
      </c>
      <c r="E7572" s="3">
        <v>45614</v>
      </c>
      <c r="F7572"/>
      <c r="H7572"/>
    </row>
    <row r="7573" spans="1:8" x14ac:dyDescent="0.25">
      <c r="A7573" t="s">
        <v>17784</v>
      </c>
      <c r="B7573" t="s">
        <v>27957</v>
      </c>
      <c r="C7573" t="s">
        <v>5969</v>
      </c>
      <c r="D7573" s="2">
        <v>12.122299999999999</v>
      </c>
      <c r="E7573" s="3">
        <v>45614</v>
      </c>
      <c r="F7573"/>
      <c r="H7573"/>
    </row>
    <row r="7574" spans="1:8" x14ac:dyDescent="0.25">
      <c r="A7574" t="s">
        <v>17785</v>
      </c>
      <c r="B7574" t="s">
        <v>27958</v>
      </c>
      <c r="C7574" t="s">
        <v>5970</v>
      </c>
      <c r="D7574" s="2">
        <v>12.078099999999999</v>
      </c>
      <c r="E7574" s="3">
        <v>45614</v>
      </c>
      <c r="F7574"/>
      <c r="H7574"/>
    </row>
    <row r="7575" spans="1:8" x14ac:dyDescent="0.25">
      <c r="A7575" t="s">
        <v>17786</v>
      </c>
      <c r="B7575" t="s">
        <v>22976</v>
      </c>
      <c r="C7575" t="s">
        <v>5971</v>
      </c>
      <c r="D7575" s="2">
        <v>25.8156</v>
      </c>
      <c r="E7575" s="3">
        <v>45614</v>
      </c>
      <c r="F7575"/>
      <c r="H7575"/>
    </row>
    <row r="7576" spans="1:8" x14ac:dyDescent="0.25">
      <c r="A7576" t="s">
        <v>17787</v>
      </c>
      <c r="B7576" t="s">
        <v>22976</v>
      </c>
      <c r="C7576" t="s">
        <v>5972</v>
      </c>
      <c r="D7576" s="2">
        <v>34.686300000000003</v>
      </c>
      <c r="E7576" s="3">
        <v>45614</v>
      </c>
      <c r="F7576"/>
      <c r="H7576"/>
    </row>
    <row r="7577" spans="1:8" x14ac:dyDescent="0.25">
      <c r="A7577" t="s">
        <v>17788</v>
      </c>
      <c r="B7577" t="s">
        <v>22976</v>
      </c>
      <c r="C7577" t="s">
        <v>5973</v>
      </c>
      <c r="D7577" s="2">
        <v>10</v>
      </c>
      <c r="E7577" s="3">
        <v>43818</v>
      </c>
      <c r="F7577"/>
      <c r="H7577"/>
    </row>
    <row r="7578" spans="1:8" x14ac:dyDescent="0.25">
      <c r="A7578" t="s">
        <v>17789</v>
      </c>
      <c r="B7578" t="s">
        <v>22976</v>
      </c>
      <c r="C7578" t="s">
        <v>5974</v>
      </c>
      <c r="D7578" s="2">
        <v>10.855600000000001</v>
      </c>
      <c r="E7578" s="3">
        <v>43818</v>
      </c>
      <c r="F7578"/>
      <c r="H7578"/>
    </row>
    <row r="7579" spans="1:8" x14ac:dyDescent="0.25">
      <c r="A7579" t="s">
        <v>17790</v>
      </c>
      <c r="B7579" t="s">
        <v>22976</v>
      </c>
      <c r="C7579" t="s">
        <v>5975</v>
      </c>
      <c r="D7579" s="2">
        <v>10.0001</v>
      </c>
      <c r="E7579" s="3">
        <v>43818</v>
      </c>
      <c r="F7579"/>
      <c r="H7579"/>
    </row>
    <row r="7580" spans="1:8" x14ac:dyDescent="0.25">
      <c r="A7580" t="s">
        <v>17791</v>
      </c>
      <c r="B7580" t="s">
        <v>22976</v>
      </c>
      <c r="C7580" t="s">
        <v>5976</v>
      </c>
      <c r="D7580" s="2">
        <v>10.8332</v>
      </c>
      <c r="E7580" s="3">
        <v>43818</v>
      </c>
      <c r="F7580"/>
      <c r="H7580"/>
    </row>
    <row r="7581" spans="1:8" x14ac:dyDescent="0.25">
      <c r="A7581" t="s">
        <v>17792</v>
      </c>
      <c r="B7581" t="s">
        <v>22976</v>
      </c>
      <c r="C7581" t="s">
        <v>5977</v>
      </c>
      <c r="D7581" s="2">
        <v>10</v>
      </c>
      <c r="E7581" s="3">
        <v>43769</v>
      </c>
      <c r="F7581"/>
      <c r="H7581"/>
    </row>
    <row r="7582" spans="1:8" x14ac:dyDescent="0.25">
      <c r="A7582" t="s">
        <v>17793</v>
      </c>
      <c r="B7582" t="s">
        <v>22976</v>
      </c>
      <c r="C7582" t="s">
        <v>5978</v>
      </c>
      <c r="D7582" s="2">
        <v>10.8758</v>
      </c>
      <c r="E7582" s="3">
        <v>43769</v>
      </c>
      <c r="F7582"/>
      <c r="H7582"/>
    </row>
    <row r="7583" spans="1:8" x14ac:dyDescent="0.25">
      <c r="A7583" t="s">
        <v>17794</v>
      </c>
      <c r="B7583" t="s">
        <v>22976</v>
      </c>
      <c r="C7583" t="s">
        <v>5979</v>
      </c>
      <c r="D7583" s="2">
        <v>10</v>
      </c>
      <c r="E7583" s="3">
        <v>43769</v>
      </c>
      <c r="F7583"/>
      <c r="H7583"/>
    </row>
    <row r="7584" spans="1:8" x14ac:dyDescent="0.25">
      <c r="A7584" t="s">
        <v>17795</v>
      </c>
      <c r="B7584" t="s">
        <v>22976</v>
      </c>
      <c r="C7584" t="s">
        <v>5980</v>
      </c>
      <c r="D7584" s="2">
        <v>10.853899999999999</v>
      </c>
      <c r="E7584" s="3">
        <v>43769</v>
      </c>
      <c r="F7584"/>
      <c r="H7584"/>
    </row>
    <row r="7585" spans="1:8" x14ac:dyDescent="0.25">
      <c r="A7585" t="s">
        <v>17796</v>
      </c>
      <c r="B7585" t="s">
        <v>22976</v>
      </c>
      <c r="C7585" t="s">
        <v>5981</v>
      </c>
      <c r="D7585" s="2">
        <v>32.214399999999998</v>
      </c>
      <c r="E7585" s="3">
        <v>45614</v>
      </c>
      <c r="F7585"/>
      <c r="H7585"/>
    </row>
    <row r="7586" spans="1:8" x14ac:dyDescent="0.25">
      <c r="A7586" t="s">
        <v>17797</v>
      </c>
      <c r="B7586" t="s">
        <v>27959</v>
      </c>
      <c r="C7586" t="s">
        <v>5982</v>
      </c>
      <c r="D7586" s="2">
        <v>10.003299999999999</v>
      </c>
      <c r="E7586" s="3">
        <v>43725</v>
      </c>
      <c r="F7586"/>
      <c r="H7586"/>
    </row>
    <row r="7587" spans="1:8" x14ac:dyDescent="0.25">
      <c r="A7587" t="s">
        <v>17798</v>
      </c>
      <c r="B7587" t="s">
        <v>27960</v>
      </c>
      <c r="C7587" t="s">
        <v>5983</v>
      </c>
      <c r="D7587" s="2">
        <v>10.0002</v>
      </c>
      <c r="E7587" s="3">
        <v>44363</v>
      </c>
      <c r="F7587"/>
      <c r="H7587"/>
    </row>
    <row r="7588" spans="1:8" x14ac:dyDescent="0.25">
      <c r="A7588" t="s">
        <v>17799</v>
      </c>
      <c r="B7588" t="s">
        <v>22976</v>
      </c>
      <c r="C7588" t="s">
        <v>5984</v>
      </c>
      <c r="D7588" s="2">
        <v>32.599600000000002</v>
      </c>
      <c r="E7588" s="3">
        <v>45614</v>
      </c>
      <c r="F7588"/>
      <c r="H7588"/>
    </row>
    <row r="7589" spans="1:8" x14ac:dyDescent="0.25">
      <c r="A7589" t="s">
        <v>17800</v>
      </c>
      <c r="B7589" t="s">
        <v>27961</v>
      </c>
      <c r="C7589" t="s">
        <v>5985</v>
      </c>
      <c r="D7589" s="2">
        <v>10.003299999999999</v>
      </c>
      <c r="E7589" s="3">
        <v>45614</v>
      </c>
      <c r="F7589"/>
      <c r="H7589"/>
    </row>
    <row r="7590" spans="1:8" x14ac:dyDescent="0.25">
      <c r="A7590" t="s">
        <v>17801</v>
      </c>
      <c r="B7590" t="s">
        <v>22976</v>
      </c>
      <c r="C7590" t="s">
        <v>5986</v>
      </c>
      <c r="D7590" s="2">
        <v>32.002699999999997</v>
      </c>
      <c r="E7590" s="3">
        <v>45614</v>
      </c>
      <c r="F7590"/>
      <c r="H7590"/>
    </row>
    <row r="7591" spans="1:8" x14ac:dyDescent="0.25">
      <c r="A7591" t="s">
        <v>17802</v>
      </c>
      <c r="B7591" t="s">
        <v>27962</v>
      </c>
      <c r="C7591" t="s">
        <v>5987</v>
      </c>
      <c r="D7591" s="2">
        <v>10.0291</v>
      </c>
      <c r="E7591" s="3">
        <v>43725</v>
      </c>
      <c r="F7591"/>
      <c r="H7591"/>
    </row>
    <row r="7592" spans="1:8" x14ac:dyDescent="0.25">
      <c r="A7592" t="s">
        <v>17803</v>
      </c>
      <c r="B7592" t="s">
        <v>27963</v>
      </c>
      <c r="C7592" t="s">
        <v>5988</v>
      </c>
      <c r="D7592" s="2">
        <v>10.0296</v>
      </c>
      <c r="E7592" s="3">
        <v>45614</v>
      </c>
      <c r="F7592"/>
      <c r="H7592"/>
    </row>
    <row r="7593" spans="1:8" x14ac:dyDescent="0.25">
      <c r="A7593" t="s">
        <v>17804</v>
      </c>
      <c r="B7593" t="s">
        <v>22976</v>
      </c>
      <c r="C7593" t="s">
        <v>5989</v>
      </c>
      <c r="D7593" s="2">
        <v>32.565800000000003</v>
      </c>
      <c r="E7593" s="3">
        <v>45614</v>
      </c>
      <c r="F7593"/>
      <c r="H7593"/>
    </row>
    <row r="7594" spans="1:8" x14ac:dyDescent="0.25">
      <c r="A7594" t="s">
        <v>17805</v>
      </c>
      <c r="B7594" t="s">
        <v>27964</v>
      </c>
      <c r="C7594" t="s">
        <v>5990</v>
      </c>
      <c r="D7594" s="2">
        <v>10.029500000000001</v>
      </c>
      <c r="E7594" s="3">
        <v>45614</v>
      </c>
      <c r="F7594"/>
      <c r="H7594"/>
    </row>
    <row r="7595" spans="1:8" x14ac:dyDescent="0.25">
      <c r="A7595" t="s">
        <v>17806</v>
      </c>
      <c r="B7595" t="s">
        <v>27965</v>
      </c>
      <c r="C7595" t="s">
        <v>5991</v>
      </c>
      <c r="D7595" s="2">
        <v>10.0304</v>
      </c>
      <c r="E7595" s="3">
        <v>42681</v>
      </c>
      <c r="F7595"/>
      <c r="H7595"/>
    </row>
    <row r="7596" spans="1:8" x14ac:dyDescent="0.25">
      <c r="A7596" t="s">
        <v>17807</v>
      </c>
      <c r="B7596" t="s">
        <v>22976</v>
      </c>
      <c r="C7596" t="s">
        <v>5992</v>
      </c>
      <c r="D7596" s="2">
        <v>34.638199999999998</v>
      </c>
      <c r="E7596" s="3">
        <v>45614</v>
      </c>
      <c r="F7596"/>
      <c r="H7596"/>
    </row>
    <row r="7597" spans="1:8" x14ac:dyDescent="0.25">
      <c r="A7597" t="s">
        <v>17808</v>
      </c>
      <c r="B7597" t="s">
        <v>27966</v>
      </c>
      <c r="C7597" t="s">
        <v>5993</v>
      </c>
      <c r="D7597" s="2">
        <v>12.183</v>
      </c>
      <c r="E7597" s="3">
        <v>45614</v>
      </c>
      <c r="F7597"/>
      <c r="H7597"/>
    </row>
    <row r="7598" spans="1:8" x14ac:dyDescent="0.25">
      <c r="A7598" t="s">
        <v>17809</v>
      </c>
      <c r="B7598" t="s">
        <v>22976</v>
      </c>
      <c r="C7598" t="s">
        <v>5994</v>
      </c>
      <c r="D7598" s="2">
        <v>35.157299999999999</v>
      </c>
      <c r="E7598" s="3">
        <v>45614</v>
      </c>
      <c r="F7598"/>
      <c r="H7598"/>
    </row>
    <row r="7599" spans="1:8" x14ac:dyDescent="0.25">
      <c r="A7599" t="s">
        <v>17810</v>
      </c>
      <c r="B7599" t="s">
        <v>27967</v>
      </c>
      <c r="C7599" t="s">
        <v>5995</v>
      </c>
      <c r="D7599" s="2">
        <v>12.145799999999999</v>
      </c>
      <c r="E7599" s="3">
        <v>45614</v>
      </c>
      <c r="F7599"/>
      <c r="H7599"/>
    </row>
    <row r="7600" spans="1:8" x14ac:dyDescent="0.25">
      <c r="A7600" t="s">
        <v>17811</v>
      </c>
      <c r="B7600" t="s">
        <v>27968</v>
      </c>
      <c r="C7600" t="s">
        <v>5996</v>
      </c>
      <c r="D7600" s="2">
        <v>10.0212</v>
      </c>
      <c r="E7600" s="3">
        <v>43924</v>
      </c>
      <c r="F7600"/>
      <c r="H7600"/>
    </row>
    <row r="7601" spans="1:8" x14ac:dyDescent="0.25">
      <c r="A7601" t="s">
        <v>17812</v>
      </c>
      <c r="B7601" t="s">
        <v>22976</v>
      </c>
      <c r="C7601" t="s">
        <v>5997</v>
      </c>
      <c r="D7601" s="2">
        <v>33.357399999999998</v>
      </c>
      <c r="E7601" s="3">
        <v>45614</v>
      </c>
      <c r="F7601"/>
      <c r="H7601"/>
    </row>
    <row r="7602" spans="1:8" x14ac:dyDescent="0.25">
      <c r="A7602" t="s">
        <v>17813</v>
      </c>
      <c r="B7602" t="s">
        <v>27969</v>
      </c>
      <c r="C7602" t="s">
        <v>5998</v>
      </c>
      <c r="D7602" s="2">
        <v>11.976900000000001</v>
      </c>
      <c r="E7602" s="3">
        <v>45614</v>
      </c>
      <c r="F7602"/>
      <c r="H7602"/>
    </row>
    <row r="7603" spans="1:8" x14ac:dyDescent="0.25">
      <c r="A7603" t="s">
        <v>17814</v>
      </c>
      <c r="B7603" t="s">
        <v>27970</v>
      </c>
      <c r="C7603" t="s">
        <v>5999</v>
      </c>
      <c r="D7603" s="2">
        <v>11.960800000000001</v>
      </c>
      <c r="E7603" s="3">
        <v>45614</v>
      </c>
      <c r="F7603"/>
      <c r="H7603"/>
    </row>
    <row r="7604" spans="1:8" x14ac:dyDescent="0.25">
      <c r="A7604" t="s">
        <v>17815</v>
      </c>
      <c r="B7604" t="s">
        <v>22976</v>
      </c>
      <c r="C7604" t="s">
        <v>6000</v>
      </c>
      <c r="D7604" s="2">
        <v>32.770600000000002</v>
      </c>
      <c r="E7604" s="3">
        <v>45614</v>
      </c>
      <c r="F7604"/>
      <c r="H7604"/>
    </row>
    <row r="7605" spans="1:8" x14ac:dyDescent="0.25">
      <c r="A7605" t="s">
        <v>17816</v>
      </c>
      <c r="B7605" t="s">
        <v>22976</v>
      </c>
      <c r="C7605" t="s">
        <v>6001</v>
      </c>
      <c r="D7605" s="2">
        <v>33.154200000000003</v>
      </c>
      <c r="E7605" s="3">
        <v>45614</v>
      </c>
      <c r="F7605"/>
      <c r="H7605"/>
    </row>
    <row r="7606" spans="1:8" x14ac:dyDescent="0.25">
      <c r="A7606" t="s">
        <v>17817</v>
      </c>
      <c r="B7606" t="s">
        <v>22976</v>
      </c>
      <c r="C7606" t="s">
        <v>6002</v>
      </c>
      <c r="D7606" s="2">
        <v>17.933</v>
      </c>
      <c r="E7606" s="3">
        <v>45614</v>
      </c>
      <c r="F7606"/>
      <c r="H7606"/>
    </row>
    <row r="7607" spans="1:8" x14ac:dyDescent="0.25">
      <c r="A7607" t="s">
        <v>17818</v>
      </c>
      <c r="B7607" t="s">
        <v>27971</v>
      </c>
      <c r="C7607" t="s">
        <v>6003</v>
      </c>
      <c r="D7607" s="2">
        <v>12.106199999999999</v>
      </c>
      <c r="E7607" s="3">
        <v>45614</v>
      </c>
      <c r="F7607"/>
      <c r="H7607"/>
    </row>
    <row r="7608" spans="1:8" x14ac:dyDescent="0.25">
      <c r="A7608" t="s">
        <v>17819</v>
      </c>
      <c r="B7608" t="s">
        <v>22976</v>
      </c>
      <c r="C7608" t="s">
        <v>6004</v>
      </c>
      <c r="D7608" s="2">
        <v>20.428799999999999</v>
      </c>
      <c r="E7608" s="3">
        <v>45614</v>
      </c>
      <c r="F7608"/>
      <c r="H7608"/>
    </row>
    <row r="7609" spans="1:8" x14ac:dyDescent="0.25">
      <c r="A7609" t="s">
        <v>17820</v>
      </c>
      <c r="B7609" t="s">
        <v>27972</v>
      </c>
      <c r="C7609" t="s">
        <v>6005</v>
      </c>
      <c r="D7609" s="2">
        <v>12.034800000000001</v>
      </c>
      <c r="E7609" s="3">
        <v>45614</v>
      </c>
      <c r="F7609"/>
      <c r="H7609"/>
    </row>
    <row r="7610" spans="1:8" x14ac:dyDescent="0.25">
      <c r="A7610" t="s">
        <v>17821</v>
      </c>
      <c r="B7610" t="s">
        <v>27973</v>
      </c>
      <c r="C7610" t="s">
        <v>6006</v>
      </c>
      <c r="D7610" s="2">
        <v>10.9903</v>
      </c>
      <c r="E7610" s="3">
        <v>45083</v>
      </c>
      <c r="F7610"/>
      <c r="H7610"/>
    </row>
    <row r="7611" spans="1:8" x14ac:dyDescent="0.25">
      <c r="A7611" t="s">
        <v>17822</v>
      </c>
      <c r="B7611" t="s">
        <v>27974</v>
      </c>
      <c r="C7611" t="s">
        <v>6007</v>
      </c>
      <c r="D7611" s="2">
        <v>10</v>
      </c>
      <c r="E7611" s="3">
        <v>44250</v>
      </c>
      <c r="F7611"/>
      <c r="H7611"/>
    </row>
    <row r="7612" spans="1:8" x14ac:dyDescent="0.25">
      <c r="A7612" t="s">
        <v>17823</v>
      </c>
      <c r="B7612" t="s">
        <v>22976</v>
      </c>
      <c r="C7612" t="s">
        <v>6008</v>
      </c>
      <c r="D7612" s="2">
        <v>18.449200000000001</v>
      </c>
      <c r="E7612" s="3">
        <v>44250</v>
      </c>
      <c r="F7612"/>
      <c r="H7612"/>
    </row>
    <row r="7613" spans="1:8" x14ac:dyDescent="0.25">
      <c r="A7613" t="s">
        <v>17824</v>
      </c>
      <c r="B7613" t="s">
        <v>27975</v>
      </c>
      <c r="C7613" t="s">
        <v>6009</v>
      </c>
      <c r="D7613" s="2">
        <v>10</v>
      </c>
      <c r="E7613" s="3">
        <v>44250</v>
      </c>
      <c r="F7613"/>
      <c r="H7613"/>
    </row>
    <row r="7614" spans="1:8" x14ac:dyDescent="0.25">
      <c r="A7614" t="s">
        <v>17825</v>
      </c>
      <c r="B7614" t="s">
        <v>22976</v>
      </c>
      <c r="C7614" t="s">
        <v>6010</v>
      </c>
      <c r="D7614" s="2">
        <v>18.322299999999998</v>
      </c>
      <c r="E7614" s="3">
        <v>44250</v>
      </c>
      <c r="F7614"/>
      <c r="H7614"/>
    </row>
    <row r="7615" spans="1:8" x14ac:dyDescent="0.25">
      <c r="A7615" t="s">
        <v>17826</v>
      </c>
      <c r="B7615" t="s">
        <v>22976</v>
      </c>
      <c r="C7615" t="s">
        <v>6011</v>
      </c>
      <c r="D7615" s="2">
        <v>12.9909</v>
      </c>
      <c r="E7615" s="3">
        <v>43283</v>
      </c>
      <c r="F7615"/>
      <c r="H7615"/>
    </row>
    <row r="7616" spans="1:8" x14ac:dyDescent="0.25">
      <c r="A7616" t="s">
        <v>17827</v>
      </c>
      <c r="B7616" t="s">
        <v>22976</v>
      </c>
      <c r="C7616" t="s">
        <v>6012</v>
      </c>
      <c r="D7616" s="2">
        <v>12.9909</v>
      </c>
      <c r="E7616" s="3">
        <v>43283</v>
      </c>
      <c r="F7616"/>
      <c r="H7616"/>
    </row>
    <row r="7617" spans="1:8" x14ac:dyDescent="0.25">
      <c r="A7617" t="s">
        <v>17828</v>
      </c>
      <c r="B7617" t="s">
        <v>22976</v>
      </c>
      <c r="C7617" t="s">
        <v>6013</v>
      </c>
      <c r="D7617" s="2">
        <v>12.721</v>
      </c>
      <c r="E7617" s="3">
        <v>43283</v>
      </c>
      <c r="F7617"/>
      <c r="H7617"/>
    </row>
    <row r="7618" spans="1:8" x14ac:dyDescent="0.25">
      <c r="A7618" t="s">
        <v>17829</v>
      </c>
      <c r="B7618" t="s">
        <v>22976</v>
      </c>
      <c r="C7618" t="s">
        <v>6014</v>
      </c>
      <c r="D7618" s="2">
        <v>12.721</v>
      </c>
      <c r="E7618" s="3">
        <v>43283</v>
      </c>
      <c r="F7618"/>
      <c r="H7618"/>
    </row>
    <row r="7619" spans="1:8" x14ac:dyDescent="0.25">
      <c r="A7619" t="s">
        <v>17830</v>
      </c>
      <c r="B7619" t="s">
        <v>22976</v>
      </c>
      <c r="C7619" t="s">
        <v>6015</v>
      </c>
      <c r="D7619" s="2">
        <v>12.6668</v>
      </c>
      <c r="E7619" s="3">
        <v>43283</v>
      </c>
      <c r="F7619"/>
      <c r="H7619"/>
    </row>
    <row r="7620" spans="1:8" x14ac:dyDescent="0.25">
      <c r="A7620" t="s">
        <v>17831</v>
      </c>
      <c r="B7620" t="s">
        <v>22976</v>
      </c>
      <c r="C7620" t="s">
        <v>6016</v>
      </c>
      <c r="D7620" s="2">
        <v>12.6668</v>
      </c>
      <c r="E7620" s="3">
        <v>43283</v>
      </c>
      <c r="F7620"/>
      <c r="H7620"/>
    </row>
    <row r="7621" spans="1:8" x14ac:dyDescent="0.25">
      <c r="A7621" t="s">
        <v>17832</v>
      </c>
      <c r="B7621" t="s">
        <v>22976</v>
      </c>
      <c r="C7621" t="s">
        <v>6017</v>
      </c>
      <c r="D7621" s="2">
        <v>12.432499999999999</v>
      </c>
      <c r="E7621" s="3">
        <v>43283</v>
      </c>
      <c r="F7621"/>
      <c r="H7621"/>
    </row>
    <row r="7622" spans="1:8" x14ac:dyDescent="0.25">
      <c r="A7622" t="s">
        <v>17833</v>
      </c>
      <c r="B7622" t="s">
        <v>22976</v>
      </c>
      <c r="C7622" t="s">
        <v>6018</v>
      </c>
      <c r="D7622" s="2">
        <v>12.432499999999999</v>
      </c>
      <c r="E7622" s="3">
        <v>43283</v>
      </c>
      <c r="F7622"/>
      <c r="H7622"/>
    </row>
    <row r="7623" spans="1:8" x14ac:dyDescent="0.25">
      <c r="A7623" t="s">
        <v>17834</v>
      </c>
      <c r="B7623" t="s">
        <v>22976</v>
      </c>
      <c r="C7623" t="s">
        <v>6019</v>
      </c>
      <c r="D7623" s="2">
        <v>26.53</v>
      </c>
      <c r="E7623" s="3">
        <v>45614</v>
      </c>
      <c r="F7623"/>
      <c r="H7623"/>
    </row>
    <row r="7624" spans="1:8" x14ac:dyDescent="0.25">
      <c r="A7624" t="s">
        <v>17835</v>
      </c>
      <c r="B7624" t="s">
        <v>22976</v>
      </c>
      <c r="C7624" t="s">
        <v>6020</v>
      </c>
      <c r="D7624" s="2">
        <v>26.53</v>
      </c>
      <c r="E7624" s="3">
        <v>45614</v>
      </c>
      <c r="F7624"/>
      <c r="H7624"/>
    </row>
    <row r="7625" spans="1:8" x14ac:dyDescent="0.25">
      <c r="A7625" t="s">
        <v>17836</v>
      </c>
      <c r="B7625" t="s">
        <v>22976</v>
      </c>
      <c r="C7625" t="s">
        <v>6021</v>
      </c>
      <c r="D7625" s="2">
        <v>25.7</v>
      </c>
      <c r="E7625" s="3">
        <v>45614</v>
      </c>
      <c r="F7625"/>
      <c r="H7625"/>
    </row>
    <row r="7626" spans="1:8" x14ac:dyDescent="0.25">
      <c r="A7626" t="s">
        <v>17837</v>
      </c>
      <c r="B7626" t="s">
        <v>22976</v>
      </c>
      <c r="C7626" t="s">
        <v>6022</v>
      </c>
      <c r="D7626" s="2">
        <v>25.7</v>
      </c>
      <c r="E7626" s="3">
        <v>45614</v>
      </c>
      <c r="F7626"/>
      <c r="H7626"/>
    </row>
    <row r="7627" spans="1:8" x14ac:dyDescent="0.25">
      <c r="A7627" t="s">
        <v>17838</v>
      </c>
      <c r="B7627" t="s">
        <v>22976</v>
      </c>
      <c r="C7627" t="s">
        <v>6023</v>
      </c>
      <c r="D7627" s="2">
        <v>31.61</v>
      </c>
      <c r="E7627" s="3">
        <v>45614</v>
      </c>
      <c r="F7627"/>
      <c r="H7627"/>
    </row>
    <row r="7628" spans="1:8" x14ac:dyDescent="0.25">
      <c r="A7628" t="s">
        <v>17839</v>
      </c>
      <c r="B7628" t="s">
        <v>22976</v>
      </c>
      <c r="C7628" t="s">
        <v>6024</v>
      </c>
      <c r="D7628" s="2">
        <v>31.61</v>
      </c>
      <c r="E7628" s="3">
        <v>45614</v>
      </c>
      <c r="F7628"/>
      <c r="H7628"/>
    </row>
    <row r="7629" spans="1:8" x14ac:dyDescent="0.25">
      <c r="A7629" t="s">
        <v>17840</v>
      </c>
      <c r="B7629" t="s">
        <v>22976</v>
      </c>
      <c r="C7629" t="s">
        <v>6025</v>
      </c>
      <c r="D7629" s="2">
        <v>30.47</v>
      </c>
      <c r="E7629" s="3">
        <v>45614</v>
      </c>
      <c r="F7629"/>
      <c r="H7629"/>
    </row>
    <row r="7630" spans="1:8" x14ac:dyDescent="0.25">
      <c r="A7630" t="s">
        <v>17841</v>
      </c>
      <c r="B7630" t="s">
        <v>22976</v>
      </c>
      <c r="C7630" t="s">
        <v>6026</v>
      </c>
      <c r="D7630" s="2">
        <v>30.49</v>
      </c>
      <c r="E7630" s="3">
        <v>45614</v>
      </c>
      <c r="F7630"/>
      <c r="H7630"/>
    </row>
    <row r="7631" spans="1:8" x14ac:dyDescent="0.25">
      <c r="A7631" t="s">
        <v>17842</v>
      </c>
      <c r="B7631" t="s">
        <v>22976</v>
      </c>
      <c r="C7631" t="s">
        <v>6027</v>
      </c>
      <c r="D7631" s="2">
        <v>27.6</v>
      </c>
      <c r="E7631" s="3">
        <v>45614</v>
      </c>
      <c r="F7631"/>
      <c r="H7631"/>
    </row>
    <row r="7632" spans="1:8" x14ac:dyDescent="0.25">
      <c r="A7632" t="s">
        <v>17843</v>
      </c>
      <c r="B7632" t="s">
        <v>22976</v>
      </c>
      <c r="C7632" t="s">
        <v>6028</v>
      </c>
      <c r="D7632" s="2">
        <v>28.73</v>
      </c>
      <c r="E7632" s="3">
        <v>45614</v>
      </c>
      <c r="F7632"/>
      <c r="H7632"/>
    </row>
    <row r="7633" spans="1:8" x14ac:dyDescent="0.25">
      <c r="A7633" t="s">
        <v>17844</v>
      </c>
      <c r="B7633" t="s">
        <v>22976</v>
      </c>
      <c r="C7633" t="s">
        <v>6029</v>
      </c>
      <c r="D7633" s="2">
        <v>28.73</v>
      </c>
      <c r="E7633" s="3">
        <v>45614</v>
      </c>
      <c r="F7633"/>
      <c r="H7633"/>
    </row>
    <row r="7634" spans="1:8" x14ac:dyDescent="0.25">
      <c r="A7634" t="s">
        <v>17845</v>
      </c>
      <c r="B7634" t="s">
        <v>22976</v>
      </c>
      <c r="C7634" t="s">
        <v>6030</v>
      </c>
      <c r="D7634" s="2">
        <v>27.6</v>
      </c>
      <c r="E7634" s="3">
        <v>45614</v>
      </c>
      <c r="F7634"/>
      <c r="H7634"/>
    </row>
    <row r="7635" spans="1:8" x14ac:dyDescent="0.25">
      <c r="A7635" t="s">
        <v>17846</v>
      </c>
      <c r="B7635" t="s">
        <v>22976</v>
      </c>
      <c r="C7635" t="s">
        <v>6031</v>
      </c>
      <c r="D7635" s="2">
        <v>22.73</v>
      </c>
      <c r="E7635" s="3">
        <v>43734</v>
      </c>
      <c r="F7635"/>
      <c r="H7635"/>
    </row>
    <row r="7636" spans="1:8" x14ac:dyDescent="0.25">
      <c r="A7636" t="s">
        <v>17847</v>
      </c>
      <c r="B7636" t="s">
        <v>22976</v>
      </c>
      <c r="C7636" t="s">
        <v>6032</v>
      </c>
      <c r="D7636" s="2">
        <v>39.090000000000003</v>
      </c>
      <c r="E7636" s="3">
        <v>43734</v>
      </c>
      <c r="F7636"/>
      <c r="H7636"/>
    </row>
    <row r="7637" spans="1:8" x14ac:dyDescent="0.25">
      <c r="A7637" t="s">
        <v>17848</v>
      </c>
      <c r="B7637" t="s">
        <v>22976</v>
      </c>
      <c r="C7637" t="s">
        <v>6033</v>
      </c>
      <c r="D7637" s="2">
        <v>32.082000000000001</v>
      </c>
      <c r="E7637" s="3">
        <v>43192</v>
      </c>
      <c r="F7637"/>
      <c r="H7637"/>
    </row>
    <row r="7638" spans="1:8" x14ac:dyDescent="0.25">
      <c r="A7638" t="s">
        <v>17849</v>
      </c>
      <c r="B7638" t="s">
        <v>22976</v>
      </c>
      <c r="C7638" t="s">
        <v>6034</v>
      </c>
      <c r="D7638" s="2">
        <v>32.082000000000001</v>
      </c>
      <c r="E7638" s="3">
        <v>43192</v>
      </c>
      <c r="F7638"/>
      <c r="H7638"/>
    </row>
    <row r="7639" spans="1:8" x14ac:dyDescent="0.25">
      <c r="A7639" t="s">
        <v>17850</v>
      </c>
      <c r="B7639" t="s">
        <v>22976</v>
      </c>
      <c r="C7639" t="s">
        <v>6035</v>
      </c>
      <c r="D7639" s="2">
        <v>44.273699999999998</v>
      </c>
      <c r="E7639" s="3">
        <v>45615</v>
      </c>
      <c r="F7639"/>
      <c r="H7639"/>
    </row>
    <row r="7640" spans="1:8" x14ac:dyDescent="0.25">
      <c r="A7640" t="s">
        <v>17851</v>
      </c>
      <c r="B7640" t="s">
        <v>22976</v>
      </c>
      <c r="C7640" t="s">
        <v>6036</v>
      </c>
      <c r="D7640" s="2">
        <v>37.316600000000001</v>
      </c>
      <c r="E7640" s="3">
        <v>45615</v>
      </c>
      <c r="F7640"/>
      <c r="H7640"/>
    </row>
    <row r="7641" spans="1:8" x14ac:dyDescent="0.25">
      <c r="A7641" t="s">
        <v>17852</v>
      </c>
      <c r="B7641" t="s">
        <v>22976</v>
      </c>
      <c r="C7641" t="s">
        <v>6037</v>
      </c>
      <c r="D7641" s="2">
        <v>42.703899999999997</v>
      </c>
      <c r="E7641" s="3">
        <v>45615</v>
      </c>
      <c r="F7641"/>
      <c r="H7641"/>
    </row>
    <row r="7642" spans="1:8" x14ac:dyDescent="0.25">
      <c r="A7642" t="s">
        <v>17853</v>
      </c>
      <c r="B7642" t="s">
        <v>22976</v>
      </c>
      <c r="C7642" t="s">
        <v>6038</v>
      </c>
      <c r="D7642" s="2">
        <v>35.9572</v>
      </c>
      <c r="E7642" s="3">
        <v>45615</v>
      </c>
      <c r="F7642"/>
      <c r="H7642"/>
    </row>
    <row r="7643" spans="1:8" x14ac:dyDescent="0.25">
      <c r="A7643" t="s">
        <v>17854</v>
      </c>
      <c r="B7643" t="s">
        <v>22976</v>
      </c>
      <c r="C7643" t="s">
        <v>6039</v>
      </c>
      <c r="D7643" s="2">
        <v>45.3386</v>
      </c>
      <c r="E7643" s="3">
        <v>45615</v>
      </c>
      <c r="F7643"/>
      <c r="H7643"/>
    </row>
    <row r="7644" spans="1:8" x14ac:dyDescent="0.25">
      <c r="A7644" t="s">
        <v>17855</v>
      </c>
      <c r="B7644" t="s">
        <v>22976</v>
      </c>
      <c r="C7644" t="s">
        <v>6040</v>
      </c>
      <c r="D7644" s="2">
        <v>38.368899999999996</v>
      </c>
      <c r="E7644" s="3">
        <v>45615</v>
      </c>
      <c r="F7644"/>
      <c r="H7644"/>
    </row>
    <row r="7645" spans="1:8" x14ac:dyDescent="0.25">
      <c r="A7645" t="s">
        <v>17856</v>
      </c>
      <c r="B7645" t="s">
        <v>22976</v>
      </c>
      <c r="C7645" t="s">
        <v>6041</v>
      </c>
      <c r="D7645" s="2">
        <v>43.7455</v>
      </c>
      <c r="E7645" s="3">
        <v>45615</v>
      </c>
      <c r="F7645"/>
      <c r="H7645"/>
    </row>
    <row r="7646" spans="1:8" x14ac:dyDescent="0.25">
      <c r="A7646" t="s">
        <v>17857</v>
      </c>
      <c r="B7646" t="s">
        <v>22976</v>
      </c>
      <c r="C7646" t="s">
        <v>6042</v>
      </c>
      <c r="D7646" s="2">
        <v>36.992600000000003</v>
      </c>
      <c r="E7646" s="3">
        <v>45615</v>
      </c>
      <c r="F7646"/>
      <c r="H7646"/>
    </row>
    <row r="7647" spans="1:8" x14ac:dyDescent="0.25">
      <c r="A7647" t="s">
        <v>17858</v>
      </c>
      <c r="B7647" t="s">
        <v>22976</v>
      </c>
      <c r="C7647" t="s">
        <v>6043</v>
      </c>
      <c r="D7647" s="2">
        <v>47.491199999999999</v>
      </c>
      <c r="E7647" s="3">
        <v>45615</v>
      </c>
      <c r="F7647"/>
      <c r="H7647"/>
    </row>
    <row r="7648" spans="1:8" x14ac:dyDescent="0.25">
      <c r="A7648" t="s">
        <v>17859</v>
      </c>
      <c r="B7648" t="s">
        <v>22976</v>
      </c>
      <c r="C7648" t="s">
        <v>6044</v>
      </c>
      <c r="D7648" s="2">
        <v>40.024799999999999</v>
      </c>
      <c r="E7648" s="3">
        <v>45615</v>
      </c>
      <c r="F7648"/>
      <c r="H7648"/>
    </row>
    <row r="7649" spans="1:8" x14ac:dyDescent="0.25">
      <c r="A7649" t="s">
        <v>17860</v>
      </c>
      <c r="B7649" t="s">
        <v>22976</v>
      </c>
      <c r="C7649" t="s">
        <v>6045</v>
      </c>
      <c r="D7649" s="2">
        <v>44.646099999999997</v>
      </c>
      <c r="E7649" s="3">
        <v>45615</v>
      </c>
      <c r="F7649"/>
      <c r="H7649"/>
    </row>
    <row r="7650" spans="1:8" x14ac:dyDescent="0.25">
      <c r="A7650" t="s">
        <v>17861</v>
      </c>
      <c r="B7650" t="s">
        <v>22976</v>
      </c>
      <c r="C7650" t="s">
        <v>6046</v>
      </c>
      <c r="D7650" s="2">
        <v>37.804600000000001</v>
      </c>
      <c r="E7650" s="3">
        <v>45615</v>
      </c>
      <c r="F7650"/>
      <c r="H7650"/>
    </row>
    <row r="7651" spans="1:8" x14ac:dyDescent="0.25">
      <c r="A7651" t="s">
        <v>17862</v>
      </c>
      <c r="B7651" t="s">
        <v>22976</v>
      </c>
      <c r="C7651" t="s">
        <v>6047</v>
      </c>
      <c r="D7651" s="2">
        <v>48.759700000000002</v>
      </c>
      <c r="E7651" s="3">
        <v>45615</v>
      </c>
      <c r="F7651"/>
      <c r="H7651"/>
    </row>
    <row r="7652" spans="1:8" x14ac:dyDescent="0.25">
      <c r="A7652" t="s">
        <v>17863</v>
      </c>
      <c r="B7652" t="s">
        <v>22976</v>
      </c>
      <c r="C7652" t="s">
        <v>6048</v>
      </c>
      <c r="D7652" s="2">
        <v>41.373800000000003</v>
      </c>
      <c r="E7652" s="3">
        <v>45615</v>
      </c>
      <c r="F7652"/>
      <c r="H7652"/>
    </row>
    <row r="7653" spans="1:8" x14ac:dyDescent="0.25">
      <c r="A7653" t="s">
        <v>17864</v>
      </c>
      <c r="B7653" t="s">
        <v>22976</v>
      </c>
      <c r="C7653" t="s">
        <v>6049</v>
      </c>
      <c r="D7653" s="2">
        <v>46.578899999999997</v>
      </c>
      <c r="E7653" s="3">
        <v>45615</v>
      </c>
      <c r="F7653"/>
      <c r="H7653"/>
    </row>
    <row r="7654" spans="1:8" x14ac:dyDescent="0.25">
      <c r="A7654" t="s">
        <v>17865</v>
      </c>
      <c r="B7654" t="s">
        <v>22976</v>
      </c>
      <c r="C7654" t="s">
        <v>6050</v>
      </c>
      <c r="D7654" s="2">
        <v>39.461500000000001</v>
      </c>
      <c r="E7654" s="3">
        <v>45615</v>
      </c>
      <c r="F7654"/>
      <c r="H7654"/>
    </row>
    <row r="7655" spans="1:8" x14ac:dyDescent="0.25">
      <c r="A7655" t="s">
        <v>17866</v>
      </c>
      <c r="B7655" t="s">
        <v>22976</v>
      </c>
      <c r="C7655" t="s">
        <v>6051</v>
      </c>
      <c r="D7655" s="2">
        <v>28.645</v>
      </c>
      <c r="E7655" s="3">
        <v>45615</v>
      </c>
      <c r="F7655"/>
      <c r="H7655"/>
    </row>
    <row r="7656" spans="1:8" x14ac:dyDescent="0.25">
      <c r="A7656" t="s">
        <v>17867</v>
      </c>
      <c r="B7656" t="s">
        <v>22976</v>
      </c>
      <c r="C7656" t="s">
        <v>6052</v>
      </c>
      <c r="D7656" s="2">
        <v>28.646000000000001</v>
      </c>
      <c r="E7656" s="3">
        <v>45615</v>
      </c>
      <c r="F7656"/>
      <c r="H7656"/>
    </row>
    <row r="7657" spans="1:8" x14ac:dyDescent="0.25">
      <c r="A7657" t="s">
        <v>17868</v>
      </c>
      <c r="B7657" t="s">
        <v>22976</v>
      </c>
      <c r="C7657" t="s">
        <v>6053</v>
      </c>
      <c r="D7657" s="2">
        <v>27.616800000000001</v>
      </c>
      <c r="E7657" s="3">
        <v>45615</v>
      </c>
      <c r="F7657"/>
      <c r="H7657"/>
    </row>
    <row r="7658" spans="1:8" x14ac:dyDescent="0.25">
      <c r="A7658" t="s">
        <v>17869</v>
      </c>
      <c r="B7658" t="s">
        <v>22976</v>
      </c>
      <c r="C7658" t="s">
        <v>6054</v>
      </c>
      <c r="D7658" s="2">
        <v>27.628299999999999</v>
      </c>
      <c r="E7658" s="3">
        <v>45615</v>
      </c>
      <c r="F7658"/>
      <c r="H7658"/>
    </row>
    <row r="7659" spans="1:8" x14ac:dyDescent="0.25">
      <c r="A7659" t="s">
        <v>17870</v>
      </c>
      <c r="B7659" t="s">
        <v>22976</v>
      </c>
      <c r="C7659" t="s">
        <v>6055</v>
      </c>
      <c r="D7659" s="2">
        <v>31.491499999999998</v>
      </c>
      <c r="E7659" s="3">
        <v>45615</v>
      </c>
      <c r="F7659"/>
      <c r="H7659"/>
    </row>
    <row r="7660" spans="1:8" x14ac:dyDescent="0.25">
      <c r="A7660" t="s">
        <v>17871</v>
      </c>
      <c r="B7660" t="s">
        <v>22976</v>
      </c>
      <c r="C7660" t="s">
        <v>6056</v>
      </c>
      <c r="D7660" s="2">
        <v>31.4648</v>
      </c>
      <c r="E7660" s="3">
        <v>45615</v>
      </c>
      <c r="F7660"/>
      <c r="H7660"/>
    </row>
    <row r="7661" spans="1:8" x14ac:dyDescent="0.25">
      <c r="A7661" t="s">
        <v>17872</v>
      </c>
      <c r="B7661" t="s">
        <v>22976</v>
      </c>
      <c r="C7661" t="s">
        <v>6057</v>
      </c>
      <c r="D7661" s="2">
        <v>30.3874</v>
      </c>
      <c r="E7661" s="3">
        <v>45615</v>
      </c>
      <c r="F7661"/>
      <c r="H7661"/>
    </row>
    <row r="7662" spans="1:8" x14ac:dyDescent="0.25">
      <c r="A7662" t="s">
        <v>17873</v>
      </c>
      <c r="B7662" t="s">
        <v>22976</v>
      </c>
      <c r="C7662" t="s">
        <v>6058</v>
      </c>
      <c r="D7662" s="2">
        <v>30.393799999999999</v>
      </c>
      <c r="E7662" s="3">
        <v>45615</v>
      </c>
      <c r="F7662"/>
      <c r="H7662"/>
    </row>
    <row r="7663" spans="1:8" x14ac:dyDescent="0.25">
      <c r="A7663" t="s">
        <v>17874</v>
      </c>
      <c r="B7663" t="s">
        <v>22976</v>
      </c>
      <c r="C7663" t="s">
        <v>6059</v>
      </c>
      <c r="D7663" s="2">
        <v>79.853399999999993</v>
      </c>
      <c r="E7663" s="3">
        <v>44648</v>
      </c>
      <c r="F7663"/>
      <c r="H7663"/>
    </row>
    <row r="7664" spans="1:8" x14ac:dyDescent="0.25">
      <c r="A7664" t="s">
        <v>17875</v>
      </c>
      <c r="B7664" t="s">
        <v>22976</v>
      </c>
      <c r="C7664" t="s">
        <v>6060</v>
      </c>
      <c r="D7664" s="2">
        <v>58.733199999999997</v>
      </c>
      <c r="E7664" s="3">
        <v>44648</v>
      </c>
      <c r="F7664"/>
      <c r="H7664"/>
    </row>
    <row r="7665" spans="1:8" x14ac:dyDescent="0.25">
      <c r="A7665" t="s">
        <v>17876</v>
      </c>
      <c r="B7665" t="s">
        <v>22976</v>
      </c>
      <c r="C7665" t="s">
        <v>6061</v>
      </c>
      <c r="D7665" s="2">
        <v>79.834000000000003</v>
      </c>
      <c r="E7665" s="3">
        <v>45378</v>
      </c>
      <c r="F7665"/>
      <c r="H7665"/>
    </row>
    <row r="7666" spans="1:8" x14ac:dyDescent="0.25">
      <c r="A7666" t="s">
        <v>17877</v>
      </c>
      <c r="B7666" t="s">
        <v>22976</v>
      </c>
      <c r="C7666" t="s">
        <v>6062</v>
      </c>
      <c r="D7666" s="2">
        <v>76.680400000000006</v>
      </c>
      <c r="E7666" s="3">
        <v>45378</v>
      </c>
      <c r="F7666"/>
      <c r="H7666"/>
    </row>
    <row r="7667" spans="1:8" x14ac:dyDescent="0.25">
      <c r="A7667" t="s">
        <v>17878</v>
      </c>
      <c r="B7667" t="s">
        <v>22976</v>
      </c>
      <c r="C7667" t="s">
        <v>6063</v>
      </c>
      <c r="D7667" s="2">
        <v>63.5807</v>
      </c>
      <c r="E7667" s="3">
        <v>45378</v>
      </c>
      <c r="F7667"/>
      <c r="H7667"/>
    </row>
    <row r="7668" spans="1:8" x14ac:dyDescent="0.25">
      <c r="A7668" t="s">
        <v>17879</v>
      </c>
      <c r="B7668" t="s">
        <v>22976</v>
      </c>
      <c r="C7668" t="s">
        <v>6064</v>
      </c>
      <c r="D7668" s="2">
        <v>61.014600000000002</v>
      </c>
      <c r="E7668" s="3">
        <v>45378</v>
      </c>
      <c r="F7668"/>
      <c r="H7668"/>
    </row>
    <row r="7669" spans="1:8" x14ac:dyDescent="0.25">
      <c r="A7669" t="s">
        <v>17880</v>
      </c>
      <c r="B7669" t="s">
        <v>22976</v>
      </c>
      <c r="C7669" t="s">
        <v>6065</v>
      </c>
      <c r="D7669" s="2">
        <v>32.937800000000003</v>
      </c>
      <c r="E7669" s="3">
        <v>45615</v>
      </c>
      <c r="F7669"/>
      <c r="H7669"/>
    </row>
    <row r="7670" spans="1:8" x14ac:dyDescent="0.25">
      <c r="A7670" t="s">
        <v>17881</v>
      </c>
      <c r="B7670" t="s">
        <v>22976</v>
      </c>
      <c r="C7670" t="s">
        <v>6066</v>
      </c>
      <c r="D7670" s="2">
        <v>28.885200000000001</v>
      </c>
      <c r="E7670" s="3">
        <v>45615</v>
      </c>
      <c r="F7670"/>
      <c r="H7670"/>
    </row>
    <row r="7671" spans="1:8" x14ac:dyDescent="0.25">
      <c r="A7671" t="s">
        <v>17882</v>
      </c>
      <c r="B7671" t="s">
        <v>22976</v>
      </c>
      <c r="C7671" t="s">
        <v>6067</v>
      </c>
      <c r="D7671" s="2">
        <v>32.023699999999998</v>
      </c>
      <c r="E7671" s="3">
        <v>45615</v>
      </c>
      <c r="F7671"/>
      <c r="H7671"/>
    </row>
    <row r="7672" spans="1:8" x14ac:dyDescent="0.25">
      <c r="A7672" t="s">
        <v>17883</v>
      </c>
      <c r="B7672" t="s">
        <v>22976</v>
      </c>
      <c r="C7672" t="s">
        <v>6068</v>
      </c>
      <c r="D7672" s="2">
        <v>28.0184</v>
      </c>
      <c r="E7672" s="3">
        <v>45615</v>
      </c>
      <c r="F7672"/>
      <c r="H7672"/>
    </row>
    <row r="7673" spans="1:8" x14ac:dyDescent="0.25">
      <c r="A7673" t="s">
        <v>17884</v>
      </c>
      <c r="B7673" t="s">
        <v>22976</v>
      </c>
      <c r="C7673" t="s">
        <v>6069</v>
      </c>
      <c r="D7673" s="2">
        <v>28.373100000000001</v>
      </c>
      <c r="E7673" s="3">
        <v>45615</v>
      </c>
      <c r="F7673"/>
      <c r="H7673"/>
    </row>
    <row r="7674" spans="1:8" x14ac:dyDescent="0.25">
      <c r="A7674" t="s">
        <v>17885</v>
      </c>
      <c r="B7674" t="s">
        <v>22976</v>
      </c>
      <c r="C7674" t="s">
        <v>6070</v>
      </c>
      <c r="D7674" s="2">
        <v>27.005400000000002</v>
      </c>
      <c r="E7674" s="3">
        <v>45615</v>
      </c>
      <c r="F7674"/>
      <c r="H7674"/>
    </row>
    <row r="7675" spans="1:8" x14ac:dyDescent="0.25">
      <c r="A7675" t="s">
        <v>17886</v>
      </c>
      <c r="B7675" t="s">
        <v>22976</v>
      </c>
      <c r="C7675" t="s">
        <v>6071</v>
      </c>
      <c r="D7675" s="2">
        <v>27.769100000000002</v>
      </c>
      <c r="E7675" s="3">
        <v>45615</v>
      </c>
      <c r="F7675"/>
      <c r="H7675"/>
    </row>
    <row r="7676" spans="1:8" x14ac:dyDescent="0.25">
      <c r="A7676" t="s">
        <v>17887</v>
      </c>
      <c r="B7676" t="s">
        <v>22976</v>
      </c>
      <c r="C7676" t="s">
        <v>6072</v>
      </c>
      <c r="D7676" s="2">
        <v>26.4025</v>
      </c>
      <c r="E7676" s="3">
        <v>45615</v>
      </c>
      <c r="F7676"/>
      <c r="H7676"/>
    </row>
    <row r="7677" spans="1:8" x14ac:dyDescent="0.25">
      <c r="A7677" t="s">
        <v>17888</v>
      </c>
      <c r="B7677" t="s">
        <v>22976</v>
      </c>
      <c r="C7677" t="s">
        <v>6073</v>
      </c>
      <c r="D7677" s="2">
        <v>26.8325</v>
      </c>
      <c r="E7677" s="3">
        <v>45615</v>
      </c>
      <c r="F7677"/>
      <c r="H7677"/>
    </row>
    <row r="7678" spans="1:8" x14ac:dyDescent="0.25">
      <c r="A7678" t="s">
        <v>17889</v>
      </c>
      <c r="B7678" t="s">
        <v>22976</v>
      </c>
      <c r="C7678" t="s">
        <v>6074</v>
      </c>
      <c r="D7678" s="2">
        <v>25.97</v>
      </c>
      <c r="E7678" s="3">
        <v>45615</v>
      </c>
      <c r="F7678"/>
      <c r="H7678"/>
    </row>
    <row r="7679" spans="1:8" x14ac:dyDescent="0.25">
      <c r="A7679" t="s">
        <v>17890</v>
      </c>
      <c r="B7679" t="s">
        <v>22976</v>
      </c>
      <c r="C7679" t="s">
        <v>6075</v>
      </c>
      <c r="D7679" s="2">
        <v>25.638100000000001</v>
      </c>
      <c r="E7679" s="3">
        <v>45615</v>
      </c>
      <c r="F7679"/>
      <c r="H7679"/>
    </row>
    <row r="7680" spans="1:8" x14ac:dyDescent="0.25">
      <c r="A7680" t="s">
        <v>17891</v>
      </c>
      <c r="B7680" t="s">
        <v>22976</v>
      </c>
      <c r="C7680" t="s">
        <v>6076</v>
      </c>
      <c r="D7680" s="2">
        <v>24.7776</v>
      </c>
      <c r="E7680" s="3">
        <v>45615</v>
      </c>
      <c r="F7680"/>
      <c r="H7680"/>
    </row>
    <row r="7681" spans="1:8" x14ac:dyDescent="0.25">
      <c r="A7681" t="s">
        <v>17892</v>
      </c>
      <c r="B7681" t="s">
        <v>22976</v>
      </c>
      <c r="C7681" t="s">
        <v>6077</v>
      </c>
      <c r="D7681" s="2">
        <v>27.5518</v>
      </c>
      <c r="E7681" s="3">
        <v>45615</v>
      </c>
      <c r="F7681"/>
      <c r="H7681"/>
    </row>
    <row r="7682" spans="1:8" x14ac:dyDescent="0.25">
      <c r="A7682" t="s">
        <v>17893</v>
      </c>
      <c r="B7682" t="s">
        <v>22976</v>
      </c>
      <c r="C7682" t="s">
        <v>6078</v>
      </c>
      <c r="D7682" s="2">
        <v>26.230799999999999</v>
      </c>
      <c r="E7682" s="3">
        <v>45615</v>
      </c>
      <c r="F7682"/>
      <c r="H7682"/>
    </row>
    <row r="7683" spans="1:8" x14ac:dyDescent="0.25">
      <c r="A7683" t="s">
        <v>17894</v>
      </c>
      <c r="B7683" t="s">
        <v>22976</v>
      </c>
      <c r="C7683" t="s">
        <v>6079</v>
      </c>
      <c r="D7683" s="2">
        <v>26.827500000000001</v>
      </c>
      <c r="E7683" s="3">
        <v>45615</v>
      </c>
      <c r="F7683"/>
      <c r="H7683"/>
    </row>
    <row r="7684" spans="1:8" x14ac:dyDescent="0.25">
      <c r="A7684" t="s">
        <v>17895</v>
      </c>
      <c r="B7684" t="s">
        <v>22976</v>
      </c>
      <c r="C7684" t="s">
        <v>6080</v>
      </c>
      <c r="D7684" s="2">
        <v>25.5093</v>
      </c>
      <c r="E7684" s="3">
        <v>45615</v>
      </c>
      <c r="F7684"/>
      <c r="H7684"/>
    </row>
    <row r="7685" spans="1:8" x14ac:dyDescent="0.25">
      <c r="A7685" t="s">
        <v>17896</v>
      </c>
      <c r="B7685" t="s">
        <v>22976</v>
      </c>
      <c r="C7685" t="s">
        <v>6081</v>
      </c>
      <c r="D7685" s="2">
        <v>31.452400000000001</v>
      </c>
      <c r="E7685" s="3">
        <v>45615</v>
      </c>
      <c r="F7685"/>
      <c r="H7685"/>
    </row>
    <row r="7686" spans="1:8" x14ac:dyDescent="0.25">
      <c r="A7686" t="s">
        <v>17897</v>
      </c>
      <c r="B7686" t="s">
        <v>22976</v>
      </c>
      <c r="C7686" t="s">
        <v>6082</v>
      </c>
      <c r="D7686" s="2">
        <v>24.9772</v>
      </c>
      <c r="E7686" s="3">
        <v>45615</v>
      </c>
      <c r="F7686"/>
      <c r="H7686"/>
    </row>
    <row r="7687" spans="1:8" x14ac:dyDescent="0.25">
      <c r="A7687" t="s">
        <v>17898</v>
      </c>
      <c r="B7687" t="s">
        <v>22976</v>
      </c>
      <c r="C7687" t="s">
        <v>6083</v>
      </c>
      <c r="D7687" s="2">
        <v>30.7178</v>
      </c>
      <c r="E7687" s="3">
        <v>45615</v>
      </c>
      <c r="F7687"/>
      <c r="H7687"/>
    </row>
    <row r="7688" spans="1:8" x14ac:dyDescent="0.25">
      <c r="A7688" t="s">
        <v>17899</v>
      </c>
      <c r="B7688" t="s">
        <v>22976</v>
      </c>
      <c r="C7688" t="s">
        <v>6084</v>
      </c>
      <c r="D7688" s="2">
        <v>24.278500000000001</v>
      </c>
      <c r="E7688" s="3">
        <v>45615</v>
      </c>
      <c r="F7688"/>
      <c r="H7688"/>
    </row>
    <row r="7689" spans="1:8" x14ac:dyDescent="0.25">
      <c r="A7689" t="s">
        <v>17900</v>
      </c>
      <c r="B7689" t="s">
        <v>22976</v>
      </c>
      <c r="C7689" t="s">
        <v>6085</v>
      </c>
      <c r="D7689" s="2">
        <v>27.616499999999998</v>
      </c>
      <c r="E7689" s="3">
        <v>45615</v>
      </c>
      <c r="F7689"/>
      <c r="H7689"/>
    </row>
    <row r="7690" spans="1:8" x14ac:dyDescent="0.25">
      <c r="A7690" t="s">
        <v>17901</v>
      </c>
      <c r="B7690" t="s">
        <v>22976</v>
      </c>
      <c r="C7690" t="s">
        <v>6086</v>
      </c>
      <c r="D7690" s="2">
        <v>26.290900000000001</v>
      </c>
      <c r="E7690" s="3">
        <v>45615</v>
      </c>
      <c r="F7690"/>
      <c r="H7690"/>
    </row>
    <row r="7691" spans="1:8" x14ac:dyDescent="0.25">
      <c r="A7691" t="s">
        <v>17902</v>
      </c>
      <c r="B7691" t="s">
        <v>22976</v>
      </c>
      <c r="C7691" t="s">
        <v>6087</v>
      </c>
      <c r="D7691" s="2">
        <v>26.7941</v>
      </c>
      <c r="E7691" s="3">
        <v>45615</v>
      </c>
      <c r="F7691"/>
      <c r="H7691"/>
    </row>
    <row r="7692" spans="1:8" x14ac:dyDescent="0.25">
      <c r="A7692" t="s">
        <v>17903</v>
      </c>
      <c r="B7692" t="s">
        <v>22976</v>
      </c>
      <c r="C7692" t="s">
        <v>6088</v>
      </c>
      <c r="D7692" s="2">
        <v>25.471399999999999</v>
      </c>
      <c r="E7692" s="3">
        <v>45615</v>
      </c>
      <c r="F7692"/>
      <c r="H7692"/>
    </row>
    <row r="7693" spans="1:8" x14ac:dyDescent="0.25">
      <c r="A7693" t="s">
        <v>17904</v>
      </c>
      <c r="B7693" t="s">
        <v>22976</v>
      </c>
      <c r="C7693" t="s">
        <v>6089</v>
      </c>
      <c r="D7693" s="2">
        <v>31.6296</v>
      </c>
      <c r="E7693" s="3">
        <v>45615</v>
      </c>
      <c r="F7693"/>
      <c r="H7693"/>
    </row>
    <row r="7694" spans="1:8" x14ac:dyDescent="0.25">
      <c r="A7694" t="s">
        <v>17905</v>
      </c>
      <c r="B7694" t="s">
        <v>22976</v>
      </c>
      <c r="C7694" t="s">
        <v>6090</v>
      </c>
      <c r="D7694" s="2">
        <v>29.060600000000001</v>
      </c>
      <c r="E7694" s="3">
        <v>45615</v>
      </c>
      <c r="F7694"/>
      <c r="H7694"/>
    </row>
    <row r="7695" spans="1:8" x14ac:dyDescent="0.25">
      <c r="A7695" t="s">
        <v>17906</v>
      </c>
      <c r="B7695" t="s">
        <v>22976</v>
      </c>
      <c r="C7695" t="s">
        <v>6091</v>
      </c>
      <c r="D7695" s="2">
        <v>31.056999999999999</v>
      </c>
      <c r="E7695" s="3">
        <v>45615</v>
      </c>
      <c r="F7695"/>
      <c r="H7695"/>
    </row>
    <row r="7696" spans="1:8" x14ac:dyDescent="0.25">
      <c r="A7696" t="s">
        <v>17907</v>
      </c>
      <c r="B7696" t="s">
        <v>22976</v>
      </c>
      <c r="C7696" t="s">
        <v>6092</v>
      </c>
      <c r="D7696" s="2">
        <v>28.4998</v>
      </c>
      <c r="E7696" s="3">
        <v>45615</v>
      </c>
      <c r="F7696"/>
      <c r="H7696"/>
    </row>
    <row r="7697" spans="1:8" x14ac:dyDescent="0.25">
      <c r="A7697" t="s">
        <v>17908</v>
      </c>
      <c r="B7697" t="s">
        <v>22976</v>
      </c>
      <c r="C7697" t="s">
        <v>6093</v>
      </c>
      <c r="D7697" s="2">
        <v>34.5349</v>
      </c>
      <c r="E7697" s="3">
        <v>45615</v>
      </c>
      <c r="F7697"/>
      <c r="H7697"/>
    </row>
    <row r="7698" spans="1:8" x14ac:dyDescent="0.25">
      <c r="A7698" t="s">
        <v>17909</v>
      </c>
      <c r="B7698" t="s">
        <v>22976</v>
      </c>
      <c r="C7698" t="s">
        <v>6094</v>
      </c>
      <c r="D7698" s="2">
        <v>26.6813</v>
      </c>
      <c r="E7698" s="3">
        <v>45615</v>
      </c>
      <c r="F7698"/>
      <c r="H7698"/>
    </row>
    <row r="7699" spans="1:8" x14ac:dyDescent="0.25">
      <c r="A7699" t="s">
        <v>17910</v>
      </c>
      <c r="B7699" t="s">
        <v>22976</v>
      </c>
      <c r="C7699" t="s">
        <v>6095</v>
      </c>
      <c r="D7699" s="2">
        <v>33.544400000000003</v>
      </c>
      <c r="E7699" s="3">
        <v>45615</v>
      </c>
      <c r="F7699"/>
      <c r="H7699"/>
    </row>
    <row r="7700" spans="1:8" x14ac:dyDescent="0.25">
      <c r="A7700" t="s">
        <v>17911</v>
      </c>
      <c r="B7700" t="s">
        <v>22976</v>
      </c>
      <c r="C7700" t="s">
        <v>6096</v>
      </c>
      <c r="D7700" s="2">
        <v>25.777000000000001</v>
      </c>
      <c r="E7700" s="3">
        <v>45615</v>
      </c>
      <c r="F7700"/>
      <c r="H7700"/>
    </row>
    <row r="7701" spans="1:8" x14ac:dyDescent="0.25">
      <c r="A7701" t="s">
        <v>17912</v>
      </c>
      <c r="B7701" t="s">
        <v>22976</v>
      </c>
      <c r="C7701" t="s">
        <v>6097</v>
      </c>
      <c r="D7701" s="2">
        <v>23.2926</v>
      </c>
      <c r="E7701" s="3">
        <v>44463</v>
      </c>
      <c r="F7701"/>
      <c r="H7701"/>
    </row>
    <row r="7702" spans="1:8" x14ac:dyDescent="0.25">
      <c r="A7702" t="s">
        <v>17913</v>
      </c>
      <c r="B7702" t="s">
        <v>22976</v>
      </c>
      <c r="C7702" t="s">
        <v>6098</v>
      </c>
      <c r="D7702" s="2">
        <v>21.168299999999999</v>
      </c>
      <c r="E7702" s="3">
        <v>44463</v>
      </c>
      <c r="F7702"/>
      <c r="H7702"/>
    </row>
    <row r="7703" spans="1:8" x14ac:dyDescent="0.25">
      <c r="A7703" t="s">
        <v>17914</v>
      </c>
      <c r="B7703" t="s">
        <v>22976</v>
      </c>
      <c r="C7703" t="s">
        <v>6099</v>
      </c>
      <c r="D7703" s="2">
        <v>22.077100000000002</v>
      </c>
      <c r="E7703" s="3">
        <v>44463</v>
      </c>
      <c r="F7703"/>
      <c r="H7703"/>
    </row>
    <row r="7704" spans="1:8" x14ac:dyDescent="0.25">
      <c r="A7704" t="s">
        <v>17915</v>
      </c>
      <c r="B7704" t="s">
        <v>22976</v>
      </c>
      <c r="C7704" t="s">
        <v>6100</v>
      </c>
      <c r="D7704" s="2">
        <v>19.988099999999999</v>
      </c>
      <c r="E7704" s="3">
        <v>44463</v>
      </c>
      <c r="F7704"/>
      <c r="H7704"/>
    </row>
    <row r="7705" spans="1:8" x14ac:dyDescent="0.25">
      <c r="A7705" t="s">
        <v>17916</v>
      </c>
      <c r="B7705" t="s">
        <v>22976</v>
      </c>
      <c r="C7705" t="s">
        <v>6101</v>
      </c>
      <c r="D7705" s="2">
        <v>16.4953</v>
      </c>
      <c r="E7705" s="3">
        <v>44463</v>
      </c>
      <c r="F7705"/>
      <c r="H7705"/>
    </row>
    <row r="7706" spans="1:8" x14ac:dyDescent="0.25">
      <c r="A7706" t="s">
        <v>17917</v>
      </c>
      <c r="B7706" t="s">
        <v>22976</v>
      </c>
      <c r="C7706" t="s">
        <v>6102</v>
      </c>
      <c r="D7706" s="2">
        <v>16.4953</v>
      </c>
      <c r="E7706" s="3">
        <v>44463</v>
      </c>
      <c r="F7706"/>
      <c r="H7706"/>
    </row>
    <row r="7707" spans="1:8" x14ac:dyDescent="0.25">
      <c r="A7707" t="s">
        <v>17918</v>
      </c>
      <c r="B7707" t="s">
        <v>22976</v>
      </c>
      <c r="C7707" t="s">
        <v>6103</v>
      </c>
      <c r="D7707" s="2">
        <v>15.718299999999999</v>
      </c>
      <c r="E7707" s="3">
        <v>44463</v>
      </c>
      <c r="F7707"/>
      <c r="H7707"/>
    </row>
    <row r="7708" spans="1:8" x14ac:dyDescent="0.25">
      <c r="A7708" t="s">
        <v>17919</v>
      </c>
      <c r="B7708" t="s">
        <v>22976</v>
      </c>
      <c r="C7708" t="s">
        <v>6104</v>
      </c>
      <c r="D7708" s="2">
        <v>15.718299999999999</v>
      </c>
      <c r="E7708" s="3">
        <v>44463</v>
      </c>
      <c r="F7708"/>
      <c r="H7708"/>
    </row>
    <row r="7709" spans="1:8" x14ac:dyDescent="0.25">
      <c r="A7709" t="s">
        <v>17920</v>
      </c>
      <c r="B7709" t="s">
        <v>22976</v>
      </c>
      <c r="C7709" t="s">
        <v>6105</v>
      </c>
      <c r="D7709" s="2">
        <v>15.4735</v>
      </c>
      <c r="E7709" s="3">
        <v>44463</v>
      </c>
      <c r="F7709"/>
      <c r="H7709"/>
    </row>
    <row r="7710" spans="1:8" x14ac:dyDescent="0.25">
      <c r="A7710" t="s">
        <v>17921</v>
      </c>
      <c r="B7710" t="s">
        <v>22976</v>
      </c>
      <c r="C7710" t="s">
        <v>6106</v>
      </c>
      <c r="D7710" s="2">
        <v>15.4735</v>
      </c>
      <c r="E7710" s="3">
        <v>44463</v>
      </c>
      <c r="F7710"/>
      <c r="H7710"/>
    </row>
    <row r="7711" spans="1:8" x14ac:dyDescent="0.25">
      <c r="A7711" t="s">
        <v>17922</v>
      </c>
      <c r="B7711" t="s">
        <v>22976</v>
      </c>
      <c r="C7711" t="s">
        <v>6107</v>
      </c>
      <c r="D7711" s="2">
        <v>14.7433</v>
      </c>
      <c r="E7711" s="3">
        <v>44463</v>
      </c>
      <c r="F7711"/>
      <c r="H7711"/>
    </row>
    <row r="7712" spans="1:8" x14ac:dyDescent="0.25">
      <c r="A7712" t="s">
        <v>17923</v>
      </c>
      <c r="B7712" t="s">
        <v>22976</v>
      </c>
      <c r="C7712" t="s">
        <v>6108</v>
      </c>
      <c r="D7712" s="2">
        <v>14.7433</v>
      </c>
      <c r="E7712" s="3">
        <v>44463</v>
      </c>
      <c r="F7712"/>
      <c r="H7712"/>
    </row>
    <row r="7713" spans="1:8" x14ac:dyDescent="0.25">
      <c r="A7713" t="s">
        <v>17924</v>
      </c>
      <c r="B7713" t="s">
        <v>22976</v>
      </c>
      <c r="C7713" t="s">
        <v>6109</v>
      </c>
      <c r="D7713" s="2">
        <v>12.708600000000001</v>
      </c>
      <c r="E7713" s="3">
        <v>44463</v>
      </c>
      <c r="F7713"/>
      <c r="H7713"/>
    </row>
    <row r="7714" spans="1:8" x14ac:dyDescent="0.25">
      <c r="A7714" t="s">
        <v>17925</v>
      </c>
      <c r="B7714" t="s">
        <v>22976</v>
      </c>
      <c r="C7714" t="s">
        <v>6110</v>
      </c>
      <c r="D7714" s="2">
        <v>12.708</v>
      </c>
      <c r="E7714" s="3">
        <v>44463</v>
      </c>
      <c r="F7714"/>
      <c r="H7714"/>
    </row>
    <row r="7715" spans="1:8" x14ac:dyDescent="0.25">
      <c r="A7715" t="s">
        <v>17926</v>
      </c>
      <c r="B7715" t="s">
        <v>22976</v>
      </c>
      <c r="C7715" t="s">
        <v>6111</v>
      </c>
      <c r="D7715" s="2">
        <v>12.219799999999999</v>
      </c>
      <c r="E7715" s="3">
        <v>44463</v>
      </c>
      <c r="F7715"/>
      <c r="H7715"/>
    </row>
    <row r="7716" spans="1:8" x14ac:dyDescent="0.25">
      <c r="A7716" t="s">
        <v>17927</v>
      </c>
      <c r="B7716" t="s">
        <v>22976</v>
      </c>
      <c r="C7716" t="s">
        <v>6112</v>
      </c>
      <c r="D7716" s="2">
        <v>12.219900000000001</v>
      </c>
      <c r="E7716" s="3">
        <v>44463</v>
      </c>
      <c r="F7716"/>
      <c r="H7716"/>
    </row>
    <row r="7717" spans="1:8" x14ac:dyDescent="0.25">
      <c r="A7717" t="s">
        <v>17928</v>
      </c>
      <c r="B7717" t="s">
        <v>22976</v>
      </c>
      <c r="C7717" t="s">
        <v>6113</v>
      </c>
      <c r="D7717" s="2">
        <v>13.298</v>
      </c>
      <c r="E7717" s="3">
        <v>44581</v>
      </c>
      <c r="F7717"/>
      <c r="H7717"/>
    </row>
    <row r="7718" spans="1:8" x14ac:dyDescent="0.25">
      <c r="A7718" t="s">
        <v>17929</v>
      </c>
      <c r="B7718" t="s">
        <v>22976</v>
      </c>
      <c r="C7718" t="s">
        <v>6114</v>
      </c>
      <c r="D7718" s="2">
        <v>13.895</v>
      </c>
      <c r="E7718" s="3">
        <v>44581</v>
      </c>
      <c r="F7718"/>
      <c r="H7718"/>
    </row>
    <row r="7719" spans="1:8" x14ac:dyDescent="0.25">
      <c r="A7719" t="s">
        <v>17930</v>
      </c>
      <c r="B7719" t="s">
        <v>22976</v>
      </c>
      <c r="C7719" t="s">
        <v>6115</v>
      </c>
      <c r="D7719" s="2">
        <v>10</v>
      </c>
      <c r="E7719" s="3">
        <v>44581</v>
      </c>
      <c r="F7719"/>
      <c r="H7719"/>
    </row>
    <row r="7720" spans="1:8" x14ac:dyDescent="0.25">
      <c r="A7720" t="s">
        <v>17931</v>
      </c>
      <c r="B7720" t="s">
        <v>22976</v>
      </c>
      <c r="C7720" t="s">
        <v>6116</v>
      </c>
      <c r="D7720" s="2">
        <v>10</v>
      </c>
      <c r="E7720" s="3">
        <v>44581</v>
      </c>
      <c r="F7720"/>
      <c r="H7720"/>
    </row>
    <row r="7721" spans="1:8" x14ac:dyDescent="0.25">
      <c r="A7721" t="s">
        <v>17932</v>
      </c>
      <c r="B7721" t="s">
        <v>22976</v>
      </c>
      <c r="C7721" t="s">
        <v>6117</v>
      </c>
      <c r="D7721" s="2">
        <v>14.316000000000001</v>
      </c>
      <c r="E7721" s="3">
        <v>44575</v>
      </c>
      <c r="F7721"/>
      <c r="H7721"/>
    </row>
    <row r="7722" spans="1:8" x14ac:dyDescent="0.25">
      <c r="A7722" t="s">
        <v>17933</v>
      </c>
      <c r="B7722" t="s">
        <v>22976</v>
      </c>
      <c r="C7722" t="s">
        <v>6118</v>
      </c>
      <c r="D7722" s="2">
        <v>14.837</v>
      </c>
      <c r="E7722" s="3">
        <v>44575</v>
      </c>
      <c r="F7722"/>
      <c r="H7722"/>
    </row>
    <row r="7723" spans="1:8" x14ac:dyDescent="0.25">
      <c r="A7723" t="s">
        <v>17934</v>
      </c>
      <c r="B7723" t="s">
        <v>22976</v>
      </c>
      <c r="C7723" t="s">
        <v>6119</v>
      </c>
      <c r="D7723" s="2">
        <v>10</v>
      </c>
      <c r="E7723" s="3">
        <v>44575</v>
      </c>
      <c r="F7723"/>
      <c r="H7723"/>
    </row>
    <row r="7724" spans="1:8" x14ac:dyDescent="0.25">
      <c r="A7724" t="s">
        <v>17935</v>
      </c>
      <c r="B7724" t="s">
        <v>22976</v>
      </c>
      <c r="C7724" t="s">
        <v>6120</v>
      </c>
      <c r="D7724" s="2">
        <v>10</v>
      </c>
      <c r="E7724" s="3">
        <v>44575</v>
      </c>
      <c r="F7724"/>
      <c r="H7724"/>
    </row>
    <row r="7725" spans="1:8" x14ac:dyDescent="0.25">
      <c r="A7725" t="s">
        <v>17936</v>
      </c>
      <c r="B7725" t="s">
        <v>22976</v>
      </c>
      <c r="C7725" t="s">
        <v>6121</v>
      </c>
      <c r="D7725" s="2">
        <v>15.62</v>
      </c>
      <c r="E7725" s="3">
        <v>44501</v>
      </c>
      <c r="F7725"/>
      <c r="H7725"/>
    </row>
    <row r="7726" spans="1:8" x14ac:dyDescent="0.25">
      <c r="A7726" t="s">
        <v>17937</v>
      </c>
      <c r="B7726" t="s">
        <v>22976</v>
      </c>
      <c r="C7726" t="s">
        <v>6122</v>
      </c>
      <c r="D7726" s="2">
        <v>16.04</v>
      </c>
      <c r="E7726" s="3">
        <v>44501</v>
      </c>
      <c r="F7726"/>
      <c r="H7726"/>
    </row>
    <row r="7727" spans="1:8" x14ac:dyDescent="0.25">
      <c r="A7727" t="s">
        <v>17938</v>
      </c>
      <c r="B7727" t="s">
        <v>22976</v>
      </c>
      <c r="C7727" t="s">
        <v>6123</v>
      </c>
      <c r="D7727" s="2">
        <v>16.04</v>
      </c>
      <c r="E7727" s="3">
        <v>44501</v>
      </c>
      <c r="F7727"/>
      <c r="H7727"/>
    </row>
    <row r="7728" spans="1:8" x14ac:dyDescent="0.25">
      <c r="A7728" t="s">
        <v>17939</v>
      </c>
      <c r="B7728" t="s">
        <v>22976</v>
      </c>
      <c r="C7728" t="s">
        <v>6124</v>
      </c>
      <c r="D7728" s="2">
        <v>15.62</v>
      </c>
      <c r="E7728" s="3">
        <v>44501</v>
      </c>
      <c r="F7728"/>
      <c r="H7728"/>
    </row>
    <row r="7729" spans="1:8" x14ac:dyDescent="0.25">
      <c r="A7729" t="s">
        <v>17940</v>
      </c>
      <c r="B7729" t="s">
        <v>22976</v>
      </c>
      <c r="C7729" t="s">
        <v>6125</v>
      </c>
      <c r="D7729" s="2">
        <v>15.77</v>
      </c>
      <c r="E7729" s="3">
        <v>44523</v>
      </c>
      <c r="F7729"/>
      <c r="H7729"/>
    </row>
    <row r="7730" spans="1:8" x14ac:dyDescent="0.25">
      <c r="A7730" t="s">
        <v>17941</v>
      </c>
      <c r="B7730" t="s">
        <v>22976</v>
      </c>
      <c r="C7730" t="s">
        <v>6126</v>
      </c>
      <c r="D7730" s="2">
        <v>16.14</v>
      </c>
      <c r="E7730" s="3">
        <v>44523</v>
      </c>
      <c r="F7730"/>
      <c r="H7730"/>
    </row>
    <row r="7731" spans="1:8" x14ac:dyDescent="0.25">
      <c r="A7731" t="s">
        <v>17942</v>
      </c>
      <c r="B7731" t="s">
        <v>22976</v>
      </c>
      <c r="C7731" t="s">
        <v>6127</v>
      </c>
      <c r="D7731" s="2">
        <v>16.14</v>
      </c>
      <c r="E7731" s="3">
        <v>44523</v>
      </c>
      <c r="F7731"/>
      <c r="H7731"/>
    </row>
    <row r="7732" spans="1:8" x14ac:dyDescent="0.25">
      <c r="A7732" t="s">
        <v>17943</v>
      </c>
      <c r="B7732" t="s">
        <v>22976</v>
      </c>
      <c r="C7732" t="s">
        <v>6128</v>
      </c>
      <c r="D7732" s="2">
        <v>15.77</v>
      </c>
      <c r="E7732" s="3">
        <v>44523</v>
      </c>
      <c r="F7732"/>
      <c r="H7732"/>
    </row>
    <row r="7733" spans="1:8" x14ac:dyDescent="0.25">
      <c r="A7733" t="s">
        <v>17944</v>
      </c>
      <c r="B7733" t="s">
        <v>22976</v>
      </c>
      <c r="C7733" t="s">
        <v>6129</v>
      </c>
      <c r="D7733" s="2">
        <v>16.55</v>
      </c>
      <c r="E7733" s="3">
        <v>44599</v>
      </c>
      <c r="F7733"/>
      <c r="H7733"/>
    </row>
    <row r="7734" spans="1:8" x14ac:dyDescent="0.25">
      <c r="A7734" t="s">
        <v>17945</v>
      </c>
      <c r="B7734" t="s">
        <v>22976</v>
      </c>
      <c r="C7734" t="s">
        <v>6130</v>
      </c>
      <c r="D7734" s="2">
        <v>17.010000000000002</v>
      </c>
      <c r="E7734" s="3">
        <v>44599</v>
      </c>
      <c r="F7734"/>
      <c r="H7734"/>
    </row>
    <row r="7735" spans="1:8" x14ac:dyDescent="0.25">
      <c r="A7735" t="s">
        <v>17946</v>
      </c>
      <c r="B7735" t="s">
        <v>22976</v>
      </c>
      <c r="C7735" t="s">
        <v>6131</v>
      </c>
      <c r="D7735" s="2">
        <v>17.010000000000002</v>
      </c>
      <c r="E7735" s="3">
        <v>44599</v>
      </c>
      <c r="F7735"/>
      <c r="H7735"/>
    </row>
    <row r="7736" spans="1:8" x14ac:dyDescent="0.25">
      <c r="A7736" t="s">
        <v>17947</v>
      </c>
      <c r="B7736" t="s">
        <v>22976</v>
      </c>
      <c r="C7736" t="s">
        <v>6132</v>
      </c>
      <c r="D7736" s="2">
        <v>16.55</v>
      </c>
      <c r="E7736" s="3">
        <v>44599</v>
      </c>
      <c r="F7736"/>
      <c r="H7736"/>
    </row>
    <row r="7737" spans="1:8" x14ac:dyDescent="0.25">
      <c r="A7737" t="s">
        <v>17948</v>
      </c>
      <c r="B7737" t="s">
        <v>22976</v>
      </c>
      <c r="C7737" t="s">
        <v>6133</v>
      </c>
      <c r="D7737" s="2">
        <v>14.76</v>
      </c>
      <c r="E7737" s="3">
        <v>44631</v>
      </c>
      <c r="F7737"/>
      <c r="H7737"/>
    </row>
    <row r="7738" spans="1:8" x14ac:dyDescent="0.25">
      <c r="A7738" t="s">
        <v>17949</v>
      </c>
      <c r="B7738" t="s">
        <v>22976</v>
      </c>
      <c r="C7738" t="s">
        <v>6134</v>
      </c>
      <c r="D7738" s="2">
        <v>15.13</v>
      </c>
      <c r="E7738" s="3">
        <v>44631</v>
      </c>
      <c r="F7738"/>
      <c r="H7738"/>
    </row>
    <row r="7739" spans="1:8" x14ac:dyDescent="0.25">
      <c r="A7739" t="s">
        <v>17950</v>
      </c>
      <c r="B7739" t="s">
        <v>22976</v>
      </c>
      <c r="C7739" t="s">
        <v>6135</v>
      </c>
      <c r="D7739" s="2">
        <v>15.13</v>
      </c>
      <c r="E7739" s="3">
        <v>44631</v>
      </c>
      <c r="F7739"/>
      <c r="H7739"/>
    </row>
    <row r="7740" spans="1:8" x14ac:dyDescent="0.25">
      <c r="A7740" t="s">
        <v>17951</v>
      </c>
      <c r="B7740" t="s">
        <v>22976</v>
      </c>
      <c r="C7740" t="s">
        <v>6136</v>
      </c>
      <c r="D7740" s="2">
        <v>14.76</v>
      </c>
      <c r="E7740" s="3">
        <v>44631</v>
      </c>
      <c r="F7740"/>
      <c r="H7740"/>
    </row>
    <row r="7741" spans="1:8" x14ac:dyDescent="0.25">
      <c r="A7741" t="s">
        <v>17952</v>
      </c>
      <c r="B7741" t="s">
        <v>22976</v>
      </c>
      <c r="C7741" t="s">
        <v>6137</v>
      </c>
      <c r="D7741" s="2">
        <v>18.190000000000001</v>
      </c>
      <c r="E7741" s="3">
        <v>44531</v>
      </c>
      <c r="F7741"/>
      <c r="H7741"/>
    </row>
    <row r="7742" spans="1:8" x14ac:dyDescent="0.25">
      <c r="A7742" t="s">
        <v>17953</v>
      </c>
      <c r="B7742" t="s">
        <v>22976</v>
      </c>
      <c r="C7742" t="s">
        <v>6138</v>
      </c>
      <c r="D7742" s="2">
        <v>18.510000000000002</v>
      </c>
      <c r="E7742" s="3">
        <v>44531</v>
      </c>
      <c r="F7742"/>
      <c r="H7742"/>
    </row>
    <row r="7743" spans="1:8" x14ac:dyDescent="0.25">
      <c r="A7743" t="s">
        <v>17954</v>
      </c>
      <c r="B7743" t="s">
        <v>22976</v>
      </c>
      <c r="C7743" t="s">
        <v>6139</v>
      </c>
      <c r="D7743" s="2">
        <v>18.510000000000002</v>
      </c>
      <c r="E7743" s="3">
        <v>44531</v>
      </c>
      <c r="F7743"/>
      <c r="H7743"/>
    </row>
    <row r="7744" spans="1:8" x14ac:dyDescent="0.25">
      <c r="A7744" t="s">
        <v>17955</v>
      </c>
      <c r="B7744" t="s">
        <v>22976</v>
      </c>
      <c r="C7744" t="s">
        <v>6140</v>
      </c>
      <c r="D7744" s="2">
        <v>18.190000000000001</v>
      </c>
      <c r="E7744" s="3">
        <v>44531</v>
      </c>
      <c r="F7744"/>
      <c r="H7744"/>
    </row>
    <row r="7745" spans="1:8" x14ac:dyDescent="0.25">
      <c r="A7745" t="s">
        <v>17956</v>
      </c>
      <c r="B7745" t="s">
        <v>22976</v>
      </c>
      <c r="C7745" t="s">
        <v>6141</v>
      </c>
      <c r="D7745" s="2">
        <v>12.8</v>
      </c>
      <c r="E7745" s="3">
        <v>43564</v>
      </c>
      <c r="F7745"/>
      <c r="H7745"/>
    </row>
    <row r="7746" spans="1:8" x14ac:dyDescent="0.25">
      <c r="A7746" t="s">
        <v>17957</v>
      </c>
      <c r="B7746" t="s">
        <v>22976</v>
      </c>
      <c r="C7746" t="s">
        <v>6142</v>
      </c>
      <c r="D7746" s="2">
        <v>13.27</v>
      </c>
      <c r="E7746" s="3">
        <v>43564</v>
      </c>
      <c r="F7746"/>
      <c r="H7746"/>
    </row>
    <row r="7747" spans="1:8" x14ac:dyDescent="0.25">
      <c r="A7747" t="s">
        <v>17958</v>
      </c>
      <c r="B7747" t="s">
        <v>22976</v>
      </c>
      <c r="C7747" t="s">
        <v>6143</v>
      </c>
      <c r="D7747" s="2">
        <v>10.01</v>
      </c>
      <c r="E7747" s="3">
        <v>43564</v>
      </c>
      <c r="F7747"/>
      <c r="H7747"/>
    </row>
    <row r="7748" spans="1:8" x14ac:dyDescent="0.25">
      <c r="A7748" t="s">
        <v>17959</v>
      </c>
      <c r="B7748" t="s">
        <v>22976</v>
      </c>
      <c r="C7748" t="s">
        <v>6144</v>
      </c>
      <c r="D7748" s="2">
        <v>9.61</v>
      </c>
      <c r="E7748" s="3">
        <v>43564</v>
      </c>
      <c r="F7748"/>
      <c r="H7748"/>
    </row>
    <row r="7749" spans="1:8" x14ac:dyDescent="0.25">
      <c r="A7749" t="s">
        <v>17960</v>
      </c>
      <c r="B7749" t="s">
        <v>22976</v>
      </c>
      <c r="C7749" t="s">
        <v>6145</v>
      </c>
      <c r="D7749" s="2">
        <v>13.99</v>
      </c>
      <c r="E7749" s="3">
        <v>43518</v>
      </c>
      <c r="F7749"/>
      <c r="H7749"/>
    </row>
    <row r="7750" spans="1:8" x14ac:dyDescent="0.25">
      <c r="A7750" t="s">
        <v>17961</v>
      </c>
      <c r="B7750" t="s">
        <v>22976</v>
      </c>
      <c r="C7750" t="s">
        <v>6146</v>
      </c>
      <c r="D7750" s="2">
        <v>10.29</v>
      </c>
      <c r="E7750" s="3">
        <v>43518</v>
      </c>
      <c r="F7750"/>
      <c r="H7750"/>
    </row>
    <row r="7751" spans="1:8" x14ac:dyDescent="0.25">
      <c r="A7751" t="s">
        <v>17962</v>
      </c>
      <c r="B7751" t="s">
        <v>22976</v>
      </c>
      <c r="C7751" t="s">
        <v>6147</v>
      </c>
      <c r="D7751" s="2">
        <v>14.46</v>
      </c>
      <c r="E7751" s="3">
        <v>43518</v>
      </c>
      <c r="F7751"/>
      <c r="H7751"/>
    </row>
    <row r="7752" spans="1:8" x14ac:dyDescent="0.25">
      <c r="A7752" t="s">
        <v>17963</v>
      </c>
      <c r="B7752" t="s">
        <v>22976</v>
      </c>
      <c r="C7752" t="s">
        <v>6148</v>
      </c>
      <c r="D7752" s="2">
        <v>10.69</v>
      </c>
      <c r="E7752" s="3">
        <v>43518</v>
      </c>
      <c r="F7752"/>
      <c r="H7752"/>
    </row>
    <row r="7753" spans="1:8" x14ac:dyDescent="0.25">
      <c r="A7753" t="s">
        <v>17964</v>
      </c>
      <c r="B7753" t="s">
        <v>22976</v>
      </c>
      <c r="C7753" t="s">
        <v>6149</v>
      </c>
      <c r="D7753" s="2">
        <v>13.56</v>
      </c>
      <c r="E7753" s="3">
        <v>43521</v>
      </c>
      <c r="F7753"/>
      <c r="H7753"/>
    </row>
    <row r="7754" spans="1:8" x14ac:dyDescent="0.25">
      <c r="A7754" t="s">
        <v>17965</v>
      </c>
      <c r="B7754" t="s">
        <v>22976</v>
      </c>
      <c r="C7754" t="s">
        <v>6150</v>
      </c>
      <c r="D7754" s="2">
        <v>14.19</v>
      </c>
      <c r="E7754" s="3">
        <v>43521</v>
      </c>
      <c r="F7754"/>
      <c r="H7754"/>
    </row>
    <row r="7755" spans="1:8" x14ac:dyDescent="0.25">
      <c r="A7755" t="s">
        <v>17966</v>
      </c>
      <c r="B7755" t="s">
        <v>22976</v>
      </c>
      <c r="C7755" t="s">
        <v>6151</v>
      </c>
      <c r="D7755" s="2">
        <v>9.68</v>
      </c>
      <c r="E7755" s="3">
        <v>43521</v>
      </c>
      <c r="F7755"/>
      <c r="H7755"/>
    </row>
    <row r="7756" spans="1:8" x14ac:dyDescent="0.25">
      <c r="A7756" t="s">
        <v>17967</v>
      </c>
      <c r="B7756" t="s">
        <v>22976</v>
      </c>
      <c r="C7756" t="s">
        <v>6152</v>
      </c>
      <c r="D7756" s="2">
        <v>9.15</v>
      </c>
      <c r="E7756" s="3">
        <v>43521</v>
      </c>
      <c r="F7756"/>
      <c r="H7756"/>
    </row>
    <row r="7757" spans="1:8" x14ac:dyDescent="0.25">
      <c r="A7757" t="s">
        <v>17968</v>
      </c>
      <c r="B7757" t="s">
        <v>22976</v>
      </c>
      <c r="C7757" t="s">
        <v>6153</v>
      </c>
      <c r="D7757" s="2">
        <v>12.06</v>
      </c>
      <c r="E7757" s="3">
        <v>42788</v>
      </c>
      <c r="F7757"/>
      <c r="H7757"/>
    </row>
    <row r="7758" spans="1:8" x14ac:dyDescent="0.25">
      <c r="A7758" t="s">
        <v>17969</v>
      </c>
      <c r="B7758" t="s">
        <v>22976</v>
      </c>
      <c r="C7758" t="s">
        <v>6154</v>
      </c>
      <c r="D7758" s="2">
        <v>20.54</v>
      </c>
      <c r="E7758" s="3">
        <v>42788</v>
      </c>
      <c r="F7758"/>
      <c r="H7758"/>
    </row>
    <row r="7759" spans="1:8" x14ac:dyDescent="0.25">
      <c r="A7759" t="s">
        <v>17970</v>
      </c>
      <c r="B7759" t="s">
        <v>22976</v>
      </c>
      <c r="C7759" t="s">
        <v>6155</v>
      </c>
      <c r="D7759" s="2">
        <v>21.08</v>
      </c>
      <c r="E7759" s="3">
        <v>42788</v>
      </c>
      <c r="F7759"/>
      <c r="H7759"/>
    </row>
    <row r="7760" spans="1:8" x14ac:dyDescent="0.25">
      <c r="A7760" t="s">
        <v>17971</v>
      </c>
      <c r="B7760" t="s">
        <v>22976</v>
      </c>
      <c r="C7760" t="s">
        <v>6156</v>
      </c>
      <c r="D7760" s="2">
        <v>12.48</v>
      </c>
      <c r="E7760" s="3">
        <v>42788</v>
      </c>
      <c r="F7760"/>
      <c r="H7760"/>
    </row>
    <row r="7761" spans="1:8" x14ac:dyDescent="0.25">
      <c r="A7761" t="s">
        <v>17972</v>
      </c>
      <c r="B7761" t="s">
        <v>22976</v>
      </c>
      <c r="C7761" t="s">
        <v>6157</v>
      </c>
      <c r="D7761" s="2">
        <v>14.47</v>
      </c>
      <c r="E7761" s="3">
        <v>44196</v>
      </c>
      <c r="F7761"/>
      <c r="H7761"/>
    </row>
    <row r="7762" spans="1:8" x14ac:dyDescent="0.25">
      <c r="A7762" t="s">
        <v>17973</v>
      </c>
      <c r="B7762" t="s">
        <v>22976</v>
      </c>
      <c r="C7762" t="s">
        <v>6158</v>
      </c>
      <c r="D7762" s="2">
        <v>13.23</v>
      </c>
      <c r="E7762" s="3">
        <v>44196</v>
      </c>
      <c r="F7762"/>
      <c r="H7762"/>
    </row>
    <row r="7763" spans="1:8" x14ac:dyDescent="0.25">
      <c r="A7763" t="s">
        <v>17974</v>
      </c>
      <c r="B7763" t="s">
        <v>22976</v>
      </c>
      <c r="C7763" t="s">
        <v>6159</v>
      </c>
      <c r="D7763" s="2">
        <v>16.02</v>
      </c>
      <c r="E7763" s="3">
        <v>44228</v>
      </c>
      <c r="F7763"/>
      <c r="H7763"/>
    </row>
    <row r="7764" spans="1:8" x14ac:dyDescent="0.25">
      <c r="A7764" t="s">
        <v>17975</v>
      </c>
      <c r="B7764" t="s">
        <v>22976</v>
      </c>
      <c r="C7764" t="s">
        <v>6160</v>
      </c>
      <c r="D7764" s="2">
        <v>14.68</v>
      </c>
      <c r="E7764" s="3">
        <v>44228</v>
      </c>
      <c r="F7764"/>
      <c r="H7764"/>
    </row>
    <row r="7765" spans="1:8" x14ac:dyDescent="0.25">
      <c r="A7765" t="s">
        <v>17976</v>
      </c>
      <c r="B7765" t="s">
        <v>22976</v>
      </c>
      <c r="C7765" t="s">
        <v>6161</v>
      </c>
      <c r="D7765" s="2">
        <v>13.67</v>
      </c>
      <c r="E7765" s="3">
        <v>44319</v>
      </c>
      <c r="F7765"/>
      <c r="H7765"/>
    </row>
    <row r="7766" spans="1:8" x14ac:dyDescent="0.25">
      <c r="A7766" t="s">
        <v>17977</v>
      </c>
      <c r="B7766" t="s">
        <v>22976</v>
      </c>
      <c r="C7766" t="s">
        <v>6162</v>
      </c>
      <c r="D7766" s="2">
        <v>12.5</v>
      </c>
      <c r="E7766" s="3">
        <v>44319</v>
      </c>
      <c r="F7766"/>
      <c r="H7766"/>
    </row>
    <row r="7767" spans="1:8" x14ac:dyDescent="0.25">
      <c r="A7767" t="s">
        <v>17978</v>
      </c>
      <c r="B7767" t="s">
        <v>22976</v>
      </c>
      <c r="C7767" t="s">
        <v>6163</v>
      </c>
      <c r="D7767" s="2">
        <v>11.62</v>
      </c>
      <c r="E7767" s="3">
        <v>43222</v>
      </c>
      <c r="F7767"/>
      <c r="H7767"/>
    </row>
    <row r="7768" spans="1:8" x14ac:dyDescent="0.25">
      <c r="A7768" t="s">
        <v>17979</v>
      </c>
      <c r="B7768" t="s">
        <v>22976</v>
      </c>
      <c r="C7768" t="s">
        <v>6164</v>
      </c>
      <c r="D7768" s="2">
        <v>10.89</v>
      </c>
      <c r="E7768" s="3">
        <v>43222</v>
      </c>
      <c r="F7768"/>
      <c r="H7768"/>
    </row>
    <row r="7769" spans="1:8" x14ac:dyDescent="0.25">
      <c r="A7769" t="s">
        <v>17980</v>
      </c>
      <c r="B7769" t="s">
        <v>22976</v>
      </c>
      <c r="C7769" t="s">
        <v>6165</v>
      </c>
      <c r="D7769" s="2">
        <v>11.11</v>
      </c>
      <c r="E7769" s="3">
        <v>43270</v>
      </c>
      <c r="F7769"/>
      <c r="H7769"/>
    </row>
    <row r="7770" spans="1:8" x14ac:dyDescent="0.25">
      <c r="A7770" t="s">
        <v>17981</v>
      </c>
      <c r="B7770" t="s">
        <v>22976</v>
      </c>
      <c r="C7770" t="s">
        <v>6166</v>
      </c>
      <c r="D7770" s="2">
        <v>10.47</v>
      </c>
      <c r="E7770" s="3">
        <v>43270</v>
      </c>
      <c r="F7770"/>
      <c r="H7770"/>
    </row>
    <row r="7771" spans="1:8" x14ac:dyDescent="0.25">
      <c r="A7771" t="s">
        <v>17982</v>
      </c>
      <c r="B7771" t="s">
        <v>22976</v>
      </c>
      <c r="C7771" t="s">
        <v>6167</v>
      </c>
      <c r="D7771" s="2">
        <v>10.29</v>
      </c>
      <c r="E7771" s="3">
        <v>43290</v>
      </c>
      <c r="F7771"/>
      <c r="H7771"/>
    </row>
    <row r="7772" spans="1:8" x14ac:dyDescent="0.25">
      <c r="A7772" t="s">
        <v>17983</v>
      </c>
      <c r="B7772" t="s">
        <v>22976</v>
      </c>
      <c r="C7772" t="s">
        <v>6168</v>
      </c>
      <c r="D7772" s="2">
        <v>10.97</v>
      </c>
      <c r="E7772" s="3">
        <v>43290</v>
      </c>
      <c r="F7772"/>
      <c r="H7772"/>
    </row>
    <row r="7773" spans="1:8" x14ac:dyDescent="0.25">
      <c r="A7773" t="s">
        <v>17984</v>
      </c>
      <c r="B7773" t="s">
        <v>22976</v>
      </c>
      <c r="C7773" t="s">
        <v>6169</v>
      </c>
      <c r="D7773" s="2">
        <v>9.98</v>
      </c>
      <c r="E7773" s="3">
        <v>43306</v>
      </c>
      <c r="F7773"/>
      <c r="H7773"/>
    </row>
    <row r="7774" spans="1:8" x14ac:dyDescent="0.25">
      <c r="A7774" t="s">
        <v>17985</v>
      </c>
      <c r="B7774" t="s">
        <v>22976</v>
      </c>
      <c r="C7774" t="s">
        <v>6170</v>
      </c>
      <c r="D7774" s="2">
        <v>10.54</v>
      </c>
      <c r="E7774" s="3">
        <v>43306</v>
      </c>
      <c r="F7774"/>
      <c r="H7774"/>
    </row>
    <row r="7775" spans="1:8" x14ac:dyDescent="0.25">
      <c r="A7775" t="s">
        <v>17986</v>
      </c>
      <c r="B7775" t="s">
        <v>22976</v>
      </c>
      <c r="C7775" t="s">
        <v>6171</v>
      </c>
      <c r="D7775" s="2">
        <v>10.71</v>
      </c>
      <c r="E7775" s="3">
        <v>43129</v>
      </c>
      <c r="F7775"/>
      <c r="H7775"/>
    </row>
    <row r="7776" spans="1:8" x14ac:dyDescent="0.25">
      <c r="A7776" t="s">
        <v>17987</v>
      </c>
      <c r="B7776" t="s">
        <v>22976</v>
      </c>
      <c r="C7776" t="s">
        <v>6172</v>
      </c>
      <c r="D7776" s="2">
        <v>10.82</v>
      </c>
      <c r="E7776" s="3">
        <v>43129</v>
      </c>
      <c r="F7776"/>
      <c r="H7776"/>
    </row>
    <row r="7777" spans="1:8" x14ac:dyDescent="0.25">
      <c r="A7777" t="s">
        <v>17988</v>
      </c>
      <c r="B7777" t="s">
        <v>22976</v>
      </c>
      <c r="C7777" t="s">
        <v>6173</v>
      </c>
      <c r="D7777" s="2">
        <v>9.9499999999999993</v>
      </c>
      <c r="E7777" s="3">
        <v>43376</v>
      </c>
      <c r="F7777"/>
      <c r="H7777"/>
    </row>
    <row r="7778" spans="1:8" x14ac:dyDescent="0.25">
      <c r="A7778" t="s">
        <v>17989</v>
      </c>
      <c r="B7778" t="s">
        <v>22976</v>
      </c>
      <c r="C7778" t="s">
        <v>6174</v>
      </c>
      <c r="D7778" s="2">
        <v>9.4600000000000009</v>
      </c>
      <c r="E7778" s="3">
        <v>43376</v>
      </c>
      <c r="F7778"/>
      <c r="H7778"/>
    </row>
    <row r="7779" spans="1:8" x14ac:dyDescent="0.25">
      <c r="A7779" t="s">
        <v>17990</v>
      </c>
      <c r="B7779" t="s">
        <v>22976</v>
      </c>
      <c r="C7779" t="s">
        <v>6175</v>
      </c>
      <c r="D7779" s="2">
        <v>10.54</v>
      </c>
      <c r="E7779" s="3">
        <v>43382</v>
      </c>
      <c r="F7779"/>
      <c r="H7779"/>
    </row>
    <row r="7780" spans="1:8" x14ac:dyDescent="0.25">
      <c r="A7780" t="s">
        <v>17991</v>
      </c>
      <c r="B7780" t="s">
        <v>22976</v>
      </c>
      <c r="C7780" t="s">
        <v>6176</v>
      </c>
      <c r="D7780" s="2">
        <v>9.89</v>
      </c>
      <c r="E7780" s="3">
        <v>43382</v>
      </c>
      <c r="F7780"/>
      <c r="H7780"/>
    </row>
    <row r="7781" spans="1:8" x14ac:dyDescent="0.25">
      <c r="A7781" t="s">
        <v>17992</v>
      </c>
      <c r="B7781" t="s">
        <v>22976</v>
      </c>
      <c r="C7781" t="s">
        <v>6177</v>
      </c>
      <c r="D7781" s="2">
        <v>13.82</v>
      </c>
      <c r="E7781" s="3">
        <v>43343</v>
      </c>
      <c r="F7781"/>
      <c r="H7781"/>
    </row>
    <row r="7782" spans="1:8" x14ac:dyDescent="0.25">
      <c r="A7782" t="s">
        <v>17993</v>
      </c>
      <c r="B7782" t="s">
        <v>22976</v>
      </c>
      <c r="C7782" t="s">
        <v>6178</v>
      </c>
      <c r="D7782" s="2">
        <v>14.35</v>
      </c>
      <c r="E7782" s="3">
        <v>43343</v>
      </c>
      <c r="F7782"/>
      <c r="H7782"/>
    </row>
    <row r="7783" spans="1:8" x14ac:dyDescent="0.25">
      <c r="A7783" t="s">
        <v>17994</v>
      </c>
      <c r="B7783" t="s">
        <v>22976</v>
      </c>
      <c r="C7783" t="s">
        <v>6179</v>
      </c>
      <c r="D7783" s="2">
        <v>10.220000000000001</v>
      </c>
      <c r="E7783" s="3">
        <v>43343</v>
      </c>
      <c r="F7783"/>
      <c r="H7783"/>
    </row>
    <row r="7784" spans="1:8" x14ac:dyDescent="0.25">
      <c r="A7784" t="s">
        <v>17995</v>
      </c>
      <c r="B7784" t="s">
        <v>22976</v>
      </c>
      <c r="C7784" t="s">
        <v>6180</v>
      </c>
      <c r="D7784" s="2">
        <v>9.9600000000000009</v>
      </c>
      <c r="E7784" s="3">
        <v>43343</v>
      </c>
      <c r="F7784"/>
      <c r="H7784"/>
    </row>
    <row r="7785" spans="1:8" x14ac:dyDescent="0.25">
      <c r="A7785" t="s">
        <v>17996</v>
      </c>
      <c r="B7785" t="s">
        <v>22976</v>
      </c>
      <c r="C7785" t="s">
        <v>6181</v>
      </c>
      <c r="D7785" s="2">
        <v>16.559999999999999</v>
      </c>
      <c r="E7785" s="3">
        <v>43523</v>
      </c>
      <c r="F7785"/>
      <c r="H7785"/>
    </row>
    <row r="7786" spans="1:8" x14ac:dyDescent="0.25">
      <c r="A7786" t="s">
        <v>17997</v>
      </c>
      <c r="B7786" t="s">
        <v>22976</v>
      </c>
      <c r="C7786" t="s">
        <v>6182</v>
      </c>
      <c r="D7786" s="2">
        <v>17.28</v>
      </c>
      <c r="E7786" s="3">
        <v>43523</v>
      </c>
      <c r="F7786"/>
      <c r="H7786"/>
    </row>
    <row r="7787" spans="1:8" x14ac:dyDescent="0.25">
      <c r="A7787" t="s">
        <v>17998</v>
      </c>
      <c r="B7787" t="s">
        <v>22976</v>
      </c>
      <c r="C7787" t="s">
        <v>6183</v>
      </c>
      <c r="D7787" s="2">
        <v>12.19</v>
      </c>
      <c r="E7787" s="3">
        <v>43523</v>
      </c>
      <c r="F7787"/>
      <c r="H7787"/>
    </row>
    <row r="7788" spans="1:8" x14ac:dyDescent="0.25">
      <c r="A7788" t="s">
        <v>17999</v>
      </c>
      <c r="B7788" t="s">
        <v>22976</v>
      </c>
      <c r="C7788" t="s">
        <v>6184</v>
      </c>
      <c r="D7788" s="2">
        <v>11.58</v>
      </c>
      <c r="E7788" s="3">
        <v>43523</v>
      </c>
      <c r="F7788"/>
      <c r="H7788"/>
    </row>
    <row r="7789" spans="1:8" x14ac:dyDescent="0.25">
      <c r="A7789" t="s">
        <v>18000</v>
      </c>
      <c r="B7789" t="s">
        <v>22976</v>
      </c>
      <c r="C7789" t="s">
        <v>6185</v>
      </c>
      <c r="D7789" s="2">
        <v>13.78</v>
      </c>
      <c r="E7789" s="3">
        <v>43600</v>
      </c>
      <c r="F7789"/>
      <c r="H7789"/>
    </row>
    <row r="7790" spans="1:8" x14ac:dyDescent="0.25">
      <c r="A7790" t="s">
        <v>18001</v>
      </c>
      <c r="B7790" t="s">
        <v>22976</v>
      </c>
      <c r="C7790" t="s">
        <v>6186</v>
      </c>
      <c r="D7790" s="2">
        <v>14.28</v>
      </c>
      <c r="E7790" s="3">
        <v>43600</v>
      </c>
      <c r="F7790"/>
      <c r="H7790"/>
    </row>
    <row r="7791" spans="1:8" x14ac:dyDescent="0.25">
      <c r="A7791" t="s">
        <v>18002</v>
      </c>
      <c r="B7791" t="s">
        <v>22976</v>
      </c>
      <c r="C7791" t="s">
        <v>6187</v>
      </c>
      <c r="D7791" s="2">
        <v>10.85</v>
      </c>
      <c r="E7791" s="3">
        <v>43600</v>
      </c>
      <c r="F7791"/>
      <c r="H7791"/>
    </row>
    <row r="7792" spans="1:8" x14ac:dyDescent="0.25">
      <c r="A7792" t="s">
        <v>18003</v>
      </c>
      <c r="B7792" t="s">
        <v>22976</v>
      </c>
      <c r="C7792" t="s">
        <v>6188</v>
      </c>
      <c r="D7792" s="2">
        <v>10.47</v>
      </c>
      <c r="E7792" s="3">
        <v>43600</v>
      </c>
      <c r="F7792"/>
      <c r="H7792"/>
    </row>
    <row r="7793" spans="1:8" x14ac:dyDescent="0.25">
      <c r="A7793" t="s">
        <v>18004</v>
      </c>
      <c r="B7793" t="s">
        <v>22976</v>
      </c>
      <c r="C7793" t="s">
        <v>6189</v>
      </c>
      <c r="D7793" s="2">
        <v>11.9</v>
      </c>
      <c r="E7793" s="3">
        <v>43642</v>
      </c>
      <c r="F7793"/>
      <c r="H7793"/>
    </row>
    <row r="7794" spans="1:8" x14ac:dyDescent="0.25">
      <c r="A7794" t="s">
        <v>18005</v>
      </c>
      <c r="B7794" t="s">
        <v>22976</v>
      </c>
      <c r="C7794" t="s">
        <v>6190</v>
      </c>
      <c r="D7794" s="2">
        <v>11.35</v>
      </c>
      <c r="E7794" s="3">
        <v>43642</v>
      </c>
      <c r="F7794"/>
      <c r="H7794"/>
    </row>
    <row r="7795" spans="1:8" x14ac:dyDescent="0.25">
      <c r="A7795" t="s">
        <v>18006</v>
      </c>
      <c r="B7795" t="s">
        <v>22976</v>
      </c>
      <c r="C7795" t="s">
        <v>6191</v>
      </c>
      <c r="D7795" s="2">
        <v>11.43</v>
      </c>
      <c r="E7795" s="3">
        <v>43465</v>
      </c>
      <c r="F7795"/>
      <c r="H7795"/>
    </row>
    <row r="7796" spans="1:8" x14ac:dyDescent="0.25">
      <c r="A7796" t="s">
        <v>18007</v>
      </c>
      <c r="B7796" t="s">
        <v>22976</v>
      </c>
      <c r="C7796" t="s">
        <v>6192</v>
      </c>
      <c r="D7796" s="2">
        <v>10.42</v>
      </c>
      <c r="E7796" s="3">
        <v>43465</v>
      </c>
      <c r="F7796"/>
      <c r="H7796"/>
    </row>
    <row r="7797" spans="1:8" x14ac:dyDescent="0.25">
      <c r="A7797" t="s">
        <v>18008</v>
      </c>
      <c r="B7797" t="s">
        <v>22976</v>
      </c>
      <c r="C7797" t="s">
        <v>6193</v>
      </c>
      <c r="D7797" s="2">
        <v>11.89</v>
      </c>
      <c r="E7797" s="3">
        <v>43843</v>
      </c>
      <c r="F7797"/>
      <c r="H7797"/>
    </row>
    <row r="7798" spans="1:8" x14ac:dyDescent="0.25">
      <c r="A7798" t="s">
        <v>18009</v>
      </c>
      <c r="B7798" t="s">
        <v>22976</v>
      </c>
      <c r="C7798" t="s">
        <v>6194</v>
      </c>
      <c r="D7798" s="2">
        <v>12.32</v>
      </c>
      <c r="E7798" s="3">
        <v>43843</v>
      </c>
      <c r="F7798"/>
      <c r="H7798"/>
    </row>
    <row r="7799" spans="1:8" x14ac:dyDescent="0.25">
      <c r="A7799" t="s">
        <v>18010</v>
      </c>
      <c r="B7799" t="s">
        <v>22976</v>
      </c>
      <c r="C7799" t="s">
        <v>6195</v>
      </c>
      <c r="D7799" s="2">
        <v>10.91</v>
      </c>
      <c r="E7799" s="3">
        <v>43843</v>
      </c>
      <c r="F7799"/>
      <c r="H7799"/>
    </row>
    <row r="7800" spans="1:8" x14ac:dyDescent="0.25">
      <c r="A7800" t="s">
        <v>18011</v>
      </c>
      <c r="B7800" t="s">
        <v>22976</v>
      </c>
      <c r="C7800" t="s">
        <v>6196</v>
      </c>
      <c r="D7800" s="2">
        <v>10.5</v>
      </c>
      <c r="E7800" s="3">
        <v>43843</v>
      </c>
      <c r="F7800"/>
      <c r="H7800"/>
    </row>
    <row r="7801" spans="1:8" x14ac:dyDescent="0.25">
      <c r="A7801" t="s">
        <v>18012</v>
      </c>
      <c r="B7801" t="s">
        <v>22976</v>
      </c>
      <c r="C7801" t="s">
        <v>6197</v>
      </c>
      <c r="D7801" s="2">
        <v>13.09</v>
      </c>
      <c r="E7801" s="3">
        <v>43859</v>
      </c>
      <c r="F7801"/>
      <c r="H7801"/>
    </row>
    <row r="7802" spans="1:8" x14ac:dyDescent="0.25">
      <c r="A7802" t="s">
        <v>18013</v>
      </c>
      <c r="B7802" t="s">
        <v>22976</v>
      </c>
      <c r="C7802" t="s">
        <v>6198</v>
      </c>
      <c r="D7802" s="2">
        <v>13.54</v>
      </c>
      <c r="E7802" s="3">
        <v>43859</v>
      </c>
      <c r="F7802"/>
      <c r="H7802"/>
    </row>
    <row r="7803" spans="1:8" x14ac:dyDescent="0.25">
      <c r="A7803" t="s">
        <v>18014</v>
      </c>
      <c r="B7803" t="s">
        <v>22976</v>
      </c>
      <c r="C7803" t="s">
        <v>6199</v>
      </c>
      <c r="D7803" s="2">
        <v>11.69</v>
      </c>
      <c r="E7803" s="3">
        <v>43859</v>
      </c>
      <c r="F7803"/>
      <c r="H7803"/>
    </row>
    <row r="7804" spans="1:8" x14ac:dyDescent="0.25">
      <c r="A7804" t="s">
        <v>18015</v>
      </c>
      <c r="B7804" t="s">
        <v>22976</v>
      </c>
      <c r="C7804" t="s">
        <v>6200</v>
      </c>
      <c r="D7804" s="2">
        <v>11.27</v>
      </c>
      <c r="E7804" s="3">
        <v>43859</v>
      </c>
      <c r="F7804"/>
      <c r="H7804"/>
    </row>
    <row r="7805" spans="1:8" x14ac:dyDescent="0.25">
      <c r="A7805" t="s">
        <v>18016</v>
      </c>
      <c r="B7805" t="s">
        <v>22976</v>
      </c>
      <c r="C7805" t="s">
        <v>6201</v>
      </c>
      <c r="D7805" s="2">
        <v>12.21</v>
      </c>
      <c r="E7805" s="3">
        <v>44201</v>
      </c>
      <c r="F7805"/>
      <c r="H7805"/>
    </row>
    <row r="7806" spans="1:8" x14ac:dyDescent="0.25">
      <c r="A7806" t="s">
        <v>18017</v>
      </c>
      <c r="B7806" t="s">
        <v>22976</v>
      </c>
      <c r="C7806" t="s">
        <v>6202</v>
      </c>
      <c r="D7806" s="2">
        <v>11.68</v>
      </c>
      <c r="E7806" s="3">
        <v>44201</v>
      </c>
      <c r="F7806"/>
      <c r="H7806"/>
    </row>
    <row r="7807" spans="1:8" x14ac:dyDescent="0.25">
      <c r="A7807" t="s">
        <v>18018</v>
      </c>
      <c r="B7807" t="s">
        <v>22976</v>
      </c>
      <c r="C7807" t="s">
        <v>6203</v>
      </c>
      <c r="D7807" s="2">
        <v>11.95</v>
      </c>
      <c r="E7807" s="3">
        <v>44200</v>
      </c>
      <c r="F7807"/>
      <c r="H7807"/>
    </row>
    <row r="7808" spans="1:8" x14ac:dyDescent="0.25">
      <c r="A7808" t="s">
        <v>18019</v>
      </c>
      <c r="B7808" t="s">
        <v>22976</v>
      </c>
      <c r="C7808" t="s">
        <v>6204</v>
      </c>
      <c r="D7808" s="2">
        <v>11.46</v>
      </c>
      <c r="E7808" s="3">
        <v>44200</v>
      </c>
      <c r="F7808"/>
      <c r="H7808"/>
    </row>
    <row r="7809" spans="1:8" x14ac:dyDescent="0.25">
      <c r="A7809" t="s">
        <v>18020</v>
      </c>
      <c r="B7809" t="s">
        <v>22976</v>
      </c>
      <c r="C7809" t="s">
        <v>6205</v>
      </c>
      <c r="D7809" s="2">
        <v>12.39</v>
      </c>
      <c r="E7809" s="3">
        <v>44229</v>
      </c>
      <c r="F7809"/>
      <c r="H7809"/>
    </row>
    <row r="7810" spans="1:8" x14ac:dyDescent="0.25">
      <c r="A7810" t="s">
        <v>18021</v>
      </c>
      <c r="B7810" t="s">
        <v>22976</v>
      </c>
      <c r="C7810" t="s">
        <v>6206</v>
      </c>
      <c r="D7810" s="2">
        <v>12.99</v>
      </c>
      <c r="E7810" s="3">
        <v>44229</v>
      </c>
      <c r="F7810"/>
      <c r="H7810"/>
    </row>
    <row r="7811" spans="1:8" x14ac:dyDescent="0.25">
      <c r="A7811" t="s">
        <v>18022</v>
      </c>
      <c r="B7811" t="s">
        <v>22976</v>
      </c>
      <c r="C7811" t="s">
        <v>6207</v>
      </c>
      <c r="D7811" s="2">
        <v>12.39</v>
      </c>
      <c r="E7811" s="3">
        <v>44229</v>
      </c>
      <c r="F7811"/>
      <c r="H7811"/>
    </row>
    <row r="7812" spans="1:8" x14ac:dyDescent="0.25">
      <c r="A7812" t="s">
        <v>18023</v>
      </c>
      <c r="B7812" t="s">
        <v>22976</v>
      </c>
      <c r="C7812" t="s">
        <v>6208</v>
      </c>
      <c r="D7812" s="2">
        <v>11.81</v>
      </c>
      <c r="E7812" s="3">
        <v>44229</v>
      </c>
      <c r="F7812"/>
      <c r="H7812"/>
    </row>
    <row r="7813" spans="1:8" x14ac:dyDescent="0.25">
      <c r="A7813" t="s">
        <v>18024</v>
      </c>
      <c r="B7813" t="s">
        <v>22976</v>
      </c>
      <c r="C7813" t="s">
        <v>6209</v>
      </c>
      <c r="D7813" s="2">
        <v>12.7</v>
      </c>
      <c r="E7813" s="3">
        <v>44231</v>
      </c>
      <c r="F7813"/>
      <c r="H7813"/>
    </row>
    <row r="7814" spans="1:8" x14ac:dyDescent="0.25">
      <c r="A7814" t="s">
        <v>18025</v>
      </c>
      <c r="B7814" t="s">
        <v>22976</v>
      </c>
      <c r="C7814" t="s">
        <v>6210</v>
      </c>
      <c r="D7814" s="2">
        <v>13.18</v>
      </c>
      <c r="E7814" s="3">
        <v>44231</v>
      </c>
      <c r="F7814"/>
      <c r="H7814"/>
    </row>
    <row r="7815" spans="1:8" x14ac:dyDescent="0.25">
      <c r="A7815" t="s">
        <v>18026</v>
      </c>
      <c r="B7815" t="s">
        <v>22976</v>
      </c>
      <c r="C7815" t="s">
        <v>6211</v>
      </c>
      <c r="D7815" s="2">
        <v>12.7</v>
      </c>
      <c r="E7815" s="3">
        <v>44231</v>
      </c>
      <c r="F7815"/>
      <c r="H7815"/>
    </row>
    <row r="7816" spans="1:8" x14ac:dyDescent="0.25">
      <c r="A7816" t="s">
        <v>18027</v>
      </c>
      <c r="B7816" t="s">
        <v>22976</v>
      </c>
      <c r="C7816" t="s">
        <v>6212</v>
      </c>
      <c r="D7816" s="2">
        <v>12.39</v>
      </c>
      <c r="E7816" s="3">
        <v>44231</v>
      </c>
      <c r="F7816"/>
      <c r="H7816"/>
    </row>
    <row r="7817" spans="1:8" x14ac:dyDescent="0.25">
      <c r="A7817" t="s">
        <v>18028</v>
      </c>
      <c r="B7817" t="s">
        <v>22976</v>
      </c>
      <c r="C7817" t="s">
        <v>6213</v>
      </c>
      <c r="D7817" s="2">
        <v>12.52</v>
      </c>
      <c r="E7817" s="3">
        <v>44257</v>
      </c>
      <c r="F7817"/>
      <c r="H7817"/>
    </row>
    <row r="7818" spans="1:8" x14ac:dyDescent="0.25">
      <c r="A7818" t="s">
        <v>18029</v>
      </c>
      <c r="B7818" t="s">
        <v>22976</v>
      </c>
      <c r="C7818" t="s">
        <v>6214</v>
      </c>
      <c r="D7818" s="2">
        <v>12.93</v>
      </c>
      <c r="E7818" s="3">
        <v>44257</v>
      </c>
      <c r="F7818"/>
      <c r="H7818"/>
    </row>
    <row r="7819" spans="1:8" x14ac:dyDescent="0.25">
      <c r="A7819" t="s">
        <v>18030</v>
      </c>
      <c r="B7819" t="s">
        <v>22976</v>
      </c>
      <c r="C7819" t="s">
        <v>6215</v>
      </c>
      <c r="D7819" s="2">
        <v>12.32</v>
      </c>
      <c r="E7819" s="3">
        <v>44257</v>
      </c>
      <c r="F7819"/>
      <c r="H7819"/>
    </row>
    <row r="7820" spans="1:8" x14ac:dyDescent="0.25">
      <c r="A7820" t="s">
        <v>18031</v>
      </c>
      <c r="B7820" t="s">
        <v>22976</v>
      </c>
      <c r="C7820" t="s">
        <v>6216</v>
      </c>
      <c r="D7820" s="2">
        <v>12.01</v>
      </c>
      <c r="E7820" s="3">
        <v>44257</v>
      </c>
      <c r="F7820"/>
      <c r="H7820"/>
    </row>
    <row r="7821" spans="1:8" x14ac:dyDescent="0.25">
      <c r="A7821" t="s">
        <v>18032</v>
      </c>
      <c r="B7821" t="s">
        <v>22976</v>
      </c>
      <c r="C7821" t="s">
        <v>6217</v>
      </c>
      <c r="D7821" s="2">
        <v>12.9</v>
      </c>
      <c r="E7821" s="3">
        <v>44295</v>
      </c>
      <c r="F7821"/>
      <c r="H7821"/>
    </row>
    <row r="7822" spans="1:8" x14ac:dyDescent="0.25">
      <c r="A7822" t="s">
        <v>18033</v>
      </c>
      <c r="B7822" t="s">
        <v>22976</v>
      </c>
      <c r="C7822" t="s">
        <v>6218</v>
      </c>
      <c r="D7822" s="2">
        <v>13.36</v>
      </c>
      <c r="E7822" s="3">
        <v>44295</v>
      </c>
      <c r="F7822"/>
      <c r="H7822"/>
    </row>
    <row r="7823" spans="1:8" x14ac:dyDescent="0.25">
      <c r="A7823" t="s">
        <v>18034</v>
      </c>
      <c r="B7823" t="s">
        <v>22976</v>
      </c>
      <c r="C7823" t="s">
        <v>6219</v>
      </c>
      <c r="D7823" s="2">
        <v>13.04</v>
      </c>
      <c r="E7823" s="3">
        <v>44295</v>
      </c>
      <c r="F7823"/>
      <c r="H7823"/>
    </row>
    <row r="7824" spans="1:8" x14ac:dyDescent="0.25">
      <c r="A7824" t="s">
        <v>18035</v>
      </c>
      <c r="B7824" t="s">
        <v>22976</v>
      </c>
      <c r="C7824" t="s">
        <v>6220</v>
      </c>
      <c r="D7824" s="2">
        <v>12.59</v>
      </c>
      <c r="E7824" s="3">
        <v>44295</v>
      </c>
      <c r="F7824"/>
      <c r="H7824"/>
    </row>
    <row r="7825" spans="1:8" x14ac:dyDescent="0.25">
      <c r="A7825" t="s">
        <v>18036</v>
      </c>
      <c r="B7825" t="s">
        <v>22976</v>
      </c>
      <c r="C7825" t="s">
        <v>6221</v>
      </c>
      <c r="D7825" s="2">
        <v>14.75</v>
      </c>
      <c r="E7825" s="3">
        <v>44333</v>
      </c>
      <c r="F7825"/>
      <c r="H7825"/>
    </row>
    <row r="7826" spans="1:8" x14ac:dyDescent="0.25">
      <c r="A7826" t="s">
        <v>18037</v>
      </c>
      <c r="B7826" t="s">
        <v>22976</v>
      </c>
      <c r="C7826" t="s">
        <v>6222</v>
      </c>
      <c r="D7826" s="2">
        <v>15.23</v>
      </c>
      <c r="E7826" s="3">
        <v>44333</v>
      </c>
      <c r="F7826"/>
      <c r="H7826"/>
    </row>
    <row r="7827" spans="1:8" x14ac:dyDescent="0.25">
      <c r="A7827" t="s">
        <v>18038</v>
      </c>
      <c r="B7827" t="s">
        <v>22976</v>
      </c>
      <c r="C7827" t="s">
        <v>6223</v>
      </c>
      <c r="D7827" s="2">
        <v>14.87</v>
      </c>
      <c r="E7827" s="3">
        <v>44333</v>
      </c>
      <c r="F7827"/>
      <c r="H7827"/>
    </row>
    <row r="7828" spans="1:8" x14ac:dyDescent="0.25">
      <c r="A7828" t="s">
        <v>18039</v>
      </c>
      <c r="B7828" t="s">
        <v>22976</v>
      </c>
      <c r="C7828" t="s">
        <v>6224</v>
      </c>
      <c r="D7828" s="2">
        <v>14.41</v>
      </c>
      <c r="E7828" s="3">
        <v>44333</v>
      </c>
      <c r="F7828"/>
      <c r="H7828"/>
    </row>
    <row r="7829" spans="1:8" x14ac:dyDescent="0.25">
      <c r="A7829" t="s">
        <v>18040</v>
      </c>
      <c r="B7829" t="s">
        <v>22976</v>
      </c>
      <c r="C7829" t="s">
        <v>6225</v>
      </c>
      <c r="D7829" s="2">
        <v>14.45</v>
      </c>
      <c r="E7829" s="3">
        <v>44371</v>
      </c>
      <c r="F7829"/>
      <c r="H7829"/>
    </row>
    <row r="7830" spans="1:8" x14ac:dyDescent="0.25">
      <c r="A7830" t="s">
        <v>18041</v>
      </c>
      <c r="B7830" t="s">
        <v>22976</v>
      </c>
      <c r="C7830" t="s">
        <v>6226</v>
      </c>
      <c r="D7830" s="2">
        <v>14.94</v>
      </c>
      <c r="E7830" s="3">
        <v>44371</v>
      </c>
      <c r="F7830"/>
      <c r="H7830"/>
    </row>
    <row r="7831" spans="1:8" x14ac:dyDescent="0.25">
      <c r="A7831" t="s">
        <v>18042</v>
      </c>
      <c r="B7831" t="s">
        <v>22976</v>
      </c>
      <c r="C7831" t="s">
        <v>6227</v>
      </c>
      <c r="D7831" s="2">
        <v>14.94</v>
      </c>
      <c r="E7831" s="3">
        <v>44371</v>
      </c>
      <c r="F7831"/>
      <c r="H7831"/>
    </row>
    <row r="7832" spans="1:8" x14ac:dyDescent="0.25">
      <c r="A7832" t="s">
        <v>18043</v>
      </c>
      <c r="B7832" t="s">
        <v>22976</v>
      </c>
      <c r="C7832" t="s">
        <v>6228</v>
      </c>
      <c r="D7832" s="2">
        <v>14.45</v>
      </c>
      <c r="E7832" s="3">
        <v>44371</v>
      </c>
      <c r="F7832"/>
      <c r="H7832"/>
    </row>
    <row r="7833" spans="1:8" x14ac:dyDescent="0.25">
      <c r="A7833" t="s">
        <v>18044</v>
      </c>
      <c r="B7833" t="s">
        <v>22976</v>
      </c>
      <c r="C7833" t="s">
        <v>6229</v>
      </c>
      <c r="D7833" s="2">
        <v>11.51</v>
      </c>
      <c r="E7833" s="3">
        <v>43465</v>
      </c>
      <c r="F7833"/>
      <c r="H7833"/>
    </row>
    <row r="7834" spans="1:8" x14ac:dyDescent="0.25">
      <c r="A7834" t="s">
        <v>18045</v>
      </c>
      <c r="B7834" t="s">
        <v>22976</v>
      </c>
      <c r="C7834" t="s">
        <v>6230</v>
      </c>
      <c r="D7834" s="2">
        <v>10.48</v>
      </c>
      <c r="E7834" s="3">
        <v>43465</v>
      </c>
      <c r="F7834"/>
      <c r="H7834"/>
    </row>
    <row r="7835" spans="1:8" x14ac:dyDescent="0.25">
      <c r="A7835" t="s">
        <v>18046</v>
      </c>
      <c r="B7835" t="s">
        <v>22976</v>
      </c>
      <c r="C7835" t="s">
        <v>6231</v>
      </c>
      <c r="D7835" s="2">
        <v>13.43</v>
      </c>
      <c r="E7835" s="3">
        <v>44399</v>
      </c>
      <c r="F7835"/>
      <c r="H7835"/>
    </row>
    <row r="7836" spans="1:8" x14ac:dyDescent="0.25">
      <c r="A7836" t="s">
        <v>18047</v>
      </c>
      <c r="B7836" t="s">
        <v>22976</v>
      </c>
      <c r="C7836" t="s">
        <v>6232</v>
      </c>
      <c r="D7836" s="2">
        <v>13.78</v>
      </c>
      <c r="E7836" s="3">
        <v>44399</v>
      </c>
      <c r="F7836"/>
      <c r="H7836"/>
    </row>
    <row r="7837" spans="1:8" x14ac:dyDescent="0.25">
      <c r="A7837" t="s">
        <v>18048</v>
      </c>
      <c r="B7837" t="s">
        <v>22976</v>
      </c>
      <c r="C7837" t="s">
        <v>6233</v>
      </c>
      <c r="D7837" s="2">
        <v>13.78</v>
      </c>
      <c r="E7837" s="3">
        <v>44399</v>
      </c>
      <c r="F7837"/>
      <c r="H7837"/>
    </row>
    <row r="7838" spans="1:8" x14ac:dyDescent="0.25">
      <c r="A7838" t="s">
        <v>18049</v>
      </c>
      <c r="B7838" t="s">
        <v>22976</v>
      </c>
      <c r="C7838" t="s">
        <v>6234</v>
      </c>
      <c r="D7838" s="2">
        <v>13.43</v>
      </c>
      <c r="E7838" s="3">
        <v>44399</v>
      </c>
      <c r="F7838"/>
      <c r="H7838"/>
    </row>
    <row r="7839" spans="1:8" x14ac:dyDescent="0.25">
      <c r="A7839" t="s">
        <v>18050</v>
      </c>
      <c r="B7839" t="s">
        <v>22976</v>
      </c>
      <c r="C7839" t="s">
        <v>6235</v>
      </c>
      <c r="D7839" s="2">
        <v>11.48</v>
      </c>
      <c r="E7839" s="3">
        <v>43549</v>
      </c>
      <c r="F7839"/>
      <c r="H7839"/>
    </row>
    <row r="7840" spans="1:8" x14ac:dyDescent="0.25">
      <c r="A7840" t="s">
        <v>18051</v>
      </c>
      <c r="B7840" t="s">
        <v>22976</v>
      </c>
      <c r="C7840" t="s">
        <v>6236</v>
      </c>
      <c r="D7840" s="2">
        <v>10.49</v>
      </c>
      <c r="E7840" s="3">
        <v>43549</v>
      </c>
      <c r="F7840"/>
      <c r="H7840"/>
    </row>
    <row r="7841" spans="1:8" x14ac:dyDescent="0.25">
      <c r="A7841" t="s">
        <v>18052</v>
      </c>
      <c r="B7841" t="s">
        <v>22976</v>
      </c>
      <c r="C7841" t="s">
        <v>6237</v>
      </c>
      <c r="D7841" s="2">
        <v>10.17</v>
      </c>
      <c r="E7841" s="3">
        <v>43593</v>
      </c>
      <c r="F7841"/>
      <c r="H7841"/>
    </row>
    <row r="7842" spans="1:8" x14ac:dyDescent="0.25">
      <c r="A7842" t="s">
        <v>18053</v>
      </c>
      <c r="B7842" t="s">
        <v>22976</v>
      </c>
      <c r="C7842" t="s">
        <v>6238</v>
      </c>
      <c r="D7842" s="2">
        <v>21.15</v>
      </c>
      <c r="E7842" s="3">
        <v>43593</v>
      </c>
      <c r="F7842"/>
      <c r="H7842"/>
    </row>
    <row r="7843" spans="1:8" x14ac:dyDescent="0.25">
      <c r="A7843" t="s">
        <v>18054</v>
      </c>
      <c r="B7843" t="s">
        <v>22976</v>
      </c>
      <c r="C7843" t="s">
        <v>6239</v>
      </c>
      <c r="D7843" s="2">
        <v>22.23</v>
      </c>
      <c r="E7843" s="3">
        <v>43593</v>
      </c>
      <c r="F7843"/>
      <c r="H7843"/>
    </row>
    <row r="7844" spans="1:8" x14ac:dyDescent="0.25">
      <c r="A7844" t="s">
        <v>18055</v>
      </c>
      <c r="B7844" t="s">
        <v>22976</v>
      </c>
      <c r="C7844" t="s">
        <v>6240</v>
      </c>
      <c r="D7844" s="2">
        <v>10.82</v>
      </c>
      <c r="E7844" s="3">
        <v>43593</v>
      </c>
      <c r="F7844"/>
      <c r="H7844"/>
    </row>
    <row r="7845" spans="1:8" x14ac:dyDescent="0.25">
      <c r="A7845" t="s">
        <v>18056</v>
      </c>
      <c r="B7845" t="s">
        <v>22976</v>
      </c>
      <c r="C7845" t="s">
        <v>6241</v>
      </c>
      <c r="D7845" s="2">
        <v>14.71</v>
      </c>
      <c r="E7845" s="3">
        <v>43508</v>
      </c>
      <c r="F7845"/>
      <c r="H7845"/>
    </row>
    <row r="7846" spans="1:8" x14ac:dyDescent="0.25">
      <c r="A7846" t="s">
        <v>18057</v>
      </c>
      <c r="B7846" t="s">
        <v>22976</v>
      </c>
      <c r="C7846" t="s">
        <v>6242</v>
      </c>
      <c r="D7846" s="2">
        <v>15.46</v>
      </c>
      <c r="E7846" s="3">
        <v>43508</v>
      </c>
      <c r="F7846"/>
      <c r="H7846"/>
    </row>
    <row r="7847" spans="1:8" x14ac:dyDescent="0.25">
      <c r="A7847" t="s">
        <v>18058</v>
      </c>
      <c r="B7847" t="s">
        <v>22976</v>
      </c>
      <c r="C7847" t="s">
        <v>6243</v>
      </c>
      <c r="D7847" s="2">
        <v>11.26</v>
      </c>
      <c r="E7847" s="3">
        <v>43508</v>
      </c>
      <c r="F7847"/>
      <c r="H7847"/>
    </row>
    <row r="7848" spans="1:8" x14ac:dyDescent="0.25">
      <c r="A7848" t="s">
        <v>18059</v>
      </c>
      <c r="B7848" t="s">
        <v>22976</v>
      </c>
      <c r="C7848" t="s">
        <v>6244</v>
      </c>
      <c r="D7848" s="2">
        <v>10.59</v>
      </c>
      <c r="E7848" s="3">
        <v>43508</v>
      </c>
      <c r="F7848"/>
      <c r="H7848"/>
    </row>
    <row r="7849" spans="1:8" x14ac:dyDescent="0.25">
      <c r="A7849" t="s">
        <v>18060</v>
      </c>
      <c r="B7849" t="s">
        <v>22976</v>
      </c>
      <c r="C7849" t="s">
        <v>6245</v>
      </c>
      <c r="D7849" s="2">
        <v>12.66</v>
      </c>
      <c r="E7849" s="3">
        <v>43279</v>
      </c>
      <c r="F7849"/>
      <c r="H7849"/>
    </row>
    <row r="7850" spans="1:8" x14ac:dyDescent="0.25">
      <c r="A7850" t="s">
        <v>18061</v>
      </c>
      <c r="B7850" t="s">
        <v>22976</v>
      </c>
      <c r="C7850" t="s">
        <v>6246</v>
      </c>
      <c r="D7850" s="2">
        <v>9.9600000000000009</v>
      </c>
      <c r="E7850" s="3">
        <v>43279</v>
      </c>
      <c r="F7850"/>
      <c r="H7850"/>
    </row>
    <row r="7851" spans="1:8" x14ac:dyDescent="0.25">
      <c r="A7851" t="s">
        <v>18062</v>
      </c>
      <c r="B7851" t="s">
        <v>22976</v>
      </c>
      <c r="C7851" t="s">
        <v>6247</v>
      </c>
      <c r="D7851" s="2">
        <v>13.25</v>
      </c>
      <c r="E7851" s="3">
        <v>43279</v>
      </c>
      <c r="F7851"/>
      <c r="H7851"/>
    </row>
    <row r="7852" spans="1:8" x14ac:dyDescent="0.25">
      <c r="A7852" t="s">
        <v>18063</v>
      </c>
      <c r="B7852" t="s">
        <v>22976</v>
      </c>
      <c r="C7852" t="s">
        <v>6248</v>
      </c>
      <c r="D7852" s="2">
        <v>10.43</v>
      </c>
      <c r="E7852" s="3">
        <v>43279</v>
      </c>
      <c r="F7852"/>
      <c r="H7852"/>
    </row>
    <row r="7853" spans="1:8" x14ac:dyDescent="0.25">
      <c r="A7853" t="s">
        <v>18064</v>
      </c>
      <c r="B7853" t="s">
        <v>22976</v>
      </c>
      <c r="C7853" t="s">
        <v>6249</v>
      </c>
      <c r="D7853" s="2">
        <v>10.98</v>
      </c>
      <c r="E7853" s="3">
        <v>43262</v>
      </c>
      <c r="F7853"/>
      <c r="H7853"/>
    </row>
    <row r="7854" spans="1:8" x14ac:dyDescent="0.25">
      <c r="A7854" t="s">
        <v>18065</v>
      </c>
      <c r="B7854" t="s">
        <v>22976</v>
      </c>
      <c r="C7854" t="s">
        <v>6250</v>
      </c>
      <c r="D7854" s="2">
        <v>10.51</v>
      </c>
      <c r="E7854" s="3">
        <v>43262</v>
      </c>
      <c r="F7854"/>
      <c r="H7854"/>
    </row>
    <row r="7855" spans="1:8" x14ac:dyDescent="0.25">
      <c r="A7855" t="s">
        <v>18066</v>
      </c>
      <c r="B7855" t="s">
        <v>22976</v>
      </c>
      <c r="C7855" t="s">
        <v>6251</v>
      </c>
      <c r="D7855" s="2">
        <v>10.88</v>
      </c>
      <c r="E7855" s="3">
        <v>44067</v>
      </c>
      <c r="F7855"/>
      <c r="H7855"/>
    </row>
    <row r="7856" spans="1:8" x14ac:dyDescent="0.25">
      <c r="A7856" t="s">
        <v>18067</v>
      </c>
      <c r="B7856" t="s">
        <v>22976</v>
      </c>
      <c r="C7856" t="s">
        <v>6252</v>
      </c>
      <c r="D7856" s="2">
        <v>10.17</v>
      </c>
      <c r="E7856" s="3">
        <v>44067</v>
      </c>
      <c r="F7856"/>
      <c r="H7856"/>
    </row>
    <row r="7857" spans="1:8" x14ac:dyDescent="0.25">
      <c r="A7857" t="s">
        <v>18068</v>
      </c>
      <c r="B7857" t="s">
        <v>22976</v>
      </c>
      <c r="C7857" t="s">
        <v>6253</v>
      </c>
      <c r="D7857" s="2">
        <v>12.27</v>
      </c>
      <c r="E7857" s="3">
        <v>43770</v>
      </c>
      <c r="F7857"/>
      <c r="H7857"/>
    </row>
    <row r="7858" spans="1:8" x14ac:dyDescent="0.25">
      <c r="A7858" t="s">
        <v>18069</v>
      </c>
      <c r="B7858" t="s">
        <v>22976</v>
      </c>
      <c r="C7858" t="s">
        <v>6254</v>
      </c>
      <c r="D7858" s="2">
        <v>12.6</v>
      </c>
      <c r="E7858" s="3">
        <v>43770</v>
      </c>
      <c r="F7858"/>
      <c r="H7858"/>
    </row>
    <row r="7859" spans="1:8" x14ac:dyDescent="0.25">
      <c r="A7859" t="s">
        <v>18070</v>
      </c>
      <c r="B7859" t="s">
        <v>22976</v>
      </c>
      <c r="C7859" t="s">
        <v>6255</v>
      </c>
      <c r="D7859" s="2">
        <v>10.85</v>
      </c>
      <c r="E7859" s="3">
        <v>43770</v>
      </c>
      <c r="F7859"/>
      <c r="H7859"/>
    </row>
    <row r="7860" spans="1:8" x14ac:dyDescent="0.25">
      <c r="A7860" t="s">
        <v>18071</v>
      </c>
      <c r="B7860" t="s">
        <v>22976</v>
      </c>
      <c r="C7860" t="s">
        <v>6256</v>
      </c>
      <c r="D7860" s="2">
        <v>10.53</v>
      </c>
      <c r="E7860" s="3">
        <v>43770</v>
      </c>
      <c r="F7860"/>
      <c r="H7860"/>
    </row>
    <row r="7861" spans="1:8" x14ac:dyDescent="0.25">
      <c r="A7861" t="s">
        <v>18072</v>
      </c>
      <c r="B7861" t="s">
        <v>22976</v>
      </c>
      <c r="C7861" t="s">
        <v>6257</v>
      </c>
      <c r="D7861" s="2">
        <v>11.2128</v>
      </c>
      <c r="E7861" s="3">
        <v>43227</v>
      </c>
      <c r="F7861"/>
      <c r="H7861"/>
    </row>
    <row r="7862" spans="1:8" x14ac:dyDescent="0.25">
      <c r="A7862" t="s">
        <v>18073</v>
      </c>
      <c r="B7862" t="s">
        <v>22976</v>
      </c>
      <c r="C7862" t="s">
        <v>6258</v>
      </c>
      <c r="D7862" s="2">
        <v>13.278600000000001</v>
      </c>
      <c r="E7862" s="3">
        <v>43227</v>
      </c>
      <c r="F7862"/>
      <c r="H7862"/>
    </row>
    <row r="7863" spans="1:8" x14ac:dyDescent="0.25">
      <c r="A7863" t="s">
        <v>18074</v>
      </c>
      <c r="B7863" t="s">
        <v>22976</v>
      </c>
      <c r="C7863" t="s">
        <v>6259</v>
      </c>
      <c r="D7863" s="2">
        <v>11.0063</v>
      </c>
      <c r="E7863" s="3">
        <v>43227</v>
      </c>
      <c r="F7863"/>
      <c r="H7863"/>
    </row>
    <row r="7864" spans="1:8" x14ac:dyDescent="0.25">
      <c r="A7864" t="s">
        <v>18075</v>
      </c>
      <c r="B7864" t="s">
        <v>22976</v>
      </c>
      <c r="C7864" t="s">
        <v>6260</v>
      </c>
      <c r="D7864" s="2">
        <v>13.0707</v>
      </c>
      <c r="E7864" s="3">
        <v>43227</v>
      </c>
      <c r="F7864"/>
      <c r="H7864"/>
    </row>
    <row r="7865" spans="1:8" x14ac:dyDescent="0.25">
      <c r="A7865" t="s">
        <v>18076</v>
      </c>
      <c r="B7865" t="s">
        <v>22976</v>
      </c>
      <c r="C7865" t="s">
        <v>6261</v>
      </c>
      <c r="D7865" s="2">
        <v>29.187100000000001</v>
      </c>
      <c r="E7865" s="3">
        <v>45344</v>
      </c>
      <c r="F7865"/>
      <c r="H7865"/>
    </row>
    <row r="7866" spans="1:8" x14ac:dyDescent="0.25">
      <c r="A7866" t="s">
        <v>18077</v>
      </c>
      <c r="B7866" t="s">
        <v>22976</v>
      </c>
      <c r="C7866" t="s">
        <v>6262</v>
      </c>
      <c r="D7866" s="2">
        <v>31.0626</v>
      </c>
      <c r="E7866" s="3">
        <v>45344</v>
      </c>
      <c r="F7866"/>
      <c r="H7866"/>
    </row>
    <row r="7867" spans="1:8" x14ac:dyDescent="0.25">
      <c r="A7867" t="s">
        <v>18078</v>
      </c>
      <c r="B7867" t="s">
        <v>22976</v>
      </c>
      <c r="C7867" t="s">
        <v>6263</v>
      </c>
      <c r="D7867" s="2">
        <v>30.849499999999999</v>
      </c>
      <c r="E7867" s="3">
        <v>45344</v>
      </c>
      <c r="F7867"/>
      <c r="H7867"/>
    </row>
    <row r="7868" spans="1:8" x14ac:dyDescent="0.25">
      <c r="A7868" t="s">
        <v>18079</v>
      </c>
      <c r="B7868" t="s">
        <v>22976</v>
      </c>
      <c r="C7868" t="s">
        <v>6264</v>
      </c>
      <c r="D7868" s="2">
        <v>29.188400000000001</v>
      </c>
      <c r="E7868" s="3">
        <v>45344</v>
      </c>
      <c r="F7868"/>
      <c r="H7868"/>
    </row>
    <row r="7869" spans="1:8" x14ac:dyDescent="0.25">
      <c r="A7869" t="s">
        <v>18080</v>
      </c>
      <c r="B7869" t="s">
        <v>22976</v>
      </c>
      <c r="C7869" t="s">
        <v>6265</v>
      </c>
      <c r="D7869" s="2">
        <v>14.742800000000001</v>
      </c>
      <c r="E7869" s="3">
        <v>44334</v>
      </c>
      <c r="F7869"/>
      <c r="H7869"/>
    </row>
    <row r="7870" spans="1:8" x14ac:dyDescent="0.25">
      <c r="A7870" t="s">
        <v>18081</v>
      </c>
      <c r="B7870" t="s">
        <v>22976</v>
      </c>
      <c r="C7870" t="s">
        <v>6266</v>
      </c>
      <c r="D7870" s="2">
        <v>14.742800000000001</v>
      </c>
      <c r="E7870" s="3">
        <v>44334</v>
      </c>
      <c r="F7870"/>
      <c r="H7870"/>
    </row>
    <row r="7871" spans="1:8" x14ac:dyDescent="0.25">
      <c r="A7871" t="s">
        <v>18082</v>
      </c>
      <c r="B7871" t="s">
        <v>22976</v>
      </c>
      <c r="C7871" t="s">
        <v>6267</v>
      </c>
      <c r="D7871" s="2">
        <v>14.6365</v>
      </c>
      <c r="E7871" s="3">
        <v>44334</v>
      </c>
      <c r="F7871"/>
      <c r="H7871"/>
    </row>
    <row r="7872" spans="1:8" x14ac:dyDescent="0.25">
      <c r="A7872" t="s">
        <v>18083</v>
      </c>
      <c r="B7872" t="s">
        <v>22976</v>
      </c>
      <c r="C7872" t="s">
        <v>6268</v>
      </c>
      <c r="D7872" s="2">
        <v>14.6365</v>
      </c>
      <c r="E7872" s="3">
        <v>44334</v>
      </c>
      <c r="F7872"/>
      <c r="H7872"/>
    </row>
    <row r="7873" spans="1:8" x14ac:dyDescent="0.25">
      <c r="A7873" t="s">
        <v>18084</v>
      </c>
      <c r="B7873" t="s">
        <v>22976</v>
      </c>
      <c r="C7873" t="s">
        <v>6269</v>
      </c>
      <c r="D7873" s="2">
        <v>15.0975</v>
      </c>
      <c r="E7873" s="3">
        <v>44439</v>
      </c>
      <c r="F7873"/>
      <c r="H7873"/>
    </row>
    <row r="7874" spans="1:8" x14ac:dyDescent="0.25">
      <c r="A7874" t="s">
        <v>18085</v>
      </c>
      <c r="B7874" t="s">
        <v>22976</v>
      </c>
      <c r="C7874" t="s">
        <v>6270</v>
      </c>
      <c r="D7874" s="2">
        <v>14.616899999999999</v>
      </c>
      <c r="E7874" s="3">
        <v>44439</v>
      </c>
      <c r="F7874"/>
      <c r="H7874"/>
    </row>
    <row r="7875" spans="1:8" x14ac:dyDescent="0.25">
      <c r="A7875" t="s">
        <v>18086</v>
      </c>
      <c r="B7875" t="s">
        <v>22976</v>
      </c>
      <c r="C7875" t="s">
        <v>6271</v>
      </c>
      <c r="D7875" s="2">
        <v>14.616899999999999</v>
      </c>
      <c r="E7875" s="3">
        <v>44439</v>
      </c>
      <c r="F7875"/>
      <c r="H7875"/>
    </row>
    <row r="7876" spans="1:8" x14ac:dyDescent="0.25">
      <c r="A7876" t="s">
        <v>18087</v>
      </c>
      <c r="B7876" t="s">
        <v>22976</v>
      </c>
      <c r="C7876" t="s">
        <v>6272</v>
      </c>
      <c r="D7876" s="2">
        <v>15.0975</v>
      </c>
      <c r="E7876" s="3">
        <v>44439</v>
      </c>
      <c r="F7876"/>
      <c r="H7876"/>
    </row>
    <row r="7877" spans="1:8" x14ac:dyDescent="0.25">
      <c r="A7877" t="s">
        <v>18088</v>
      </c>
      <c r="B7877" t="s">
        <v>22976</v>
      </c>
      <c r="C7877" t="s">
        <v>6273</v>
      </c>
      <c r="D7877" s="2">
        <v>13.892200000000001</v>
      </c>
      <c r="E7877" s="3">
        <v>44932</v>
      </c>
      <c r="F7877"/>
      <c r="H7877"/>
    </row>
    <row r="7878" spans="1:8" x14ac:dyDescent="0.25">
      <c r="A7878" t="s">
        <v>18089</v>
      </c>
      <c r="B7878" t="s">
        <v>22976</v>
      </c>
      <c r="C7878" t="s">
        <v>6274</v>
      </c>
      <c r="D7878" s="2">
        <v>13.892200000000001</v>
      </c>
      <c r="E7878" s="3">
        <v>44932</v>
      </c>
      <c r="F7878"/>
      <c r="H7878"/>
    </row>
    <row r="7879" spans="1:8" x14ac:dyDescent="0.25">
      <c r="A7879" t="s">
        <v>18090</v>
      </c>
      <c r="B7879" t="s">
        <v>22976</v>
      </c>
      <c r="C7879" t="s">
        <v>6275</v>
      </c>
      <c r="D7879" s="2">
        <v>13.298</v>
      </c>
      <c r="E7879" s="3">
        <v>44932</v>
      </c>
      <c r="F7879"/>
      <c r="H7879"/>
    </row>
    <row r="7880" spans="1:8" x14ac:dyDescent="0.25">
      <c r="A7880" t="s">
        <v>18091</v>
      </c>
      <c r="B7880" t="s">
        <v>22976</v>
      </c>
      <c r="C7880" t="s">
        <v>6276</v>
      </c>
      <c r="D7880" s="2">
        <v>13.298</v>
      </c>
      <c r="E7880" s="3">
        <v>44932</v>
      </c>
      <c r="F7880"/>
      <c r="H7880"/>
    </row>
    <row r="7881" spans="1:8" x14ac:dyDescent="0.25">
      <c r="A7881" t="s">
        <v>18092</v>
      </c>
      <c r="B7881" t="s">
        <v>22976</v>
      </c>
      <c r="C7881" t="s">
        <v>6277</v>
      </c>
      <c r="D7881" s="2">
        <v>10.327</v>
      </c>
      <c r="E7881" s="3">
        <v>44126</v>
      </c>
      <c r="F7881"/>
      <c r="H7881"/>
    </row>
    <row r="7882" spans="1:8" x14ac:dyDescent="0.25">
      <c r="A7882" t="s">
        <v>18093</v>
      </c>
      <c r="B7882" t="s">
        <v>22976</v>
      </c>
      <c r="C7882" t="s">
        <v>6278</v>
      </c>
      <c r="D7882" s="2">
        <v>10.327</v>
      </c>
      <c r="E7882" s="3">
        <v>44126</v>
      </c>
      <c r="F7882"/>
      <c r="H7882"/>
    </row>
    <row r="7883" spans="1:8" x14ac:dyDescent="0.25">
      <c r="A7883" t="s">
        <v>18094</v>
      </c>
      <c r="B7883" t="s">
        <v>22976</v>
      </c>
      <c r="C7883" t="s">
        <v>6279</v>
      </c>
      <c r="D7883" s="2">
        <v>10.045199999999999</v>
      </c>
      <c r="E7883" s="3">
        <v>44126</v>
      </c>
      <c r="F7883"/>
      <c r="H7883"/>
    </row>
    <row r="7884" spans="1:8" x14ac:dyDescent="0.25">
      <c r="A7884" t="s">
        <v>18095</v>
      </c>
      <c r="B7884" t="s">
        <v>22976</v>
      </c>
      <c r="C7884" t="s">
        <v>6280</v>
      </c>
      <c r="D7884" s="2">
        <v>10.045199999999999</v>
      </c>
      <c r="E7884" s="3">
        <v>44126</v>
      </c>
      <c r="F7884"/>
      <c r="H7884"/>
    </row>
    <row r="7885" spans="1:8" x14ac:dyDescent="0.25">
      <c r="A7885" t="s">
        <v>18096</v>
      </c>
      <c r="B7885" t="s">
        <v>22976</v>
      </c>
      <c r="C7885" t="s">
        <v>6281</v>
      </c>
      <c r="D7885" s="2">
        <v>11.4785</v>
      </c>
      <c r="E7885" s="3">
        <v>44277</v>
      </c>
      <c r="F7885"/>
      <c r="H7885"/>
    </row>
    <row r="7886" spans="1:8" x14ac:dyDescent="0.25">
      <c r="A7886" t="s">
        <v>18097</v>
      </c>
      <c r="B7886" t="s">
        <v>22976</v>
      </c>
      <c r="C7886" t="s">
        <v>6282</v>
      </c>
      <c r="D7886" s="2">
        <v>11.4785</v>
      </c>
      <c r="E7886" s="3">
        <v>44277</v>
      </c>
      <c r="F7886"/>
      <c r="H7886"/>
    </row>
    <row r="7887" spans="1:8" x14ac:dyDescent="0.25">
      <c r="A7887" t="s">
        <v>18098</v>
      </c>
      <c r="B7887" t="s">
        <v>22976</v>
      </c>
      <c r="C7887" t="s">
        <v>6283</v>
      </c>
      <c r="D7887" s="2">
        <v>11.1685</v>
      </c>
      <c r="E7887" s="3">
        <v>44277</v>
      </c>
      <c r="F7887"/>
      <c r="H7887"/>
    </row>
    <row r="7888" spans="1:8" x14ac:dyDescent="0.25">
      <c r="A7888" t="s">
        <v>18099</v>
      </c>
      <c r="B7888" t="s">
        <v>22976</v>
      </c>
      <c r="C7888" t="s">
        <v>6284</v>
      </c>
      <c r="D7888" s="2">
        <v>11.1685</v>
      </c>
      <c r="E7888" s="3">
        <v>44277</v>
      </c>
      <c r="F7888"/>
      <c r="H7888"/>
    </row>
    <row r="7889" spans="1:8" x14ac:dyDescent="0.25">
      <c r="A7889" t="s">
        <v>18100</v>
      </c>
      <c r="B7889" t="s">
        <v>22976</v>
      </c>
      <c r="C7889" t="s">
        <v>6285</v>
      </c>
      <c r="D7889" s="2">
        <v>10.6411</v>
      </c>
      <c r="E7889" s="3">
        <v>44214</v>
      </c>
      <c r="F7889"/>
      <c r="H7889"/>
    </row>
    <row r="7890" spans="1:8" x14ac:dyDescent="0.25">
      <c r="A7890" t="s">
        <v>18101</v>
      </c>
      <c r="B7890" t="s">
        <v>22976</v>
      </c>
      <c r="C7890" t="s">
        <v>6286</v>
      </c>
      <c r="D7890" s="2">
        <v>10.6411</v>
      </c>
      <c r="E7890" s="3">
        <v>44214</v>
      </c>
      <c r="F7890"/>
      <c r="H7890"/>
    </row>
    <row r="7891" spans="1:8" x14ac:dyDescent="0.25">
      <c r="A7891" t="s">
        <v>18102</v>
      </c>
      <c r="B7891" t="s">
        <v>22976</v>
      </c>
      <c r="C7891" t="s">
        <v>6287</v>
      </c>
      <c r="D7891" s="2">
        <v>10.3583</v>
      </c>
      <c r="E7891" s="3">
        <v>44214</v>
      </c>
      <c r="F7891"/>
      <c r="H7891"/>
    </row>
    <row r="7892" spans="1:8" x14ac:dyDescent="0.25">
      <c r="A7892" t="s">
        <v>18103</v>
      </c>
      <c r="B7892" t="s">
        <v>22976</v>
      </c>
      <c r="C7892" t="s">
        <v>6288</v>
      </c>
      <c r="D7892" s="2">
        <v>10.3583</v>
      </c>
      <c r="E7892" s="3">
        <v>44214</v>
      </c>
      <c r="F7892"/>
      <c r="H7892"/>
    </row>
    <row r="7893" spans="1:8" x14ac:dyDescent="0.25">
      <c r="A7893" t="s">
        <v>18104</v>
      </c>
      <c r="B7893" t="s">
        <v>22976</v>
      </c>
      <c r="C7893" t="s">
        <v>6289</v>
      </c>
      <c r="D7893" s="2">
        <v>10</v>
      </c>
      <c r="E7893" s="3">
        <v>44326</v>
      </c>
      <c r="F7893"/>
      <c r="H7893"/>
    </row>
    <row r="7894" spans="1:8" x14ac:dyDescent="0.25">
      <c r="A7894" t="s">
        <v>18105</v>
      </c>
      <c r="B7894" t="s">
        <v>22976</v>
      </c>
      <c r="C7894" t="s">
        <v>6290</v>
      </c>
      <c r="D7894" s="2">
        <v>10</v>
      </c>
      <c r="E7894" s="3">
        <v>44326</v>
      </c>
      <c r="F7894"/>
      <c r="H7894"/>
    </row>
    <row r="7895" spans="1:8" x14ac:dyDescent="0.25">
      <c r="A7895" t="s">
        <v>18106</v>
      </c>
      <c r="B7895" t="s">
        <v>22976</v>
      </c>
      <c r="C7895" t="s">
        <v>6291</v>
      </c>
      <c r="D7895" s="2">
        <v>12.686400000000001</v>
      </c>
      <c r="E7895" s="3">
        <v>44326</v>
      </c>
      <c r="F7895"/>
      <c r="H7895"/>
    </row>
    <row r="7896" spans="1:8" x14ac:dyDescent="0.25">
      <c r="A7896" t="s">
        <v>18107</v>
      </c>
      <c r="B7896" t="s">
        <v>22976</v>
      </c>
      <c r="C7896" t="s">
        <v>6292</v>
      </c>
      <c r="D7896" s="2">
        <v>12.644</v>
      </c>
      <c r="E7896" s="3">
        <v>44326</v>
      </c>
      <c r="F7896"/>
      <c r="H7896"/>
    </row>
    <row r="7897" spans="1:8" x14ac:dyDescent="0.25">
      <c r="A7897" t="s">
        <v>18108</v>
      </c>
      <c r="B7897" t="s">
        <v>22976</v>
      </c>
      <c r="C7897" t="s">
        <v>6293</v>
      </c>
      <c r="D7897" s="2">
        <v>16.597000000000001</v>
      </c>
      <c r="E7897" s="3">
        <v>44592</v>
      </c>
      <c r="F7897"/>
      <c r="H7897"/>
    </row>
    <row r="7898" spans="1:8" x14ac:dyDescent="0.25">
      <c r="A7898" t="s">
        <v>18109</v>
      </c>
      <c r="B7898" t="s">
        <v>22976</v>
      </c>
      <c r="C7898" t="s">
        <v>6294</v>
      </c>
      <c r="D7898" s="2">
        <v>16.065200000000001</v>
      </c>
      <c r="E7898" s="3">
        <v>44592</v>
      </c>
      <c r="F7898"/>
      <c r="H7898"/>
    </row>
    <row r="7899" spans="1:8" x14ac:dyDescent="0.25">
      <c r="A7899" t="s">
        <v>18110</v>
      </c>
      <c r="B7899" t="s">
        <v>22976</v>
      </c>
      <c r="C7899" t="s">
        <v>6295</v>
      </c>
      <c r="D7899" s="2">
        <v>16.597000000000001</v>
      </c>
      <c r="E7899" s="3">
        <v>44592</v>
      </c>
      <c r="F7899"/>
      <c r="H7899"/>
    </row>
    <row r="7900" spans="1:8" x14ac:dyDescent="0.25">
      <c r="A7900" t="s">
        <v>18111</v>
      </c>
      <c r="B7900" t="s">
        <v>22976</v>
      </c>
      <c r="C7900" t="s">
        <v>6296</v>
      </c>
      <c r="D7900" s="2">
        <v>16.065200000000001</v>
      </c>
      <c r="E7900" s="3">
        <v>44592</v>
      </c>
      <c r="F7900"/>
      <c r="H7900"/>
    </row>
    <row r="7901" spans="1:8" x14ac:dyDescent="0.25">
      <c r="A7901" t="s">
        <v>18112</v>
      </c>
      <c r="B7901" t="s">
        <v>22976</v>
      </c>
      <c r="C7901" t="s">
        <v>6297</v>
      </c>
      <c r="D7901" s="2">
        <v>13.8329</v>
      </c>
      <c r="E7901" s="3">
        <v>43585</v>
      </c>
      <c r="F7901"/>
      <c r="H7901"/>
    </row>
    <row r="7902" spans="1:8" x14ac:dyDescent="0.25">
      <c r="A7902" t="s">
        <v>18113</v>
      </c>
      <c r="B7902" t="s">
        <v>22976</v>
      </c>
      <c r="C7902" t="s">
        <v>6298</v>
      </c>
      <c r="D7902" s="2">
        <v>13.8329</v>
      </c>
      <c r="E7902" s="3">
        <v>43585</v>
      </c>
      <c r="F7902"/>
      <c r="H7902"/>
    </row>
    <row r="7903" spans="1:8" x14ac:dyDescent="0.25">
      <c r="A7903" t="s">
        <v>18114</v>
      </c>
      <c r="B7903" t="s">
        <v>22976</v>
      </c>
      <c r="C7903" t="s">
        <v>6299</v>
      </c>
      <c r="D7903" s="2">
        <v>13.0421</v>
      </c>
      <c r="E7903" s="3">
        <v>43585</v>
      </c>
      <c r="F7903"/>
      <c r="H7903"/>
    </row>
    <row r="7904" spans="1:8" x14ac:dyDescent="0.25">
      <c r="A7904" t="s">
        <v>18115</v>
      </c>
      <c r="B7904" t="s">
        <v>22976</v>
      </c>
      <c r="C7904" t="s">
        <v>6300</v>
      </c>
      <c r="D7904" s="2">
        <v>13.0421</v>
      </c>
      <c r="E7904" s="3">
        <v>43585</v>
      </c>
      <c r="F7904"/>
      <c r="H7904"/>
    </row>
    <row r="7905" spans="1:8" x14ac:dyDescent="0.25">
      <c r="A7905" t="s">
        <v>18116</v>
      </c>
      <c r="B7905" t="s">
        <v>22976</v>
      </c>
      <c r="C7905" t="s">
        <v>6301</v>
      </c>
      <c r="D7905" s="2">
        <v>12.5434</v>
      </c>
      <c r="E7905" s="3">
        <v>43185</v>
      </c>
      <c r="F7905"/>
      <c r="H7905"/>
    </row>
    <row r="7906" spans="1:8" x14ac:dyDescent="0.25">
      <c r="A7906" t="s">
        <v>18117</v>
      </c>
      <c r="B7906" t="s">
        <v>22976</v>
      </c>
      <c r="C7906" t="s">
        <v>6302</v>
      </c>
      <c r="D7906" s="2">
        <v>12.5434</v>
      </c>
      <c r="E7906" s="3">
        <v>43185</v>
      </c>
      <c r="F7906"/>
      <c r="H7906"/>
    </row>
    <row r="7907" spans="1:8" x14ac:dyDescent="0.25">
      <c r="A7907" t="s">
        <v>18118</v>
      </c>
      <c r="B7907" t="s">
        <v>22976</v>
      </c>
      <c r="C7907" t="s">
        <v>6303</v>
      </c>
      <c r="D7907" s="2">
        <v>12.1517</v>
      </c>
      <c r="E7907" s="3">
        <v>43185</v>
      </c>
      <c r="F7907"/>
      <c r="H7907"/>
    </row>
    <row r="7908" spans="1:8" x14ac:dyDescent="0.25">
      <c r="A7908" t="s">
        <v>18119</v>
      </c>
      <c r="B7908" t="s">
        <v>22976</v>
      </c>
      <c r="C7908" t="s">
        <v>6304</v>
      </c>
      <c r="D7908" s="2">
        <v>12.1517</v>
      </c>
      <c r="E7908" s="3">
        <v>43185</v>
      </c>
      <c r="F7908"/>
      <c r="H7908"/>
    </row>
    <row r="7909" spans="1:8" x14ac:dyDescent="0.25">
      <c r="A7909" t="s">
        <v>18120</v>
      </c>
      <c r="B7909" t="s">
        <v>22976</v>
      </c>
      <c r="C7909" t="s">
        <v>6305</v>
      </c>
      <c r="D7909" s="2">
        <v>10</v>
      </c>
      <c r="E7909" s="3">
        <v>43098</v>
      </c>
      <c r="F7909"/>
      <c r="H7909"/>
    </row>
    <row r="7910" spans="1:8" x14ac:dyDescent="0.25">
      <c r="A7910" t="s">
        <v>18121</v>
      </c>
      <c r="B7910" t="s">
        <v>22976</v>
      </c>
      <c r="C7910" t="s">
        <v>6306</v>
      </c>
      <c r="D7910" s="2">
        <v>14.5494</v>
      </c>
      <c r="E7910" s="3">
        <v>43098</v>
      </c>
      <c r="F7910"/>
      <c r="H7910"/>
    </row>
    <row r="7911" spans="1:8" x14ac:dyDescent="0.25">
      <c r="A7911" t="s">
        <v>18122</v>
      </c>
      <c r="B7911" t="s">
        <v>22976</v>
      </c>
      <c r="C7911" t="s">
        <v>6307</v>
      </c>
      <c r="D7911" s="2">
        <v>10</v>
      </c>
      <c r="E7911" s="3">
        <v>43098</v>
      </c>
      <c r="F7911"/>
      <c r="H7911"/>
    </row>
    <row r="7912" spans="1:8" x14ac:dyDescent="0.25">
      <c r="A7912" t="s">
        <v>18123</v>
      </c>
      <c r="B7912" t="s">
        <v>22976</v>
      </c>
      <c r="C7912" t="s">
        <v>6308</v>
      </c>
      <c r="D7912" s="2">
        <v>14.2989</v>
      </c>
      <c r="E7912" s="3">
        <v>43098</v>
      </c>
      <c r="F7912"/>
      <c r="H7912"/>
    </row>
    <row r="7913" spans="1:8" x14ac:dyDescent="0.25">
      <c r="A7913" t="s">
        <v>18124</v>
      </c>
      <c r="B7913" t="s">
        <v>22976</v>
      </c>
      <c r="C7913" t="s">
        <v>6309</v>
      </c>
      <c r="D7913" s="2">
        <v>12.0184</v>
      </c>
      <c r="E7913" s="3">
        <v>43280</v>
      </c>
      <c r="F7913"/>
      <c r="H7913"/>
    </row>
    <row r="7914" spans="1:8" x14ac:dyDescent="0.25">
      <c r="A7914" t="s">
        <v>18125</v>
      </c>
      <c r="B7914" t="s">
        <v>22976</v>
      </c>
      <c r="C7914" t="s">
        <v>6310</v>
      </c>
      <c r="D7914" s="2">
        <v>13.316599999999999</v>
      </c>
      <c r="E7914" s="3">
        <v>43280</v>
      </c>
      <c r="F7914"/>
      <c r="H7914"/>
    </row>
    <row r="7915" spans="1:8" x14ac:dyDescent="0.25">
      <c r="A7915" t="s">
        <v>18126</v>
      </c>
      <c r="B7915" t="s">
        <v>22976</v>
      </c>
      <c r="C7915" t="s">
        <v>6311</v>
      </c>
      <c r="D7915" s="2">
        <v>11.5589</v>
      </c>
      <c r="E7915" s="3">
        <v>43280</v>
      </c>
      <c r="F7915"/>
      <c r="H7915"/>
    </row>
    <row r="7916" spans="1:8" x14ac:dyDescent="0.25">
      <c r="A7916" t="s">
        <v>18127</v>
      </c>
      <c r="B7916" t="s">
        <v>22976</v>
      </c>
      <c r="C7916" t="s">
        <v>6312</v>
      </c>
      <c r="D7916" s="2">
        <v>12.8527</v>
      </c>
      <c r="E7916" s="3">
        <v>43280</v>
      </c>
      <c r="F7916"/>
      <c r="H7916"/>
    </row>
    <row r="7917" spans="1:8" x14ac:dyDescent="0.25">
      <c r="A7917" t="s">
        <v>18128</v>
      </c>
      <c r="B7917" t="s">
        <v>22976</v>
      </c>
      <c r="C7917" t="s">
        <v>6313</v>
      </c>
      <c r="D7917" s="2">
        <v>17.903600000000001</v>
      </c>
      <c r="E7917" s="3">
        <v>42954</v>
      </c>
      <c r="F7917"/>
      <c r="H7917"/>
    </row>
    <row r="7918" spans="1:8" x14ac:dyDescent="0.25">
      <c r="A7918" t="s">
        <v>18129</v>
      </c>
      <c r="B7918" t="s">
        <v>22976</v>
      </c>
      <c r="C7918" t="s">
        <v>6314</v>
      </c>
      <c r="D7918" s="2">
        <v>17.903600000000001</v>
      </c>
      <c r="E7918" s="3">
        <v>42954</v>
      </c>
      <c r="F7918"/>
      <c r="H7918"/>
    </row>
    <row r="7919" spans="1:8" x14ac:dyDescent="0.25">
      <c r="A7919" t="s">
        <v>18130</v>
      </c>
      <c r="B7919" t="s">
        <v>22976</v>
      </c>
      <c r="C7919" t="s">
        <v>6315</v>
      </c>
      <c r="D7919" s="2">
        <v>17.461099999999998</v>
      </c>
      <c r="E7919" s="3">
        <v>42954</v>
      </c>
      <c r="F7919"/>
      <c r="H7919"/>
    </row>
    <row r="7920" spans="1:8" x14ac:dyDescent="0.25">
      <c r="A7920" t="s">
        <v>18131</v>
      </c>
      <c r="B7920" t="s">
        <v>22976</v>
      </c>
      <c r="C7920" t="s">
        <v>6316</v>
      </c>
      <c r="D7920" s="2">
        <v>17.461099999999998</v>
      </c>
      <c r="E7920" s="3">
        <v>42954</v>
      </c>
      <c r="F7920"/>
      <c r="H7920"/>
    </row>
    <row r="7921" spans="1:8" x14ac:dyDescent="0.25">
      <c r="A7921" t="s">
        <v>18132</v>
      </c>
      <c r="B7921" t="s">
        <v>22976</v>
      </c>
      <c r="C7921" t="s">
        <v>6317</v>
      </c>
      <c r="D7921" s="2">
        <v>13.8255</v>
      </c>
      <c r="E7921" s="3">
        <v>42979</v>
      </c>
      <c r="F7921"/>
      <c r="H7921"/>
    </row>
    <row r="7922" spans="1:8" x14ac:dyDescent="0.25">
      <c r="A7922" t="s">
        <v>18133</v>
      </c>
      <c r="B7922" t="s">
        <v>22976</v>
      </c>
      <c r="C7922" t="s">
        <v>6318</v>
      </c>
      <c r="D7922" s="2">
        <v>13.8255</v>
      </c>
      <c r="E7922" s="3">
        <v>42979</v>
      </c>
      <c r="F7922"/>
      <c r="H7922"/>
    </row>
    <row r="7923" spans="1:8" x14ac:dyDescent="0.25">
      <c r="A7923" t="s">
        <v>18134</v>
      </c>
      <c r="B7923" t="s">
        <v>22976</v>
      </c>
      <c r="C7923" t="s">
        <v>6319</v>
      </c>
      <c r="D7923" s="2">
        <v>13.2339</v>
      </c>
      <c r="E7923" s="3">
        <v>42979</v>
      </c>
      <c r="F7923"/>
      <c r="H7923"/>
    </row>
    <row r="7924" spans="1:8" x14ac:dyDescent="0.25">
      <c r="A7924" t="s">
        <v>18135</v>
      </c>
      <c r="B7924" t="s">
        <v>22976</v>
      </c>
      <c r="C7924" t="s">
        <v>6320</v>
      </c>
      <c r="D7924" s="2">
        <v>13.2339</v>
      </c>
      <c r="E7924" s="3">
        <v>42979</v>
      </c>
      <c r="F7924"/>
      <c r="H7924"/>
    </row>
    <row r="7925" spans="1:8" x14ac:dyDescent="0.25">
      <c r="A7925" t="s">
        <v>18136</v>
      </c>
      <c r="B7925" t="s">
        <v>22976</v>
      </c>
      <c r="C7925" t="s">
        <v>6321</v>
      </c>
      <c r="D7925" s="2">
        <v>14.4939</v>
      </c>
      <c r="E7925" s="3">
        <v>43017</v>
      </c>
      <c r="F7925"/>
      <c r="H7925"/>
    </row>
    <row r="7926" spans="1:8" x14ac:dyDescent="0.25">
      <c r="A7926" t="s">
        <v>18137</v>
      </c>
      <c r="B7926" t="s">
        <v>22976</v>
      </c>
      <c r="C7926" t="s">
        <v>6322</v>
      </c>
      <c r="D7926" s="2">
        <v>14.4939</v>
      </c>
      <c r="E7926" s="3">
        <v>43017</v>
      </c>
      <c r="F7926"/>
      <c r="H7926"/>
    </row>
    <row r="7927" spans="1:8" x14ac:dyDescent="0.25">
      <c r="A7927" t="s">
        <v>18138</v>
      </c>
      <c r="B7927" t="s">
        <v>22976</v>
      </c>
      <c r="C7927" t="s">
        <v>6323</v>
      </c>
      <c r="D7927" s="2">
        <v>13.8573</v>
      </c>
      <c r="E7927" s="3">
        <v>43017</v>
      </c>
      <c r="F7927"/>
      <c r="H7927"/>
    </row>
    <row r="7928" spans="1:8" x14ac:dyDescent="0.25">
      <c r="A7928" t="s">
        <v>18139</v>
      </c>
      <c r="B7928" t="s">
        <v>22976</v>
      </c>
      <c r="C7928" t="s">
        <v>6324</v>
      </c>
      <c r="D7928" s="2">
        <v>13.8573</v>
      </c>
      <c r="E7928" s="3">
        <v>43017</v>
      </c>
      <c r="F7928"/>
      <c r="H7928"/>
    </row>
    <row r="7929" spans="1:8" x14ac:dyDescent="0.25">
      <c r="A7929" t="s">
        <v>18140</v>
      </c>
      <c r="B7929" t="s">
        <v>22976</v>
      </c>
      <c r="C7929" t="s">
        <v>6325</v>
      </c>
      <c r="D7929" s="2">
        <v>12.2273</v>
      </c>
      <c r="E7929" s="3">
        <v>43438</v>
      </c>
      <c r="F7929"/>
      <c r="H7929"/>
    </row>
    <row r="7930" spans="1:8" x14ac:dyDescent="0.25">
      <c r="A7930" t="s">
        <v>18141</v>
      </c>
      <c r="B7930" t="s">
        <v>22976</v>
      </c>
      <c r="C7930" t="s">
        <v>6326</v>
      </c>
      <c r="D7930" s="2">
        <v>23.824100000000001</v>
      </c>
      <c r="E7930" s="3">
        <v>43438</v>
      </c>
      <c r="F7930"/>
      <c r="H7930"/>
    </row>
    <row r="7931" spans="1:8" x14ac:dyDescent="0.25">
      <c r="A7931" t="s">
        <v>18142</v>
      </c>
      <c r="B7931" t="s">
        <v>22976</v>
      </c>
      <c r="C7931" t="s">
        <v>6327</v>
      </c>
      <c r="D7931" s="2">
        <v>11.2608</v>
      </c>
      <c r="E7931" s="3">
        <v>43438</v>
      </c>
      <c r="F7931"/>
      <c r="H7931"/>
    </row>
    <row r="7932" spans="1:8" x14ac:dyDescent="0.25">
      <c r="A7932" t="s">
        <v>18143</v>
      </c>
      <c r="B7932" t="s">
        <v>22976</v>
      </c>
      <c r="C7932" t="s">
        <v>6328</v>
      </c>
      <c r="D7932" s="2">
        <v>22.668800000000001</v>
      </c>
      <c r="E7932" s="3">
        <v>43438</v>
      </c>
      <c r="F7932"/>
      <c r="H7932"/>
    </row>
    <row r="7933" spans="1:8" x14ac:dyDescent="0.25">
      <c r="A7933" t="s">
        <v>18144</v>
      </c>
      <c r="B7933" t="s">
        <v>22976</v>
      </c>
      <c r="C7933" t="s">
        <v>6329</v>
      </c>
      <c r="D7933" s="2">
        <v>12.256399999999999</v>
      </c>
      <c r="E7933" s="3">
        <v>43466</v>
      </c>
      <c r="F7933"/>
      <c r="H7933"/>
    </row>
    <row r="7934" spans="1:8" x14ac:dyDescent="0.25">
      <c r="A7934" t="s">
        <v>18145</v>
      </c>
      <c r="B7934" t="s">
        <v>22976</v>
      </c>
      <c r="C7934" t="s">
        <v>6330</v>
      </c>
      <c r="D7934" s="2">
        <v>23.883700000000001</v>
      </c>
      <c r="E7934" s="3">
        <v>43466</v>
      </c>
      <c r="F7934"/>
      <c r="H7934"/>
    </row>
    <row r="7935" spans="1:8" x14ac:dyDescent="0.25">
      <c r="A7935" t="s">
        <v>18146</v>
      </c>
      <c r="B7935" t="s">
        <v>22976</v>
      </c>
      <c r="C7935" t="s">
        <v>6331</v>
      </c>
      <c r="D7935" s="2">
        <v>11.251799999999999</v>
      </c>
      <c r="E7935" s="3">
        <v>43466</v>
      </c>
      <c r="F7935"/>
      <c r="H7935"/>
    </row>
    <row r="7936" spans="1:8" x14ac:dyDescent="0.25">
      <c r="A7936" t="s">
        <v>18147</v>
      </c>
      <c r="B7936" t="s">
        <v>22976</v>
      </c>
      <c r="C7936" t="s">
        <v>6332</v>
      </c>
      <c r="D7936" s="2">
        <v>22.652000000000001</v>
      </c>
      <c r="E7936" s="3">
        <v>43466</v>
      </c>
      <c r="F7936"/>
      <c r="H7936"/>
    </row>
    <row r="7937" spans="1:8" x14ac:dyDescent="0.25">
      <c r="A7937" t="s">
        <v>18148</v>
      </c>
      <c r="B7937" t="s">
        <v>22976</v>
      </c>
      <c r="C7937" t="s">
        <v>6333</v>
      </c>
      <c r="D7937" s="2">
        <v>13.6958</v>
      </c>
      <c r="E7937" s="3">
        <v>43613</v>
      </c>
      <c r="F7937"/>
      <c r="H7937"/>
    </row>
    <row r="7938" spans="1:8" x14ac:dyDescent="0.25">
      <c r="A7938" t="s">
        <v>18149</v>
      </c>
      <c r="B7938" t="s">
        <v>22976</v>
      </c>
      <c r="C7938" t="s">
        <v>6334</v>
      </c>
      <c r="D7938" s="2">
        <v>19.330100000000002</v>
      </c>
      <c r="E7938" s="3">
        <v>43613</v>
      </c>
      <c r="F7938"/>
      <c r="H7938"/>
    </row>
    <row r="7939" spans="1:8" x14ac:dyDescent="0.25">
      <c r="A7939" t="s">
        <v>18150</v>
      </c>
      <c r="B7939" t="s">
        <v>22976</v>
      </c>
      <c r="C7939" t="s">
        <v>6335</v>
      </c>
      <c r="D7939" s="2">
        <v>12.913600000000001</v>
      </c>
      <c r="E7939" s="3">
        <v>43613</v>
      </c>
      <c r="F7939"/>
      <c r="H7939"/>
    </row>
    <row r="7940" spans="1:8" x14ac:dyDescent="0.25">
      <c r="A7940" t="s">
        <v>18151</v>
      </c>
      <c r="B7940" t="s">
        <v>22976</v>
      </c>
      <c r="C7940" t="s">
        <v>6336</v>
      </c>
      <c r="D7940" s="2">
        <v>18.505199999999999</v>
      </c>
      <c r="E7940" s="3">
        <v>43613</v>
      </c>
      <c r="F7940"/>
      <c r="H7940"/>
    </row>
    <row r="7941" spans="1:8" x14ac:dyDescent="0.25">
      <c r="A7941" t="s">
        <v>18152</v>
      </c>
      <c r="B7941" t="s">
        <v>22976</v>
      </c>
      <c r="C7941" t="s">
        <v>6337</v>
      </c>
      <c r="D7941" s="2">
        <v>25.878900000000002</v>
      </c>
      <c r="E7941" s="3">
        <v>44494</v>
      </c>
      <c r="F7941"/>
      <c r="H7941"/>
    </row>
    <row r="7942" spans="1:8" x14ac:dyDescent="0.25">
      <c r="A7942" t="s">
        <v>18153</v>
      </c>
      <c r="B7942" t="s">
        <v>22976</v>
      </c>
      <c r="C7942" t="s">
        <v>6338</v>
      </c>
      <c r="D7942" s="2">
        <v>27.431699999999999</v>
      </c>
      <c r="E7942" s="3">
        <v>44494</v>
      </c>
      <c r="F7942"/>
      <c r="H7942"/>
    </row>
    <row r="7943" spans="1:8" x14ac:dyDescent="0.25">
      <c r="A7943" t="s">
        <v>18154</v>
      </c>
      <c r="B7943" t="s">
        <v>22976</v>
      </c>
      <c r="C7943" t="s">
        <v>6339</v>
      </c>
      <c r="D7943" s="2">
        <v>23.314499999999999</v>
      </c>
      <c r="E7943" s="3">
        <v>44494</v>
      </c>
      <c r="F7943"/>
      <c r="H7943"/>
    </row>
    <row r="7944" spans="1:8" x14ac:dyDescent="0.25">
      <c r="A7944" t="s">
        <v>18155</v>
      </c>
      <c r="B7944" t="s">
        <v>22976</v>
      </c>
      <c r="C7944" t="s">
        <v>6340</v>
      </c>
      <c r="D7944" s="2">
        <v>21.957999999999998</v>
      </c>
      <c r="E7944" s="3">
        <v>44494</v>
      </c>
      <c r="F7944"/>
      <c r="H7944"/>
    </row>
    <row r="7945" spans="1:8" x14ac:dyDescent="0.25">
      <c r="A7945" t="s">
        <v>18156</v>
      </c>
      <c r="B7945" t="s">
        <v>22976</v>
      </c>
      <c r="C7945" t="s">
        <v>6341</v>
      </c>
      <c r="D7945" s="2">
        <v>14.205</v>
      </c>
      <c r="E7945" s="3">
        <v>44081</v>
      </c>
      <c r="F7945"/>
      <c r="H7945"/>
    </row>
    <row r="7946" spans="1:8" x14ac:dyDescent="0.25">
      <c r="A7946" t="s">
        <v>18157</v>
      </c>
      <c r="B7946" t="s">
        <v>22976</v>
      </c>
      <c r="C7946" t="s">
        <v>6342</v>
      </c>
      <c r="D7946" s="2">
        <v>15.3687</v>
      </c>
      <c r="E7946" s="3">
        <v>44081</v>
      </c>
      <c r="F7946"/>
      <c r="H7946"/>
    </row>
    <row r="7947" spans="1:8" x14ac:dyDescent="0.25">
      <c r="A7947" t="s">
        <v>18158</v>
      </c>
      <c r="B7947" t="s">
        <v>22976</v>
      </c>
      <c r="C7947" t="s">
        <v>6343</v>
      </c>
      <c r="D7947" s="2">
        <v>13.2056</v>
      </c>
      <c r="E7947" s="3">
        <v>44081</v>
      </c>
      <c r="F7947"/>
      <c r="H7947"/>
    </row>
    <row r="7948" spans="1:8" x14ac:dyDescent="0.25">
      <c r="A7948" t="s">
        <v>18159</v>
      </c>
      <c r="B7948" t="s">
        <v>22976</v>
      </c>
      <c r="C7948" t="s">
        <v>6344</v>
      </c>
      <c r="D7948" s="2">
        <v>14.3308</v>
      </c>
      <c r="E7948" s="3">
        <v>44081</v>
      </c>
      <c r="F7948"/>
      <c r="H7948"/>
    </row>
    <row r="7949" spans="1:8" x14ac:dyDescent="0.25">
      <c r="A7949" t="s">
        <v>18160</v>
      </c>
      <c r="B7949" t="s">
        <v>22976</v>
      </c>
      <c r="C7949" t="s">
        <v>6345</v>
      </c>
      <c r="D7949" s="2">
        <v>10.6409</v>
      </c>
      <c r="E7949" s="3">
        <v>44110</v>
      </c>
      <c r="F7949"/>
      <c r="H7949"/>
    </row>
    <row r="7950" spans="1:8" x14ac:dyDescent="0.25">
      <c r="A7950" t="s">
        <v>18161</v>
      </c>
      <c r="B7950" t="s">
        <v>22976</v>
      </c>
      <c r="C7950" t="s">
        <v>6346</v>
      </c>
      <c r="D7950" s="2">
        <v>10.6409</v>
      </c>
      <c r="E7950" s="3">
        <v>44110</v>
      </c>
      <c r="F7950"/>
      <c r="H7950"/>
    </row>
    <row r="7951" spans="1:8" x14ac:dyDescent="0.25">
      <c r="A7951" t="s">
        <v>18162</v>
      </c>
      <c r="B7951" t="s">
        <v>22976</v>
      </c>
      <c r="C7951" t="s">
        <v>6347</v>
      </c>
      <c r="D7951" s="2">
        <v>10.2531</v>
      </c>
      <c r="E7951" s="3">
        <v>44110</v>
      </c>
      <c r="F7951"/>
      <c r="H7951"/>
    </row>
    <row r="7952" spans="1:8" x14ac:dyDescent="0.25">
      <c r="A7952" t="s">
        <v>18163</v>
      </c>
      <c r="B7952" t="s">
        <v>22976</v>
      </c>
      <c r="C7952" t="s">
        <v>6348</v>
      </c>
      <c r="D7952" s="2">
        <v>10.253</v>
      </c>
      <c r="E7952" s="3">
        <v>44110</v>
      </c>
      <c r="F7952"/>
      <c r="H7952"/>
    </row>
    <row r="7953" spans="1:8" x14ac:dyDescent="0.25">
      <c r="A7953" t="s">
        <v>18164</v>
      </c>
      <c r="B7953" t="s">
        <v>22976</v>
      </c>
      <c r="C7953" t="s">
        <v>6349</v>
      </c>
      <c r="D7953" s="2">
        <v>11.8178</v>
      </c>
      <c r="E7953" s="3">
        <v>44179</v>
      </c>
      <c r="F7953"/>
      <c r="H7953"/>
    </row>
    <row r="7954" spans="1:8" x14ac:dyDescent="0.25">
      <c r="A7954" t="s">
        <v>18165</v>
      </c>
      <c r="B7954" t="s">
        <v>22976</v>
      </c>
      <c r="C7954" t="s">
        <v>6350</v>
      </c>
      <c r="D7954" s="2">
        <v>11.8178</v>
      </c>
      <c r="E7954" s="3">
        <v>44179</v>
      </c>
      <c r="F7954"/>
      <c r="H7954"/>
    </row>
    <row r="7955" spans="1:8" x14ac:dyDescent="0.25">
      <c r="A7955" t="s">
        <v>18166</v>
      </c>
      <c r="B7955" t="s">
        <v>22976</v>
      </c>
      <c r="C7955" t="s">
        <v>6351</v>
      </c>
      <c r="D7955" s="2">
        <v>11.361700000000001</v>
      </c>
      <c r="E7955" s="3">
        <v>44179</v>
      </c>
      <c r="F7955"/>
      <c r="H7955"/>
    </row>
    <row r="7956" spans="1:8" x14ac:dyDescent="0.25">
      <c r="A7956" t="s">
        <v>18167</v>
      </c>
      <c r="B7956" t="s">
        <v>22976</v>
      </c>
      <c r="C7956" t="s">
        <v>6352</v>
      </c>
      <c r="D7956" s="2">
        <v>11.361700000000001</v>
      </c>
      <c r="E7956" s="3">
        <v>44179</v>
      </c>
      <c r="F7956"/>
      <c r="H7956"/>
    </row>
    <row r="7957" spans="1:8" x14ac:dyDescent="0.25">
      <c r="A7957" t="s">
        <v>18168</v>
      </c>
      <c r="B7957" t="s">
        <v>22976</v>
      </c>
      <c r="C7957" t="s">
        <v>6353</v>
      </c>
      <c r="D7957" s="2">
        <v>13.725300000000001</v>
      </c>
      <c r="E7957" s="3">
        <v>44293</v>
      </c>
      <c r="F7957"/>
      <c r="H7957"/>
    </row>
    <row r="7958" spans="1:8" x14ac:dyDescent="0.25">
      <c r="A7958" t="s">
        <v>18169</v>
      </c>
      <c r="B7958" t="s">
        <v>22976</v>
      </c>
      <c r="C7958" t="s">
        <v>6354</v>
      </c>
      <c r="D7958" s="2">
        <v>13.725300000000001</v>
      </c>
      <c r="E7958" s="3">
        <v>44293</v>
      </c>
      <c r="F7958"/>
      <c r="H7958"/>
    </row>
    <row r="7959" spans="1:8" x14ac:dyDescent="0.25">
      <c r="A7959" t="s">
        <v>18170</v>
      </c>
      <c r="B7959" t="s">
        <v>22976</v>
      </c>
      <c r="C7959" t="s">
        <v>6355</v>
      </c>
      <c r="D7959" s="2">
        <v>13.216900000000001</v>
      </c>
      <c r="E7959" s="3">
        <v>44293</v>
      </c>
      <c r="F7959"/>
      <c r="H7959"/>
    </row>
    <row r="7960" spans="1:8" x14ac:dyDescent="0.25">
      <c r="A7960" t="s">
        <v>18171</v>
      </c>
      <c r="B7960" t="s">
        <v>22976</v>
      </c>
      <c r="C7960" t="s">
        <v>6356</v>
      </c>
      <c r="D7960" s="2">
        <v>13.216900000000001</v>
      </c>
      <c r="E7960" s="3">
        <v>44293</v>
      </c>
      <c r="F7960"/>
      <c r="H7960"/>
    </row>
    <row r="7961" spans="1:8" x14ac:dyDescent="0.25">
      <c r="A7961" t="s">
        <v>18172</v>
      </c>
      <c r="B7961" t="s">
        <v>22976</v>
      </c>
      <c r="C7961" t="s">
        <v>6357</v>
      </c>
      <c r="D7961" s="2">
        <v>13.1836</v>
      </c>
      <c r="E7961" s="3">
        <v>44463</v>
      </c>
      <c r="F7961"/>
      <c r="H7961"/>
    </row>
    <row r="7962" spans="1:8" x14ac:dyDescent="0.25">
      <c r="A7962" t="s">
        <v>18173</v>
      </c>
      <c r="B7962" t="s">
        <v>22976</v>
      </c>
      <c r="C7962" t="s">
        <v>6358</v>
      </c>
      <c r="D7962" s="2">
        <v>13.1836</v>
      </c>
      <c r="E7962" s="3">
        <v>44463</v>
      </c>
      <c r="F7962"/>
      <c r="H7962"/>
    </row>
    <row r="7963" spans="1:8" x14ac:dyDescent="0.25">
      <c r="A7963" t="s">
        <v>18174</v>
      </c>
      <c r="B7963" t="s">
        <v>22976</v>
      </c>
      <c r="C7963" t="s">
        <v>6359</v>
      </c>
      <c r="D7963" s="2">
        <v>12.737</v>
      </c>
      <c r="E7963" s="3">
        <v>44463</v>
      </c>
      <c r="F7963"/>
      <c r="H7963"/>
    </row>
    <row r="7964" spans="1:8" x14ac:dyDescent="0.25">
      <c r="A7964" t="s">
        <v>18175</v>
      </c>
      <c r="B7964" t="s">
        <v>22976</v>
      </c>
      <c r="C7964" t="s">
        <v>6360</v>
      </c>
      <c r="D7964" s="2">
        <v>12.737</v>
      </c>
      <c r="E7964" s="3">
        <v>44463</v>
      </c>
      <c r="F7964"/>
      <c r="H7964"/>
    </row>
    <row r="7965" spans="1:8" x14ac:dyDescent="0.25">
      <c r="A7965" t="s">
        <v>24230</v>
      </c>
      <c r="B7965" t="s">
        <v>22976</v>
      </c>
      <c r="C7965" t="s">
        <v>24231</v>
      </c>
      <c r="D7965" s="2">
        <v>10.187900000000001</v>
      </c>
      <c r="E7965" s="3">
        <v>45363</v>
      </c>
      <c r="F7965"/>
      <c r="H7965"/>
    </row>
    <row r="7966" spans="1:8" x14ac:dyDescent="0.25">
      <c r="A7966" t="s">
        <v>24232</v>
      </c>
      <c r="B7966" t="s">
        <v>22976</v>
      </c>
      <c r="C7966" t="s">
        <v>24233</v>
      </c>
      <c r="D7966" s="2">
        <v>10</v>
      </c>
      <c r="E7966" s="3">
        <v>45363</v>
      </c>
      <c r="F7966"/>
      <c r="H7966"/>
    </row>
    <row r="7967" spans="1:8" x14ac:dyDescent="0.25">
      <c r="A7967" t="s">
        <v>24234</v>
      </c>
      <c r="B7967" t="s">
        <v>22976</v>
      </c>
      <c r="C7967" t="s">
        <v>24235</v>
      </c>
      <c r="D7967" s="2">
        <v>10.183999999999999</v>
      </c>
      <c r="E7967" s="3">
        <v>45363</v>
      </c>
      <c r="F7967"/>
      <c r="H7967"/>
    </row>
    <row r="7968" spans="1:8" x14ac:dyDescent="0.25">
      <c r="A7968" t="s">
        <v>24236</v>
      </c>
      <c r="B7968" t="s">
        <v>22976</v>
      </c>
      <c r="C7968" t="s">
        <v>24237</v>
      </c>
      <c r="D7968" s="2">
        <v>10</v>
      </c>
      <c r="E7968" s="3">
        <v>45363</v>
      </c>
      <c r="F7968"/>
      <c r="H7968"/>
    </row>
    <row r="7969" spans="1:8" x14ac:dyDescent="0.25">
      <c r="A7969" t="s">
        <v>24238</v>
      </c>
      <c r="B7969" t="s">
        <v>22976</v>
      </c>
      <c r="C7969" t="s">
        <v>24239</v>
      </c>
      <c r="D7969" s="2">
        <v>10.171799999999999</v>
      </c>
      <c r="E7969" s="3">
        <v>45364</v>
      </c>
      <c r="F7969"/>
      <c r="H7969"/>
    </row>
    <row r="7970" spans="1:8" x14ac:dyDescent="0.25">
      <c r="A7970" t="s">
        <v>24240</v>
      </c>
      <c r="B7970" t="s">
        <v>22976</v>
      </c>
      <c r="C7970" t="s">
        <v>24241</v>
      </c>
      <c r="D7970" s="2">
        <v>10</v>
      </c>
      <c r="E7970" s="3">
        <v>45364</v>
      </c>
      <c r="F7970"/>
      <c r="H7970"/>
    </row>
    <row r="7971" spans="1:8" x14ac:dyDescent="0.25">
      <c r="A7971" t="s">
        <v>24242</v>
      </c>
      <c r="B7971" t="s">
        <v>22976</v>
      </c>
      <c r="C7971" t="s">
        <v>24243</v>
      </c>
      <c r="D7971" s="2">
        <v>10.1694</v>
      </c>
      <c r="E7971" s="3">
        <v>45364</v>
      </c>
      <c r="F7971"/>
      <c r="H7971"/>
    </row>
    <row r="7972" spans="1:8" x14ac:dyDescent="0.25">
      <c r="A7972" t="s">
        <v>24244</v>
      </c>
      <c r="B7972" t="s">
        <v>22976</v>
      </c>
      <c r="C7972" t="s">
        <v>24245</v>
      </c>
      <c r="D7972" s="2">
        <v>10</v>
      </c>
      <c r="E7972" s="3">
        <v>45364</v>
      </c>
      <c r="F7972"/>
      <c r="H7972"/>
    </row>
    <row r="7973" spans="1:8" x14ac:dyDescent="0.25">
      <c r="A7973" t="s">
        <v>24246</v>
      </c>
      <c r="B7973" t="s">
        <v>22976</v>
      </c>
      <c r="C7973" t="s">
        <v>24247</v>
      </c>
      <c r="D7973" s="2">
        <v>10.2094</v>
      </c>
      <c r="E7973" s="3">
        <v>45400</v>
      </c>
      <c r="F7973"/>
      <c r="H7973"/>
    </row>
    <row r="7974" spans="1:8" x14ac:dyDescent="0.25">
      <c r="A7974" t="s">
        <v>24248</v>
      </c>
      <c r="B7974" t="s">
        <v>22976</v>
      </c>
      <c r="C7974" t="s">
        <v>24249</v>
      </c>
      <c r="D7974" s="2">
        <v>10</v>
      </c>
      <c r="E7974" s="3">
        <v>45400</v>
      </c>
      <c r="F7974"/>
      <c r="H7974"/>
    </row>
    <row r="7975" spans="1:8" x14ac:dyDescent="0.25">
      <c r="A7975" t="s">
        <v>24250</v>
      </c>
      <c r="B7975" t="s">
        <v>22976</v>
      </c>
      <c r="C7975" t="s">
        <v>24251</v>
      </c>
      <c r="D7975" s="2">
        <v>10.2066</v>
      </c>
      <c r="E7975" s="3">
        <v>45400</v>
      </c>
      <c r="F7975"/>
      <c r="H7975"/>
    </row>
    <row r="7976" spans="1:8" x14ac:dyDescent="0.25">
      <c r="A7976" t="s">
        <v>24252</v>
      </c>
      <c r="B7976" t="s">
        <v>22976</v>
      </c>
      <c r="C7976" t="s">
        <v>24253</v>
      </c>
      <c r="D7976" s="2">
        <v>10</v>
      </c>
      <c r="E7976" s="3">
        <v>45400</v>
      </c>
      <c r="F7976"/>
      <c r="H7976"/>
    </row>
    <row r="7977" spans="1:8" x14ac:dyDescent="0.25">
      <c r="A7977" t="s">
        <v>18176</v>
      </c>
      <c r="B7977" t="s">
        <v>22976</v>
      </c>
      <c r="C7977" t="s">
        <v>6361</v>
      </c>
      <c r="D7977" s="2">
        <v>12.1958</v>
      </c>
      <c r="E7977" s="3">
        <v>45614</v>
      </c>
      <c r="F7977"/>
      <c r="H7977"/>
    </row>
    <row r="7978" spans="1:8" x14ac:dyDescent="0.25">
      <c r="A7978" t="s">
        <v>18177</v>
      </c>
      <c r="B7978" t="s">
        <v>22976</v>
      </c>
      <c r="C7978" t="s">
        <v>6362</v>
      </c>
      <c r="D7978" s="2">
        <v>12.1975</v>
      </c>
      <c r="E7978" s="3">
        <v>45614</v>
      </c>
      <c r="F7978"/>
      <c r="H7978"/>
    </row>
    <row r="7979" spans="1:8" x14ac:dyDescent="0.25">
      <c r="A7979" t="s">
        <v>18178</v>
      </c>
      <c r="B7979" t="s">
        <v>22976</v>
      </c>
      <c r="C7979" t="s">
        <v>6363</v>
      </c>
      <c r="D7979" s="2">
        <v>12.154500000000001</v>
      </c>
      <c r="E7979" s="3">
        <v>45614</v>
      </c>
      <c r="F7979"/>
      <c r="H7979"/>
    </row>
    <row r="7980" spans="1:8" x14ac:dyDescent="0.25">
      <c r="A7980" t="s">
        <v>18179</v>
      </c>
      <c r="B7980" t="s">
        <v>22976</v>
      </c>
      <c r="C7980" t="s">
        <v>6364</v>
      </c>
      <c r="D7980" s="2">
        <v>12.154500000000001</v>
      </c>
      <c r="E7980" s="3">
        <v>45614</v>
      </c>
      <c r="F7980"/>
      <c r="H7980"/>
    </row>
    <row r="7981" spans="1:8" x14ac:dyDescent="0.25">
      <c r="A7981" t="s">
        <v>18180</v>
      </c>
      <c r="B7981" t="s">
        <v>22976</v>
      </c>
      <c r="C7981" t="s">
        <v>6365</v>
      </c>
      <c r="D7981" s="2">
        <v>12.196999999999999</v>
      </c>
      <c r="E7981" s="3">
        <v>45614</v>
      </c>
      <c r="F7981"/>
      <c r="H7981"/>
    </row>
    <row r="7982" spans="1:8" x14ac:dyDescent="0.25">
      <c r="A7982" t="s">
        <v>18181</v>
      </c>
      <c r="B7982" t="s">
        <v>22976</v>
      </c>
      <c r="C7982" t="s">
        <v>6366</v>
      </c>
      <c r="D7982" s="2">
        <v>12.1983</v>
      </c>
      <c r="E7982" s="3">
        <v>45614</v>
      </c>
      <c r="F7982"/>
      <c r="H7982"/>
    </row>
    <row r="7983" spans="1:8" x14ac:dyDescent="0.25">
      <c r="A7983" t="s">
        <v>18182</v>
      </c>
      <c r="B7983" t="s">
        <v>22976</v>
      </c>
      <c r="C7983" t="s">
        <v>6367</v>
      </c>
      <c r="D7983" s="2">
        <v>12.1585</v>
      </c>
      <c r="E7983" s="3">
        <v>45614</v>
      </c>
      <c r="F7983"/>
      <c r="H7983"/>
    </row>
    <row r="7984" spans="1:8" x14ac:dyDescent="0.25">
      <c r="A7984" t="s">
        <v>18183</v>
      </c>
      <c r="B7984" t="s">
        <v>22976</v>
      </c>
      <c r="C7984" t="s">
        <v>6368</v>
      </c>
      <c r="D7984" s="2">
        <v>12.1585</v>
      </c>
      <c r="E7984" s="3">
        <v>45614</v>
      </c>
      <c r="F7984"/>
      <c r="H7984"/>
    </row>
    <row r="7985" spans="1:8" x14ac:dyDescent="0.25">
      <c r="A7985" t="s">
        <v>18184</v>
      </c>
      <c r="B7985" t="s">
        <v>22976</v>
      </c>
      <c r="C7985" t="s">
        <v>6369</v>
      </c>
      <c r="D7985" s="2">
        <v>11.753399999999999</v>
      </c>
      <c r="E7985" s="3">
        <v>45614</v>
      </c>
      <c r="F7985"/>
      <c r="H7985"/>
    </row>
    <row r="7986" spans="1:8" x14ac:dyDescent="0.25">
      <c r="A7986" t="s">
        <v>18185</v>
      </c>
      <c r="B7986" t="s">
        <v>22976</v>
      </c>
      <c r="C7986" t="s">
        <v>6370</v>
      </c>
      <c r="D7986" s="2">
        <v>11.7332</v>
      </c>
      <c r="E7986" s="3">
        <v>45614</v>
      </c>
      <c r="F7986"/>
      <c r="H7986"/>
    </row>
    <row r="7987" spans="1:8" x14ac:dyDescent="0.25">
      <c r="A7987" t="s">
        <v>18186</v>
      </c>
      <c r="B7987" t="s">
        <v>22976</v>
      </c>
      <c r="C7987" t="s">
        <v>6371</v>
      </c>
      <c r="D7987" s="2">
        <v>11.732799999999999</v>
      </c>
      <c r="E7987" s="3">
        <v>45614</v>
      </c>
      <c r="F7987"/>
      <c r="H7987"/>
    </row>
    <row r="7988" spans="1:8" x14ac:dyDescent="0.25">
      <c r="A7988" t="s">
        <v>18187</v>
      </c>
      <c r="B7988" t="s">
        <v>22976</v>
      </c>
      <c r="C7988" t="s">
        <v>6372</v>
      </c>
      <c r="D7988" s="2">
        <v>11.4701</v>
      </c>
      <c r="E7988" s="3">
        <v>45614</v>
      </c>
      <c r="F7988"/>
      <c r="H7988"/>
    </row>
    <row r="7989" spans="1:8" x14ac:dyDescent="0.25">
      <c r="A7989" t="s">
        <v>18188</v>
      </c>
      <c r="B7989" t="s">
        <v>22976</v>
      </c>
      <c r="C7989" t="s">
        <v>6373</v>
      </c>
      <c r="D7989" s="2">
        <v>11.448</v>
      </c>
      <c r="E7989" s="3">
        <v>45614</v>
      </c>
      <c r="F7989"/>
      <c r="H7989"/>
    </row>
    <row r="7990" spans="1:8" x14ac:dyDescent="0.25">
      <c r="A7990" t="s">
        <v>18189</v>
      </c>
      <c r="B7990" t="s">
        <v>22976</v>
      </c>
      <c r="C7990" t="s">
        <v>6374</v>
      </c>
      <c r="D7990" s="2">
        <v>11.448</v>
      </c>
      <c r="E7990" s="3">
        <v>45614</v>
      </c>
      <c r="F7990"/>
      <c r="H7990"/>
    </row>
    <row r="7991" spans="1:8" x14ac:dyDescent="0.25">
      <c r="A7991" t="s">
        <v>18190</v>
      </c>
      <c r="B7991" t="s">
        <v>22976</v>
      </c>
      <c r="C7991" t="s">
        <v>6375</v>
      </c>
      <c r="D7991" s="2">
        <v>10.371600000000001</v>
      </c>
      <c r="E7991" s="3">
        <v>45167</v>
      </c>
      <c r="F7991"/>
      <c r="H7991"/>
    </row>
    <row r="7992" spans="1:8" x14ac:dyDescent="0.25">
      <c r="A7992" t="s">
        <v>18191</v>
      </c>
      <c r="B7992" t="s">
        <v>22976</v>
      </c>
      <c r="C7992" t="s">
        <v>6376</v>
      </c>
      <c r="D7992" s="2">
        <v>10</v>
      </c>
      <c r="E7992" s="3">
        <v>45167</v>
      </c>
      <c r="F7992"/>
      <c r="H7992"/>
    </row>
    <row r="7993" spans="1:8" x14ac:dyDescent="0.25">
      <c r="A7993" t="s">
        <v>18192</v>
      </c>
      <c r="B7993" t="s">
        <v>22976</v>
      </c>
      <c r="C7993" t="s">
        <v>6377</v>
      </c>
      <c r="D7993" s="2">
        <v>10.3665</v>
      </c>
      <c r="E7993" s="3">
        <v>45167</v>
      </c>
      <c r="F7993"/>
      <c r="H7993"/>
    </row>
    <row r="7994" spans="1:8" x14ac:dyDescent="0.25">
      <c r="A7994" t="s">
        <v>18193</v>
      </c>
      <c r="B7994" t="s">
        <v>22976</v>
      </c>
      <c r="C7994" t="s">
        <v>6378</v>
      </c>
      <c r="D7994" s="2">
        <v>10</v>
      </c>
      <c r="E7994" s="3">
        <v>45167</v>
      </c>
      <c r="F7994"/>
      <c r="H7994"/>
    </row>
    <row r="7995" spans="1:8" x14ac:dyDescent="0.25">
      <c r="A7995" t="s">
        <v>18194</v>
      </c>
      <c r="B7995" t="s">
        <v>22976</v>
      </c>
      <c r="C7995" t="s">
        <v>6379</v>
      </c>
      <c r="D7995" s="2">
        <v>11.286099999999999</v>
      </c>
      <c r="E7995" s="3">
        <v>45614</v>
      </c>
      <c r="F7995"/>
      <c r="H7995"/>
    </row>
    <row r="7996" spans="1:8" x14ac:dyDescent="0.25">
      <c r="A7996" t="s">
        <v>18195</v>
      </c>
      <c r="B7996" t="s">
        <v>22976</v>
      </c>
      <c r="C7996" t="s">
        <v>6380</v>
      </c>
      <c r="D7996" s="2">
        <v>11.2918</v>
      </c>
      <c r="E7996" s="3">
        <v>45614</v>
      </c>
      <c r="F7996"/>
      <c r="H7996"/>
    </row>
    <row r="7997" spans="1:8" x14ac:dyDescent="0.25">
      <c r="A7997" t="s">
        <v>18196</v>
      </c>
      <c r="B7997" t="s">
        <v>22976</v>
      </c>
      <c r="C7997" t="s">
        <v>6381</v>
      </c>
      <c r="D7997" s="2">
        <v>11.2675</v>
      </c>
      <c r="E7997" s="3">
        <v>45614</v>
      </c>
      <c r="F7997"/>
      <c r="H7997"/>
    </row>
    <row r="7998" spans="1:8" x14ac:dyDescent="0.25">
      <c r="A7998" t="s">
        <v>18197</v>
      </c>
      <c r="B7998" t="s">
        <v>22976</v>
      </c>
      <c r="C7998" t="s">
        <v>6382</v>
      </c>
      <c r="D7998" s="2">
        <v>11.2685</v>
      </c>
      <c r="E7998" s="3">
        <v>45614</v>
      </c>
      <c r="F7998"/>
      <c r="H7998"/>
    </row>
    <row r="7999" spans="1:8" x14ac:dyDescent="0.25">
      <c r="A7999" t="s">
        <v>18198</v>
      </c>
      <c r="B7999" t="s">
        <v>22976</v>
      </c>
      <c r="C7999" t="s">
        <v>6383</v>
      </c>
      <c r="D7999" s="2">
        <v>10</v>
      </c>
      <c r="E7999" s="3">
        <v>43612</v>
      </c>
      <c r="F7999"/>
      <c r="H7999"/>
    </row>
    <row r="8000" spans="1:8" x14ac:dyDescent="0.25">
      <c r="A8000" t="s">
        <v>18199</v>
      </c>
      <c r="B8000" t="s">
        <v>22976</v>
      </c>
      <c r="C8000" t="s">
        <v>6384</v>
      </c>
      <c r="D8000" s="2">
        <v>32.624600000000001</v>
      </c>
      <c r="E8000" s="3">
        <v>45614</v>
      </c>
      <c r="F8000"/>
      <c r="H8000"/>
    </row>
    <row r="8001" spans="1:8" x14ac:dyDescent="0.25">
      <c r="A8001" t="s">
        <v>18200</v>
      </c>
      <c r="B8001" t="s">
        <v>27976</v>
      </c>
      <c r="C8001" t="s">
        <v>6385</v>
      </c>
      <c r="D8001" s="2">
        <v>10.1601</v>
      </c>
      <c r="E8001" s="3">
        <v>45614</v>
      </c>
      <c r="F8001"/>
      <c r="H8001"/>
    </row>
    <row r="8002" spans="1:8" x14ac:dyDescent="0.25">
      <c r="A8002" t="s">
        <v>18201</v>
      </c>
      <c r="B8002" t="s">
        <v>27977</v>
      </c>
      <c r="C8002" t="s">
        <v>6386</v>
      </c>
      <c r="D8002" s="2">
        <v>10.16</v>
      </c>
      <c r="E8002" s="3">
        <v>45614</v>
      </c>
      <c r="F8002"/>
      <c r="H8002"/>
    </row>
    <row r="8003" spans="1:8" x14ac:dyDescent="0.25">
      <c r="A8003" t="s">
        <v>18202</v>
      </c>
      <c r="B8003" t="s">
        <v>22976</v>
      </c>
      <c r="C8003" t="s">
        <v>6387</v>
      </c>
      <c r="D8003" s="2">
        <v>32.817799999999998</v>
      </c>
      <c r="E8003" s="3">
        <v>45614</v>
      </c>
      <c r="F8003"/>
      <c r="H8003"/>
    </row>
    <row r="8004" spans="1:8" x14ac:dyDescent="0.25">
      <c r="A8004" t="s">
        <v>18203</v>
      </c>
      <c r="B8004" t="s">
        <v>22976</v>
      </c>
      <c r="C8004" t="s">
        <v>6388</v>
      </c>
      <c r="D8004" s="2">
        <v>11.4354</v>
      </c>
      <c r="E8004" s="3">
        <v>45614</v>
      </c>
      <c r="F8004"/>
      <c r="H8004"/>
    </row>
    <row r="8005" spans="1:8" x14ac:dyDescent="0.25">
      <c r="A8005" t="s">
        <v>18204</v>
      </c>
      <c r="B8005" t="s">
        <v>22976</v>
      </c>
      <c r="C8005" t="s">
        <v>6389</v>
      </c>
      <c r="D8005" s="2">
        <v>11.3942</v>
      </c>
      <c r="E8005" s="3">
        <v>45614</v>
      </c>
      <c r="F8005"/>
      <c r="H8005"/>
    </row>
    <row r="8006" spans="1:8" x14ac:dyDescent="0.25">
      <c r="A8006" t="s">
        <v>18205</v>
      </c>
      <c r="B8006" t="s">
        <v>22976</v>
      </c>
      <c r="C8006" t="s">
        <v>6390</v>
      </c>
      <c r="D8006" s="2">
        <v>11.3942</v>
      </c>
      <c r="E8006" s="3">
        <v>45614</v>
      </c>
      <c r="F8006"/>
      <c r="H8006"/>
    </row>
    <row r="8007" spans="1:8" x14ac:dyDescent="0.25">
      <c r="A8007" t="s">
        <v>18206</v>
      </c>
      <c r="B8007" t="s">
        <v>22976</v>
      </c>
      <c r="C8007" t="s">
        <v>6391</v>
      </c>
      <c r="D8007" s="2">
        <v>11.394500000000001</v>
      </c>
      <c r="E8007" s="3">
        <v>45614</v>
      </c>
      <c r="F8007"/>
      <c r="H8007"/>
    </row>
    <row r="8008" spans="1:8" x14ac:dyDescent="0.25">
      <c r="A8008" t="s">
        <v>18207</v>
      </c>
      <c r="B8008" t="s">
        <v>22976</v>
      </c>
      <c r="C8008" t="s">
        <v>6392</v>
      </c>
      <c r="D8008" s="2">
        <v>11.300800000000001</v>
      </c>
      <c r="E8008" s="3">
        <v>45614</v>
      </c>
      <c r="F8008"/>
      <c r="H8008"/>
    </row>
    <row r="8009" spans="1:8" x14ac:dyDescent="0.25">
      <c r="A8009" t="s">
        <v>18208</v>
      </c>
      <c r="B8009" t="s">
        <v>22976</v>
      </c>
      <c r="C8009" t="s">
        <v>6393</v>
      </c>
      <c r="D8009" s="2">
        <v>11.300800000000001</v>
      </c>
      <c r="E8009" s="3">
        <v>45614</v>
      </c>
      <c r="F8009"/>
      <c r="H8009"/>
    </row>
    <row r="8010" spans="1:8" x14ac:dyDescent="0.25">
      <c r="A8010" t="s">
        <v>18209</v>
      </c>
      <c r="B8010" t="s">
        <v>22976</v>
      </c>
      <c r="C8010" t="s">
        <v>6394</v>
      </c>
      <c r="D8010" s="2">
        <v>11.2569</v>
      </c>
      <c r="E8010" s="3">
        <v>45614</v>
      </c>
      <c r="F8010"/>
      <c r="H8010"/>
    </row>
    <row r="8011" spans="1:8" x14ac:dyDescent="0.25">
      <c r="A8011" t="s">
        <v>18210</v>
      </c>
      <c r="B8011" t="s">
        <v>22976</v>
      </c>
      <c r="C8011" t="s">
        <v>6395</v>
      </c>
      <c r="D8011" s="2">
        <v>11.2569</v>
      </c>
      <c r="E8011" s="3">
        <v>45614</v>
      </c>
      <c r="F8011"/>
      <c r="H8011"/>
    </row>
    <row r="8012" spans="1:8" x14ac:dyDescent="0.25">
      <c r="A8012" t="s">
        <v>18211</v>
      </c>
      <c r="B8012" t="s">
        <v>22976</v>
      </c>
      <c r="C8012" t="s">
        <v>6396</v>
      </c>
      <c r="D8012" s="2">
        <v>11.2592</v>
      </c>
      <c r="E8012" s="3">
        <v>45614</v>
      </c>
      <c r="F8012"/>
      <c r="H8012"/>
    </row>
    <row r="8013" spans="1:8" x14ac:dyDescent="0.25">
      <c r="A8013" t="s">
        <v>18212</v>
      </c>
      <c r="B8013" t="s">
        <v>22976</v>
      </c>
      <c r="C8013" t="s">
        <v>6397</v>
      </c>
      <c r="D8013" s="2">
        <v>11.254099999999999</v>
      </c>
      <c r="E8013" s="3">
        <v>45614</v>
      </c>
      <c r="F8013"/>
      <c r="H8013"/>
    </row>
    <row r="8014" spans="1:8" x14ac:dyDescent="0.25">
      <c r="A8014" t="s">
        <v>18213</v>
      </c>
      <c r="B8014" t="s">
        <v>22976</v>
      </c>
      <c r="C8014" t="s">
        <v>6398</v>
      </c>
      <c r="D8014" s="2">
        <v>16.024999999999999</v>
      </c>
      <c r="E8014" s="3">
        <v>45614</v>
      </c>
      <c r="F8014"/>
      <c r="H8014"/>
    </row>
    <row r="8015" spans="1:8" x14ac:dyDescent="0.25">
      <c r="A8015" t="s">
        <v>18214</v>
      </c>
      <c r="B8015" t="s">
        <v>22976</v>
      </c>
      <c r="C8015" t="s">
        <v>6399</v>
      </c>
      <c r="D8015" s="2">
        <v>13.602399999999999</v>
      </c>
      <c r="E8015" s="3">
        <v>45614</v>
      </c>
      <c r="F8015"/>
      <c r="H8015"/>
    </row>
    <row r="8016" spans="1:8" x14ac:dyDescent="0.25">
      <c r="A8016" t="s">
        <v>18215</v>
      </c>
      <c r="B8016" t="s">
        <v>22976</v>
      </c>
      <c r="C8016" t="s">
        <v>6400</v>
      </c>
      <c r="D8016" s="2">
        <v>15.7988</v>
      </c>
      <c r="E8016" s="3">
        <v>45614</v>
      </c>
      <c r="F8016"/>
      <c r="H8016"/>
    </row>
    <row r="8017" spans="1:8" x14ac:dyDescent="0.25">
      <c r="A8017" t="s">
        <v>18216</v>
      </c>
      <c r="B8017" t="s">
        <v>22976</v>
      </c>
      <c r="C8017" t="s">
        <v>6401</v>
      </c>
      <c r="D8017" s="2">
        <v>10.4178</v>
      </c>
      <c r="E8017" s="3">
        <v>44677</v>
      </c>
      <c r="F8017"/>
      <c r="H8017"/>
    </row>
    <row r="8018" spans="1:8" x14ac:dyDescent="0.25">
      <c r="A8018" t="s">
        <v>18217</v>
      </c>
      <c r="B8018" t="s">
        <v>22976</v>
      </c>
      <c r="C8018" t="s">
        <v>6402</v>
      </c>
      <c r="D8018" s="2">
        <v>10.4732</v>
      </c>
      <c r="E8018" s="3">
        <v>44677</v>
      </c>
      <c r="F8018"/>
      <c r="H8018"/>
    </row>
    <row r="8019" spans="1:8" x14ac:dyDescent="0.25">
      <c r="A8019" t="s">
        <v>18218</v>
      </c>
      <c r="B8019" t="s">
        <v>22976</v>
      </c>
      <c r="C8019" t="s">
        <v>6403</v>
      </c>
      <c r="D8019" s="2">
        <v>12.8619</v>
      </c>
      <c r="E8019" s="3">
        <v>44677</v>
      </c>
      <c r="F8019"/>
      <c r="H8019"/>
    </row>
    <row r="8020" spans="1:8" x14ac:dyDescent="0.25">
      <c r="A8020" t="s">
        <v>18219</v>
      </c>
      <c r="B8020" t="s">
        <v>22976</v>
      </c>
      <c r="C8020" t="s">
        <v>6404</v>
      </c>
      <c r="D8020" s="2">
        <v>13.153600000000001</v>
      </c>
      <c r="E8020" s="3">
        <v>44662</v>
      </c>
      <c r="F8020"/>
      <c r="H8020"/>
    </row>
    <row r="8021" spans="1:8" x14ac:dyDescent="0.25">
      <c r="A8021" t="s">
        <v>18220</v>
      </c>
      <c r="B8021" t="s">
        <v>22976</v>
      </c>
      <c r="C8021" t="s">
        <v>6405</v>
      </c>
      <c r="D8021" s="2">
        <v>13.150600000000001</v>
      </c>
      <c r="E8021" s="3">
        <v>44662</v>
      </c>
      <c r="F8021"/>
      <c r="H8021"/>
    </row>
    <row r="8022" spans="1:8" x14ac:dyDescent="0.25">
      <c r="A8022" t="s">
        <v>18221</v>
      </c>
      <c r="B8022" t="s">
        <v>22976</v>
      </c>
      <c r="C8022" t="s">
        <v>6406</v>
      </c>
      <c r="D8022" s="2">
        <v>13.021699999999999</v>
      </c>
      <c r="E8022" s="3">
        <v>44662</v>
      </c>
      <c r="F8022"/>
      <c r="H8022"/>
    </row>
    <row r="8023" spans="1:8" x14ac:dyDescent="0.25">
      <c r="A8023" t="s">
        <v>18222</v>
      </c>
      <c r="B8023" t="s">
        <v>22976</v>
      </c>
      <c r="C8023" t="s">
        <v>6407</v>
      </c>
      <c r="D8023" s="2">
        <v>13.021699999999999</v>
      </c>
      <c r="E8023" s="3">
        <v>44662</v>
      </c>
      <c r="F8023"/>
      <c r="H8023"/>
    </row>
    <row r="8024" spans="1:8" x14ac:dyDescent="0.25">
      <c r="A8024" t="s">
        <v>18223</v>
      </c>
      <c r="B8024" t="s">
        <v>22976</v>
      </c>
      <c r="C8024" t="s">
        <v>6408</v>
      </c>
      <c r="D8024" s="2">
        <v>11.934200000000001</v>
      </c>
      <c r="E8024" s="3">
        <v>45614</v>
      </c>
      <c r="F8024"/>
      <c r="H8024"/>
    </row>
    <row r="8025" spans="1:8" x14ac:dyDescent="0.25">
      <c r="A8025" t="s">
        <v>18224</v>
      </c>
      <c r="B8025" t="s">
        <v>27978</v>
      </c>
      <c r="C8025" t="s">
        <v>6409</v>
      </c>
      <c r="D8025" s="2">
        <v>11.934200000000001</v>
      </c>
      <c r="E8025" s="3">
        <v>45614</v>
      </c>
      <c r="F8025"/>
      <c r="H8025"/>
    </row>
    <row r="8026" spans="1:8" x14ac:dyDescent="0.25">
      <c r="A8026" t="s">
        <v>18225</v>
      </c>
      <c r="B8026" t="s">
        <v>27979</v>
      </c>
      <c r="C8026" t="s">
        <v>6410</v>
      </c>
      <c r="D8026" s="2">
        <v>11.877000000000001</v>
      </c>
      <c r="E8026" s="3">
        <v>45614</v>
      </c>
      <c r="F8026"/>
      <c r="H8026"/>
    </row>
    <row r="8027" spans="1:8" x14ac:dyDescent="0.25">
      <c r="A8027" t="s">
        <v>18226</v>
      </c>
      <c r="B8027" t="s">
        <v>22976</v>
      </c>
      <c r="C8027" t="s">
        <v>6411</v>
      </c>
      <c r="D8027" s="2">
        <v>11.8774</v>
      </c>
      <c r="E8027" s="3">
        <v>45614</v>
      </c>
      <c r="F8027"/>
      <c r="H8027"/>
    </row>
    <row r="8028" spans="1:8" x14ac:dyDescent="0.25">
      <c r="A8028" t="s">
        <v>18227</v>
      </c>
      <c r="B8028" t="s">
        <v>22976</v>
      </c>
      <c r="C8028" t="s">
        <v>6412</v>
      </c>
      <c r="D8028" s="2">
        <v>11.5966</v>
      </c>
      <c r="E8028" s="3">
        <v>45614</v>
      </c>
      <c r="F8028"/>
      <c r="H8028"/>
    </row>
    <row r="8029" spans="1:8" x14ac:dyDescent="0.25">
      <c r="A8029" t="s">
        <v>18228</v>
      </c>
      <c r="B8029" t="s">
        <v>27980</v>
      </c>
      <c r="C8029" t="s">
        <v>6413</v>
      </c>
      <c r="D8029" s="2">
        <v>11.596500000000001</v>
      </c>
      <c r="E8029" s="3">
        <v>45614</v>
      </c>
      <c r="F8029"/>
      <c r="H8029"/>
    </row>
    <row r="8030" spans="1:8" x14ac:dyDescent="0.25">
      <c r="A8030" t="s">
        <v>18229</v>
      </c>
      <c r="B8030" t="s">
        <v>22976</v>
      </c>
      <c r="C8030" t="s">
        <v>6414</v>
      </c>
      <c r="D8030" s="2">
        <v>11.571</v>
      </c>
      <c r="E8030" s="3">
        <v>45614</v>
      </c>
      <c r="F8030"/>
      <c r="H8030"/>
    </row>
    <row r="8031" spans="1:8" x14ac:dyDescent="0.25">
      <c r="A8031" t="s">
        <v>18230</v>
      </c>
      <c r="B8031" t="s">
        <v>27981</v>
      </c>
      <c r="C8031" t="s">
        <v>6415</v>
      </c>
      <c r="D8031" s="2">
        <v>11.571</v>
      </c>
      <c r="E8031" s="3">
        <v>45614</v>
      </c>
      <c r="F8031"/>
      <c r="H8031"/>
    </row>
    <row r="8032" spans="1:8" x14ac:dyDescent="0.25">
      <c r="A8032" t="s">
        <v>18231</v>
      </c>
      <c r="B8032" t="s">
        <v>22976</v>
      </c>
      <c r="C8032" t="s">
        <v>6416</v>
      </c>
      <c r="D8032" s="2">
        <v>11.583299999999999</v>
      </c>
      <c r="E8032" s="3">
        <v>45614</v>
      </c>
      <c r="F8032"/>
      <c r="H8032"/>
    </row>
    <row r="8033" spans="1:8" x14ac:dyDescent="0.25">
      <c r="A8033" t="s">
        <v>18232</v>
      </c>
      <c r="B8033" t="s">
        <v>27982</v>
      </c>
      <c r="C8033" t="s">
        <v>6417</v>
      </c>
      <c r="D8033" s="2">
        <v>11.5823</v>
      </c>
      <c r="E8033" s="3">
        <v>45614</v>
      </c>
      <c r="F8033"/>
      <c r="H8033"/>
    </row>
    <row r="8034" spans="1:8" x14ac:dyDescent="0.25">
      <c r="A8034" t="s">
        <v>18233</v>
      </c>
      <c r="B8034" t="s">
        <v>22976</v>
      </c>
      <c r="C8034" t="s">
        <v>6418</v>
      </c>
      <c r="D8034" s="2">
        <v>11.5489</v>
      </c>
      <c r="E8034" s="3">
        <v>45614</v>
      </c>
      <c r="F8034"/>
      <c r="H8034"/>
    </row>
    <row r="8035" spans="1:8" x14ac:dyDescent="0.25">
      <c r="A8035" t="s">
        <v>18234</v>
      </c>
      <c r="B8035" t="s">
        <v>27983</v>
      </c>
      <c r="C8035" t="s">
        <v>6419</v>
      </c>
      <c r="D8035" s="2">
        <v>11.5488</v>
      </c>
      <c r="E8035" s="3">
        <v>45614</v>
      </c>
      <c r="F8035"/>
      <c r="H8035"/>
    </row>
    <row r="8036" spans="1:8" x14ac:dyDescent="0.25">
      <c r="A8036" t="s">
        <v>18235</v>
      </c>
      <c r="B8036" t="s">
        <v>22976</v>
      </c>
      <c r="C8036" t="s">
        <v>6420</v>
      </c>
      <c r="D8036" s="2">
        <v>11.3828</v>
      </c>
      <c r="E8036" s="3">
        <v>45614</v>
      </c>
      <c r="F8036"/>
      <c r="H8036"/>
    </row>
    <row r="8037" spans="1:8" x14ac:dyDescent="0.25">
      <c r="A8037" t="s">
        <v>18236</v>
      </c>
      <c r="B8037" t="s">
        <v>27984</v>
      </c>
      <c r="C8037" t="s">
        <v>6421</v>
      </c>
      <c r="D8037" s="2">
        <v>11.382999999999999</v>
      </c>
      <c r="E8037" s="3">
        <v>45614</v>
      </c>
      <c r="F8037"/>
      <c r="H8037"/>
    </row>
    <row r="8038" spans="1:8" x14ac:dyDescent="0.25">
      <c r="A8038" t="s">
        <v>18237</v>
      </c>
      <c r="B8038" t="s">
        <v>22976</v>
      </c>
      <c r="C8038" t="s">
        <v>6422</v>
      </c>
      <c r="D8038" s="2">
        <v>11.363099999999999</v>
      </c>
      <c r="E8038" s="3">
        <v>45614</v>
      </c>
      <c r="F8038"/>
      <c r="H8038"/>
    </row>
    <row r="8039" spans="1:8" x14ac:dyDescent="0.25">
      <c r="A8039" t="s">
        <v>18238</v>
      </c>
      <c r="B8039" t="s">
        <v>27985</v>
      </c>
      <c r="C8039" t="s">
        <v>6423</v>
      </c>
      <c r="D8039" s="2">
        <v>11.363</v>
      </c>
      <c r="E8039" s="3">
        <v>45614</v>
      </c>
      <c r="F8039"/>
      <c r="H8039"/>
    </row>
    <row r="8040" spans="1:8" x14ac:dyDescent="0.25">
      <c r="A8040" t="s">
        <v>18239</v>
      </c>
      <c r="B8040" t="s">
        <v>22976</v>
      </c>
      <c r="C8040" t="s">
        <v>6424</v>
      </c>
      <c r="D8040" s="2">
        <v>0</v>
      </c>
      <c r="E8040" s="3">
        <v>43930</v>
      </c>
      <c r="F8040"/>
      <c r="H8040"/>
    </row>
    <row r="8041" spans="1:8" x14ac:dyDescent="0.25">
      <c r="A8041" t="s">
        <v>18240</v>
      </c>
      <c r="B8041" t="s">
        <v>22976</v>
      </c>
      <c r="C8041" t="s">
        <v>6425</v>
      </c>
      <c r="D8041" s="2">
        <v>0</v>
      </c>
      <c r="E8041" s="3">
        <v>43930</v>
      </c>
      <c r="F8041"/>
      <c r="H8041"/>
    </row>
    <row r="8042" spans="1:8" x14ac:dyDescent="0.25">
      <c r="A8042" t="s">
        <v>18241</v>
      </c>
      <c r="B8042" t="s">
        <v>22976</v>
      </c>
      <c r="C8042" t="s">
        <v>6426</v>
      </c>
      <c r="D8042" s="2">
        <v>0</v>
      </c>
      <c r="E8042" s="3">
        <v>43930</v>
      </c>
      <c r="F8042"/>
      <c r="H8042"/>
    </row>
    <row r="8043" spans="1:8" x14ac:dyDescent="0.25">
      <c r="A8043" t="s">
        <v>18242</v>
      </c>
      <c r="B8043" t="s">
        <v>22976</v>
      </c>
      <c r="C8043" t="s">
        <v>6427</v>
      </c>
      <c r="D8043" s="2">
        <v>0</v>
      </c>
      <c r="E8043" s="3">
        <v>43972</v>
      </c>
      <c r="F8043"/>
      <c r="H8043"/>
    </row>
    <row r="8044" spans="1:8" x14ac:dyDescent="0.25">
      <c r="A8044" t="s">
        <v>18243</v>
      </c>
      <c r="B8044" t="s">
        <v>22976</v>
      </c>
      <c r="C8044" t="s">
        <v>6428</v>
      </c>
      <c r="D8044" s="2">
        <v>0</v>
      </c>
      <c r="E8044" s="3">
        <v>43972</v>
      </c>
      <c r="F8044"/>
      <c r="H8044"/>
    </row>
    <row r="8045" spans="1:8" x14ac:dyDescent="0.25">
      <c r="A8045" t="s">
        <v>18244</v>
      </c>
      <c r="B8045" t="s">
        <v>22976</v>
      </c>
      <c r="C8045" t="s">
        <v>6429</v>
      </c>
      <c r="D8045" s="2">
        <v>0</v>
      </c>
      <c r="E8045" s="3">
        <v>43972</v>
      </c>
      <c r="F8045"/>
      <c r="H8045"/>
    </row>
    <row r="8046" spans="1:8" x14ac:dyDescent="0.25">
      <c r="A8046" t="s">
        <v>18245</v>
      </c>
      <c r="B8046" t="s">
        <v>22976</v>
      </c>
      <c r="C8046" t="s">
        <v>6430</v>
      </c>
      <c r="D8046" s="2">
        <v>0</v>
      </c>
      <c r="E8046" s="3">
        <v>43972</v>
      </c>
      <c r="F8046"/>
      <c r="H8046"/>
    </row>
    <row r="8047" spans="1:8" x14ac:dyDescent="0.25">
      <c r="A8047" t="s">
        <v>18246</v>
      </c>
      <c r="B8047" t="s">
        <v>22976</v>
      </c>
      <c r="C8047" t="s">
        <v>6431</v>
      </c>
      <c r="D8047" s="2">
        <v>0</v>
      </c>
      <c r="E8047" s="3">
        <v>43972</v>
      </c>
      <c r="F8047"/>
      <c r="H8047"/>
    </row>
    <row r="8048" spans="1:8" x14ac:dyDescent="0.25">
      <c r="A8048" t="s">
        <v>18247</v>
      </c>
      <c r="B8048" t="s">
        <v>22976</v>
      </c>
      <c r="C8048" t="s">
        <v>6432</v>
      </c>
      <c r="D8048" s="2">
        <v>0</v>
      </c>
      <c r="E8048" s="3">
        <v>43972</v>
      </c>
      <c r="F8048"/>
      <c r="H8048"/>
    </row>
    <row r="8049" spans="1:8" x14ac:dyDescent="0.25">
      <c r="A8049" t="s">
        <v>18248</v>
      </c>
      <c r="B8049" t="s">
        <v>22976</v>
      </c>
      <c r="C8049" t="s">
        <v>6433</v>
      </c>
      <c r="D8049" s="2">
        <v>0</v>
      </c>
      <c r="E8049" s="3">
        <v>44453</v>
      </c>
      <c r="F8049"/>
      <c r="H8049"/>
    </row>
    <row r="8050" spans="1:8" x14ac:dyDescent="0.25">
      <c r="A8050" t="s">
        <v>18249</v>
      </c>
      <c r="B8050" t="s">
        <v>22976</v>
      </c>
      <c r="C8050" t="s">
        <v>6434</v>
      </c>
      <c r="D8050" s="2">
        <v>0</v>
      </c>
      <c r="E8050" s="3">
        <v>44453</v>
      </c>
      <c r="F8050"/>
      <c r="H8050"/>
    </row>
    <row r="8051" spans="1:8" x14ac:dyDescent="0.25">
      <c r="A8051" t="s">
        <v>18250</v>
      </c>
      <c r="B8051" t="s">
        <v>22976</v>
      </c>
      <c r="C8051" t="s">
        <v>6435</v>
      </c>
      <c r="D8051" s="2">
        <v>10</v>
      </c>
      <c r="E8051" s="3">
        <v>43354</v>
      </c>
      <c r="F8051"/>
      <c r="H8051"/>
    </row>
    <row r="8052" spans="1:8" x14ac:dyDescent="0.25">
      <c r="A8052" t="s">
        <v>18251</v>
      </c>
      <c r="B8052" t="s">
        <v>22976</v>
      </c>
      <c r="C8052" t="s">
        <v>6436</v>
      </c>
      <c r="D8052" s="2">
        <v>10</v>
      </c>
      <c r="E8052" s="3">
        <v>43354</v>
      </c>
      <c r="F8052"/>
      <c r="H8052"/>
    </row>
    <row r="8053" spans="1:8" x14ac:dyDescent="0.25">
      <c r="A8053" t="s">
        <v>18252</v>
      </c>
      <c r="B8053" t="s">
        <v>22976</v>
      </c>
      <c r="C8053" t="s">
        <v>6437</v>
      </c>
      <c r="D8053" s="2">
        <v>0</v>
      </c>
      <c r="E8053" s="3">
        <v>44453</v>
      </c>
      <c r="F8053"/>
      <c r="H8053"/>
    </row>
    <row r="8054" spans="1:8" x14ac:dyDescent="0.25">
      <c r="A8054" t="s">
        <v>18253</v>
      </c>
      <c r="B8054" t="s">
        <v>22976</v>
      </c>
      <c r="C8054" t="s">
        <v>6438</v>
      </c>
      <c r="D8054" s="2">
        <v>0</v>
      </c>
      <c r="E8054" s="3">
        <v>44453</v>
      </c>
      <c r="F8054"/>
      <c r="H8054"/>
    </row>
    <row r="8055" spans="1:8" x14ac:dyDescent="0.25">
      <c r="A8055" t="s">
        <v>18254</v>
      </c>
      <c r="B8055" t="s">
        <v>22976</v>
      </c>
      <c r="C8055" t="s">
        <v>6439</v>
      </c>
      <c r="D8055" s="2">
        <v>0</v>
      </c>
      <c r="E8055" s="3">
        <v>44677</v>
      </c>
      <c r="F8055"/>
      <c r="H8055"/>
    </row>
    <row r="8056" spans="1:8" x14ac:dyDescent="0.25">
      <c r="A8056" t="s">
        <v>18255</v>
      </c>
      <c r="B8056" t="s">
        <v>22976</v>
      </c>
      <c r="C8056" t="s">
        <v>6440</v>
      </c>
      <c r="D8056" s="2">
        <v>0</v>
      </c>
      <c r="E8056" s="3">
        <v>44677</v>
      </c>
      <c r="F8056"/>
      <c r="H8056"/>
    </row>
    <row r="8057" spans="1:8" x14ac:dyDescent="0.25">
      <c r="A8057" t="s">
        <v>18256</v>
      </c>
      <c r="B8057" t="s">
        <v>22976</v>
      </c>
      <c r="C8057" t="s">
        <v>6441</v>
      </c>
      <c r="D8057" s="2">
        <v>0</v>
      </c>
      <c r="E8057" s="3">
        <v>44677</v>
      </c>
      <c r="F8057"/>
      <c r="H8057"/>
    </row>
    <row r="8058" spans="1:8" x14ac:dyDescent="0.25">
      <c r="A8058" t="s">
        <v>18257</v>
      </c>
      <c r="B8058" t="s">
        <v>22976</v>
      </c>
      <c r="C8058" t="s">
        <v>6442</v>
      </c>
      <c r="D8058" s="2">
        <v>0</v>
      </c>
      <c r="E8058" s="3">
        <v>44677</v>
      </c>
      <c r="F8058"/>
      <c r="H8058"/>
    </row>
    <row r="8059" spans="1:8" x14ac:dyDescent="0.25">
      <c r="A8059" t="s">
        <v>18258</v>
      </c>
      <c r="B8059" t="s">
        <v>22976</v>
      </c>
      <c r="C8059" t="s">
        <v>6443</v>
      </c>
      <c r="D8059" s="2">
        <v>0</v>
      </c>
      <c r="E8059" s="3">
        <v>44713</v>
      </c>
      <c r="F8059"/>
      <c r="H8059"/>
    </row>
    <row r="8060" spans="1:8" x14ac:dyDescent="0.25">
      <c r="A8060" t="s">
        <v>18259</v>
      </c>
      <c r="B8060" t="s">
        <v>22976</v>
      </c>
      <c r="C8060" t="s">
        <v>6444</v>
      </c>
      <c r="D8060" s="2">
        <v>0</v>
      </c>
      <c r="E8060" s="3">
        <v>44713</v>
      </c>
      <c r="F8060"/>
      <c r="H8060"/>
    </row>
    <row r="8061" spans="1:8" x14ac:dyDescent="0.25">
      <c r="A8061" t="s">
        <v>18260</v>
      </c>
      <c r="B8061" t="s">
        <v>22976</v>
      </c>
      <c r="C8061" t="s">
        <v>6445</v>
      </c>
      <c r="D8061" s="2">
        <v>0</v>
      </c>
      <c r="E8061" s="3">
        <v>44713</v>
      </c>
      <c r="F8061"/>
      <c r="H8061"/>
    </row>
    <row r="8062" spans="1:8" x14ac:dyDescent="0.25">
      <c r="A8062" t="s">
        <v>18261</v>
      </c>
      <c r="B8062" t="s">
        <v>22976</v>
      </c>
      <c r="C8062" t="s">
        <v>6446</v>
      </c>
      <c r="D8062" s="2">
        <v>0</v>
      </c>
      <c r="E8062" s="3">
        <v>44713</v>
      </c>
      <c r="F8062"/>
      <c r="H8062"/>
    </row>
    <row r="8063" spans="1:8" x14ac:dyDescent="0.25">
      <c r="A8063" t="s">
        <v>18262</v>
      </c>
      <c r="B8063" t="s">
        <v>22976</v>
      </c>
      <c r="C8063" t="s">
        <v>6447</v>
      </c>
      <c r="D8063" s="2">
        <v>0</v>
      </c>
      <c r="E8063" s="3">
        <v>44713</v>
      </c>
      <c r="F8063"/>
      <c r="H8063"/>
    </row>
    <row r="8064" spans="1:8" x14ac:dyDescent="0.25">
      <c r="A8064" t="s">
        <v>18263</v>
      </c>
      <c r="B8064" t="s">
        <v>22976</v>
      </c>
      <c r="C8064" t="s">
        <v>6448</v>
      </c>
      <c r="D8064" s="2">
        <v>0</v>
      </c>
      <c r="E8064" s="3">
        <v>44713</v>
      </c>
      <c r="F8064"/>
      <c r="H8064"/>
    </row>
    <row r="8065" spans="1:8" x14ac:dyDescent="0.25">
      <c r="A8065" t="s">
        <v>18264</v>
      </c>
      <c r="B8065" t="s">
        <v>22976</v>
      </c>
      <c r="C8065" t="s">
        <v>6449</v>
      </c>
      <c r="D8065" s="2">
        <v>0</v>
      </c>
      <c r="E8065" s="3">
        <v>44713</v>
      </c>
      <c r="F8065"/>
      <c r="H8065"/>
    </row>
    <row r="8066" spans="1:8" x14ac:dyDescent="0.25">
      <c r="A8066" t="s">
        <v>18265</v>
      </c>
      <c r="B8066" t="s">
        <v>22976</v>
      </c>
      <c r="C8066" t="s">
        <v>6450</v>
      </c>
      <c r="D8066" s="2">
        <v>10</v>
      </c>
      <c r="E8066" s="3">
        <v>43543</v>
      </c>
      <c r="F8066"/>
      <c r="H8066"/>
    </row>
    <row r="8067" spans="1:8" x14ac:dyDescent="0.25">
      <c r="A8067" t="s">
        <v>18266</v>
      </c>
      <c r="B8067" t="s">
        <v>22976</v>
      </c>
      <c r="C8067" t="s">
        <v>6451</v>
      </c>
      <c r="D8067" s="2">
        <v>10</v>
      </c>
      <c r="E8067" s="3">
        <v>43543</v>
      </c>
      <c r="F8067"/>
      <c r="H8067"/>
    </row>
    <row r="8068" spans="1:8" x14ac:dyDescent="0.25">
      <c r="A8068" t="s">
        <v>18267</v>
      </c>
      <c r="B8068" t="s">
        <v>22976</v>
      </c>
      <c r="C8068" t="s">
        <v>6452</v>
      </c>
      <c r="D8068" s="2">
        <v>0</v>
      </c>
      <c r="E8068" s="3">
        <v>44713</v>
      </c>
      <c r="F8068"/>
      <c r="H8068"/>
    </row>
    <row r="8069" spans="1:8" x14ac:dyDescent="0.25">
      <c r="A8069" t="s">
        <v>18268</v>
      </c>
      <c r="B8069" t="s">
        <v>22976</v>
      </c>
      <c r="C8069" t="s">
        <v>6453</v>
      </c>
      <c r="D8069" s="2">
        <v>0</v>
      </c>
      <c r="E8069" s="3">
        <v>44713</v>
      </c>
      <c r="F8069"/>
      <c r="H8069"/>
    </row>
    <row r="8070" spans="1:8" x14ac:dyDescent="0.25">
      <c r="A8070" t="s">
        <v>18269</v>
      </c>
      <c r="B8070" t="s">
        <v>22976</v>
      </c>
      <c r="C8070" t="s">
        <v>6454</v>
      </c>
      <c r="D8070" s="2">
        <v>0</v>
      </c>
      <c r="E8070" s="3">
        <v>44713</v>
      </c>
      <c r="F8070"/>
      <c r="H8070"/>
    </row>
    <row r="8071" spans="1:8" x14ac:dyDescent="0.25">
      <c r="A8071" t="s">
        <v>18270</v>
      </c>
      <c r="B8071" t="s">
        <v>22976</v>
      </c>
      <c r="C8071" t="s">
        <v>6455</v>
      </c>
      <c r="D8071" s="2">
        <v>0</v>
      </c>
      <c r="E8071" s="3">
        <v>44348</v>
      </c>
      <c r="F8071"/>
      <c r="H8071"/>
    </row>
    <row r="8072" spans="1:8" x14ac:dyDescent="0.25">
      <c r="A8072" t="s">
        <v>18271</v>
      </c>
      <c r="B8072" t="s">
        <v>22976</v>
      </c>
      <c r="C8072" t="s">
        <v>6456</v>
      </c>
      <c r="D8072" s="2">
        <v>0</v>
      </c>
      <c r="E8072" s="3">
        <v>44348</v>
      </c>
      <c r="F8072"/>
      <c r="H8072"/>
    </row>
    <row r="8073" spans="1:8" x14ac:dyDescent="0.25">
      <c r="A8073" t="s">
        <v>18272</v>
      </c>
      <c r="B8073" t="s">
        <v>22976</v>
      </c>
      <c r="C8073" t="s">
        <v>6457</v>
      </c>
      <c r="D8073" s="2">
        <v>0</v>
      </c>
      <c r="E8073" s="3">
        <v>44348</v>
      </c>
      <c r="F8073"/>
      <c r="H8073"/>
    </row>
    <row r="8074" spans="1:8" x14ac:dyDescent="0.25">
      <c r="A8074" t="s">
        <v>18273</v>
      </c>
      <c r="B8074" t="s">
        <v>22976</v>
      </c>
      <c r="C8074" t="s">
        <v>6458</v>
      </c>
      <c r="D8074" s="2">
        <v>0</v>
      </c>
      <c r="E8074" s="3">
        <v>44348</v>
      </c>
      <c r="F8074"/>
      <c r="H8074"/>
    </row>
    <row r="8075" spans="1:8" x14ac:dyDescent="0.25">
      <c r="A8075" t="s">
        <v>18274</v>
      </c>
      <c r="B8075" t="s">
        <v>22976</v>
      </c>
      <c r="C8075" t="s">
        <v>6459</v>
      </c>
      <c r="D8075" s="2">
        <v>0</v>
      </c>
      <c r="E8075" s="3">
        <v>44348</v>
      </c>
      <c r="F8075"/>
      <c r="H8075"/>
    </row>
    <row r="8076" spans="1:8" x14ac:dyDescent="0.25">
      <c r="A8076" t="s">
        <v>18275</v>
      </c>
      <c r="B8076" t="s">
        <v>22976</v>
      </c>
      <c r="C8076" t="s">
        <v>6460</v>
      </c>
      <c r="D8076" s="2">
        <v>0</v>
      </c>
      <c r="E8076" s="3">
        <v>44348</v>
      </c>
      <c r="F8076"/>
      <c r="H8076"/>
    </row>
    <row r="8077" spans="1:8" x14ac:dyDescent="0.25">
      <c r="A8077" t="s">
        <v>18276</v>
      </c>
      <c r="B8077" t="s">
        <v>22976</v>
      </c>
      <c r="C8077" t="s">
        <v>6461</v>
      </c>
      <c r="D8077" s="2">
        <v>0</v>
      </c>
      <c r="E8077" s="3">
        <v>44440</v>
      </c>
      <c r="F8077"/>
      <c r="H8077"/>
    </row>
    <row r="8078" spans="1:8" x14ac:dyDescent="0.25">
      <c r="A8078" t="s">
        <v>18277</v>
      </c>
      <c r="B8078" t="s">
        <v>22976</v>
      </c>
      <c r="C8078" t="s">
        <v>6462</v>
      </c>
      <c r="D8078" s="2">
        <v>10</v>
      </c>
      <c r="E8078" s="3">
        <v>43341</v>
      </c>
      <c r="F8078"/>
      <c r="H8078"/>
    </row>
    <row r="8079" spans="1:8" x14ac:dyDescent="0.25">
      <c r="A8079" t="s">
        <v>18278</v>
      </c>
      <c r="B8079" t="s">
        <v>22976</v>
      </c>
      <c r="C8079" t="s">
        <v>6463</v>
      </c>
      <c r="D8079" s="2">
        <v>0</v>
      </c>
      <c r="E8079" s="3">
        <v>44440</v>
      </c>
      <c r="F8079"/>
      <c r="H8079"/>
    </row>
    <row r="8080" spans="1:8" x14ac:dyDescent="0.25">
      <c r="A8080" t="s">
        <v>18279</v>
      </c>
      <c r="B8080" t="s">
        <v>22976</v>
      </c>
      <c r="C8080" t="s">
        <v>6464</v>
      </c>
      <c r="D8080" s="2">
        <v>0</v>
      </c>
      <c r="E8080" s="3">
        <v>44440</v>
      </c>
      <c r="F8080"/>
      <c r="H8080"/>
    </row>
    <row r="8081" spans="1:8" x14ac:dyDescent="0.25">
      <c r="A8081" t="s">
        <v>18280</v>
      </c>
      <c r="B8081" t="s">
        <v>22976</v>
      </c>
      <c r="C8081" t="s">
        <v>6465</v>
      </c>
      <c r="D8081" s="2">
        <v>0</v>
      </c>
      <c r="E8081" s="3">
        <v>44440</v>
      </c>
      <c r="F8081"/>
      <c r="H8081"/>
    </row>
    <row r="8082" spans="1:8" x14ac:dyDescent="0.25">
      <c r="A8082" t="s">
        <v>18281</v>
      </c>
      <c r="B8082" t="s">
        <v>22976</v>
      </c>
      <c r="C8082" t="s">
        <v>6466</v>
      </c>
      <c r="D8082" s="2">
        <v>0</v>
      </c>
      <c r="E8082" s="3">
        <v>44440</v>
      </c>
      <c r="F8082"/>
      <c r="H8082"/>
    </row>
    <row r="8083" spans="1:8" x14ac:dyDescent="0.25">
      <c r="A8083" t="s">
        <v>18282</v>
      </c>
      <c r="B8083" t="s">
        <v>22976</v>
      </c>
      <c r="C8083" t="s">
        <v>6467</v>
      </c>
      <c r="D8083" s="2">
        <v>0</v>
      </c>
      <c r="E8083" s="3">
        <v>44677</v>
      </c>
      <c r="F8083"/>
      <c r="H8083"/>
    </row>
    <row r="8084" spans="1:8" x14ac:dyDescent="0.25">
      <c r="A8084" t="s">
        <v>18283</v>
      </c>
      <c r="B8084" t="s">
        <v>22976</v>
      </c>
      <c r="C8084" t="s">
        <v>6468</v>
      </c>
      <c r="D8084" s="2">
        <v>0</v>
      </c>
      <c r="E8084" s="3">
        <v>44677</v>
      </c>
      <c r="F8084"/>
      <c r="H8084"/>
    </row>
    <row r="8085" spans="1:8" x14ac:dyDescent="0.25">
      <c r="A8085" t="s">
        <v>18284</v>
      </c>
      <c r="B8085" t="s">
        <v>22976</v>
      </c>
      <c r="C8085" t="s">
        <v>6469</v>
      </c>
      <c r="D8085" s="2">
        <v>0</v>
      </c>
      <c r="E8085" s="3">
        <v>44677</v>
      </c>
      <c r="F8085"/>
      <c r="H8085"/>
    </row>
    <row r="8086" spans="1:8" x14ac:dyDescent="0.25">
      <c r="A8086" t="s">
        <v>18285</v>
      </c>
      <c r="B8086" t="s">
        <v>22976</v>
      </c>
      <c r="C8086" t="s">
        <v>6470</v>
      </c>
      <c r="D8086" s="2">
        <v>0</v>
      </c>
      <c r="E8086" s="3">
        <v>44677</v>
      </c>
      <c r="F8086"/>
      <c r="H8086"/>
    </row>
    <row r="8087" spans="1:8" x14ac:dyDescent="0.25">
      <c r="A8087" t="s">
        <v>18286</v>
      </c>
      <c r="B8087" t="s">
        <v>22976</v>
      </c>
      <c r="C8087" t="s">
        <v>6471</v>
      </c>
      <c r="D8087" s="2">
        <v>0</v>
      </c>
      <c r="E8087" s="3">
        <v>44677</v>
      </c>
      <c r="F8087"/>
      <c r="H8087"/>
    </row>
    <row r="8088" spans="1:8" x14ac:dyDescent="0.25">
      <c r="A8088" t="s">
        <v>18287</v>
      </c>
      <c r="B8088" t="s">
        <v>22976</v>
      </c>
      <c r="C8088" t="s">
        <v>6472</v>
      </c>
      <c r="D8088" s="2">
        <v>0</v>
      </c>
      <c r="E8088" s="3">
        <v>44677</v>
      </c>
      <c r="F8088"/>
      <c r="H8088"/>
    </row>
    <row r="8089" spans="1:8" x14ac:dyDescent="0.25">
      <c r="A8089" t="s">
        <v>18288</v>
      </c>
      <c r="B8089" t="s">
        <v>22976</v>
      </c>
      <c r="C8089" t="s">
        <v>6473</v>
      </c>
      <c r="D8089" s="2">
        <v>0</v>
      </c>
      <c r="E8089" s="3">
        <v>44405</v>
      </c>
      <c r="F8089"/>
      <c r="H8089"/>
    </row>
    <row r="8090" spans="1:8" x14ac:dyDescent="0.25">
      <c r="A8090" t="s">
        <v>18289</v>
      </c>
      <c r="B8090" t="s">
        <v>22976</v>
      </c>
      <c r="C8090" t="s">
        <v>6474</v>
      </c>
      <c r="D8090" s="2">
        <v>0</v>
      </c>
      <c r="E8090" s="3">
        <v>44405</v>
      </c>
      <c r="F8090"/>
      <c r="H8090"/>
    </row>
    <row r="8091" spans="1:8" x14ac:dyDescent="0.25">
      <c r="A8091" t="s">
        <v>18290</v>
      </c>
      <c r="B8091" t="s">
        <v>22976</v>
      </c>
      <c r="C8091" t="s">
        <v>6475</v>
      </c>
      <c r="D8091" s="2">
        <v>10</v>
      </c>
      <c r="E8091" s="3">
        <v>43306</v>
      </c>
      <c r="F8091"/>
      <c r="H8091"/>
    </row>
    <row r="8092" spans="1:8" x14ac:dyDescent="0.25">
      <c r="A8092" t="s">
        <v>18291</v>
      </c>
      <c r="B8092" t="s">
        <v>22976</v>
      </c>
      <c r="C8092" t="s">
        <v>6476</v>
      </c>
      <c r="D8092" s="2">
        <v>0</v>
      </c>
      <c r="E8092" s="3">
        <v>44405</v>
      </c>
      <c r="F8092"/>
      <c r="H8092"/>
    </row>
    <row r="8093" spans="1:8" x14ac:dyDescent="0.25">
      <c r="A8093" t="s">
        <v>18292</v>
      </c>
      <c r="B8093" t="s">
        <v>22976</v>
      </c>
      <c r="C8093" t="s">
        <v>6477</v>
      </c>
      <c r="D8093" s="2">
        <v>0</v>
      </c>
      <c r="E8093" s="3">
        <v>44405</v>
      </c>
      <c r="F8093"/>
      <c r="H8093"/>
    </row>
    <row r="8094" spans="1:8" x14ac:dyDescent="0.25">
      <c r="A8094" t="s">
        <v>18293</v>
      </c>
      <c r="B8094" t="s">
        <v>22976</v>
      </c>
      <c r="C8094" t="s">
        <v>6478</v>
      </c>
      <c r="D8094" s="2">
        <v>0</v>
      </c>
      <c r="E8094" s="3">
        <v>44405</v>
      </c>
      <c r="F8094"/>
      <c r="H8094"/>
    </row>
    <row r="8095" spans="1:8" x14ac:dyDescent="0.25">
      <c r="A8095" t="s">
        <v>18294</v>
      </c>
      <c r="B8095" t="s">
        <v>22976</v>
      </c>
      <c r="C8095" t="s">
        <v>6479</v>
      </c>
      <c r="D8095" s="2">
        <v>0</v>
      </c>
      <c r="E8095" s="3">
        <v>44293</v>
      </c>
      <c r="F8095"/>
      <c r="H8095"/>
    </row>
    <row r="8096" spans="1:8" x14ac:dyDescent="0.25">
      <c r="A8096" t="s">
        <v>18295</v>
      </c>
      <c r="B8096" t="s">
        <v>22976</v>
      </c>
      <c r="C8096" t="s">
        <v>6480</v>
      </c>
      <c r="D8096" s="2">
        <v>0</v>
      </c>
      <c r="E8096" s="3">
        <v>44293</v>
      </c>
      <c r="F8096"/>
      <c r="H8096"/>
    </row>
    <row r="8097" spans="1:8" x14ac:dyDescent="0.25">
      <c r="A8097" t="s">
        <v>18296</v>
      </c>
      <c r="B8097" t="s">
        <v>22976</v>
      </c>
      <c r="C8097" t="s">
        <v>6481</v>
      </c>
      <c r="D8097" s="2">
        <v>0</v>
      </c>
      <c r="E8097" s="3">
        <v>44293</v>
      </c>
      <c r="F8097"/>
      <c r="H8097"/>
    </row>
    <row r="8098" spans="1:8" x14ac:dyDescent="0.25">
      <c r="A8098" t="s">
        <v>18297</v>
      </c>
      <c r="B8098" t="s">
        <v>22976</v>
      </c>
      <c r="C8098" t="s">
        <v>6482</v>
      </c>
      <c r="D8098" s="2">
        <v>0</v>
      </c>
      <c r="E8098" s="3">
        <v>44293</v>
      </c>
      <c r="F8098"/>
      <c r="H8098"/>
    </row>
    <row r="8099" spans="1:8" x14ac:dyDescent="0.25">
      <c r="A8099" t="s">
        <v>18298</v>
      </c>
      <c r="B8099" t="s">
        <v>22976</v>
      </c>
      <c r="C8099" t="s">
        <v>6483</v>
      </c>
      <c r="D8099" s="2">
        <v>0</v>
      </c>
      <c r="E8099" s="3">
        <v>44293</v>
      </c>
      <c r="F8099"/>
      <c r="H8099"/>
    </row>
    <row r="8100" spans="1:8" x14ac:dyDescent="0.25">
      <c r="A8100" t="s">
        <v>18299</v>
      </c>
      <c r="B8100" t="s">
        <v>22976</v>
      </c>
      <c r="C8100" t="s">
        <v>6484</v>
      </c>
      <c r="D8100" s="2">
        <v>0</v>
      </c>
      <c r="E8100" s="3">
        <v>44293</v>
      </c>
      <c r="F8100"/>
      <c r="H8100"/>
    </row>
    <row r="8101" spans="1:8" x14ac:dyDescent="0.25">
      <c r="A8101" t="s">
        <v>18300</v>
      </c>
      <c r="B8101" t="s">
        <v>22976</v>
      </c>
      <c r="C8101" t="s">
        <v>6485</v>
      </c>
      <c r="D8101" s="2">
        <v>0</v>
      </c>
      <c r="E8101" s="3">
        <v>44314</v>
      </c>
      <c r="F8101"/>
      <c r="H8101"/>
    </row>
    <row r="8102" spans="1:8" x14ac:dyDescent="0.25">
      <c r="A8102" t="s">
        <v>18301</v>
      </c>
      <c r="B8102" t="s">
        <v>22976</v>
      </c>
      <c r="C8102" t="s">
        <v>6486</v>
      </c>
      <c r="D8102" s="2">
        <v>0</v>
      </c>
      <c r="E8102" s="3">
        <v>44314</v>
      </c>
      <c r="F8102"/>
      <c r="H8102"/>
    </row>
    <row r="8103" spans="1:8" x14ac:dyDescent="0.25">
      <c r="A8103" t="s">
        <v>18302</v>
      </c>
      <c r="B8103" t="s">
        <v>22976</v>
      </c>
      <c r="C8103" t="s">
        <v>6487</v>
      </c>
      <c r="D8103" s="2">
        <v>10</v>
      </c>
      <c r="E8103" s="3">
        <v>43089</v>
      </c>
      <c r="F8103"/>
      <c r="H8103"/>
    </row>
    <row r="8104" spans="1:8" x14ac:dyDescent="0.25">
      <c r="A8104" t="s">
        <v>18303</v>
      </c>
      <c r="B8104" t="s">
        <v>22976</v>
      </c>
      <c r="C8104" t="s">
        <v>6488</v>
      </c>
      <c r="D8104" s="2">
        <v>0</v>
      </c>
      <c r="E8104" s="3">
        <v>44314</v>
      </c>
      <c r="F8104"/>
      <c r="H8104"/>
    </row>
    <row r="8105" spans="1:8" x14ac:dyDescent="0.25">
      <c r="A8105" t="s">
        <v>18304</v>
      </c>
      <c r="B8105" t="s">
        <v>22976</v>
      </c>
      <c r="C8105" t="s">
        <v>6489</v>
      </c>
      <c r="D8105" s="2">
        <v>0</v>
      </c>
      <c r="E8105" s="3">
        <v>44314</v>
      </c>
      <c r="F8105"/>
      <c r="H8105"/>
    </row>
    <row r="8106" spans="1:8" x14ac:dyDescent="0.25">
      <c r="A8106" t="s">
        <v>18305</v>
      </c>
      <c r="B8106" t="s">
        <v>22976</v>
      </c>
      <c r="C8106" t="s">
        <v>6490</v>
      </c>
      <c r="D8106" s="2">
        <v>10</v>
      </c>
      <c r="E8106" s="3">
        <v>43089</v>
      </c>
      <c r="F8106"/>
      <c r="H8106"/>
    </row>
    <row r="8107" spans="1:8" x14ac:dyDescent="0.25">
      <c r="A8107" t="s">
        <v>18306</v>
      </c>
      <c r="B8107" t="s">
        <v>22976</v>
      </c>
      <c r="C8107" t="s">
        <v>6491</v>
      </c>
      <c r="D8107" s="2">
        <v>0</v>
      </c>
      <c r="E8107" s="3">
        <v>44316</v>
      </c>
      <c r="F8107"/>
      <c r="H8107"/>
    </row>
    <row r="8108" spans="1:8" x14ac:dyDescent="0.25">
      <c r="A8108" t="s">
        <v>18307</v>
      </c>
      <c r="B8108" t="s">
        <v>22976</v>
      </c>
      <c r="C8108" t="s">
        <v>6492</v>
      </c>
      <c r="D8108" s="2">
        <v>0</v>
      </c>
      <c r="E8108" s="3">
        <v>44316</v>
      </c>
      <c r="F8108"/>
      <c r="H8108"/>
    </row>
    <row r="8109" spans="1:8" x14ac:dyDescent="0.25">
      <c r="A8109" t="s">
        <v>18308</v>
      </c>
      <c r="B8109" t="s">
        <v>22976</v>
      </c>
      <c r="C8109" t="s">
        <v>6493</v>
      </c>
      <c r="D8109" s="2">
        <v>0</v>
      </c>
      <c r="E8109" s="3">
        <v>44316</v>
      </c>
      <c r="F8109"/>
      <c r="H8109"/>
    </row>
    <row r="8110" spans="1:8" x14ac:dyDescent="0.25">
      <c r="A8110" t="s">
        <v>18309</v>
      </c>
      <c r="B8110" t="s">
        <v>22976</v>
      </c>
      <c r="C8110" t="s">
        <v>6494</v>
      </c>
      <c r="D8110" s="2">
        <v>10</v>
      </c>
      <c r="E8110" s="3">
        <v>43110</v>
      </c>
      <c r="F8110"/>
      <c r="H8110"/>
    </row>
    <row r="8111" spans="1:8" x14ac:dyDescent="0.25">
      <c r="A8111" t="s">
        <v>18310</v>
      </c>
      <c r="B8111" t="s">
        <v>22976</v>
      </c>
      <c r="C8111" t="s">
        <v>6495</v>
      </c>
      <c r="D8111" s="2">
        <v>0</v>
      </c>
      <c r="E8111" s="3">
        <v>44316</v>
      </c>
      <c r="F8111"/>
      <c r="H8111"/>
    </row>
    <row r="8112" spans="1:8" x14ac:dyDescent="0.25">
      <c r="A8112" t="s">
        <v>18311</v>
      </c>
      <c r="B8112" t="s">
        <v>22976</v>
      </c>
      <c r="C8112" t="s">
        <v>6496</v>
      </c>
      <c r="D8112" s="2">
        <v>0</v>
      </c>
      <c r="E8112" s="3">
        <v>44316</v>
      </c>
      <c r="F8112"/>
      <c r="H8112"/>
    </row>
    <row r="8113" spans="1:8" x14ac:dyDescent="0.25">
      <c r="A8113" t="s">
        <v>18312</v>
      </c>
      <c r="B8113" t="s">
        <v>22976</v>
      </c>
      <c r="C8113" t="s">
        <v>6497</v>
      </c>
      <c r="D8113" s="2">
        <v>0</v>
      </c>
      <c r="E8113" s="3">
        <v>44316</v>
      </c>
      <c r="F8113"/>
      <c r="H8113"/>
    </row>
    <row r="8114" spans="1:8" x14ac:dyDescent="0.25">
      <c r="A8114" t="s">
        <v>18313</v>
      </c>
      <c r="B8114" t="s">
        <v>22976</v>
      </c>
      <c r="C8114" t="s">
        <v>6498</v>
      </c>
      <c r="D8114" s="2">
        <v>10</v>
      </c>
      <c r="E8114" s="3">
        <v>43158</v>
      </c>
      <c r="F8114"/>
      <c r="H8114"/>
    </row>
    <row r="8115" spans="1:8" x14ac:dyDescent="0.25">
      <c r="A8115" t="s">
        <v>18314</v>
      </c>
      <c r="B8115" t="s">
        <v>22976</v>
      </c>
      <c r="C8115" t="s">
        <v>6499</v>
      </c>
      <c r="D8115" s="2">
        <v>0</v>
      </c>
      <c r="E8115" s="3">
        <v>44316</v>
      </c>
      <c r="F8115"/>
      <c r="H8115"/>
    </row>
    <row r="8116" spans="1:8" x14ac:dyDescent="0.25">
      <c r="A8116" t="s">
        <v>18315</v>
      </c>
      <c r="B8116" t="s">
        <v>22976</v>
      </c>
      <c r="C8116" t="s">
        <v>6500</v>
      </c>
      <c r="D8116" s="2">
        <v>0</v>
      </c>
      <c r="E8116" s="3">
        <v>44316</v>
      </c>
      <c r="F8116"/>
      <c r="H8116"/>
    </row>
    <row r="8117" spans="1:8" x14ac:dyDescent="0.25">
      <c r="A8117" t="s">
        <v>18316</v>
      </c>
      <c r="B8117" t="s">
        <v>22976</v>
      </c>
      <c r="C8117" t="s">
        <v>6501</v>
      </c>
      <c r="D8117" s="2">
        <v>10</v>
      </c>
      <c r="E8117" s="3">
        <v>43158</v>
      </c>
      <c r="F8117"/>
      <c r="H8117"/>
    </row>
    <row r="8118" spans="1:8" x14ac:dyDescent="0.25">
      <c r="A8118" t="s">
        <v>18317</v>
      </c>
      <c r="B8118" t="s">
        <v>22976</v>
      </c>
      <c r="C8118" t="s">
        <v>6502</v>
      </c>
      <c r="D8118" s="2">
        <v>10</v>
      </c>
      <c r="E8118" s="3">
        <v>43158</v>
      </c>
      <c r="F8118"/>
      <c r="H8118"/>
    </row>
    <row r="8119" spans="1:8" x14ac:dyDescent="0.25">
      <c r="A8119" t="s">
        <v>18318</v>
      </c>
      <c r="B8119" t="s">
        <v>22976</v>
      </c>
      <c r="C8119" t="s">
        <v>6503</v>
      </c>
      <c r="D8119" s="2">
        <v>0</v>
      </c>
      <c r="E8119" s="3">
        <v>44306</v>
      </c>
      <c r="F8119"/>
      <c r="H8119"/>
    </row>
    <row r="8120" spans="1:8" x14ac:dyDescent="0.25">
      <c r="A8120" t="s">
        <v>18319</v>
      </c>
      <c r="B8120" t="s">
        <v>22976</v>
      </c>
      <c r="C8120" t="s">
        <v>6504</v>
      </c>
      <c r="D8120" s="2">
        <v>0</v>
      </c>
      <c r="E8120" s="3">
        <v>44306</v>
      </c>
      <c r="F8120"/>
      <c r="H8120"/>
    </row>
    <row r="8121" spans="1:8" x14ac:dyDescent="0.25">
      <c r="A8121" t="s">
        <v>18320</v>
      </c>
      <c r="B8121" t="s">
        <v>22976</v>
      </c>
      <c r="C8121" t="s">
        <v>6505</v>
      </c>
      <c r="D8121" s="2">
        <v>10</v>
      </c>
      <c r="E8121" s="3">
        <v>43166</v>
      </c>
      <c r="F8121"/>
      <c r="H8121"/>
    </row>
    <row r="8122" spans="1:8" x14ac:dyDescent="0.25">
      <c r="A8122" t="s">
        <v>18321</v>
      </c>
      <c r="B8122" t="s">
        <v>22976</v>
      </c>
      <c r="C8122" t="s">
        <v>6506</v>
      </c>
      <c r="D8122" s="2">
        <v>0</v>
      </c>
      <c r="E8122" s="3">
        <v>44306</v>
      </c>
      <c r="F8122"/>
      <c r="H8122"/>
    </row>
    <row r="8123" spans="1:8" x14ac:dyDescent="0.25">
      <c r="A8123" t="s">
        <v>18322</v>
      </c>
      <c r="B8123" t="s">
        <v>22976</v>
      </c>
      <c r="C8123" t="s">
        <v>6507</v>
      </c>
      <c r="D8123" s="2">
        <v>0</v>
      </c>
      <c r="E8123" s="3">
        <v>44306</v>
      </c>
      <c r="F8123"/>
      <c r="H8123"/>
    </row>
    <row r="8124" spans="1:8" x14ac:dyDescent="0.25">
      <c r="A8124" t="s">
        <v>18323</v>
      </c>
      <c r="B8124" t="s">
        <v>22976</v>
      </c>
      <c r="C8124" t="s">
        <v>6508</v>
      </c>
      <c r="D8124" s="2">
        <v>10</v>
      </c>
      <c r="E8124" s="3">
        <v>43166</v>
      </c>
      <c r="F8124"/>
      <c r="H8124"/>
    </row>
    <row r="8125" spans="1:8" x14ac:dyDescent="0.25">
      <c r="A8125" t="s">
        <v>18324</v>
      </c>
      <c r="B8125" t="s">
        <v>22976</v>
      </c>
      <c r="C8125" t="s">
        <v>6509</v>
      </c>
      <c r="D8125" s="2">
        <v>0</v>
      </c>
      <c r="E8125" s="3">
        <v>44306</v>
      </c>
      <c r="F8125"/>
      <c r="H8125"/>
    </row>
    <row r="8126" spans="1:8" x14ac:dyDescent="0.25">
      <c r="A8126" t="s">
        <v>18325</v>
      </c>
      <c r="B8126" t="s">
        <v>22976</v>
      </c>
      <c r="C8126" t="s">
        <v>6510</v>
      </c>
      <c r="D8126" s="2">
        <v>0</v>
      </c>
      <c r="E8126" s="3">
        <v>44306</v>
      </c>
      <c r="F8126"/>
      <c r="H8126"/>
    </row>
    <row r="8127" spans="1:8" x14ac:dyDescent="0.25">
      <c r="A8127" t="s">
        <v>18326</v>
      </c>
      <c r="B8127" t="s">
        <v>22976</v>
      </c>
      <c r="C8127" t="s">
        <v>6511</v>
      </c>
      <c r="D8127" s="2">
        <v>0</v>
      </c>
      <c r="E8127" s="3">
        <v>44306</v>
      </c>
      <c r="F8127"/>
      <c r="H8127"/>
    </row>
    <row r="8128" spans="1:8" x14ac:dyDescent="0.25">
      <c r="A8128" t="s">
        <v>18327</v>
      </c>
      <c r="B8128" t="s">
        <v>22976</v>
      </c>
      <c r="C8128" t="s">
        <v>6512</v>
      </c>
      <c r="D8128" s="2">
        <v>0</v>
      </c>
      <c r="E8128" s="3">
        <v>44306</v>
      </c>
      <c r="F8128"/>
      <c r="H8128"/>
    </row>
    <row r="8129" spans="1:8" x14ac:dyDescent="0.25">
      <c r="A8129" t="s">
        <v>18328</v>
      </c>
      <c r="B8129" t="s">
        <v>22976</v>
      </c>
      <c r="C8129" t="s">
        <v>6513</v>
      </c>
      <c r="D8129" s="2">
        <v>0</v>
      </c>
      <c r="E8129" s="3">
        <v>44306</v>
      </c>
      <c r="F8129"/>
      <c r="H8129"/>
    </row>
    <row r="8130" spans="1:8" x14ac:dyDescent="0.25">
      <c r="A8130" t="s">
        <v>18329</v>
      </c>
      <c r="B8130" t="s">
        <v>22976</v>
      </c>
      <c r="C8130" t="s">
        <v>6514</v>
      </c>
      <c r="D8130" s="2">
        <v>0</v>
      </c>
      <c r="E8130" s="3">
        <v>44306</v>
      </c>
      <c r="F8130"/>
      <c r="H8130"/>
    </row>
    <row r="8131" spans="1:8" x14ac:dyDescent="0.25">
      <c r="A8131" t="s">
        <v>18330</v>
      </c>
      <c r="B8131" t="s">
        <v>22976</v>
      </c>
      <c r="C8131" t="s">
        <v>6515</v>
      </c>
      <c r="D8131" s="2">
        <v>0</v>
      </c>
      <c r="E8131" s="3">
        <v>44314</v>
      </c>
      <c r="F8131"/>
      <c r="H8131"/>
    </row>
    <row r="8132" spans="1:8" x14ac:dyDescent="0.25">
      <c r="A8132" t="s">
        <v>18331</v>
      </c>
      <c r="B8132" t="s">
        <v>22976</v>
      </c>
      <c r="C8132" t="s">
        <v>6516</v>
      </c>
      <c r="D8132" s="2">
        <v>0</v>
      </c>
      <c r="E8132" s="3">
        <v>44314</v>
      </c>
      <c r="F8132"/>
      <c r="H8132"/>
    </row>
    <row r="8133" spans="1:8" x14ac:dyDescent="0.25">
      <c r="A8133" t="s">
        <v>18332</v>
      </c>
      <c r="B8133" t="s">
        <v>22976</v>
      </c>
      <c r="C8133" t="s">
        <v>6517</v>
      </c>
      <c r="D8133" s="2">
        <v>0</v>
      </c>
      <c r="E8133" s="3">
        <v>44314</v>
      </c>
      <c r="F8133"/>
      <c r="H8133"/>
    </row>
    <row r="8134" spans="1:8" x14ac:dyDescent="0.25">
      <c r="A8134" t="s">
        <v>18333</v>
      </c>
      <c r="B8134" t="s">
        <v>22976</v>
      </c>
      <c r="C8134" t="s">
        <v>6518</v>
      </c>
      <c r="D8134" s="2">
        <v>10</v>
      </c>
      <c r="E8134" s="3">
        <v>43181</v>
      </c>
      <c r="F8134"/>
      <c r="H8134"/>
    </row>
    <row r="8135" spans="1:8" x14ac:dyDescent="0.25">
      <c r="A8135" t="s">
        <v>18334</v>
      </c>
      <c r="B8135" t="s">
        <v>22976</v>
      </c>
      <c r="C8135" t="s">
        <v>6519</v>
      </c>
      <c r="D8135" s="2">
        <v>0</v>
      </c>
      <c r="E8135" s="3">
        <v>44314</v>
      </c>
      <c r="F8135"/>
      <c r="H8135"/>
    </row>
    <row r="8136" spans="1:8" x14ac:dyDescent="0.25">
      <c r="A8136" t="s">
        <v>18335</v>
      </c>
      <c r="B8136" t="s">
        <v>22976</v>
      </c>
      <c r="C8136" t="s">
        <v>6520</v>
      </c>
      <c r="D8136" s="2">
        <v>0</v>
      </c>
      <c r="E8136" s="3">
        <v>44314</v>
      </c>
      <c r="F8136"/>
      <c r="H8136"/>
    </row>
    <row r="8137" spans="1:8" x14ac:dyDescent="0.25">
      <c r="A8137" t="s">
        <v>18336</v>
      </c>
      <c r="B8137" t="s">
        <v>22976</v>
      </c>
      <c r="C8137" t="s">
        <v>6521</v>
      </c>
      <c r="D8137" s="2">
        <v>0</v>
      </c>
      <c r="E8137" s="3">
        <v>44363</v>
      </c>
      <c r="F8137"/>
      <c r="H8137"/>
    </row>
    <row r="8138" spans="1:8" x14ac:dyDescent="0.25">
      <c r="A8138" t="s">
        <v>18337</v>
      </c>
      <c r="B8138" t="s">
        <v>22976</v>
      </c>
      <c r="C8138" t="s">
        <v>6522</v>
      </c>
      <c r="D8138" s="2">
        <v>0</v>
      </c>
      <c r="E8138" s="3">
        <v>44363</v>
      </c>
      <c r="F8138"/>
      <c r="H8138"/>
    </row>
    <row r="8139" spans="1:8" x14ac:dyDescent="0.25">
      <c r="A8139" t="s">
        <v>18338</v>
      </c>
      <c r="B8139" t="s">
        <v>22976</v>
      </c>
      <c r="C8139" t="s">
        <v>6523</v>
      </c>
      <c r="D8139" s="2">
        <v>0</v>
      </c>
      <c r="E8139" s="3">
        <v>44363</v>
      </c>
      <c r="F8139"/>
      <c r="H8139"/>
    </row>
    <row r="8140" spans="1:8" x14ac:dyDescent="0.25">
      <c r="A8140" t="s">
        <v>18339</v>
      </c>
      <c r="B8140" t="s">
        <v>22976</v>
      </c>
      <c r="C8140" t="s">
        <v>6524</v>
      </c>
      <c r="D8140" s="2">
        <v>10</v>
      </c>
      <c r="E8140" s="3">
        <v>43264</v>
      </c>
      <c r="F8140"/>
      <c r="H8140"/>
    </row>
    <row r="8141" spans="1:8" x14ac:dyDescent="0.25">
      <c r="A8141" t="s">
        <v>18340</v>
      </c>
      <c r="B8141" t="s">
        <v>22976</v>
      </c>
      <c r="C8141" t="s">
        <v>6525</v>
      </c>
      <c r="D8141" s="2">
        <v>10</v>
      </c>
      <c r="E8141" s="3">
        <v>43264</v>
      </c>
      <c r="F8141"/>
      <c r="H8141"/>
    </row>
    <row r="8142" spans="1:8" x14ac:dyDescent="0.25">
      <c r="A8142" t="s">
        <v>18341</v>
      </c>
      <c r="B8142" t="s">
        <v>22976</v>
      </c>
      <c r="C8142" t="s">
        <v>6526</v>
      </c>
      <c r="D8142" s="2">
        <v>10</v>
      </c>
      <c r="E8142" s="3">
        <v>43264</v>
      </c>
      <c r="F8142"/>
      <c r="H8142"/>
    </row>
    <row r="8143" spans="1:8" x14ac:dyDescent="0.25">
      <c r="A8143" t="s">
        <v>18342</v>
      </c>
      <c r="B8143" t="s">
        <v>22976</v>
      </c>
      <c r="C8143" t="s">
        <v>6527</v>
      </c>
      <c r="D8143" s="2">
        <v>0</v>
      </c>
      <c r="E8143" s="3">
        <v>44670</v>
      </c>
      <c r="F8143"/>
      <c r="H8143"/>
    </row>
    <row r="8144" spans="1:8" x14ac:dyDescent="0.25">
      <c r="A8144" t="s">
        <v>18343</v>
      </c>
      <c r="B8144" t="s">
        <v>22976</v>
      </c>
      <c r="C8144" t="s">
        <v>6528</v>
      </c>
      <c r="D8144" s="2">
        <v>0</v>
      </c>
      <c r="E8144" s="3">
        <v>44670</v>
      </c>
      <c r="F8144"/>
      <c r="H8144"/>
    </row>
    <row r="8145" spans="1:8" x14ac:dyDescent="0.25">
      <c r="A8145" t="s">
        <v>18344</v>
      </c>
      <c r="B8145" t="s">
        <v>22976</v>
      </c>
      <c r="C8145" t="s">
        <v>6529</v>
      </c>
      <c r="D8145" s="2">
        <v>0</v>
      </c>
      <c r="E8145" s="3">
        <v>44670</v>
      </c>
      <c r="F8145"/>
      <c r="H8145"/>
    </row>
    <row r="8146" spans="1:8" x14ac:dyDescent="0.25">
      <c r="A8146" t="s">
        <v>18345</v>
      </c>
      <c r="B8146" t="s">
        <v>22976</v>
      </c>
      <c r="C8146" t="s">
        <v>6530</v>
      </c>
      <c r="D8146" s="2">
        <v>0</v>
      </c>
      <c r="E8146" s="3">
        <v>44670</v>
      </c>
      <c r="F8146"/>
      <c r="H8146"/>
    </row>
    <row r="8147" spans="1:8" x14ac:dyDescent="0.25">
      <c r="A8147" t="s">
        <v>18346</v>
      </c>
      <c r="B8147" t="s">
        <v>22976</v>
      </c>
      <c r="C8147" t="s">
        <v>6531</v>
      </c>
      <c r="D8147" s="2">
        <v>0</v>
      </c>
      <c r="E8147" s="3">
        <v>44670</v>
      </c>
      <c r="F8147"/>
      <c r="H8147"/>
    </row>
    <row r="8148" spans="1:8" x14ac:dyDescent="0.25">
      <c r="A8148" t="s">
        <v>18347</v>
      </c>
      <c r="B8148" t="s">
        <v>22976</v>
      </c>
      <c r="C8148" t="s">
        <v>6532</v>
      </c>
      <c r="D8148" s="2">
        <v>0</v>
      </c>
      <c r="E8148" s="3">
        <v>44670</v>
      </c>
      <c r="F8148"/>
      <c r="H8148"/>
    </row>
    <row r="8149" spans="1:8" x14ac:dyDescent="0.25">
      <c r="A8149" t="s">
        <v>18348</v>
      </c>
      <c r="B8149" t="s">
        <v>22976</v>
      </c>
      <c r="C8149" t="s">
        <v>6533</v>
      </c>
      <c r="D8149" s="2">
        <v>0</v>
      </c>
      <c r="E8149" s="3">
        <v>44377</v>
      </c>
      <c r="F8149"/>
      <c r="H8149"/>
    </row>
    <row r="8150" spans="1:8" x14ac:dyDescent="0.25">
      <c r="A8150" t="s">
        <v>18349</v>
      </c>
      <c r="B8150" t="s">
        <v>22976</v>
      </c>
      <c r="C8150" t="s">
        <v>6534</v>
      </c>
      <c r="D8150" s="2">
        <v>0</v>
      </c>
      <c r="E8150" s="3">
        <v>44377</v>
      </c>
      <c r="F8150"/>
      <c r="H8150"/>
    </row>
    <row r="8151" spans="1:8" x14ac:dyDescent="0.25">
      <c r="A8151" t="s">
        <v>18350</v>
      </c>
      <c r="B8151" t="s">
        <v>22976</v>
      </c>
      <c r="C8151" t="s">
        <v>6535</v>
      </c>
      <c r="D8151" s="2">
        <v>0</v>
      </c>
      <c r="E8151" s="3">
        <v>44377</v>
      </c>
      <c r="F8151"/>
      <c r="H8151"/>
    </row>
    <row r="8152" spans="1:8" x14ac:dyDescent="0.25">
      <c r="A8152" t="s">
        <v>18351</v>
      </c>
      <c r="B8152" t="s">
        <v>22976</v>
      </c>
      <c r="C8152" t="s">
        <v>6536</v>
      </c>
      <c r="D8152" s="2">
        <v>0</v>
      </c>
      <c r="E8152" s="3">
        <v>44377</v>
      </c>
      <c r="F8152"/>
      <c r="H8152"/>
    </row>
    <row r="8153" spans="1:8" x14ac:dyDescent="0.25">
      <c r="A8153" t="s">
        <v>18352</v>
      </c>
      <c r="B8153" t="s">
        <v>22976</v>
      </c>
      <c r="C8153" t="s">
        <v>6537</v>
      </c>
      <c r="D8153" s="2">
        <v>0</v>
      </c>
      <c r="E8153" s="3">
        <v>44377</v>
      </c>
      <c r="F8153"/>
      <c r="H8153"/>
    </row>
    <row r="8154" spans="1:8" x14ac:dyDescent="0.25">
      <c r="A8154" t="s">
        <v>18353</v>
      </c>
      <c r="B8154" t="s">
        <v>22976</v>
      </c>
      <c r="C8154" t="s">
        <v>6538</v>
      </c>
      <c r="D8154" s="2">
        <v>0</v>
      </c>
      <c r="E8154" s="3">
        <v>44377</v>
      </c>
      <c r="F8154"/>
      <c r="H8154"/>
    </row>
    <row r="8155" spans="1:8" x14ac:dyDescent="0.25">
      <c r="A8155" t="s">
        <v>18354</v>
      </c>
      <c r="B8155" t="s">
        <v>22976</v>
      </c>
      <c r="C8155" t="s">
        <v>6539</v>
      </c>
      <c r="D8155" s="2">
        <v>0</v>
      </c>
      <c r="E8155" s="3">
        <v>44468</v>
      </c>
      <c r="F8155"/>
      <c r="H8155"/>
    </row>
    <row r="8156" spans="1:8" x14ac:dyDescent="0.25">
      <c r="A8156" t="s">
        <v>18355</v>
      </c>
      <c r="B8156" t="s">
        <v>22976</v>
      </c>
      <c r="C8156" t="s">
        <v>6540</v>
      </c>
      <c r="D8156" s="2">
        <v>10</v>
      </c>
      <c r="E8156" s="3">
        <v>43383</v>
      </c>
      <c r="F8156"/>
      <c r="H8156"/>
    </row>
    <row r="8157" spans="1:8" x14ac:dyDescent="0.25">
      <c r="A8157" t="s">
        <v>18356</v>
      </c>
      <c r="B8157" t="s">
        <v>22976</v>
      </c>
      <c r="C8157" t="s">
        <v>6541</v>
      </c>
      <c r="D8157" s="2">
        <v>0</v>
      </c>
      <c r="E8157" s="3">
        <v>44468</v>
      </c>
      <c r="F8157"/>
      <c r="H8157"/>
    </row>
    <row r="8158" spans="1:8" x14ac:dyDescent="0.25">
      <c r="A8158" t="s">
        <v>18357</v>
      </c>
      <c r="B8158" t="s">
        <v>22976</v>
      </c>
      <c r="C8158" t="s">
        <v>6542</v>
      </c>
      <c r="D8158" s="2">
        <v>0</v>
      </c>
      <c r="E8158" s="3">
        <v>44468</v>
      </c>
      <c r="F8158"/>
      <c r="H8158"/>
    </row>
    <row r="8159" spans="1:8" x14ac:dyDescent="0.25">
      <c r="A8159" t="s">
        <v>18358</v>
      </c>
      <c r="B8159" t="s">
        <v>22976</v>
      </c>
      <c r="C8159" t="s">
        <v>6543</v>
      </c>
      <c r="D8159" s="2">
        <v>0</v>
      </c>
      <c r="E8159" s="3">
        <v>44468</v>
      </c>
      <c r="F8159"/>
      <c r="H8159"/>
    </row>
    <row r="8160" spans="1:8" x14ac:dyDescent="0.25">
      <c r="A8160" t="s">
        <v>18359</v>
      </c>
      <c r="B8160" t="s">
        <v>22976</v>
      </c>
      <c r="C8160" t="s">
        <v>6544</v>
      </c>
      <c r="D8160" s="2">
        <v>0</v>
      </c>
      <c r="E8160" s="3">
        <v>44468</v>
      </c>
      <c r="F8160"/>
      <c r="H8160"/>
    </row>
    <row r="8161" spans="1:8" x14ac:dyDescent="0.25">
      <c r="A8161" t="s">
        <v>18360</v>
      </c>
      <c r="B8161" t="s">
        <v>22976</v>
      </c>
      <c r="C8161" t="s">
        <v>6545</v>
      </c>
      <c r="D8161" s="2">
        <v>0</v>
      </c>
      <c r="E8161" s="3">
        <v>44713</v>
      </c>
      <c r="F8161"/>
      <c r="H8161"/>
    </row>
    <row r="8162" spans="1:8" x14ac:dyDescent="0.25">
      <c r="A8162" t="s">
        <v>18361</v>
      </c>
      <c r="B8162" t="s">
        <v>22976</v>
      </c>
      <c r="C8162" t="s">
        <v>6546</v>
      </c>
      <c r="D8162" s="2">
        <v>0</v>
      </c>
      <c r="E8162" s="3">
        <v>44713</v>
      </c>
      <c r="F8162"/>
      <c r="H8162"/>
    </row>
    <row r="8163" spans="1:8" x14ac:dyDescent="0.25">
      <c r="A8163" t="s">
        <v>18362</v>
      </c>
      <c r="B8163" t="s">
        <v>22976</v>
      </c>
      <c r="C8163" t="s">
        <v>6547</v>
      </c>
      <c r="D8163" s="2">
        <v>10</v>
      </c>
      <c r="E8163" s="3">
        <v>43474</v>
      </c>
      <c r="F8163"/>
      <c r="H8163"/>
    </row>
    <row r="8164" spans="1:8" x14ac:dyDescent="0.25">
      <c r="A8164" t="s">
        <v>18363</v>
      </c>
      <c r="B8164" t="s">
        <v>22976</v>
      </c>
      <c r="C8164" t="s">
        <v>6548</v>
      </c>
      <c r="D8164" s="2">
        <v>0</v>
      </c>
      <c r="E8164" s="3">
        <v>44713</v>
      </c>
      <c r="F8164"/>
      <c r="H8164"/>
    </row>
    <row r="8165" spans="1:8" x14ac:dyDescent="0.25">
      <c r="A8165" t="s">
        <v>18364</v>
      </c>
      <c r="B8165" t="s">
        <v>22976</v>
      </c>
      <c r="C8165" t="s">
        <v>6549</v>
      </c>
      <c r="D8165" s="2">
        <v>0</v>
      </c>
      <c r="E8165" s="3">
        <v>44713</v>
      </c>
      <c r="F8165"/>
      <c r="H8165"/>
    </row>
    <row r="8166" spans="1:8" x14ac:dyDescent="0.25">
      <c r="A8166" t="s">
        <v>18365</v>
      </c>
      <c r="B8166" t="s">
        <v>22976</v>
      </c>
      <c r="C8166" t="s">
        <v>6550</v>
      </c>
      <c r="D8166" s="2">
        <v>0</v>
      </c>
      <c r="E8166" s="3">
        <v>44713</v>
      </c>
      <c r="F8166"/>
      <c r="H8166"/>
    </row>
    <row r="8167" spans="1:8" x14ac:dyDescent="0.25">
      <c r="A8167" t="s">
        <v>18366</v>
      </c>
      <c r="B8167" t="s">
        <v>22976</v>
      </c>
      <c r="C8167" t="s">
        <v>6551</v>
      </c>
      <c r="D8167" s="2">
        <v>0</v>
      </c>
      <c r="E8167" s="3">
        <v>44713</v>
      </c>
      <c r="F8167"/>
      <c r="H8167"/>
    </row>
    <row r="8168" spans="1:8" x14ac:dyDescent="0.25">
      <c r="A8168" t="s">
        <v>18367</v>
      </c>
      <c r="B8168" t="s">
        <v>22976</v>
      </c>
      <c r="C8168" t="s">
        <v>6552</v>
      </c>
      <c r="D8168" s="2">
        <v>0</v>
      </c>
      <c r="E8168" s="3">
        <v>44713</v>
      </c>
      <c r="F8168"/>
      <c r="H8168"/>
    </row>
    <row r="8169" spans="1:8" x14ac:dyDescent="0.25">
      <c r="A8169" t="s">
        <v>18368</v>
      </c>
      <c r="B8169" t="s">
        <v>22976</v>
      </c>
      <c r="C8169" t="s">
        <v>6553</v>
      </c>
      <c r="D8169" s="2">
        <v>0</v>
      </c>
      <c r="E8169" s="3">
        <v>44713</v>
      </c>
      <c r="F8169"/>
      <c r="H8169"/>
    </row>
    <row r="8170" spans="1:8" x14ac:dyDescent="0.25">
      <c r="A8170" t="s">
        <v>18369</v>
      </c>
      <c r="B8170" t="s">
        <v>22976</v>
      </c>
      <c r="C8170" t="s">
        <v>6554</v>
      </c>
      <c r="D8170" s="2">
        <v>0</v>
      </c>
      <c r="E8170" s="3">
        <v>44713</v>
      </c>
      <c r="F8170"/>
      <c r="H8170"/>
    </row>
    <row r="8171" spans="1:8" x14ac:dyDescent="0.25">
      <c r="A8171" t="s">
        <v>18370</v>
      </c>
      <c r="B8171" t="s">
        <v>22976</v>
      </c>
      <c r="C8171" t="s">
        <v>6555</v>
      </c>
      <c r="D8171" s="2">
        <v>0</v>
      </c>
      <c r="E8171" s="3">
        <v>44713</v>
      </c>
      <c r="F8171"/>
      <c r="H8171"/>
    </row>
    <row r="8172" spans="1:8" x14ac:dyDescent="0.25">
      <c r="A8172" t="s">
        <v>18371</v>
      </c>
      <c r="B8172" t="s">
        <v>22976</v>
      </c>
      <c r="C8172" t="s">
        <v>6556</v>
      </c>
      <c r="D8172" s="2">
        <v>0</v>
      </c>
      <c r="E8172" s="3">
        <v>44713</v>
      </c>
      <c r="F8172"/>
      <c r="H8172"/>
    </row>
    <row r="8173" spans="1:8" x14ac:dyDescent="0.25">
      <c r="A8173" t="s">
        <v>18372</v>
      </c>
      <c r="B8173" t="s">
        <v>22976</v>
      </c>
      <c r="C8173" t="s">
        <v>6557</v>
      </c>
      <c r="D8173" s="2">
        <v>0</v>
      </c>
      <c r="E8173" s="3">
        <v>44713</v>
      </c>
      <c r="F8173"/>
      <c r="H8173"/>
    </row>
    <row r="8174" spans="1:8" x14ac:dyDescent="0.25">
      <c r="A8174" t="s">
        <v>18373</v>
      </c>
      <c r="B8174" t="s">
        <v>22976</v>
      </c>
      <c r="C8174" t="s">
        <v>6558</v>
      </c>
      <c r="D8174" s="2">
        <v>0</v>
      </c>
      <c r="E8174" s="3">
        <v>44713</v>
      </c>
      <c r="F8174"/>
      <c r="H8174"/>
    </row>
    <row r="8175" spans="1:8" x14ac:dyDescent="0.25">
      <c r="A8175" t="s">
        <v>18374</v>
      </c>
      <c r="B8175" t="s">
        <v>22976</v>
      </c>
      <c r="C8175" t="s">
        <v>6559</v>
      </c>
      <c r="D8175" s="2">
        <v>0</v>
      </c>
      <c r="E8175" s="3">
        <v>44713</v>
      </c>
      <c r="F8175"/>
      <c r="H8175"/>
    </row>
    <row r="8176" spans="1:8" x14ac:dyDescent="0.25">
      <c r="A8176" t="s">
        <v>18375</v>
      </c>
      <c r="B8176" t="s">
        <v>22976</v>
      </c>
      <c r="C8176" t="s">
        <v>6560</v>
      </c>
      <c r="D8176" s="2">
        <v>0</v>
      </c>
      <c r="E8176" s="3">
        <v>44713</v>
      </c>
      <c r="F8176"/>
      <c r="H8176"/>
    </row>
    <row r="8177" spans="1:8" x14ac:dyDescent="0.25">
      <c r="A8177" t="s">
        <v>18376</v>
      </c>
      <c r="B8177" t="s">
        <v>22976</v>
      </c>
      <c r="C8177" t="s">
        <v>6561</v>
      </c>
      <c r="D8177" s="2">
        <v>0</v>
      </c>
      <c r="E8177" s="3">
        <v>44713</v>
      </c>
      <c r="F8177"/>
      <c r="H8177"/>
    </row>
    <row r="8178" spans="1:8" x14ac:dyDescent="0.25">
      <c r="A8178" t="s">
        <v>18377</v>
      </c>
      <c r="B8178" t="s">
        <v>22976</v>
      </c>
      <c r="C8178" t="s">
        <v>6562</v>
      </c>
      <c r="D8178" s="2">
        <v>0</v>
      </c>
      <c r="E8178" s="3">
        <v>44713</v>
      </c>
      <c r="F8178"/>
      <c r="H8178"/>
    </row>
    <row r="8179" spans="1:8" x14ac:dyDescent="0.25">
      <c r="A8179" t="s">
        <v>18378</v>
      </c>
      <c r="B8179" t="s">
        <v>22976</v>
      </c>
      <c r="C8179" t="s">
        <v>11110</v>
      </c>
      <c r="D8179" s="2">
        <v>10.460100000000001</v>
      </c>
      <c r="E8179" s="3">
        <v>45614</v>
      </c>
      <c r="F8179"/>
      <c r="H8179"/>
    </row>
    <row r="8180" spans="1:8" x14ac:dyDescent="0.25">
      <c r="A8180" t="s">
        <v>18379</v>
      </c>
      <c r="B8180" t="s">
        <v>22976</v>
      </c>
      <c r="C8180" t="s">
        <v>11111</v>
      </c>
      <c r="D8180" s="2">
        <v>10.460100000000001</v>
      </c>
      <c r="E8180" s="3">
        <v>45614</v>
      </c>
      <c r="F8180"/>
      <c r="H8180"/>
    </row>
    <row r="8181" spans="1:8" x14ac:dyDescent="0.25">
      <c r="A8181" t="s">
        <v>18380</v>
      </c>
      <c r="B8181" t="s">
        <v>22976</v>
      </c>
      <c r="C8181" t="s">
        <v>11112</v>
      </c>
      <c r="D8181" s="2">
        <v>10.46</v>
      </c>
      <c r="E8181" s="3">
        <v>45614</v>
      </c>
      <c r="F8181"/>
      <c r="H8181"/>
    </row>
    <row r="8182" spans="1:8" x14ac:dyDescent="0.25">
      <c r="A8182" t="s">
        <v>18381</v>
      </c>
      <c r="B8182" t="s">
        <v>22976</v>
      </c>
      <c r="C8182" t="s">
        <v>11113</v>
      </c>
      <c r="D8182" s="2">
        <v>10.46</v>
      </c>
      <c r="E8182" s="3">
        <v>45614</v>
      </c>
      <c r="F8182"/>
      <c r="H8182"/>
    </row>
    <row r="8183" spans="1:8" x14ac:dyDescent="0.25">
      <c r="A8183" t="s">
        <v>18382</v>
      </c>
      <c r="B8183" t="s">
        <v>22976</v>
      </c>
      <c r="C8183" t="s">
        <v>6563</v>
      </c>
      <c r="D8183" s="2">
        <v>12.399900000000001</v>
      </c>
      <c r="E8183" s="3">
        <v>44692</v>
      </c>
      <c r="F8183"/>
      <c r="H8183"/>
    </row>
    <row r="8184" spans="1:8" x14ac:dyDescent="0.25">
      <c r="A8184" t="s">
        <v>18383</v>
      </c>
      <c r="B8184" t="s">
        <v>22976</v>
      </c>
      <c r="C8184" t="s">
        <v>6564</v>
      </c>
      <c r="D8184" s="2">
        <v>12.473100000000001</v>
      </c>
      <c r="E8184" s="3">
        <v>44692</v>
      </c>
      <c r="F8184"/>
      <c r="H8184"/>
    </row>
    <row r="8185" spans="1:8" x14ac:dyDescent="0.25">
      <c r="A8185" t="s">
        <v>18384</v>
      </c>
      <c r="B8185" t="s">
        <v>22976</v>
      </c>
      <c r="C8185" t="s">
        <v>6565</v>
      </c>
      <c r="D8185" s="2">
        <v>10</v>
      </c>
      <c r="E8185" s="3">
        <v>44692</v>
      </c>
      <c r="F8185"/>
      <c r="H8185"/>
    </row>
    <row r="8186" spans="1:8" x14ac:dyDescent="0.25">
      <c r="A8186" t="s">
        <v>18385</v>
      </c>
      <c r="B8186" t="s">
        <v>22976</v>
      </c>
      <c r="C8186" t="s">
        <v>6566</v>
      </c>
      <c r="D8186" s="2">
        <v>10</v>
      </c>
      <c r="E8186" s="3">
        <v>44692</v>
      </c>
      <c r="F8186"/>
      <c r="H8186"/>
    </row>
    <row r="8187" spans="1:8" x14ac:dyDescent="0.25">
      <c r="A8187" t="s">
        <v>18386</v>
      </c>
      <c r="B8187" t="s">
        <v>22976</v>
      </c>
      <c r="C8187" t="s">
        <v>6567</v>
      </c>
      <c r="D8187" s="2">
        <v>10</v>
      </c>
      <c r="E8187" s="3">
        <v>44692</v>
      </c>
      <c r="F8187"/>
      <c r="H8187"/>
    </row>
    <row r="8188" spans="1:8" x14ac:dyDescent="0.25">
      <c r="A8188" t="s">
        <v>18387</v>
      </c>
      <c r="B8188" t="s">
        <v>22976</v>
      </c>
      <c r="C8188" t="s">
        <v>6568</v>
      </c>
      <c r="D8188" s="2">
        <v>10</v>
      </c>
      <c r="E8188" s="3">
        <v>44692</v>
      </c>
      <c r="F8188"/>
      <c r="H8188"/>
    </row>
    <row r="8189" spans="1:8" x14ac:dyDescent="0.25">
      <c r="A8189" t="s">
        <v>18388</v>
      </c>
      <c r="B8189" t="s">
        <v>22976</v>
      </c>
      <c r="C8189" t="s">
        <v>6569</v>
      </c>
      <c r="D8189" s="2">
        <v>12.3925</v>
      </c>
      <c r="E8189" s="3">
        <v>44669</v>
      </c>
      <c r="F8189"/>
      <c r="H8189"/>
    </row>
    <row r="8190" spans="1:8" x14ac:dyDescent="0.25">
      <c r="A8190" t="s">
        <v>18389</v>
      </c>
      <c r="B8190" t="s">
        <v>22976</v>
      </c>
      <c r="C8190" t="s">
        <v>6570</v>
      </c>
      <c r="D8190" s="2">
        <v>12.4472</v>
      </c>
      <c r="E8190" s="3">
        <v>44669</v>
      </c>
      <c r="F8190"/>
      <c r="H8190"/>
    </row>
    <row r="8191" spans="1:8" x14ac:dyDescent="0.25">
      <c r="A8191" t="s">
        <v>18390</v>
      </c>
      <c r="B8191" t="s">
        <v>22976</v>
      </c>
      <c r="C8191" t="s">
        <v>6571</v>
      </c>
      <c r="D8191" s="2">
        <v>10</v>
      </c>
      <c r="E8191" s="3">
        <v>44669</v>
      </c>
      <c r="F8191"/>
      <c r="H8191"/>
    </row>
    <row r="8192" spans="1:8" x14ac:dyDescent="0.25">
      <c r="A8192" t="s">
        <v>18391</v>
      </c>
      <c r="B8192" t="s">
        <v>22976</v>
      </c>
      <c r="C8192" t="s">
        <v>6572</v>
      </c>
      <c r="D8192" s="2">
        <v>10</v>
      </c>
      <c r="E8192" s="3">
        <v>44669</v>
      </c>
      <c r="F8192"/>
      <c r="H8192"/>
    </row>
    <row r="8193" spans="1:8" x14ac:dyDescent="0.25">
      <c r="A8193" t="s">
        <v>18392</v>
      </c>
      <c r="B8193" t="s">
        <v>22976</v>
      </c>
      <c r="C8193" t="s">
        <v>6573</v>
      </c>
      <c r="D8193" s="2">
        <v>10</v>
      </c>
      <c r="E8193" s="3">
        <v>44669</v>
      </c>
      <c r="F8193"/>
      <c r="H8193"/>
    </row>
    <row r="8194" spans="1:8" x14ac:dyDescent="0.25">
      <c r="A8194" t="s">
        <v>18393</v>
      </c>
      <c r="B8194" t="s">
        <v>22976</v>
      </c>
      <c r="C8194" t="s">
        <v>6574</v>
      </c>
      <c r="D8194" s="2">
        <v>12.353999999999999</v>
      </c>
      <c r="E8194" s="3">
        <v>44669</v>
      </c>
      <c r="F8194"/>
      <c r="H8194"/>
    </row>
    <row r="8195" spans="1:8" x14ac:dyDescent="0.25">
      <c r="A8195" t="s">
        <v>18394</v>
      </c>
      <c r="B8195" t="s">
        <v>22976</v>
      </c>
      <c r="C8195" t="s">
        <v>6575</v>
      </c>
      <c r="D8195" s="2">
        <v>12.452</v>
      </c>
      <c r="E8195" s="3">
        <v>44669</v>
      </c>
      <c r="F8195"/>
      <c r="H8195"/>
    </row>
    <row r="8196" spans="1:8" x14ac:dyDescent="0.25">
      <c r="A8196" t="s">
        <v>18395</v>
      </c>
      <c r="B8196" t="s">
        <v>22976</v>
      </c>
      <c r="C8196" t="s">
        <v>6576</v>
      </c>
      <c r="D8196" s="2">
        <v>10</v>
      </c>
      <c r="E8196" s="3">
        <v>44669</v>
      </c>
      <c r="F8196"/>
      <c r="H8196"/>
    </row>
    <row r="8197" spans="1:8" x14ac:dyDescent="0.25">
      <c r="A8197" t="s">
        <v>18396</v>
      </c>
      <c r="B8197" t="s">
        <v>22976</v>
      </c>
      <c r="C8197" t="s">
        <v>6577</v>
      </c>
      <c r="D8197" s="2">
        <v>10</v>
      </c>
      <c r="E8197" s="3">
        <v>44669</v>
      </c>
      <c r="F8197"/>
      <c r="H8197"/>
    </row>
    <row r="8198" spans="1:8" x14ac:dyDescent="0.25">
      <c r="A8198" t="s">
        <v>18397</v>
      </c>
      <c r="B8198" t="s">
        <v>22976</v>
      </c>
      <c r="C8198" t="s">
        <v>6578</v>
      </c>
      <c r="D8198" s="2">
        <v>10</v>
      </c>
      <c r="E8198" s="3">
        <v>44669</v>
      </c>
      <c r="F8198"/>
      <c r="H8198"/>
    </row>
    <row r="8199" spans="1:8" x14ac:dyDescent="0.25">
      <c r="A8199" t="s">
        <v>18398</v>
      </c>
      <c r="B8199" t="s">
        <v>22976</v>
      </c>
      <c r="C8199" t="s">
        <v>6579</v>
      </c>
      <c r="D8199" s="2">
        <v>10</v>
      </c>
      <c r="E8199" s="3">
        <v>44669</v>
      </c>
      <c r="F8199"/>
      <c r="H8199"/>
    </row>
    <row r="8200" spans="1:8" x14ac:dyDescent="0.25">
      <c r="A8200" t="s">
        <v>18399</v>
      </c>
      <c r="B8200" t="s">
        <v>22976</v>
      </c>
      <c r="C8200" t="s">
        <v>6580</v>
      </c>
      <c r="D8200" s="2">
        <v>12.5025</v>
      </c>
      <c r="E8200" s="3">
        <v>44662</v>
      </c>
      <c r="F8200"/>
      <c r="H8200"/>
    </row>
    <row r="8201" spans="1:8" x14ac:dyDescent="0.25">
      <c r="A8201" t="s">
        <v>18400</v>
      </c>
      <c r="B8201" t="s">
        <v>22976</v>
      </c>
      <c r="C8201" t="s">
        <v>6581</v>
      </c>
      <c r="D8201" s="2">
        <v>12.601599999999999</v>
      </c>
      <c r="E8201" s="3">
        <v>44662</v>
      </c>
      <c r="F8201"/>
      <c r="H8201"/>
    </row>
    <row r="8202" spans="1:8" x14ac:dyDescent="0.25">
      <c r="A8202" t="s">
        <v>18401</v>
      </c>
      <c r="B8202" t="s">
        <v>22976</v>
      </c>
      <c r="C8202" t="s">
        <v>6582</v>
      </c>
      <c r="D8202" s="2">
        <v>10</v>
      </c>
      <c r="E8202" s="3">
        <v>44662</v>
      </c>
      <c r="F8202"/>
      <c r="H8202"/>
    </row>
    <row r="8203" spans="1:8" x14ac:dyDescent="0.25">
      <c r="A8203" t="s">
        <v>18402</v>
      </c>
      <c r="B8203" t="s">
        <v>22976</v>
      </c>
      <c r="C8203" t="s">
        <v>6583</v>
      </c>
      <c r="D8203" s="2">
        <v>10</v>
      </c>
      <c r="E8203" s="3">
        <v>44662</v>
      </c>
      <c r="F8203"/>
      <c r="H8203"/>
    </row>
    <row r="8204" spans="1:8" x14ac:dyDescent="0.25">
      <c r="A8204" t="s">
        <v>18403</v>
      </c>
      <c r="B8204" t="s">
        <v>22976</v>
      </c>
      <c r="C8204" t="s">
        <v>6584</v>
      </c>
      <c r="D8204" s="2">
        <v>10</v>
      </c>
      <c r="E8204" s="3">
        <v>44662</v>
      </c>
      <c r="F8204"/>
      <c r="H8204"/>
    </row>
    <row r="8205" spans="1:8" x14ac:dyDescent="0.25">
      <c r="A8205" t="s">
        <v>18404</v>
      </c>
      <c r="B8205" t="s">
        <v>22976</v>
      </c>
      <c r="C8205" t="s">
        <v>6585</v>
      </c>
      <c r="D8205" s="2">
        <v>12.4084</v>
      </c>
      <c r="E8205" s="3">
        <v>44669</v>
      </c>
      <c r="F8205"/>
      <c r="H8205"/>
    </row>
    <row r="8206" spans="1:8" x14ac:dyDescent="0.25">
      <c r="A8206" t="s">
        <v>18405</v>
      </c>
      <c r="B8206" t="s">
        <v>22976</v>
      </c>
      <c r="C8206" t="s">
        <v>6586</v>
      </c>
      <c r="D8206" s="2">
        <v>12.507</v>
      </c>
      <c r="E8206" s="3">
        <v>44669</v>
      </c>
      <c r="F8206"/>
      <c r="H8206"/>
    </row>
    <row r="8207" spans="1:8" x14ac:dyDescent="0.25">
      <c r="A8207" t="s">
        <v>18406</v>
      </c>
      <c r="B8207" t="s">
        <v>22976</v>
      </c>
      <c r="C8207" t="s">
        <v>6587</v>
      </c>
      <c r="D8207" s="2">
        <v>10</v>
      </c>
      <c r="E8207" s="3">
        <v>44669</v>
      </c>
      <c r="F8207"/>
      <c r="H8207"/>
    </row>
    <row r="8208" spans="1:8" x14ac:dyDescent="0.25">
      <c r="A8208" t="s">
        <v>18407</v>
      </c>
      <c r="B8208" t="s">
        <v>22976</v>
      </c>
      <c r="C8208" t="s">
        <v>6588</v>
      </c>
      <c r="D8208" s="2">
        <v>10</v>
      </c>
      <c r="E8208" s="3">
        <v>44669</v>
      </c>
      <c r="F8208"/>
      <c r="H8208"/>
    </row>
    <row r="8209" spans="1:8" x14ac:dyDescent="0.25">
      <c r="A8209" t="s">
        <v>18408</v>
      </c>
      <c r="B8209" t="s">
        <v>22976</v>
      </c>
      <c r="C8209" t="s">
        <v>6589</v>
      </c>
      <c r="D8209" s="2">
        <v>10</v>
      </c>
      <c r="E8209" s="3">
        <v>44669</v>
      </c>
      <c r="F8209"/>
      <c r="H8209"/>
    </row>
    <row r="8210" spans="1:8" x14ac:dyDescent="0.25">
      <c r="A8210" t="s">
        <v>18409</v>
      </c>
      <c r="B8210" t="s">
        <v>22976</v>
      </c>
      <c r="C8210" t="s">
        <v>6590</v>
      </c>
      <c r="D8210" s="2">
        <v>10</v>
      </c>
      <c r="E8210" s="3">
        <v>44669</v>
      </c>
      <c r="F8210"/>
      <c r="H8210"/>
    </row>
    <row r="8211" spans="1:8" x14ac:dyDescent="0.25">
      <c r="A8211" t="s">
        <v>18410</v>
      </c>
      <c r="B8211" t="s">
        <v>22976</v>
      </c>
      <c r="C8211" t="s">
        <v>6591</v>
      </c>
      <c r="D8211" s="2">
        <v>12.5318</v>
      </c>
      <c r="E8211" s="3">
        <v>44662</v>
      </c>
      <c r="F8211"/>
      <c r="H8211"/>
    </row>
    <row r="8212" spans="1:8" x14ac:dyDescent="0.25">
      <c r="A8212" t="s">
        <v>18411</v>
      </c>
      <c r="B8212" t="s">
        <v>22976</v>
      </c>
      <c r="C8212" t="s">
        <v>6592</v>
      </c>
      <c r="D8212" s="2">
        <v>12.631399999999999</v>
      </c>
      <c r="E8212" s="3">
        <v>44662</v>
      </c>
      <c r="F8212"/>
      <c r="H8212"/>
    </row>
    <row r="8213" spans="1:8" x14ac:dyDescent="0.25">
      <c r="A8213" t="s">
        <v>18412</v>
      </c>
      <c r="B8213" t="s">
        <v>22976</v>
      </c>
      <c r="C8213" t="s">
        <v>6593</v>
      </c>
      <c r="D8213" s="2">
        <v>10</v>
      </c>
      <c r="E8213" s="3">
        <v>44662</v>
      </c>
      <c r="F8213"/>
      <c r="H8213"/>
    </row>
    <row r="8214" spans="1:8" x14ac:dyDescent="0.25">
      <c r="A8214" t="s">
        <v>18413</v>
      </c>
      <c r="B8214" t="s">
        <v>22976</v>
      </c>
      <c r="C8214" t="s">
        <v>6594</v>
      </c>
      <c r="D8214" s="2">
        <v>10</v>
      </c>
      <c r="E8214" s="3">
        <v>44662</v>
      </c>
      <c r="F8214"/>
      <c r="H8214"/>
    </row>
    <row r="8215" spans="1:8" x14ac:dyDescent="0.25">
      <c r="A8215" t="s">
        <v>18414</v>
      </c>
      <c r="B8215" t="s">
        <v>22976</v>
      </c>
      <c r="C8215" t="s">
        <v>6595</v>
      </c>
      <c r="D8215" s="2">
        <v>10</v>
      </c>
      <c r="E8215" s="3">
        <v>44662</v>
      </c>
      <c r="F8215"/>
      <c r="H8215"/>
    </row>
    <row r="8216" spans="1:8" x14ac:dyDescent="0.25">
      <c r="A8216" t="s">
        <v>18415</v>
      </c>
      <c r="B8216" t="s">
        <v>22976</v>
      </c>
      <c r="C8216" t="s">
        <v>6596</v>
      </c>
      <c r="D8216" s="2">
        <v>10</v>
      </c>
      <c r="E8216" s="3">
        <v>44662</v>
      </c>
      <c r="F8216"/>
      <c r="H8216"/>
    </row>
    <row r="8217" spans="1:8" x14ac:dyDescent="0.25">
      <c r="A8217" t="s">
        <v>18416</v>
      </c>
      <c r="B8217" t="s">
        <v>22976</v>
      </c>
      <c r="C8217" t="s">
        <v>6597</v>
      </c>
      <c r="D8217" s="2">
        <v>12.585100000000001</v>
      </c>
      <c r="E8217" s="3">
        <v>44662</v>
      </c>
      <c r="F8217"/>
      <c r="H8217"/>
    </row>
    <row r="8218" spans="1:8" x14ac:dyDescent="0.25">
      <c r="A8218" t="s">
        <v>18417</v>
      </c>
      <c r="B8218" t="s">
        <v>22976</v>
      </c>
      <c r="C8218" t="s">
        <v>6598</v>
      </c>
      <c r="D8218" s="2">
        <v>12.6858</v>
      </c>
      <c r="E8218" s="3">
        <v>44662</v>
      </c>
      <c r="F8218"/>
      <c r="H8218"/>
    </row>
    <row r="8219" spans="1:8" x14ac:dyDescent="0.25">
      <c r="A8219" t="s">
        <v>18418</v>
      </c>
      <c r="B8219" t="s">
        <v>22976</v>
      </c>
      <c r="C8219" t="s">
        <v>6599</v>
      </c>
      <c r="D8219" s="2">
        <v>10</v>
      </c>
      <c r="E8219" s="3">
        <v>44662</v>
      </c>
      <c r="F8219"/>
      <c r="H8219"/>
    </row>
    <row r="8220" spans="1:8" x14ac:dyDescent="0.25">
      <c r="A8220" t="s">
        <v>18419</v>
      </c>
      <c r="B8220" t="s">
        <v>22976</v>
      </c>
      <c r="C8220" t="s">
        <v>6600</v>
      </c>
      <c r="D8220" s="2">
        <v>10</v>
      </c>
      <c r="E8220" s="3">
        <v>44662</v>
      </c>
      <c r="F8220"/>
      <c r="H8220"/>
    </row>
    <row r="8221" spans="1:8" x14ac:dyDescent="0.25">
      <c r="A8221" t="s">
        <v>18420</v>
      </c>
      <c r="B8221" t="s">
        <v>22976</v>
      </c>
      <c r="C8221" t="s">
        <v>6601</v>
      </c>
      <c r="D8221" s="2">
        <v>10</v>
      </c>
      <c r="E8221" s="3">
        <v>44662</v>
      </c>
      <c r="F8221"/>
      <c r="H8221"/>
    </row>
    <row r="8222" spans="1:8" x14ac:dyDescent="0.25">
      <c r="A8222" t="s">
        <v>18421</v>
      </c>
      <c r="B8222" t="s">
        <v>22976</v>
      </c>
      <c r="C8222" t="s">
        <v>6602</v>
      </c>
      <c r="D8222" s="2">
        <v>10</v>
      </c>
      <c r="E8222" s="3">
        <v>44662</v>
      </c>
      <c r="F8222"/>
      <c r="H8222"/>
    </row>
    <row r="8223" spans="1:8" x14ac:dyDescent="0.25">
      <c r="A8223" t="s">
        <v>18422</v>
      </c>
      <c r="B8223" t="s">
        <v>22976</v>
      </c>
      <c r="C8223" t="s">
        <v>6603</v>
      </c>
      <c r="D8223" s="2">
        <v>12.574999999999999</v>
      </c>
      <c r="E8223" s="3">
        <v>44662</v>
      </c>
      <c r="F8223"/>
      <c r="H8223"/>
    </row>
    <row r="8224" spans="1:8" x14ac:dyDescent="0.25">
      <c r="A8224" t="s">
        <v>18423</v>
      </c>
      <c r="B8224" t="s">
        <v>22976</v>
      </c>
      <c r="C8224" t="s">
        <v>6604</v>
      </c>
      <c r="D8224" s="2">
        <v>12.675000000000001</v>
      </c>
      <c r="E8224" s="3">
        <v>44662</v>
      </c>
      <c r="F8224"/>
      <c r="H8224"/>
    </row>
    <row r="8225" spans="1:8" x14ac:dyDescent="0.25">
      <c r="A8225" t="s">
        <v>18424</v>
      </c>
      <c r="B8225" t="s">
        <v>22976</v>
      </c>
      <c r="C8225" t="s">
        <v>6605</v>
      </c>
      <c r="D8225" s="2">
        <v>10</v>
      </c>
      <c r="E8225" s="3">
        <v>44662</v>
      </c>
      <c r="F8225"/>
      <c r="H8225"/>
    </row>
    <row r="8226" spans="1:8" x14ac:dyDescent="0.25">
      <c r="A8226" t="s">
        <v>18425</v>
      </c>
      <c r="B8226" t="s">
        <v>22976</v>
      </c>
      <c r="C8226" t="s">
        <v>6606</v>
      </c>
      <c r="D8226" s="2">
        <v>10</v>
      </c>
      <c r="E8226" s="3">
        <v>44662</v>
      </c>
      <c r="F8226"/>
      <c r="H8226"/>
    </row>
    <row r="8227" spans="1:8" x14ac:dyDescent="0.25">
      <c r="A8227" t="s">
        <v>18426</v>
      </c>
      <c r="B8227" t="s">
        <v>22976</v>
      </c>
      <c r="C8227" t="s">
        <v>6607</v>
      </c>
      <c r="D8227" s="2">
        <v>10</v>
      </c>
      <c r="E8227" s="3">
        <v>44662</v>
      </c>
      <c r="F8227"/>
      <c r="H8227"/>
    </row>
    <row r="8228" spans="1:8" x14ac:dyDescent="0.25">
      <c r="A8228" t="s">
        <v>18427</v>
      </c>
      <c r="B8228" t="s">
        <v>22976</v>
      </c>
      <c r="C8228" t="s">
        <v>6608</v>
      </c>
      <c r="D8228" s="2">
        <v>10</v>
      </c>
      <c r="E8228" s="3">
        <v>44662</v>
      </c>
      <c r="F8228"/>
      <c r="H8228"/>
    </row>
    <row r="8229" spans="1:8" x14ac:dyDescent="0.25">
      <c r="A8229" t="s">
        <v>18428</v>
      </c>
      <c r="B8229" t="s">
        <v>22976</v>
      </c>
      <c r="C8229" t="s">
        <v>6609</v>
      </c>
      <c r="D8229" s="2">
        <v>11.6966</v>
      </c>
      <c r="E8229" s="3">
        <v>45614</v>
      </c>
      <c r="F8229"/>
      <c r="H8229"/>
    </row>
    <row r="8230" spans="1:8" x14ac:dyDescent="0.25">
      <c r="A8230" t="s">
        <v>18429</v>
      </c>
      <c r="B8230" t="s">
        <v>22976</v>
      </c>
      <c r="C8230" t="s">
        <v>6610</v>
      </c>
      <c r="D8230" s="2">
        <v>11.7705</v>
      </c>
      <c r="E8230" s="3">
        <v>45614</v>
      </c>
      <c r="F8230"/>
      <c r="H8230"/>
    </row>
    <row r="8231" spans="1:8" x14ac:dyDescent="0.25">
      <c r="A8231" t="s">
        <v>18430</v>
      </c>
      <c r="B8231" t="s">
        <v>22976</v>
      </c>
      <c r="C8231" t="s">
        <v>6611</v>
      </c>
      <c r="D8231" s="2">
        <v>11.6966</v>
      </c>
      <c r="E8231" s="3">
        <v>45614</v>
      </c>
      <c r="F8231"/>
      <c r="H8231"/>
    </row>
    <row r="8232" spans="1:8" x14ac:dyDescent="0.25">
      <c r="A8232" t="s">
        <v>18431</v>
      </c>
      <c r="B8232" t="s">
        <v>22976</v>
      </c>
      <c r="C8232" t="s">
        <v>6612</v>
      </c>
      <c r="D8232" s="2">
        <v>11.7705</v>
      </c>
      <c r="E8232" s="3">
        <v>45614</v>
      </c>
      <c r="F8232"/>
      <c r="H8232"/>
    </row>
    <row r="8233" spans="1:8" x14ac:dyDescent="0.25">
      <c r="A8233" t="s">
        <v>18432</v>
      </c>
      <c r="B8233" t="s">
        <v>22976</v>
      </c>
      <c r="C8233" t="s">
        <v>6613</v>
      </c>
      <c r="D8233" s="2">
        <v>10.1097</v>
      </c>
      <c r="E8233" s="3">
        <v>45614</v>
      </c>
      <c r="F8233"/>
      <c r="H8233"/>
    </row>
    <row r="8234" spans="1:8" x14ac:dyDescent="0.25">
      <c r="A8234" t="s">
        <v>18433</v>
      </c>
      <c r="B8234" t="s">
        <v>22976</v>
      </c>
      <c r="C8234" t="s">
        <v>6614</v>
      </c>
      <c r="D8234" s="2">
        <v>10.1142</v>
      </c>
      <c r="E8234" s="3">
        <v>45614</v>
      </c>
      <c r="F8234"/>
      <c r="H8234"/>
    </row>
    <row r="8235" spans="1:8" x14ac:dyDescent="0.25">
      <c r="A8235" t="s">
        <v>18434</v>
      </c>
      <c r="B8235" t="s">
        <v>22976</v>
      </c>
      <c r="C8235" t="s">
        <v>6615</v>
      </c>
      <c r="D8235" s="2">
        <v>11.618600000000001</v>
      </c>
      <c r="E8235" s="3">
        <v>45614</v>
      </c>
      <c r="F8235"/>
      <c r="H8235"/>
    </row>
    <row r="8236" spans="1:8" x14ac:dyDescent="0.25">
      <c r="A8236" t="s">
        <v>18435</v>
      </c>
      <c r="B8236" t="s">
        <v>22976</v>
      </c>
      <c r="C8236" t="s">
        <v>6616</v>
      </c>
      <c r="D8236" s="2">
        <v>11.6655</v>
      </c>
      <c r="E8236" s="3">
        <v>45614</v>
      </c>
      <c r="F8236"/>
      <c r="H8236"/>
    </row>
    <row r="8237" spans="1:8" x14ac:dyDescent="0.25">
      <c r="A8237" t="s">
        <v>18436</v>
      </c>
      <c r="B8237" t="s">
        <v>22976</v>
      </c>
      <c r="C8237" t="s">
        <v>6617</v>
      </c>
      <c r="D8237" s="2">
        <v>11.618600000000001</v>
      </c>
      <c r="E8237" s="3">
        <v>45614</v>
      </c>
      <c r="F8237"/>
      <c r="H8237"/>
    </row>
    <row r="8238" spans="1:8" x14ac:dyDescent="0.25">
      <c r="A8238" t="s">
        <v>18437</v>
      </c>
      <c r="B8238" t="s">
        <v>22976</v>
      </c>
      <c r="C8238" t="s">
        <v>6618</v>
      </c>
      <c r="D8238" s="2">
        <v>11.6655</v>
      </c>
      <c r="E8238" s="3">
        <v>45614</v>
      </c>
      <c r="F8238"/>
      <c r="H8238"/>
    </row>
    <row r="8239" spans="1:8" x14ac:dyDescent="0.25">
      <c r="A8239" t="s">
        <v>18438</v>
      </c>
      <c r="B8239" t="s">
        <v>22976</v>
      </c>
      <c r="C8239" t="s">
        <v>6619</v>
      </c>
      <c r="D8239" s="2">
        <v>10.109500000000001</v>
      </c>
      <c r="E8239" s="3">
        <v>45614</v>
      </c>
      <c r="F8239"/>
      <c r="H8239"/>
    </row>
    <row r="8240" spans="1:8" x14ac:dyDescent="0.25">
      <c r="A8240" t="s">
        <v>18439</v>
      </c>
      <c r="B8240" t="s">
        <v>22976</v>
      </c>
      <c r="C8240" t="s">
        <v>6620</v>
      </c>
      <c r="D8240" s="2">
        <v>10.112</v>
      </c>
      <c r="E8240" s="3">
        <v>45614</v>
      </c>
      <c r="F8240"/>
      <c r="H8240"/>
    </row>
    <row r="8241" spans="1:8" x14ac:dyDescent="0.25">
      <c r="A8241" t="s">
        <v>18440</v>
      </c>
      <c r="B8241" t="s">
        <v>22976</v>
      </c>
      <c r="C8241" t="s">
        <v>6621</v>
      </c>
      <c r="D8241" s="2">
        <v>12.664400000000001</v>
      </c>
      <c r="E8241" s="3">
        <v>44662</v>
      </c>
      <c r="F8241"/>
      <c r="H8241"/>
    </row>
    <row r="8242" spans="1:8" x14ac:dyDescent="0.25">
      <c r="A8242" t="s">
        <v>18441</v>
      </c>
      <c r="B8242" t="s">
        <v>22976</v>
      </c>
      <c r="C8242" t="s">
        <v>6622</v>
      </c>
      <c r="D8242" s="2">
        <v>12.7715</v>
      </c>
      <c r="E8242" s="3">
        <v>44662</v>
      </c>
      <c r="F8242"/>
      <c r="H8242"/>
    </row>
    <row r="8243" spans="1:8" x14ac:dyDescent="0.25">
      <c r="A8243" t="s">
        <v>18442</v>
      </c>
      <c r="B8243" t="s">
        <v>22976</v>
      </c>
      <c r="C8243" t="s">
        <v>6623</v>
      </c>
      <c r="D8243" s="2">
        <v>10</v>
      </c>
      <c r="E8243" s="3">
        <v>44662</v>
      </c>
      <c r="F8243"/>
      <c r="H8243"/>
    </row>
    <row r="8244" spans="1:8" x14ac:dyDescent="0.25">
      <c r="A8244" t="s">
        <v>18443</v>
      </c>
      <c r="B8244" t="s">
        <v>22976</v>
      </c>
      <c r="C8244" t="s">
        <v>6624</v>
      </c>
      <c r="D8244" s="2">
        <v>10</v>
      </c>
      <c r="E8244" s="3">
        <v>44662</v>
      </c>
      <c r="F8244"/>
      <c r="H8244"/>
    </row>
    <row r="8245" spans="1:8" x14ac:dyDescent="0.25">
      <c r="A8245" t="s">
        <v>18444</v>
      </c>
      <c r="B8245" t="s">
        <v>22976</v>
      </c>
      <c r="C8245" t="s">
        <v>6625</v>
      </c>
      <c r="D8245" s="2">
        <v>10</v>
      </c>
      <c r="E8245" s="3">
        <v>44662</v>
      </c>
      <c r="F8245"/>
      <c r="H8245"/>
    </row>
    <row r="8246" spans="1:8" x14ac:dyDescent="0.25">
      <c r="A8246" t="s">
        <v>18445</v>
      </c>
      <c r="B8246" t="s">
        <v>22976</v>
      </c>
      <c r="C8246" t="s">
        <v>6626</v>
      </c>
      <c r="D8246" s="2">
        <v>10</v>
      </c>
      <c r="E8246" s="3">
        <v>44662</v>
      </c>
      <c r="F8246"/>
      <c r="H8246"/>
    </row>
    <row r="8247" spans="1:8" x14ac:dyDescent="0.25">
      <c r="A8247" t="s">
        <v>18446</v>
      </c>
      <c r="B8247" t="s">
        <v>22976</v>
      </c>
      <c r="C8247" t="s">
        <v>6627</v>
      </c>
      <c r="D8247" s="2">
        <v>10</v>
      </c>
      <c r="E8247" s="3">
        <v>43964</v>
      </c>
      <c r="F8247"/>
      <c r="H8247"/>
    </row>
    <row r="8248" spans="1:8" x14ac:dyDescent="0.25">
      <c r="A8248" t="s">
        <v>18447</v>
      </c>
      <c r="B8248" t="s">
        <v>22976</v>
      </c>
      <c r="C8248" t="s">
        <v>6628</v>
      </c>
      <c r="D8248" s="2">
        <v>12.895099999999999</v>
      </c>
      <c r="E8248" s="3">
        <v>43964</v>
      </c>
      <c r="F8248"/>
      <c r="H8248"/>
    </row>
    <row r="8249" spans="1:8" x14ac:dyDescent="0.25">
      <c r="A8249" t="s">
        <v>18448</v>
      </c>
      <c r="B8249" t="s">
        <v>22976</v>
      </c>
      <c r="C8249" t="s">
        <v>6629</v>
      </c>
      <c r="D8249" s="2">
        <v>10</v>
      </c>
      <c r="E8249" s="3">
        <v>43964</v>
      </c>
      <c r="F8249"/>
      <c r="H8249"/>
    </row>
    <row r="8250" spans="1:8" x14ac:dyDescent="0.25">
      <c r="A8250" t="s">
        <v>18449</v>
      </c>
      <c r="B8250" t="s">
        <v>22976</v>
      </c>
      <c r="C8250" t="s">
        <v>6630</v>
      </c>
      <c r="D8250" s="2">
        <v>10</v>
      </c>
      <c r="E8250" s="3">
        <v>43964</v>
      </c>
      <c r="F8250"/>
      <c r="H8250"/>
    </row>
    <row r="8251" spans="1:8" x14ac:dyDescent="0.25">
      <c r="A8251" t="s">
        <v>18450</v>
      </c>
      <c r="B8251" t="s">
        <v>22976</v>
      </c>
      <c r="C8251" t="s">
        <v>6631</v>
      </c>
      <c r="D8251" s="2">
        <v>12.743600000000001</v>
      </c>
      <c r="E8251" s="3">
        <v>43964</v>
      </c>
      <c r="F8251"/>
      <c r="H8251"/>
    </row>
    <row r="8252" spans="1:8" x14ac:dyDescent="0.25">
      <c r="A8252" t="s">
        <v>18451</v>
      </c>
      <c r="B8252" t="s">
        <v>22976</v>
      </c>
      <c r="C8252" t="s">
        <v>6632</v>
      </c>
      <c r="D8252" s="2">
        <v>10</v>
      </c>
      <c r="E8252" s="3">
        <v>43964</v>
      </c>
      <c r="F8252"/>
      <c r="H8252"/>
    </row>
    <row r="8253" spans="1:8" x14ac:dyDescent="0.25">
      <c r="A8253" t="s">
        <v>18452</v>
      </c>
      <c r="B8253" t="s">
        <v>22976</v>
      </c>
      <c r="C8253" t="s">
        <v>6633</v>
      </c>
      <c r="D8253" s="2">
        <v>12.682399999999999</v>
      </c>
      <c r="E8253" s="3">
        <v>44662</v>
      </c>
      <c r="F8253"/>
      <c r="H8253"/>
    </row>
    <row r="8254" spans="1:8" x14ac:dyDescent="0.25">
      <c r="A8254" t="s">
        <v>18453</v>
      </c>
      <c r="B8254" t="s">
        <v>22976</v>
      </c>
      <c r="C8254" t="s">
        <v>6634</v>
      </c>
      <c r="D8254" s="2">
        <v>12.7896</v>
      </c>
      <c r="E8254" s="3">
        <v>44662</v>
      </c>
      <c r="F8254"/>
      <c r="H8254"/>
    </row>
    <row r="8255" spans="1:8" x14ac:dyDescent="0.25">
      <c r="A8255" t="s">
        <v>18454</v>
      </c>
      <c r="B8255" t="s">
        <v>22976</v>
      </c>
      <c r="C8255" t="s">
        <v>6635</v>
      </c>
      <c r="D8255" s="2">
        <v>10</v>
      </c>
      <c r="E8255" s="3">
        <v>44662</v>
      </c>
      <c r="F8255"/>
      <c r="H8255"/>
    </row>
    <row r="8256" spans="1:8" x14ac:dyDescent="0.25">
      <c r="A8256" t="s">
        <v>18455</v>
      </c>
      <c r="B8256" t="s">
        <v>22976</v>
      </c>
      <c r="C8256" t="s">
        <v>6636</v>
      </c>
      <c r="D8256" s="2">
        <v>10</v>
      </c>
      <c r="E8256" s="3">
        <v>44662</v>
      </c>
      <c r="F8256"/>
      <c r="H8256"/>
    </row>
    <row r="8257" spans="1:8" x14ac:dyDescent="0.25">
      <c r="A8257" t="s">
        <v>18456</v>
      </c>
      <c r="B8257" t="s">
        <v>22976</v>
      </c>
      <c r="C8257" t="s">
        <v>6637</v>
      </c>
      <c r="D8257" s="2">
        <v>10</v>
      </c>
      <c r="E8257" s="3">
        <v>44662</v>
      </c>
      <c r="F8257"/>
      <c r="H8257"/>
    </row>
    <row r="8258" spans="1:8" x14ac:dyDescent="0.25">
      <c r="A8258" t="s">
        <v>18457</v>
      </c>
      <c r="B8258" t="s">
        <v>22976</v>
      </c>
      <c r="C8258" t="s">
        <v>6638</v>
      </c>
      <c r="D8258" s="2">
        <v>10</v>
      </c>
      <c r="E8258" s="3">
        <v>44662</v>
      </c>
      <c r="F8258"/>
      <c r="H8258"/>
    </row>
    <row r="8259" spans="1:8" x14ac:dyDescent="0.25">
      <c r="A8259" t="s">
        <v>18458</v>
      </c>
      <c r="B8259" t="s">
        <v>22976</v>
      </c>
      <c r="C8259" t="s">
        <v>6639</v>
      </c>
      <c r="D8259" s="2">
        <v>12.722899999999999</v>
      </c>
      <c r="E8259" s="3">
        <v>44663</v>
      </c>
      <c r="F8259"/>
      <c r="H8259"/>
    </row>
    <row r="8260" spans="1:8" x14ac:dyDescent="0.25">
      <c r="A8260" t="s">
        <v>18459</v>
      </c>
      <c r="B8260" t="s">
        <v>22976</v>
      </c>
      <c r="C8260" t="s">
        <v>6640</v>
      </c>
      <c r="D8260" s="2">
        <v>12.8188</v>
      </c>
      <c r="E8260" s="3">
        <v>44663</v>
      </c>
      <c r="F8260"/>
      <c r="H8260"/>
    </row>
    <row r="8261" spans="1:8" x14ac:dyDescent="0.25">
      <c r="A8261" t="s">
        <v>18460</v>
      </c>
      <c r="B8261" t="s">
        <v>22976</v>
      </c>
      <c r="C8261" t="s">
        <v>6641</v>
      </c>
      <c r="D8261" s="2">
        <v>10</v>
      </c>
      <c r="E8261" s="3">
        <v>44663</v>
      </c>
      <c r="F8261"/>
      <c r="H8261"/>
    </row>
    <row r="8262" spans="1:8" x14ac:dyDescent="0.25">
      <c r="A8262" t="s">
        <v>18461</v>
      </c>
      <c r="B8262" t="s">
        <v>22976</v>
      </c>
      <c r="C8262" t="s">
        <v>6642</v>
      </c>
      <c r="D8262" s="2">
        <v>10</v>
      </c>
      <c r="E8262" s="3">
        <v>44663</v>
      </c>
      <c r="F8262"/>
      <c r="H8262"/>
    </row>
    <row r="8263" spans="1:8" x14ac:dyDescent="0.25">
      <c r="A8263" t="s">
        <v>18462</v>
      </c>
      <c r="B8263" t="s">
        <v>22976</v>
      </c>
      <c r="C8263" t="s">
        <v>6643</v>
      </c>
      <c r="D8263" s="2">
        <v>10</v>
      </c>
      <c r="E8263" s="3">
        <v>44663</v>
      </c>
      <c r="F8263"/>
      <c r="H8263"/>
    </row>
    <row r="8264" spans="1:8" x14ac:dyDescent="0.25">
      <c r="A8264" t="s">
        <v>18463</v>
      </c>
      <c r="B8264" t="s">
        <v>22976</v>
      </c>
      <c r="C8264" t="s">
        <v>6644</v>
      </c>
      <c r="D8264" s="2">
        <v>12.747400000000001</v>
      </c>
      <c r="E8264" s="3">
        <v>44663</v>
      </c>
      <c r="F8264"/>
      <c r="H8264"/>
    </row>
    <row r="8265" spans="1:8" x14ac:dyDescent="0.25">
      <c r="A8265" t="s">
        <v>18464</v>
      </c>
      <c r="B8265" t="s">
        <v>22976</v>
      </c>
      <c r="C8265" t="s">
        <v>6645</v>
      </c>
      <c r="D8265" s="2">
        <v>12.842499999999999</v>
      </c>
      <c r="E8265" s="3">
        <v>44663</v>
      </c>
      <c r="F8265"/>
      <c r="H8265"/>
    </row>
    <row r="8266" spans="1:8" x14ac:dyDescent="0.25">
      <c r="A8266" t="s">
        <v>18465</v>
      </c>
      <c r="B8266" t="s">
        <v>22976</v>
      </c>
      <c r="C8266" t="s">
        <v>6646</v>
      </c>
      <c r="D8266" s="2">
        <v>10</v>
      </c>
      <c r="E8266" s="3">
        <v>44663</v>
      </c>
      <c r="F8266"/>
      <c r="H8266"/>
    </row>
    <row r="8267" spans="1:8" x14ac:dyDescent="0.25">
      <c r="A8267" t="s">
        <v>18466</v>
      </c>
      <c r="B8267" t="s">
        <v>22976</v>
      </c>
      <c r="C8267" t="s">
        <v>6647</v>
      </c>
      <c r="D8267" s="2">
        <v>10</v>
      </c>
      <c r="E8267" s="3">
        <v>44663</v>
      </c>
      <c r="F8267"/>
      <c r="H8267"/>
    </row>
    <row r="8268" spans="1:8" x14ac:dyDescent="0.25">
      <c r="A8268" t="s">
        <v>18467</v>
      </c>
      <c r="B8268" t="s">
        <v>22976</v>
      </c>
      <c r="C8268" t="s">
        <v>6648</v>
      </c>
      <c r="D8268" s="2">
        <v>10</v>
      </c>
      <c r="E8268" s="3">
        <v>44663</v>
      </c>
      <c r="F8268"/>
      <c r="H8268"/>
    </row>
    <row r="8269" spans="1:8" x14ac:dyDescent="0.25">
      <c r="A8269" t="s">
        <v>18468</v>
      </c>
      <c r="B8269" t="s">
        <v>22976</v>
      </c>
      <c r="C8269" t="s">
        <v>6649</v>
      </c>
      <c r="D8269" s="2">
        <v>12.7552</v>
      </c>
      <c r="E8269" s="3">
        <v>44663</v>
      </c>
      <c r="F8269"/>
      <c r="H8269"/>
    </row>
    <row r="8270" spans="1:8" x14ac:dyDescent="0.25">
      <c r="A8270" t="s">
        <v>18469</v>
      </c>
      <c r="B8270" t="s">
        <v>22976</v>
      </c>
      <c r="C8270" t="s">
        <v>6650</v>
      </c>
      <c r="D8270" s="2">
        <v>12.856999999999999</v>
      </c>
      <c r="E8270" s="3">
        <v>44663</v>
      </c>
      <c r="F8270"/>
      <c r="H8270"/>
    </row>
    <row r="8271" spans="1:8" x14ac:dyDescent="0.25">
      <c r="A8271" t="s">
        <v>18470</v>
      </c>
      <c r="B8271" t="s">
        <v>22976</v>
      </c>
      <c r="C8271" t="s">
        <v>6651</v>
      </c>
      <c r="D8271" s="2">
        <v>10</v>
      </c>
      <c r="E8271" s="3">
        <v>44663</v>
      </c>
      <c r="F8271"/>
      <c r="H8271"/>
    </row>
    <row r="8272" spans="1:8" x14ac:dyDescent="0.25">
      <c r="A8272" t="s">
        <v>18471</v>
      </c>
      <c r="B8272" t="s">
        <v>22976</v>
      </c>
      <c r="C8272" t="s">
        <v>6652</v>
      </c>
      <c r="D8272" s="2">
        <v>10</v>
      </c>
      <c r="E8272" s="3">
        <v>44663</v>
      </c>
      <c r="F8272"/>
      <c r="H8272"/>
    </row>
    <row r="8273" spans="1:8" x14ac:dyDescent="0.25">
      <c r="A8273" t="s">
        <v>18472</v>
      </c>
      <c r="B8273" t="s">
        <v>22976</v>
      </c>
      <c r="C8273" t="s">
        <v>6653</v>
      </c>
      <c r="D8273" s="2">
        <v>10</v>
      </c>
      <c r="E8273" s="3">
        <v>44663</v>
      </c>
      <c r="F8273"/>
      <c r="H8273"/>
    </row>
    <row r="8274" spans="1:8" x14ac:dyDescent="0.25">
      <c r="A8274" t="s">
        <v>18473</v>
      </c>
      <c r="B8274" t="s">
        <v>22976</v>
      </c>
      <c r="C8274" t="s">
        <v>6654</v>
      </c>
      <c r="D8274" s="2">
        <v>10</v>
      </c>
      <c r="E8274" s="3">
        <v>44663</v>
      </c>
      <c r="F8274"/>
      <c r="H8274"/>
    </row>
    <row r="8275" spans="1:8" x14ac:dyDescent="0.25">
      <c r="A8275" t="s">
        <v>18474</v>
      </c>
      <c r="B8275" t="s">
        <v>22976</v>
      </c>
      <c r="C8275" t="s">
        <v>6655</v>
      </c>
      <c r="D8275" s="2">
        <v>12.78</v>
      </c>
      <c r="E8275" s="3">
        <v>44663</v>
      </c>
      <c r="F8275"/>
      <c r="H8275"/>
    </row>
    <row r="8276" spans="1:8" x14ac:dyDescent="0.25">
      <c r="A8276" t="s">
        <v>18475</v>
      </c>
      <c r="B8276" t="s">
        <v>22976</v>
      </c>
      <c r="C8276" t="s">
        <v>6656</v>
      </c>
      <c r="D8276" s="2">
        <v>12.875500000000001</v>
      </c>
      <c r="E8276" s="3">
        <v>44663</v>
      </c>
      <c r="F8276"/>
      <c r="H8276"/>
    </row>
    <row r="8277" spans="1:8" x14ac:dyDescent="0.25">
      <c r="A8277" t="s">
        <v>18476</v>
      </c>
      <c r="B8277" t="s">
        <v>22976</v>
      </c>
      <c r="C8277" t="s">
        <v>6657</v>
      </c>
      <c r="D8277" s="2">
        <v>10</v>
      </c>
      <c r="E8277" s="3">
        <v>44663</v>
      </c>
      <c r="F8277"/>
      <c r="H8277"/>
    </row>
    <row r="8278" spans="1:8" x14ac:dyDescent="0.25">
      <c r="A8278" t="s">
        <v>18477</v>
      </c>
      <c r="B8278" t="s">
        <v>22976</v>
      </c>
      <c r="C8278" t="s">
        <v>6658</v>
      </c>
      <c r="D8278" s="2">
        <v>10</v>
      </c>
      <c r="E8278" s="3">
        <v>44663</v>
      </c>
      <c r="F8278"/>
      <c r="H8278"/>
    </row>
    <row r="8279" spans="1:8" x14ac:dyDescent="0.25">
      <c r="A8279" t="s">
        <v>18478</v>
      </c>
      <c r="B8279" t="s">
        <v>22976</v>
      </c>
      <c r="C8279" t="s">
        <v>6659</v>
      </c>
      <c r="D8279" s="2">
        <v>11.402699999999999</v>
      </c>
      <c r="E8279" s="3">
        <v>45614</v>
      </c>
      <c r="F8279"/>
      <c r="H8279"/>
    </row>
    <row r="8280" spans="1:8" x14ac:dyDescent="0.25">
      <c r="A8280" t="s">
        <v>18479</v>
      </c>
      <c r="B8280" t="s">
        <v>22976</v>
      </c>
      <c r="C8280" t="s">
        <v>6660</v>
      </c>
      <c r="D8280" s="2">
        <v>11.456799999999999</v>
      </c>
      <c r="E8280" s="3">
        <v>45614</v>
      </c>
      <c r="F8280"/>
      <c r="H8280"/>
    </row>
    <row r="8281" spans="1:8" x14ac:dyDescent="0.25">
      <c r="A8281" t="s">
        <v>18480</v>
      </c>
      <c r="B8281" t="s">
        <v>22976</v>
      </c>
      <c r="C8281" t="s">
        <v>6661</v>
      </c>
      <c r="D8281" s="2">
        <v>11.402699999999999</v>
      </c>
      <c r="E8281" s="3">
        <v>45614</v>
      </c>
      <c r="F8281"/>
      <c r="H8281"/>
    </row>
    <row r="8282" spans="1:8" x14ac:dyDescent="0.25">
      <c r="A8282" t="s">
        <v>18481</v>
      </c>
      <c r="B8282" t="s">
        <v>22976</v>
      </c>
      <c r="C8282" t="s">
        <v>6662</v>
      </c>
      <c r="D8282" s="2">
        <v>11.456799999999999</v>
      </c>
      <c r="E8282" s="3">
        <v>45614</v>
      </c>
      <c r="F8282"/>
      <c r="H8282"/>
    </row>
    <row r="8283" spans="1:8" x14ac:dyDescent="0.25">
      <c r="A8283" t="s">
        <v>18482</v>
      </c>
      <c r="B8283" t="s">
        <v>22976</v>
      </c>
      <c r="C8283" t="s">
        <v>6663</v>
      </c>
      <c r="D8283" s="2">
        <v>10.376300000000001</v>
      </c>
      <c r="E8283" s="3">
        <v>45614</v>
      </c>
      <c r="F8283"/>
      <c r="H8283"/>
    </row>
    <row r="8284" spans="1:8" x14ac:dyDescent="0.25">
      <c r="A8284" t="s">
        <v>18483</v>
      </c>
      <c r="B8284" t="s">
        <v>22976</v>
      </c>
      <c r="C8284" t="s">
        <v>6664</v>
      </c>
      <c r="D8284" s="2">
        <v>10.380800000000001</v>
      </c>
      <c r="E8284" s="3">
        <v>45614</v>
      </c>
      <c r="F8284"/>
      <c r="H8284"/>
    </row>
    <row r="8285" spans="1:8" x14ac:dyDescent="0.25">
      <c r="A8285" t="s">
        <v>18484</v>
      </c>
      <c r="B8285" t="s">
        <v>22976</v>
      </c>
      <c r="C8285" t="s">
        <v>6665</v>
      </c>
      <c r="D8285" s="2">
        <v>12.7973</v>
      </c>
      <c r="E8285" s="3">
        <v>44663</v>
      </c>
      <c r="F8285"/>
      <c r="H8285"/>
    </row>
    <row r="8286" spans="1:8" x14ac:dyDescent="0.25">
      <c r="A8286" t="s">
        <v>18485</v>
      </c>
      <c r="B8286" t="s">
        <v>22976</v>
      </c>
      <c r="C8286" t="s">
        <v>6666</v>
      </c>
      <c r="D8286" s="2">
        <v>12.896699999999999</v>
      </c>
      <c r="E8286" s="3">
        <v>44663</v>
      </c>
      <c r="F8286"/>
      <c r="H8286"/>
    </row>
    <row r="8287" spans="1:8" x14ac:dyDescent="0.25">
      <c r="A8287" t="s">
        <v>18486</v>
      </c>
      <c r="B8287" t="s">
        <v>22976</v>
      </c>
      <c r="C8287" t="s">
        <v>6667</v>
      </c>
      <c r="D8287" s="2">
        <v>12.867599999999999</v>
      </c>
      <c r="E8287" s="3">
        <v>44663</v>
      </c>
      <c r="F8287"/>
      <c r="H8287"/>
    </row>
    <row r="8288" spans="1:8" x14ac:dyDescent="0.25">
      <c r="A8288" t="s">
        <v>18487</v>
      </c>
      <c r="B8288" t="s">
        <v>22976</v>
      </c>
      <c r="C8288" t="s">
        <v>6668</v>
      </c>
      <c r="D8288" s="2">
        <v>12.962899999999999</v>
      </c>
      <c r="E8288" s="3">
        <v>44663</v>
      </c>
      <c r="F8288"/>
      <c r="H8288"/>
    </row>
    <row r="8289" spans="1:8" x14ac:dyDescent="0.25">
      <c r="A8289" t="s">
        <v>18488</v>
      </c>
      <c r="B8289" t="s">
        <v>22976</v>
      </c>
      <c r="C8289" t="s">
        <v>6669</v>
      </c>
      <c r="D8289" s="2">
        <v>10</v>
      </c>
      <c r="E8289" s="3">
        <v>44663</v>
      </c>
      <c r="F8289"/>
      <c r="H8289"/>
    </row>
    <row r="8290" spans="1:8" x14ac:dyDescent="0.25">
      <c r="A8290" t="s">
        <v>18489</v>
      </c>
      <c r="B8290" t="s">
        <v>22976</v>
      </c>
      <c r="C8290" t="s">
        <v>6670</v>
      </c>
      <c r="D8290" s="2">
        <v>10</v>
      </c>
      <c r="E8290" s="3">
        <v>44663</v>
      </c>
      <c r="F8290"/>
      <c r="H8290"/>
    </row>
    <row r="8291" spans="1:8" x14ac:dyDescent="0.25">
      <c r="A8291" t="s">
        <v>18490</v>
      </c>
      <c r="B8291" t="s">
        <v>22976</v>
      </c>
      <c r="C8291" t="s">
        <v>6671</v>
      </c>
      <c r="D8291" s="2">
        <v>10</v>
      </c>
      <c r="E8291" s="3">
        <v>44663</v>
      </c>
      <c r="F8291"/>
      <c r="H8291"/>
    </row>
    <row r="8292" spans="1:8" x14ac:dyDescent="0.25">
      <c r="A8292" t="s">
        <v>18491</v>
      </c>
      <c r="B8292" t="s">
        <v>22976</v>
      </c>
      <c r="C8292" t="s">
        <v>6672</v>
      </c>
      <c r="D8292" s="2">
        <v>12.8352</v>
      </c>
      <c r="E8292" s="3">
        <v>44663</v>
      </c>
      <c r="F8292"/>
      <c r="H8292"/>
    </row>
    <row r="8293" spans="1:8" x14ac:dyDescent="0.25">
      <c r="A8293" t="s">
        <v>18492</v>
      </c>
      <c r="B8293" t="s">
        <v>22976</v>
      </c>
      <c r="C8293" t="s">
        <v>6673</v>
      </c>
      <c r="D8293" s="2">
        <v>12.944800000000001</v>
      </c>
      <c r="E8293" s="3">
        <v>44663</v>
      </c>
      <c r="F8293"/>
      <c r="H8293"/>
    </row>
    <row r="8294" spans="1:8" x14ac:dyDescent="0.25">
      <c r="A8294" t="s">
        <v>18493</v>
      </c>
      <c r="B8294" t="s">
        <v>22976</v>
      </c>
      <c r="C8294" t="s">
        <v>6674</v>
      </c>
      <c r="D8294" s="2">
        <v>10</v>
      </c>
      <c r="E8294" s="3">
        <v>44663</v>
      </c>
      <c r="F8294"/>
      <c r="H8294"/>
    </row>
    <row r="8295" spans="1:8" x14ac:dyDescent="0.25">
      <c r="A8295" t="s">
        <v>18494</v>
      </c>
      <c r="B8295" t="s">
        <v>22976</v>
      </c>
      <c r="C8295" t="s">
        <v>6675</v>
      </c>
      <c r="D8295" s="2">
        <v>10</v>
      </c>
      <c r="E8295" s="3">
        <v>44663</v>
      </c>
      <c r="F8295"/>
      <c r="H8295"/>
    </row>
    <row r="8296" spans="1:8" x14ac:dyDescent="0.25">
      <c r="A8296" t="s">
        <v>18495</v>
      </c>
      <c r="B8296" t="s">
        <v>22976</v>
      </c>
      <c r="C8296" t="s">
        <v>6676</v>
      </c>
      <c r="D8296" s="2">
        <v>10</v>
      </c>
      <c r="E8296" s="3">
        <v>44663</v>
      </c>
      <c r="F8296"/>
      <c r="H8296"/>
    </row>
    <row r="8297" spans="1:8" x14ac:dyDescent="0.25">
      <c r="A8297" t="s">
        <v>18496</v>
      </c>
      <c r="B8297" t="s">
        <v>22976</v>
      </c>
      <c r="C8297" t="s">
        <v>6677</v>
      </c>
      <c r="D8297" s="2">
        <v>12.959899999999999</v>
      </c>
      <c r="E8297" s="3">
        <v>44663</v>
      </c>
      <c r="F8297"/>
      <c r="H8297"/>
    </row>
    <row r="8298" spans="1:8" x14ac:dyDescent="0.25">
      <c r="A8298" t="s">
        <v>18497</v>
      </c>
      <c r="B8298" t="s">
        <v>22976</v>
      </c>
      <c r="C8298" t="s">
        <v>6678</v>
      </c>
      <c r="D8298" s="2">
        <v>13.0571</v>
      </c>
      <c r="E8298" s="3">
        <v>44663</v>
      </c>
      <c r="F8298"/>
      <c r="H8298"/>
    </row>
    <row r="8299" spans="1:8" x14ac:dyDescent="0.25">
      <c r="A8299" t="s">
        <v>18498</v>
      </c>
      <c r="B8299" t="s">
        <v>22976</v>
      </c>
      <c r="C8299" t="s">
        <v>6679</v>
      </c>
      <c r="D8299" s="2">
        <v>10</v>
      </c>
      <c r="E8299" s="3">
        <v>44663</v>
      </c>
      <c r="F8299"/>
      <c r="H8299"/>
    </row>
    <row r="8300" spans="1:8" x14ac:dyDescent="0.25">
      <c r="A8300" t="s">
        <v>18499</v>
      </c>
      <c r="B8300" t="s">
        <v>22976</v>
      </c>
      <c r="C8300" t="s">
        <v>6680</v>
      </c>
      <c r="D8300" s="2">
        <v>10</v>
      </c>
      <c r="E8300" s="3">
        <v>44663</v>
      </c>
      <c r="F8300"/>
      <c r="H8300"/>
    </row>
    <row r="8301" spans="1:8" x14ac:dyDescent="0.25">
      <c r="A8301" t="s">
        <v>18500</v>
      </c>
      <c r="B8301" t="s">
        <v>22976</v>
      </c>
      <c r="C8301" t="s">
        <v>6681</v>
      </c>
      <c r="D8301" s="2">
        <v>12.994</v>
      </c>
      <c r="E8301" s="3">
        <v>44669</v>
      </c>
      <c r="F8301"/>
      <c r="H8301"/>
    </row>
    <row r="8302" spans="1:8" x14ac:dyDescent="0.25">
      <c r="A8302" t="s">
        <v>18501</v>
      </c>
      <c r="B8302" t="s">
        <v>22976</v>
      </c>
      <c r="C8302" t="s">
        <v>6682</v>
      </c>
      <c r="D8302" s="2">
        <v>13.091200000000001</v>
      </c>
      <c r="E8302" s="3">
        <v>44669</v>
      </c>
      <c r="F8302"/>
      <c r="H8302"/>
    </row>
    <row r="8303" spans="1:8" x14ac:dyDescent="0.25">
      <c r="A8303" t="s">
        <v>18502</v>
      </c>
      <c r="B8303" t="s">
        <v>22976</v>
      </c>
      <c r="C8303" t="s">
        <v>6683</v>
      </c>
      <c r="D8303" s="2">
        <v>10</v>
      </c>
      <c r="E8303" s="3">
        <v>44669</v>
      </c>
      <c r="F8303"/>
      <c r="H8303"/>
    </row>
    <row r="8304" spans="1:8" x14ac:dyDescent="0.25">
      <c r="A8304" t="s">
        <v>18503</v>
      </c>
      <c r="B8304" t="s">
        <v>22976</v>
      </c>
      <c r="C8304" t="s">
        <v>6684</v>
      </c>
      <c r="D8304" s="2">
        <v>10</v>
      </c>
      <c r="E8304" s="3">
        <v>44669</v>
      </c>
      <c r="F8304"/>
      <c r="H8304"/>
    </row>
    <row r="8305" spans="1:8" x14ac:dyDescent="0.25">
      <c r="A8305" t="s">
        <v>18504</v>
      </c>
      <c r="B8305" t="s">
        <v>22976</v>
      </c>
      <c r="C8305" t="s">
        <v>6685</v>
      </c>
      <c r="D8305" s="2">
        <v>10</v>
      </c>
      <c r="E8305" s="3">
        <v>44669</v>
      </c>
      <c r="F8305"/>
      <c r="H8305"/>
    </row>
    <row r="8306" spans="1:8" x14ac:dyDescent="0.25">
      <c r="A8306" t="s">
        <v>18505</v>
      </c>
      <c r="B8306" t="s">
        <v>22976</v>
      </c>
      <c r="C8306" t="s">
        <v>6686</v>
      </c>
      <c r="D8306" s="2">
        <v>10</v>
      </c>
      <c r="E8306" s="3">
        <v>44669</v>
      </c>
      <c r="F8306"/>
      <c r="H8306"/>
    </row>
    <row r="8307" spans="1:8" x14ac:dyDescent="0.25">
      <c r="A8307" t="s">
        <v>18506</v>
      </c>
      <c r="B8307" t="s">
        <v>22976</v>
      </c>
      <c r="C8307" t="s">
        <v>6687</v>
      </c>
      <c r="D8307" s="2">
        <v>13.058299999999999</v>
      </c>
      <c r="E8307" s="3">
        <v>44663</v>
      </c>
      <c r="F8307"/>
      <c r="H8307"/>
    </row>
    <row r="8308" spans="1:8" x14ac:dyDescent="0.25">
      <c r="A8308" t="s">
        <v>18507</v>
      </c>
      <c r="B8308" t="s">
        <v>22976</v>
      </c>
      <c r="C8308" t="s">
        <v>6688</v>
      </c>
      <c r="D8308" s="2">
        <v>13.1714</v>
      </c>
      <c r="E8308" s="3">
        <v>44663</v>
      </c>
      <c r="F8308"/>
      <c r="H8308"/>
    </row>
    <row r="8309" spans="1:8" x14ac:dyDescent="0.25">
      <c r="A8309" t="s">
        <v>18508</v>
      </c>
      <c r="B8309" t="s">
        <v>22976</v>
      </c>
      <c r="C8309" t="s">
        <v>6689</v>
      </c>
      <c r="D8309" s="2">
        <v>10</v>
      </c>
      <c r="E8309" s="3">
        <v>44663</v>
      </c>
      <c r="F8309"/>
      <c r="H8309"/>
    </row>
    <row r="8310" spans="1:8" x14ac:dyDescent="0.25">
      <c r="A8310" t="s">
        <v>18509</v>
      </c>
      <c r="B8310" t="s">
        <v>22976</v>
      </c>
      <c r="C8310" t="s">
        <v>6690</v>
      </c>
      <c r="D8310" s="2">
        <v>12.969099999999999</v>
      </c>
      <c r="E8310" s="3">
        <v>44658</v>
      </c>
      <c r="F8310"/>
      <c r="H8310"/>
    </row>
    <row r="8311" spans="1:8" x14ac:dyDescent="0.25">
      <c r="A8311" t="s">
        <v>18510</v>
      </c>
      <c r="B8311" t="s">
        <v>22976</v>
      </c>
      <c r="C8311" t="s">
        <v>6691</v>
      </c>
      <c r="D8311" s="2">
        <v>13.0815</v>
      </c>
      <c r="E8311" s="3">
        <v>44658</v>
      </c>
      <c r="F8311"/>
      <c r="H8311"/>
    </row>
    <row r="8312" spans="1:8" x14ac:dyDescent="0.25">
      <c r="A8312" t="s">
        <v>18511</v>
      </c>
      <c r="B8312" t="s">
        <v>22976</v>
      </c>
      <c r="C8312" t="s">
        <v>6692</v>
      </c>
      <c r="D8312" s="2">
        <v>10</v>
      </c>
      <c r="E8312" s="3">
        <v>44658</v>
      </c>
      <c r="F8312"/>
      <c r="H8312"/>
    </row>
    <row r="8313" spans="1:8" x14ac:dyDescent="0.25">
      <c r="A8313" t="s">
        <v>18512</v>
      </c>
      <c r="B8313" t="s">
        <v>22976</v>
      </c>
      <c r="C8313" t="s">
        <v>6693</v>
      </c>
      <c r="D8313" s="2">
        <v>10</v>
      </c>
      <c r="E8313" s="3">
        <v>44658</v>
      </c>
      <c r="F8313"/>
      <c r="H8313"/>
    </row>
    <row r="8314" spans="1:8" x14ac:dyDescent="0.25">
      <c r="A8314" t="s">
        <v>18513</v>
      </c>
      <c r="B8314" t="s">
        <v>22976</v>
      </c>
      <c r="C8314" t="s">
        <v>6694</v>
      </c>
      <c r="D8314" s="2">
        <v>13.0684</v>
      </c>
      <c r="E8314" s="3">
        <v>44669</v>
      </c>
      <c r="F8314"/>
      <c r="H8314"/>
    </row>
    <row r="8315" spans="1:8" x14ac:dyDescent="0.25">
      <c r="A8315" t="s">
        <v>18514</v>
      </c>
      <c r="B8315" t="s">
        <v>22976</v>
      </c>
      <c r="C8315" t="s">
        <v>6695</v>
      </c>
      <c r="D8315" s="2">
        <v>13.2028</v>
      </c>
      <c r="E8315" s="3">
        <v>44669</v>
      </c>
      <c r="F8315"/>
      <c r="H8315"/>
    </row>
    <row r="8316" spans="1:8" x14ac:dyDescent="0.25">
      <c r="A8316" t="s">
        <v>18515</v>
      </c>
      <c r="B8316" t="s">
        <v>22976</v>
      </c>
      <c r="C8316" t="s">
        <v>6696</v>
      </c>
      <c r="D8316" s="2">
        <v>10</v>
      </c>
      <c r="E8316" s="3">
        <v>44669</v>
      </c>
      <c r="F8316"/>
      <c r="H8316"/>
    </row>
    <row r="8317" spans="1:8" x14ac:dyDescent="0.25">
      <c r="A8317" t="s">
        <v>18516</v>
      </c>
      <c r="B8317" t="s">
        <v>22976</v>
      </c>
      <c r="C8317" t="s">
        <v>6697</v>
      </c>
      <c r="D8317" s="2">
        <v>10</v>
      </c>
      <c r="E8317" s="3">
        <v>44669</v>
      </c>
      <c r="F8317"/>
      <c r="H8317"/>
    </row>
    <row r="8318" spans="1:8" x14ac:dyDescent="0.25">
      <c r="A8318" t="s">
        <v>18517</v>
      </c>
      <c r="B8318" t="s">
        <v>22976</v>
      </c>
      <c r="C8318" t="s">
        <v>6698</v>
      </c>
      <c r="D8318" s="2">
        <v>10</v>
      </c>
      <c r="E8318" s="3">
        <v>44669</v>
      </c>
      <c r="F8318"/>
      <c r="H8318"/>
    </row>
    <row r="8319" spans="1:8" x14ac:dyDescent="0.25">
      <c r="A8319" t="s">
        <v>18518</v>
      </c>
      <c r="B8319" t="s">
        <v>22976</v>
      </c>
      <c r="C8319" t="s">
        <v>6699</v>
      </c>
      <c r="D8319" s="2">
        <v>10</v>
      </c>
      <c r="E8319" s="3">
        <v>44669</v>
      </c>
      <c r="F8319"/>
      <c r="H8319"/>
    </row>
    <row r="8320" spans="1:8" x14ac:dyDescent="0.25">
      <c r="A8320" t="s">
        <v>18519</v>
      </c>
      <c r="B8320" t="s">
        <v>22976</v>
      </c>
      <c r="C8320" t="s">
        <v>6700</v>
      </c>
      <c r="D8320" s="2">
        <v>13.105</v>
      </c>
      <c r="E8320" s="3">
        <v>44663</v>
      </c>
      <c r="F8320"/>
      <c r="H8320"/>
    </row>
    <row r="8321" spans="1:8" x14ac:dyDescent="0.25">
      <c r="A8321" t="s">
        <v>18520</v>
      </c>
      <c r="B8321" t="s">
        <v>22976</v>
      </c>
      <c r="C8321" t="s">
        <v>6701</v>
      </c>
      <c r="D8321" s="2">
        <v>13.2233</v>
      </c>
      <c r="E8321" s="3">
        <v>44663</v>
      </c>
      <c r="F8321"/>
      <c r="H8321"/>
    </row>
    <row r="8322" spans="1:8" x14ac:dyDescent="0.25">
      <c r="A8322" t="s">
        <v>18521</v>
      </c>
      <c r="B8322" t="s">
        <v>22976</v>
      </c>
      <c r="C8322" t="s">
        <v>6702</v>
      </c>
      <c r="D8322" s="2">
        <v>10</v>
      </c>
      <c r="E8322" s="3">
        <v>44663</v>
      </c>
      <c r="F8322"/>
      <c r="H8322"/>
    </row>
    <row r="8323" spans="1:8" x14ac:dyDescent="0.25">
      <c r="A8323" t="s">
        <v>18522</v>
      </c>
      <c r="B8323" t="s">
        <v>22976</v>
      </c>
      <c r="C8323" t="s">
        <v>6703</v>
      </c>
      <c r="D8323" s="2">
        <v>10</v>
      </c>
      <c r="E8323" s="3">
        <v>44663</v>
      </c>
      <c r="F8323"/>
      <c r="H8323"/>
    </row>
    <row r="8324" spans="1:8" x14ac:dyDescent="0.25">
      <c r="A8324" t="s">
        <v>18523</v>
      </c>
      <c r="B8324" t="s">
        <v>22976</v>
      </c>
      <c r="C8324" t="s">
        <v>6704</v>
      </c>
      <c r="D8324" s="2">
        <v>10</v>
      </c>
      <c r="E8324" s="3">
        <v>44663</v>
      </c>
      <c r="F8324"/>
      <c r="H8324"/>
    </row>
    <row r="8325" spans="1:8" x14ac:dyDescent="0.25">
      <c r="A8325" t="s">
        <v>18524</v>
      </c>
      <c r="B8325" t="s">
        <v>22976</v>
      </c>
      <c r="C8325" t="s">
        <v>6705</v>
      </c>
      <c r="D8325" s="2">
        <v>10</v>
      </c>
      <c r="E8325" s="3">
        <v>44663</v>
      </c>
      <c r="F8325"/>
      <c r="H8325"/>
    </row>
    <row r="8326" spans="1:8" x14ac:dyDescent="0.25">
      <c r="A8326" t="s">
        <v>18525</v>
      </c>
      <c r="B8326" t="s">
        <v>22976</v>
      </c>
      <c r="C8326" t="s">
        <v>6706</v>
      </c>
      <c r="D8326" s="2">
        <v>13.129799999999999</v>
      </c>
      <c r="E8326" s="3">
        <v>44663</v>
      </c>
      <c r="F8326"/>
      <c r="H8326"/>
    </row>
    <row r="8327" spans="1:8" x14ac:dyDescent="0.25">
      <c r="A8327" t="s">
        <v>18526</v>
      </c>
      <c r="B8327" t="s">
        <v>22976</v>
      </c>
      <c r="C8327" t="s">
        <v>6707</v>
      </c>
      <c r="D8327" s="2">
        <v>13.254899999999999</v>
      </c>
      <c r="E8327" s="3">
        <v>44663</v>
      </c>
      <c r="F8327"/>
      <c r="H8327"/>
    </row>
    <row r="8328" spans="1:8" x14ac:dyDescent="0.25">
      <c r="A8328" t="s">
        <v>18527</v>
      </c>
      <c r="B8328" t="s">
        <v>22976</v>
      </c>
      <c r="C8328" t="s">
        <v>6708</v>
      </c>
      <c r="D8328" s="2">
        <v>10</v>
      </c>
      <c r="E8328" s="3">
        <v>44663</v>
      </c>
      <c r="F8328"/>
      <c r="H8328"/>
    </row>
    <row r="8329" spans="1:8" x14ac:dyDescent="0.25">
      <c r="A8329" t="s">
        <v>18528</v>
      </c>
      <c r="B8329" t="s">
        <v>22976</v>
      </c>
      <c r="C8329" t="s">
        <v>6709</v>
      </c>
      <c r="D8329" s="2">
        <v>13.3581</v>
      </c>
      <c r="E8329" s="3">
        <v>44740</v>
      </c>
      <c r="F8329"/>
      <c r="H8329"/>
    </row>
    <row r="8330" spans="1:8" x14ac:dyDescent="0.25">
      <c r="A8330" t="s">
        <v>18529</v>
      </c>
      <c r="B8330" t="s">
        <v>22976</v>
      </c>
      <c r="C8330" t="s">
        <v>6710</v>
      </c>
      <c r="D8330" s="2">
        <v>13.506399999999999</v>
      </c>
      <c r="E8330" s="3">
        <v>44740</v>
      </c>
      <c r="F8330"/>
      <c r="H8330"/>
    </row>
    <row r="8331" spans="1:8" x14ac:dyDescent="0.25">
      <c r="A8331" t="s">
        <v>18530</v>
      </c>
      <c r="B8331" t="s">
        <v>22976</v>
      </c>
      <c r="C8331" t="s">
        <v>6711</v>
      </c>
      <c r="D8331" s="2">
        <v>10</v>
      </c>
      <c r="E8331" s="3">
        <v>44740</v>
      </c>
      <c r="F8331"/>
      <c r="H8331"/>
    </row>
    <row r="8332" spans="1:8" x14ac:dyDescent="0.25">
      <c r="A8332" t="s">
        <v>18531</v>
      </c>
      <c r="B8332" t="s">
        <v>22976</v>
      </c>
      <c r="C8332" t="s">
        <v>6712</v>
      </c>
      <c r="D8332" s="2">
        <v>10</v>
      </c>
      <c r="E8332" s="3">
        <v>44740</v>
      </c>
      <c r="F8332"/>
      <c r="H8332"/>
    </row>
    <row r="8333" spans="1:8" x14ac:dyDescent="0.25">
      <c r="A8333" t="s">
        <v>18532</v>
      </c>
      <c r="B8333" t="s">
        <v>22976</v>
      </c>
      <c r="C8333" t="s">
        <v>6713</v>
      </c>
      <c r="D8333" s="2">
        <v>10</v>
      </c>
      <c r="E8333" s="3">
        <v>44740</v>
      </c>
      <c r="F8333"/>
      <c r="H8333"/>
    </row>
    <row r="8334" spans="1:8" x14ac:dyDescent="0.25">
      <c r="A8334" t="s">
        <v>18533</v>
      </c>
      <c r="B8334" t="s">
        <v>22976</v>
      </c>
      <c r="C8334" t="s">
        <v>6714</v>
      </c>
      <c r="D8334" s="2">
        <v>10</v>
      </c>
      <c r="E8334" s="3">
        <v>44740</v>
      </c>
      <c r="F8334"/>
      <c r="H8334"/>
    </row>
    <row r="8335" spans="1:8" x14ac:dyDescent="0.25">
      <c r="A8335" t="s">
        <v>18534</v>
      </c>
      <c r="B8335" t="s">
        <v>22976</v>
      </c>
      <c r="C8335" t="s">
        <v>6715</v>
      </c>
      <c r="D8335" s="2">
        <v>13.3497</v>
      </c>
      <c r="E8335" s="3">
        <v>44742</v>
      </c>
      <c r="F8335"/>
      <c r="H8335"/>
    </row>
    <row r="8336" spans="1:8" x14ac:dyDescent="0.25">
      <c r="A8336" t="s">
        <v>18535</v>
      </c>
      <c r="B8336" t="s">
        <v>22976</v>
      </c>
      <c r="C8336" t="s">
        <v>6716</v>
      </c>
      <c r="D8336" s="2">
        <v>13.4575</v>
      </c>
      <c r="E8336" s="3">
        <v>44742</v>
      </c>
      <c r="F8336"/>
      <c r="H8336"/>
    </row>
    <row r="8337" spans="1:8" x14ac:dyDescent="0.25">
      <c r="A8337" t="s">
        <v>18536</v>
      </c>
      <c r="B8337" t="s">
        <v>22976</v>
      </c>
      <c r="C8337" t="s">
        <v>6717</v>
      </c>
      <c r="D8337" s="2">
        <v>10</v>
      </c>
      <c r="E8337" s="3">
        <v>44742</v>
      </c>
      <c r="F8337"/>
      <c r="H8337"/>
    </row>
    <row r="8338" spans="1:8" x14ac:dyDescent="0.25">
      <c r="A8338" t="s">
        <v>18537</v>
      </c>
      <c r="B8338" t="s">
        <v>22976</v>
      </c>
      <c r="C8338" t="s">
        <v>6718</v>
      </c>
      <c r="D8338" s="2">
        <v>10</v>
      </c>
      <c r="E8338" s="3">
        <v>44742</v>
      </c>
      <c r="F8338"/>
      <c r="H8338"/>
    </row>
    <row r="8339" spans="1:8" x14ac:dyDescent="0.25">
      <c r="A8339" t="s">
        <v>18538</v>
      </c>
      <c r="B8339" t="s">
        <v>22976</v>
      </c>
      <c r="C8339" t="s">
        <v>6719</v>
      </c>
      <c r="D8339" s="2">
        <v>10</v>
      </c>
      <c r="E8339" s="3">
        <v>44742</v>
      </c>
      <c r="F8339"/>
      <c r="H8339"/>
    </row>
    <row r="8340" spans="1:8" x14ac:dyDescent="0.25">
      <c r="A8340" t="s">
        <v>18539</v>
      </c>
      <c r="B8340" t="s">
        <v>22976</v>
      </c>
      <c r="C8340" t="s">
        <v>6720</v>
      </c>
      <c r="D8340" s="2">
        <v>13.4359</v>
      </c>
      <c r="E8340" s="3">
        <v>44742</v>
      </c>
      <c r="F8340"/>
      <c r="H8340"/>
    </row>
    <row r="8341" spans="1:8" x14ac:dyDescent="0.25">
      <c r="A8341" t="s">
        <v>18540</v>
      </c>
      <c r="B8341" t="s">
        <v>22976</v>
      </c>
      <c r="C8341" t="s">
        <v>6721</v>
      </c>
      <c r="D8341" s="2">
        <v>13.5632</v>
      </c>
      <c r="E8341" s="3">
        <v>44742</v>
      </c>
      <c r="F8341"/>
      <c r="H8341"/>
    </row>
    <row r="8342" spans="1:8" x14ac:dyDescent="0.25">
      <c r="A8342" t="s">
        <v>18541</v>
      </c>
      <c r="B8342" t="s">
        <v>22976</v>
      </c>
      <c r="C8342" t="s">
        <v>6722</v>
      </c>
      <c r="D8342" s="2">
        <v>10</v>
      </c>
      <c r="E8342" s="3">
        <v>44742</v>
      </c>
      <c r="F8342"/>
      <c r="H8342"/>
    </row>
    <row r="8343" spans="1:8" x14ac:dyDescent="0.25">
      <c r="A8343" t="s">
        <v>18542</v>
      </c>
      <c r="B8343" t="s">
        <v>22976</v>
      </c>
      <c r="C8343" t="s">
        <v>6723</v>
      </c>
      <c r="D8343" s="2">
        <v>10</v>
      </c>
      <c r="E8343" s="3">
        <v>44742</v>
      </c>
      <c r="F8343"/>
      <c r="H8343"/>
    </row>
    <row r="8344" spans="1:8" x14ac:dyDescent="0.25">
      <c r="A8344" t="s">
        <v>18543</v>
      </c>
      <c r="B8344" t="s">
        <v>22976</v>
      </c>
      <c r="C8344" t="s">
        <v>6724</v>
      </c>
      <c r="D8344" s="2">
        <v>10</v>
      </c>
      <c r="E8344" s="3">
        <v>44742</v>
      </c>
      <c r="F8344"/>
      <c r="H8344"/>
    </row>
    <row r="8345" spans="1:8" x14ac:dyDescent="0.25">
      <c r="A8345" t="s">
        <v>18544</v>
      </c>
      <c r="B8345" t="s">
        <v>22976</v>
      </c>
      <c r="C8345" t="s">
        <v>6725</v>
      </c>
      <c r="D8345" s="2">
        <v>10</v>
      </c>
      <c r="E8345" s="3">
        <v>44742</v>
      </c>
      <c r="F8345"/>
      <c r="H8345"/>
    </row>
    <row r="8346" spans="1:8" x14ac:dyDescent="0.25">
      <c r="A8346" t="s">
        <v>23052</v>
      </c>
      <c r="B8346" t="s">
        <v>22976</v>
      </c>
      <c r="C8346" t="s">
        <v>23053</v>
      </c>
      <c r="D8346" s="2">
        <v>11.6295</v>
      </c>
      <c r="E8346" s="3">
        <v>45614</v>
      </c>
      <c r="F8346"/>
      <c r="H8346"/>
    </row>
    <row r="8347" spans="1:8" x14ac:dyDescent="0.25">
      <c r="A8347" t="s">
        <v>23054</v>
      </c>
      <c r="B8347" t="s">
        <v>22976</v>
      </c>
      <c r="C8347" t="s">
        <v>23055</v>
      </c>
      <c r="D8347" s="2">
        <v>11.6966</v>
      </c>
      <c r="E8347" s="3">
        <v>45614</v>
      </c>
      <c r="F8347"/>
      <c r="H8347"/>
    </row>
    <row r="8348" spans="1:8" x14ac:dyDescent="0.25">
      <c r="A8348" t="s">
        <v>23056</v>
      </c>
      <c r="B8348" t="s">
        <v>22976</v>
      </c>
      <c r="C8348" t="s">
        <v>23057</v>
      </c>
      <c r="D8348" s="2">
        <v>11.6295</v>
      </c>
      <c r="E8348" s="3">
        <v>45614</v>
      </c>
      <c r="F8348"/>
      <c r="H8348"/>
    </row>
    <row r="8349" spans="1:8" x14ac:dyDescent="0.25">
      <c r="A8349" t="s">
        <v>23058</v>
      </c>
      <c r="B8349" t="s">
        <v>22976</v>
      </c>
      <c r="C8349" t="s">
        <v>23059</v>
      </c>
      <c r="D8349" s="2">
        <v>11.6966</v>
      </c>
      <c r="E8349" s="3">
        <v>45614</v>
      </c>
      <c r="F8349"/>
      <c r="H8349"/>
    </row>
    <row r="8350" spans="1:8" x14ac:dyDescent="0.25">
      <c r="A8350" t="s">
        <v>23060</v>
      </c>
      <c r="B8350" t="s">
        <v>22976</v>
      </c>
      <c r="C8350" t="s">
        <v>23061</v>
      </c>
      <c r="D8350" s="2">
        <v>10.108499999999999</v>
      </c>
      <c r="E8350" s="3">
        <v>45614</v>
      </c>
      <c r="F8350"/>
      <c r="H8350"/>
    </row>
    <row r="8351" spans="1:8" x14ac:dyDescent="0.25">
      <c r="A8351" t="s">
        <v>23062</v>
      </c>
      <c r="B8351" t="s">
        <v>22976</v>
      </c>
      <c r="C8351" t="s">
        <v>23063</v>
      </c>
      <c r="D8351" s="2">
        <v>10.113</v>
      </c>
      <c r="E8351" s="3">
        <v>45614</v>
      </c>
      <c r="F8351"/>
      <c r="H8351"/>
    </row>
    <row r="8352" spans="1:8" x14ac:dyDescent="0.25">
      <c r="A8352" t="s">
        <v>18545</v>
      </c>
      <c r="B8352" t="s">
        <v>22976</v>
      </c>
      <c r="C8352" t="s">
        <v>6726</v>
      </c>
      <c r="D8352" s="2">
        <v>13.385999999999999</v>
      </c>
      <c r="E8352" s="3">
        <v>44662</v>
      </c>
      <c r="F8352"/>
      <c r="H8352"/>
    </row>
    <row r="8353" spans="1:8" x14ac:dyDescent="0.25">
      <c r="A8353" t="s">
        <v>18546</v>
      </c>
      <c r="B8353" t="s">
        <v>22976</v>
      </c>
      <c r="C8353" t="s">
        <v>6727</v>
      </c>
      <c r="D8353" s="2">
        <v>13.5183</v>
      </c>
      <c r="E8353" s="3">
        <v>44662</v>
      </c>
      <c r="F8353"/>
      <c r="H8353"/>
    </row>
    <row r="8354" spans="1:8" x14ac:dyDescent="0.25">
      <c r="A8354" t="s">
        <v>18547</v>
      </c>
      <c r="B8354" t="s">
        <v>22976</v>
      </c>
      <c r="C8354" t="s">
        <v>6728</v>
      </c>
      <c r="D8354" s="2">
        <v>10</v>
      </c>
      <c r="E8354" s="3">
        <v>44662</v>
      </c>
      <c r="F8354"/>
      <c r="H8354"/>
    </row>
    <row r="8355" spans="1:8" x14ac:dyDescent="0.25">
      <c r="A8355" t="s">
        <v>18548</v>
      </c>
      <c r="B8355" t="s">
        <v>22976</v>
      </c>
      <c r="C8355" t="s">
        <v>6729</v>
      </c>
      <c r="D8355" s="2">
        <v>10</v>
      </c>
      <c r="E8355" s="3">
        <v>44662</v>
      </c>
      <c r="F8355"/>
      <c r="H8355"/>
    </row>
    <row r="8356" spans="1:8" x14ac:dyDescent="0.25">
      <c r="A8356" t="s">
        <v>18549</v>
      </c>
      <c r="B8356" t="s">
        <v>22976</v>
      </c>
      <c r="C8356" t="s">
        <v>6730</v>
      </c>
      <c r="D8356" s="2">
        <v>10</v>
      </c>
      <c r="E8356" s="3">
        <v>44662</v>
      </c>
      <c r="F8356"/>
      <c r="H8356"/>
    </row>
    <row r="8357" spans="1:8" x14ac:dyDescent="0.25">
      <c r="A8357" t="s">
        <v>18550</v>
      </c>
      <c r="B8357" t="s">
        <v>22976</v>
      </c>
      <c r="C8357" t="s">
        <v>6731</v>
      </c>
      <c r="D8357" s="2">
        <v>10</v>
      </c>
      <c r="E8357" s="3">
        <v>44662</v>
      </c>
      <c r="F8357"/>
      <c r="H8357"/>
    </row>
    <row r="8358" spans="1:8" x14ac:dyDescent="0.25">
      <c r="A8358" t="s">
        <v>18551</v>
      </c>
      <c r="B8358" t="s">
        <v>22976</v>
      </c>
      <c r="C8358" t="s">
        <v>6732</v>
      </c>
      <c r="D8358" s="2">
        <v>13.9793</v>
      </c>
      <c r="E8358" s="3">
        <v>44833</v>
      </c>
      <c r="F8358"/>
      <c r="H8358"/>
    </row>
    <row r="8359" spans="1:8" x14ac:dyDescent="0.25">
      <c r="A8359" t="s">
        <v>18552</v>
      </c>
      <c r="B8359" t="s">
        <v>22976</v>
      </c>
      <c r="C8359" t="s">
        <v>6733</v>
      </c>
      <c r="D8359" s="2">
        <v>14.1762</v>
      </c>
      <c r="E8359" s="3">
        <v>44833</v>
      </c>
      <c r="F8359"/>
      <c r="H8359"/>
    </row>
    <row r="8360" spans="1:8" x14ac:dyDescent="0.25">
      <c r="A8360" t="s">
        <v>18553</v>
      </c>
      <c r="B8360" t="s">
        <v>22976</v>
      </c>
      <c r="C8360" t="s">
        <v>6734</v>
      </c>
      <c r="D8360" s="2">
        <v>10</v>
      </c>
      <c r="E8360" s="3">
        <v>44833</v>
      </c>
      <c r="F8360"/>
      <c r="H8360"/>
    </row>
    <row r="8361" spans="1:8" x14ac:dyDescent="0.25">
      <c r="A8361" t="s">
        <v>18554</v>
      </c>
      <c r="B8361" t="s">
        <v>22976</v>
      </c>
      <c r="C8361" t="s">
        <v>6735</v>
      </c>
      <c r="D8361" s="2">
        <v>10</v>
      </c>
      <c r="E8361" s="3">
        <v>44833</v>
      </c>
      <c r="F8361"/>
      <c r="H8361"/>
    </row>
    <row r="8362" spans="1:8" x14ac:dyDescent="0.25">
      <c r="A8362" t="s">
        <v>18555</v>
      </c>
      <c r="B8362" t="s">
        <v>22976</v>
      </c>
      <c r="C8362" t="s">
        <v>6736</v>
      </c>
      <c r="D8362" s="2">
        <v>10</v>
      </c>
      <c r="E8362" s="3">
        <v>44833</v>
      </c>
      <c r="F8362"/>
      <c r="H8362"/>
    </row>
    <row r="8363" spans="1:8" x14ac:dyDescent="0.25">
      <c r="A8363" t="s">
        <v>18556</v>
      </c>
      <c r="B8363" t="s">
        <v>22976</v>
      </c>
      <c r="C8363" t="s">
        <v>6737</v>
      </c>
      <c r="D8363" s="2">
        <v>21.3673</v>
      </c>
      <c r="E8363" s="3">
        <v>44833</v>
      </c>
      <c r="F8363"/>
      <c r="H8363"/>
    </row>
    <row r="8364" spans="1:8" x14ac:dyDescent="0.25">
      <c r="A8364" t="s">
        <v>18557</v>
      </c>
      <c r="B8364" t="s">
        <v>22976</v>
      </c>
      <c r="C8364" t="s">
        <v>6738</v>
      </c>
      <c r="D8364" s="2">
        <v>21.9648</v>
      </c>
      <c r="E8364" s="3">
        <v>44833</v>
      </c>
      <c r="F8364"/>
      <c r="H8364"/>
    </row>
    <row r="8365" spans="1:8" x14ac:dyDescent="0.25">
      <c r="A8365" t="s">
        <v>18558</v>
      </c>
      <c r="B8365" t="s">
        <v>22976</v>
      </c>
      <c r="C8365" t="s">
        <v>6739</v>
      </c>
      <c r="D8365" s="2">
        <v>10</v>
      </c>
      <c r="E8365" s="3">
        <v>44833</v>
      </c>
      <c r="F8365"/>
      <c r="H8365"/>
    </row>
    <row r="8366" spans="1:8" x14ac:dyDescent="0.25">
      <c r="A8366" t="s">
        <v>18559</v>
      </c>
      <c r="B8366" t="s">
        <v>22976</v>
      </c>
      <c r="C8366" t="s">
        <v>6740</v>
      </c>
      <c r="D8366" s="2">
        <v>10</v>
      </c>
      <c r="E8366" s="3">
        <v>44833</v>
      </c>
      <c r="F8366"/>
      <c r="H8366"/>
    </row>
    <row r="8367" spans="1:8" x14ac:dyDescent="0.25">
      <c r="A8367" t="s">
        <v>18560</v>
      </c>
      <c r="B8367" t="s">
        <v>22976</v>
      </c>
      <c r="C8367" t="s">
        <v>6741</v>
      </c>
      <c r="D8367" s="2">
        <v>11.7521</v>
      </c>
      <c r="E8367" s="3">
        <v>45614</v>
      </c>
      <c r="F8367"/>
      <c r="H8367"/>
    </row>
    <row r="8368" spans="1:8" x14ac:dyDescent="0.25">
      <c r="A8368" t="s">
        <v>18561</v>
      </c>
      <c r="B8368" t="s">
        <v>22976</v>
      </c>
      <c r="C8368" t="s">
        <v>6742</v>
      </c>
      <c r="D8368" s="2">
        <v>11.805400000000001</v>
      </c>
      <c r="E8368" s="3">
        <v>45614</v>
      </c>
      <c r="F8368"/>
      <c r="H8368"/>
    </row>
    <row r="8369" spans="1:8" x14ac:dyDescent="0.25">
      <c r="A8369" t="s">
        <v>18562</v>
      </c>
      <c r="B8369" t="s">
        <v>22976</v>
      </c>
      <c r="C8369" t="s">
        <v>6743</v>
      </c>
      <c r="D8369" s="2">
        <v>11.7521</v>
      </c>
      <c r="E8369" s="3">
        <v>45614</v>
      </c>
      <c r="F8369"/>
      <c r="H8369"/>
    </row>
    <row r="8370" spans="1:8" x14ac:dyDescent="0.25">
      <c r="A8370" t="s">
        <v>18563</v>
      </c>
      <c r="B8370" t="s">
        <v>22976</v>
      </c>
      <c r="C8370" t="s">
        <v>6744</v>
      </c>
      <c r="D8370" s="2">
        <v>11.805400000000001</v>
      </c>
      <c r="E8370" s="3">
        <v>45614</v>
      </c>
      <c r="F8370"/>
      <c r="H8370"/>
    </row>
    <row r="8371" spans="1:8" x14ac:dyDescent="0.25">
      <c r="A8371" t="s">
        <v>18564</v>
      </c>
      <c r="B8371" t="s">
        <v>22976</v>
      </c>
      <c r="C8371" t="s">
        <v>6745</v>
      </c>
      <c r="D8371" s="2">
        <v>10.106400000000001</v>
      </c>
      <c r="E8371" s="3">
        <v>45614</v>
      </c>
      <c r="F8371"/>
      <c r="H8371"/>
    </row>
    <row r="8372" spans="1:8" x14ac:dyDescent="0.25">
      <c r="A8372" t="s">
        <v>18565</v>
      </c>
      <c r="B8372" t="s">
        <v>22976</v>
      </c>
      <c r="C8372" t="s">
        <v>6746</v>
      </c>
      <c r="D8372" s="2">
        <v>10.109299999999999</v>
      </c>
      <c r="E8372" s="3">
        <v>45614</v>
      </c>
      <c r="F8372"/>
      <c r="H8372"/>
    </row>
    <row r="8373" spans="1:8" x14ac:dyDescent="0.25">
      <c r="A8373" t="s">
        <v>18566</v>
      </c>
      <c r="B8373" t="s">
        <v>22976</v>
      </c>
      <c r="C8373" t="s">
        <v>6747</v>
      </c>
      <c r="D8373" s="2">
        <v>11.7164</v>
      </c>
      <c r="E8373" s="3">
        <v>45614</v>
      </c>
      <c r="F8373"/>
      <c r="H8373"/>
    </row>
    <row r="8374" spans="1:8" x14ac:dyDescent="0.25">
      <c r="A8374" t="s">
        <v>18567</v>
      </c>
      <c r="B8374" t="s">
        <v>22976</v>
      </c>
      <c r="C8374" t="s">
        <v>6748</v>
      </c>
      <c r="D8374" s="2">
        <v>11.7631</v>
      </c>
      <c r="E8374" s="3">
        <v>45614</v>
      </c>
      <c r="F8374"/>
      <c r="H8374"/>
    </row>
    <row r="8375" spans="1:8" x14ac:dyDescent="0.25">
      <c r="A8375" t="s">
        <v>18568</v>
      </c>
      <c r="B8375" t="s">
        <v>22976</v>
      </c>
      <c r="C8375" t="s">
        <v>6749</v>
      </c>
      <c r="D8375" s="2">
        <v>11.7164</v>
      </c>
      <c r="E8375" s="3">
        <v>45614</v>
      </c>
      <c r="F8375"/>
      <c r="H8375"/>
    </row>
    <row r="8376" spans="1:8" x14ac:dyDescent="0.25">
      <c r="A8376" t="s">
        <v>18569</v>
      </c>
      <c r="B8376" t="s">
        <v>22976</v>
      </c>
      <c r="C8376" t="s">
        <v>6750</v>
      </c>
      <c r="D8376" s="2">
        <v>11.7631</v>
      </c>
      <c r="E8376" s="3">
        <v>45614</v>
      </c>
      <c r="F8376"/>
      <c r="H8376"/>
    </row>
    <row r="8377" spans="1:8" x14ac:dyDescent="0.25">
      <c r="A8377" t="s">
        <v>18570</v>
      </c>
      <c r="B8377" t="s">
        <v>22976</v>
      </c>
      <c r="C8377" t="s">
        <v>6751</v>
      </c>
      <c r="D8377" s="2">
        <v>10.101699999999999</v>
      </c>
      <c r="E8377" s="3">
        <v>45614</v>
      </c>
      <c r="F8377"/>
      <c r="H8377"/>
    </row>
    <row r="8378" spans="1:8" x14ac:dyDescent="0.25">
      <c r="A8378" t="s">
        <v>18571</v>
      </c>
      <c r="B8378" t="s">
        <v>22976</v>
      </c>
      <c r="C8378" t="s">
        <v>6752</v>
      </c>
      <c r="D8378" s="2">
        <v>10.104100000000001</v>
      </c>
      <c r="E8378" s="3">
        <v>45614</v>
      </c>
      <c r="F8378"/>
      <c r="H8378"/>
    </row>
    <row r="8379" spans="1:8" x14ac:dyDescent="0.25">
      <c r="A8379" t="s">
        <v>18572</v>
      </c>
      <c r="B8379" t="s">
        <v>22976</v>
      </c>
      <c r="C8379" t="s">
        <v>6753</v>
      </c>
      <c r="D8379" s="2">
        <v>18.4345</v>
      </c>
      <c r="E8379" s="3">
        <v>45083</v>
      </c>
      <c r="F8379"/>
      <c r="H8379"/>
    </row>
    <row r="8380" spans="1:8" x14ac:dyDescent="0.25">
      <c r="A8380" t="s">
        <v>18573</v>
      </c>
      <c r="B8380" t="s">
        <v>22976</v>
      </c>
      <c r="C8380" t="s">
        <v>6754</v>
      </c>
      <c r="D8380" s="2">
        <v>18.675000000000001</v>
      </c>
      <c r="E8380" s="3">
        <v>45083</v>
      </c>
      <c r="F8380"/>
      <c r="H8380"/>
    </row>
    <row r="8381" spans="1:8" x14ac:dyDescent="0.25">
      <c r="A8381" t="s">
        <v>18574</v>
      </c>
      <c r="B8381" t="s">
        <v>22976</v>
      </c>
      <c r="C8381" t="s">
        <v>6755</v>
      </c>
      <c r="D8381" s="2">
        <v>18.4345</v>
      </c>
      <c r="E8381" s="3">
        <v>45083</v>
      </c>
      <c r="F8381"/>
      <c r="H8381"/>
    </row>
    <row r="8382" spans="1:8" x14ac:dyDescent="0.25">
      <c r="A8382" t="s">
        <v>18575</v>
      </c>
      <c r="B8382" t="s">
        <v>22976</v>
      </c>
      <c r="C8382" t="s">
        <v>6756</v>
      </c>
      <c r="D8382" s="2">
        <v>18.675000000000001</v>
      </c>
      <c r="E8382" s="3">
        <v>45083</v>
      </c>
      <c r="F8382"/>
      <c r="H8382"/>
    </row>
    <row r="8383" spans="1:8" x14ac:dyDescent="0.25">
      <c r="A8383" t="s">
        <v>18576</v>
      </c>
      <c r="B8383" t="s">
        <v>22976</v>
      </c>
      <c r="C8383" t="s">
        <v>6757</v>
      </c>
      <c r="D8383" s="2">
        <v>10</v>
      </c>
      <c r="E8383" s="3">
        <v>45083</v>
      </c>
      <c r="F8383"/>
      <c r="H8383"/>
    </row>
    <row r="8384" spans="1:8" x14ac:dyDescent="0.25">
      <c r="A8384" t="s">
        <v>18577</v>
      </c>
      <c r="B8384" t="s">
        <v>22976</v>
      </c>
      <c r="C8384" t="s">
        <v>6758</v>
      </c>
      <c r="D8384" s="2">
        <v>10</v>
      </c>
      <c r="E8384" s="3">
        <v>45083</v>
      </c>
      <c r="F8384"/>
      <c r="H8384"/>
    </row>
    <row r="8385" spans="1:8" x14ac:dyDescent="0.25">
      <c r="A8385" t="s">
        <v>18578</v>
      </c>
      <c r="B8385" t="s">
        <v>22976</v>
      </c>
      <c r="C8385" t="s">
        <v>6759</v>
      </c>
      <c r="D8385" s="2">
        <v>10</v>
      </c>
      <c r="E8385" s="3">
        <v>45083</v>
      </c>
      <c r="F8385"/>
      <c r="H8385"/>
    </row>
    <row r="8386" spans="1:8" x14ac:dyDescent="0.25">
      <c r="A8386" t="s">
        <v>18579</v>
      </c>
      <c r="B8386" t="s">
        <v>22976</v>
      </c>
      <c r="C8386" t="s">
        <v>6760</v>
      </c>
      <c r="D8386" s="2">
        <v>10</v>
      </c>
      <c r="E8386" s="3">
        <v>45083</v>
      </c>
      <c r="F8386"/>
      <c r="H8386"/>
    </row>
    <row r="8387" spans="1:8" x14ac:dyDescent="0.25">
      <c r="A8387" t="s">
        <v>18580</v>
      </c>
      <c r="B8387" t="s">
        <v>22976</v>
      </c>
      <c r="C8387" t="s">
        <v>6761</v>
      </c>
      <c r="D8387" s="2">
        <v>12.6358</v>
      </c>
      <c r="E8387" s="3">
        <v>43573</v>
      </c>
      <c r="F8387"/>
      <c r="H8387"/>
    </row>
    <row r="8388" spans="1:8" x14ac:dyDescent="0.25">
      <c r="A8388" t="s">
        <v>18581</v>
      </c>
      <c r="B8388" t="s">
        <v>22976</v>
      </c>
      <c r="C8388" t="s">
        <v>6762</v>
      </c>
      <c r="D8388" s="2">
        <v>10</v>
      </c>
      <c r="E8388" s="3">
        <v>43573</v>
      </c>
      <c r="F8388"/>
      <c r="H8388"/>
    </row>
    <row r="8389" spans="1:8" x14ac:dyDescent="0.25">
      <c r="A8389" t="s">
        <v>18582</v>
      </c>
      <c r="B8389" t="s">
        <v>22976</v>
      </c>
      <c r="C8389" t="s">
        <v>6763</v>
      </c>
      <c r="D8389" s="2">
        <v>12.5053</v>
      </c>
      <c r="E8389" s="3">
        <v>43573</v>
      </c>
      <c r="F8389"/>
      <c r="H8389"/>
    </row>
    <row r="8390" spans="1:8" x14ac:dyDescent="0.25">
      <c r="A8390" t="s">
        <v>18583</v>
      </c>
      <c r="B8390" t="s">
        <v>22976</v>
      </c>
      <c r="C8390" t="s">
        <v>6764</v>
      </c>
      <c r="D8390" s="2">
        <v>12.589600000000001</v>
      </c>
      <c r="E8390" s="3">
        <v>43647</v>
      </c>
      <c r="F8390"/>
      <c r="H8390"/>
    </row>
    <row r="8391" spans="1:8" x14ac:dyDescent="0.25">
      <c r="A8391" t="s">
        <v>18584</v>
      </c>
      <c r="B8391" t="s">
        <v>22976</v>
      </c>
      <c r="C8391" t="s">
        <v>6765</v>
      </c>
      <c r="D8391" s="2">
        <v>10</v>
      </c>
      <c r="E8391" s="3">
        <v>43647</v>
      </c>
      <c r="F8391"/>
      <c r="H8391"/>
    </row>
    <row r="8392" spans="1:8" x14ac:dyDescent="0.25">
      <c r="A8392" t="s">
        <v>18585</v>
      </c>
      <c r="B8392" t="s">
        <v>22976</v>
      </c>
      <c r="C8392" t="s">
        <v>6766</v>
      </c>
      <c r="D8392" s="2">
        <v>12.4567</v>
      </c>
      <c r="E8392" s="3">
        <v>43647</v>
      </c>
      <c r="F8392"/>
      <c r="H8392"/>
    </row>
    <row r="8393" spans="1:8" x14ac:dyDescent="0.25">
      <c r="A8393" t="s">
        <v>18586</v>
      </c>
      <c r="B8393" t="s">
        <v>22976</v>
      </c>
      <c r="C8393" t="s">
        <v>6767</v>
      </c>
      <c r="D8393" s="2">
        <v>12.326599999999999</v>
      </c>
      <c r="E8393" s="3">
        <v>43950</v>
      </c>
      <c r="F8393"/>
      <c r="H8393"/>
    </row>
    <row r="8394" spans="1:8" x14ac:dyDescent="0.25">
      <c r="A8394" t="s">
        <v>18587</v>
      </c>
      <c r="B8394" t="s">
        <v>22976</v>
      </c>
      <c r="C8394" t="s">
        <v>6768</v>
      </c>
      <c r="D8394" s="2">
        <v>12.197800000000001</v>
      </c>
      <c r="E8394" s="3">
        <v>43950</v>
      </c>
      <c r="F8394"/>
      <c r="H8394"/>
    </row>
    <row r="8395" spans="1:8" x14ac:dyDescent="0.25">
      <c r="A8395" t="s">
        <v>18588</v>
      </c>
      <c r="B8395" t="s">
        <v>22976</v>
      </c>
      <c r="C8395" t="s">
        <v>6769</v>
      </c>
      <c r="D8395" s="2">
        <v>10</v>
      </c>
      <c r="E8395" s="3">
        <v>43950</v>
      </c>
      <c r="F8395"/>
      <c r="H8395"/>
    </row>
    <row r="8396" spans="1:8" x14ac:dyDescent="0.25">
      <c r="A8396" t="s">
        <v>18589</v>
      </c>
      <c r="B8396" t="s">
        <v>22976</v>
      </c>
      <c r="C8396" t="s">
        <v>6770</v>
      </c>
      <c r="D8396" s="2">
        <v>12.3834</v>
      </c>
      <c r="E8396" s="3">
        <v>44012</v>
      </c>
      <c r="F8396"/>
      <c r="H8396"/>
    </row>
    <row r="8397" spans="1:8" x14ac:dyDescent="0.25">
      <c r="A8397" t="s">
        <v>18590</v>
      </c>
      <c r="B8397" t="s">
        <v>22976</v>
      </c>
      <c r="C8397" t="s">
        <v>6771</v>
      </c>
      <c r="D8397" s="2">
        <v>12.285299999999999</v>
      </c>
      <c r="E8397" s="3">
        <v>44012</v>
      </c>
      <c r="F8397"/>
      <c r="H8397"/>
    </row>
    <row r="8398" spans="1:8" x14ac:dyDescent="0.25">
      <c r="A8398" t="s">
        <v>18591</v>
      </c>
      <c r="B8398" t="s">
        <v>22976</v>
      </c>
      <c r="C8398" t="s">
        <v>6772</v>
      </c>
      <c r="D8398" s="2">
        <v>10</v>
      </c>
      <c r="E8398" s="3">
        <v>44012</v>
      </c>
      <c r="F8398"/>
      <c r="H8398"/>
    </row>
    <row r="8399" spans="1:8" x14ac:dyDescent="0.25">
      <c r="A8399" t="s">
        <v>18592</v>
      </c>
      <c r="B8399" t="s">
        <v>22976</v>
      </c>
      <c r="C8399" t="s">
        <v>6773</v>
      </c>
      <c r="D8399" s="2">
        <v>12.443300000000001</v>
      </c>
      <c r="E8399" s="3">
        <v>44294</v>
      </c>
      <c r="F8399"/>
      <c r="H8399"/>
    </row>
    <row r="8400" spans="1:8" x14ac:dyDescent="0.25">
      <c r="A8400" t="s">
        <v>18593</v>
      </c>
      <c r="B8400" t="s">
        <v>22976</v>
      </c>
      <c r="C8400" t="s">
        <v>6774</v>
      </c>
      <c r="D8400" s="2">
        <v>10</v>
      </c>
      <c r="E8400" s="3">
        <v>44294</v>
      </c>
      <c r="F8400"/>
      <c r="H8400"/>
    </row>
    <row r="8401" spans="1:8" x14ac:dyDescent="0.25">
      <c r="A8401" t="s">
        <v>18594</v>
      </c>
      <c r="B8401" t="s">
        <v>22976</v>
      </c>
      <c r="C8401" t="s">
        <v>6775</v>
      </c>
      <c r="D8401" s="2">
        <v>12.528700000000001</v>
      </c>
      <c r="E8401" s="3">
        <v>44294</v>
      </c>
      <c r="F8401"/>
      <c r="H8401"/>
    </row>
    <row r="8402" spans="1:8" x14ac:dyDescent="0.25">
      <c r="A8402" t="s">
        <v>18595</v>
      </c>
      <c r="B8402" t="s">
        <v>22976</v>
      </c>
      <c r="C8402" t="s">
        <v>6776</v>
      </c>
      <c r="D8402" s="2">
        <v>12.2882</v>
      </c>
      <c r="E8402" s="3">
        <v>44319</v>
      </c>
      <c r="F8402"/>
      <c r="H8402"/>
    </row>
    <row r="8403" spans="1:8" x14ac:dyDescent="0.25">
      <c r="A8403" t="s">
        <v>18596</v>
      </c>
      <c r="B8403" t="s">
        <v>22976</v>
      </c>
      <c r="C8403" t="s">
        <v>6777</v>
      </c>
      <c r="D8403" s="2">
        <v>12.1877</v>
      </c>
      <c r="E8403" s="3">
        <v>44319</v>
      </c>
      <c r="F8403"/>
      <c r="H8403"/>
    </row>
    <row r="8404" spans="1:8" x14ac:dyDescent="0.25">
      <c r="A8404" t="s">
        <v>18597</v>
      </c>
      <c r="B8404" t="s">
        <v>22976</v>
      </c>
      <c r="C8404" t="s">
        <v>6778</v>
      </c>
      <c r="D8404" s="2">
        <v>10</v>
      </c>
      <c r="E8404" s="3">
        <v>44319</v>
      </c>
      <c r="F8404"/>
      <c r="H8404"/>
    </row>
    <row r="8405" spans="1:8" x14ac:dyDescent="0.25">
      <c r="A8405" t="s">
        <v>18598</v>
      </c>
      <c r="B8405" t="s">
        <v>22976</v>
      </c>
      <c r="C8405" t="s">
        <v>6779</v>
      </c>
      <c r="D8405" s="2">
        <v>12.729100000000001</v>
      </c>
      <c r="E8405" s="3">
        <v>44319</v>
      </c>
      <c r="F8405"/>
      <c r="H8405"/>
    </row>
    <row r="8406" spans="1:8" x14ac:dyDescent="0.25">
      <c r="A8406" t="s">
        <v>18599</v>
      </c>
      <c r="B8406" t="s">
        <v>22976</v>
      </c>
      <c r="C8406" t="s">
        <v>6780</v>
      </c>
      <c r="D8406" s="2">
        <v>12.646000000000001</v>
      </c>
      <c r="E8406" s="3">
        <v>44319</v>
      </c>
      <c r="F8406"/>
      <c r="H8406"/>
    </row>
    <row r="8407" spans="1:8" x14ac:dyDescent="0.25">
      <c r="A8407" t="s">
        <v>18600</v>
      </c>
      <c r="B8407" t="s">
        <v>22976</v>
      </c>
      <c r="C8407" t="s">
        <v>6781</v>
      </c>
      <c r="D8407" s="2">
        <v>10</v>
      </c>
      <c r="E8407" s="3">
        <v>44319</v>
      </c>
      <c r="F8407"/>
      <c r="H8407"/>
    </row>
    <row r="8408" spans="1:8" x14ac:dyDescent="0.25">
      <c r="A8408" t="s">
        <v>18601</v>
      </c>
      <c r="B8408" t="s">
        <v>22976</v>
      </c>
      <c r="C8408" t="s">
        <v>6782</v>
      </c>
      <c r="D8408" s="2">
        <v>10</v>
      </c>
      <c r="E8408" s="3">
        <v>44319</v>
      </c>
      <c r="F8408"/>
      <c r="H8408"/>
    </row>
    <row r="8409" spans="1:8" x14ac:dyDescent="0.25">
      <c r="A8409" t="s">
        <v>18602</v>
      </c>
      <c r="B8409" t="s">
        <v>22976</v>
      </c>
      <c r="C8409" t="s">
        <v>6783</v>
      </c>
      <c r="D8409" s="2">
        <v>12.3742</v>
      </c>
      <c r="E8409" s="3">
        <v>44319</v>
      </c>
      <c r="F8409"/>
      <c r="H8409"/>
    </row>
    <row r="8410" spans="1:8" x14ac:dyDescent="0.25">
      <c r="A8410" t="s">
        <v>18603</v>
      </c>
      <c r="B8410" t="s">
        <v>22976</v>
      </c>
      <c r="C8410" t="s">
        <v>6784</v>
      </c>
      <c r="D8410" s="2">
        <v>12.2944</v>
      </c>
      <c r="E8410" s="3">
        <v>44319</v>
      </c>
      <c r="F8410"/>
      <c r="H8410"/>
    </row>
    <row r="8411" spans="1:8" x14ac:dyDescent="0.25">
      <c r="A8411" t="s">
        <v>18604</v>
      </c>
      <c r="B8411" t="s">
        <v>22976</v>
      </c>
      <c r="C8411" t="s">
        <v>6785</v>
      </c>
      <c r="D8411" s="2">
        <v>10</v>
      </c>
      <c r="E8411" s="3">
        <v>44319</v>
      </c>
      <c r="F8411"/>
      <c r="H8411"/>
    </row>
    <row r="8412" spans="1:8" x14ac:dyDescent="0.25">
      <c r="A8412" t="s">
        <v>18605</v>
      </c>
      <c r="B8412" t="s">
        <v>22976</v>
      </c>
      <c r="C8412" t="s">
        <v>6786</v>
      </c>
      <c r="D8412" s="2">
        <v>10</v>
      </c>
      <c r="E8412" s="3">
        <v>44319</v>
      </c>
      <c r="F8412"/>
      <c r="H8412"/>
    </row>
    <row r="8413" spans="1:8" x14ac:dyDescent="0.25">
      <c r="A8413" t="s">
        <v>18606</v>
      </c>
      <c r="B8413" t="s">
        <v>22976</v>
      </c>
      <c r="C8413" t="s">
        <v>6787</v>
      </c>
      <c r="D8413" s="2">
        <v>11.202</v>
      </c>
      <c r="E8413" s="3">
        <v>44376</v>
      </c>
      <c r="F8413"/>
      <c r="H8413"/>
    </row>
    <row r="8414" spans="1:8" x14ac:dyDescent="0.25">
      <c r="A8414" t="s">
        <v>18607</v>
      </c>
      <c r="B8414" t="s">
        <v>22976</v>
      </c>
      <c r="C8414" t="s">
        <v>6788</v>
      </c>
      <c r="D8414" s="2">
        <v>10</v>
      </c>
      <c r="E8414" s="3">
        <v>44376</v>
      </c>
      <c r="F8414"/>
      <c r="H8414"/>
    </row>
    <row r="8415" spans="1:8" x14ac:dyDescent="0.25">
      <c r="A8415" t="s">
        <v>18608</v>
      </c>
      <c r="B8415" t="s">
        <v>22976</v>
      </c>
      <c r="C8415" t="s">
        <v>6789</v>
      </c>
      <c r="D8415" s="2">
        <v>11.078200000000001</v>
      </c>
      <c r="E8415" s="3">
        <v>44376</v>
      </c>
      <c r="F8415"/>
      <c r="H8415"/>
    </row>
    <row r="8416" spans="1:8" x14ac:dyDescent="0.25">
      <c r="A8416" t="s">
        <v>18609</v>
      </c>
      <c r="B8416" t="s">
        <v>22976</v>
      </c>
      <c r="C8416" t="s">
        <v>6790</v>
      </c>
      <c r="D8416" s="2">
        <v>10</v>
      </c>
      <c r="E8416" s="3">
        <v>44376</v>
      </c>
      <c r="F8416"/>
      <c r="H8416"/>
    </row>
    <row r="8417" spans="1:8" x14ac:dyDescent="0.25">
      <c r="A8417" t="s">
        <v>18610</v>
      </c>
      <c r="B8417" t="s">
        <v>22976</v>
      </c>
      <c r="C8417" t="s">
        <v>6791</v>
      </c>
      <c r="D8417" s="2">
        <v>11.1898</v>
      </c>
      <c r="E8417" s="3">
        <v>44407</v>
      </c>
      <c r="F8417"/>
      <c r="H8417"/>
    </row>
    <row r="8418" spans="1:8" x14ac:dyDescent="0.25">
      <c r="A8418" t="s">
        <v>18611</v>
      </c>
      <c r="B8418" t="s">
        <v>22976</v>
      </c>
      <c r="C8418" t="s">
        <v>6792</v>
      </c>
      <c r="D8418" s="2">
        <v>11.081300000000001</v>
      </c>
      <c r="E8418" s="3">
        <v>44407</v>
      </c>
      <c r="F8418"/>
      <c r="H8418"/>
    </row>
    <row r="8419" spans="1:8" x14ac:dyDescent="0.25">
      <c r="A8419" t="s">
        <v>18612</v>
      </c>
      <c r="B8419" t="s">
        <v>22976</v>
      </c>
      <c r="C8419" t="s">
        <v>6793</v>
      </c>
      <c r="D8419" s="2">
        <v>10</v>
      </c>
      <c r="E8419" s="3">
        <v>44407</v>
      </c>
      <c r="F8419"/>
      <c r="H8419"/>
    </row>
    <row r="8420" spans="1:8" x14ac:dyDescent="0.25">
      <c r="A8420" t="s">
        <v>18613</v>
      </c>
      <c r="B8420" t="s">
        <v>22976</v>
      </c>
      <c r="C8420" t="s">
        <v>6794</v>
      </c>
      <c r="D8420" s="2">
        <v>10</v>
      </c>
      <c r="E8420" s="3">
        <v>44407</v>
      </c>
      <c r="F8420"/>
      <c r="H8420"/>
    </row>
    <row r="8421" spans="1:8" x14ac:dyDescent="0.25">
      <c r="A8421" t="s">
        <v>18614</v>
      </c>
      <c r="B8421" t="s">
        <v>22976</v>
      </c>
      <c r="C8421" t="s">
        <v>6795</v>
      </c>
      <c r="D8421" s="2">
        <v>11.349299999999999</v>
      </c>
      <c r="E8421" s="3">
        <v>44469</v>
      </c>
      <c r="F8421"/>
      <c r="H8421"/>
    </row>
    <row r="8422" spans="1:8" x14ac:dyDescent="0.25">
      <c r="A8422" t="s">
        <v>18615</v>
      </c>
      <c r="B8422" t="s">
        <v>22976</v>
      </c>
      <c r="C8422" t="s">
        <v>6796</v>
      </c>
      <c r="D8422" s="2">
        <v>11.236800000000001</v>
      </c>
      <c r="E8422" s="3">
        <v>44469</v>
      </c>
      <c r="F8422"/>
      <c r="H8422"/>
    </row>
    <row r="8423" spans="1:8" x14ac:dyDescent="0.25">
      <c r="A8423" t="s">
        <v>18616</v>
      </c>
      <c r="B8423" t="s">
        <v>22976</v>
      </c>
      <c r="C8423" t="s">
        <v>6797</v>
      </c>
      <c r="D8423" s="2">
        <v>10</v>
      </c>
      <c r="E8423" s="3">
        <v>44469</v>
      </c>
      <c r="F8423"/>
      <c r="H8423"/>
    </row>
    <row r="8424" spans="1:8" x14ac:dyDescent="0.25">
      <c r="A8424" t="s">
        <v>18617</v>
      </c>
      <c r="B8424" t="s">
        <v>22976</v>
      </c>
      <c r="C8424" t="s">
        <v>6798</v>
      </c>
      <c r="D8424" s="2">
        <v>10</v>
      </c>
      <c r="E8424" s="3">
        <v>44469</v>
      </c>
      <c r="F8424"/>
      <c r="H8424"/>
    </row>
    <row r="8425" spans="1:8" x14ac:dyDescent="0.25">
      <c r="A8425" t="s">
        <v>18618</v>
      </c>
      <c r="B8425" t="s">
        <v>22976</v>
      </c>
      <c r="C8425" t="s">
        <v>6799</v>
      </c>
      <c r="D8425" s="2">
        <v>12.706200000000001</v>
      </c>
      <c r="E8425" s="3">
        <v>44669</v>
      </c>
      <c r="F8425"/>
      <c r="H8425"/>
    </row>
    <row r="8426" spans="1:8" x14ac:dyDescent="0.25">
      <c r="A8426" t="s">
        <v>18619</v>
      </c>
      <c r="B8426" t="s">
        <v>22976</v>
      </c>
      <c r="C8426" t="s">
        <v>6800</v>
      </c>
      <c r="D8426" s="2">
        <v>12.816599999999999</v>
      </c>
      <c r="E8426" s="3">
        <v>44669</v>
      </c>
      <c r="F8426"/>
      <c r="H8426"/>
    </row>
    <row r="8427" spans="1:8" x14ac:dyDescent="0.25">
      <c r="A8427" t="s">
        <v>18620</v>
      </c>
      <c r="B8427" t="s">
        <v>22976</v>
      </c>
      <c r="C8427" t="s">
        <v>6801</v>
      </c>
      <c r="D8427" s="2">
        <v>10</v>
      </c>
      <c r="E8427" s="3">
        <v>44669</v>
      </c>
      <c r="F8427"/>
      <c r="H8427"/>
    </row>
    <row r="8428" spans="1:8" x14ac:dyDescent="0.25">
      <c r="A8428" t="s">
        <v>18621</v>
      </c>
      <c r="B8428" t="s">
        <v>22976</v>
      </c>
      <c r="C8428" t="s">
        <v>6802</v>
      </c>
      <c r="D8428" s="2">
        <v>10</v>
      </c>
      <c r="E8428" s="3">
        <v>44669</v>
      </c>
      <c r="F8428"/>
      <c r="H8428"/>
    </row>
    <row r="8429" spans="1:8" x14ac:dyDescent="0.25">
      <c r="A8429" t="s">
        <v>18622</v>
      </c>
      <c r="B8429" t="s">
        <v>22976</v>
      </c>
      <c r="C8429" t="s">
        <v>6803</v>
      </c>
      <c r="D8429" s="2">
        <v>12.712999999999999</v>
      </c>
      <c r="E8429" s="3">
        <v>44685</v>
      </c>
      <c r="F8429"/>
      <c r="H8429"/>
    </row>
    <row r="8430" spans="1:8" x14ac:dyDescent="0.25">
      <c r="A8430" t="s">
        <v>18623</v>
      </c>
      <c r="B8430" t="s">
        <v>22976</v>
      </c>
      <c r="C8430" t="s">
        <v>6804</v>
      </c>
      <c r="D8430" s="2">
        <v>12.605399999999999</v>
      </c>
      <c r="E8430" s="3">
        <v>44685</v>
      </c>
      <c r="F8430"/>
      <c r="H8430"/>
    </row>
    <row r="8431" spans="1:8" x14ac:dyDescent="0.25">
      <c r="A8431" t="s">
        <v>18624</v>
      </c>
      <c r="B8431" t="s">
        <v>22976</v>
      </c>
      <c r="C8431" t="s">
        <v>6805</v>
      </c>
      <c r="D8431" s="2">
        <v>10</v>
      </c>
      <c r="E8431" s="3">
        <v>44685</v>
      </c>
      <c r="F8431"/>
      <c r="H8431"/>
    </row>
    <row r="8432" spans="1:8" x14ac:dyDescent="0.25">
      <c r="A8432" t="s">
        <v>18625</v>
      </c>
      <c r="B8432" t="s">
        <v>22976</v>
      </c>
      <c r="C8432" t="s">
        <v>6806</v>
      </c>
      <c r="D8432" s="2">
        <v>10</v>
      </c>
      <c r="E8432" s="3">
        <v>44685</v>
      </c>
      <c r="F8432"/>
      <c r="H8432"/>
    </row>
    <row r="8433" spans="1:8" x14ac:dyDescent="0.25">
      <c r="A8433" t="s">
        <v>18626</v>
      </c>
      <c r="B8433" t="s">
        <v>22976</v>
      </c>
      <c r="C8433" t="s">
        <v>6807</v>
      </c>
      <c r="D8433" s="2">
        <v>12.513199999999999</v>
      </c>
      <c r="E8433" s="3">
        <v>44727</v>
      </c>
      <c r="F8433"/>
      <c r="H8433"/>
    </row>
    <row r="8434" spans="1:8" x14ac:dyDescent="0.25">
      <c r="A8434" t="s">
        <v>18627</v>
      </c>
      <c r="B8434" t="s">
        <v>22976</v>
      </c>
      <c r="C8434" t="s">
        <v>6808</v>
      </c>
      <c r="D8434" s="2">
        <v>12.618499999999999</v>
      </c>
      <c r="E8434" s="3">
        <v>44727</v>
      </c>
      <c r="F8434"/>
      <c r="H8434"/>
    </row>
    <row r="8435" spans="1:8" x14ac:dyDescent="0.25">
      <c r="A8435" t="s">
        <v>18628</v>
      </c>
      <c r="B8435" t="s">
        <v>22976</v>
      </c>
      <c r="C8435" t="s">
        <v>6809</v>
      </c>
      <c r="D8435" s="2">
        <v>10</v>
      </c>
      <c r="E8435" s="3">
        <v>44727</v>
      </c>
      <c r="F8435"/>
      <c r="H8435"/>
    </row>
    <row r="8436" spans="1:8" x14ac:dyDescent="0.25">
      <c r="A8436" t="s">
        <v>18629</v>
      </c>
      <c r="B8436" t="s">
        <v>22976</v>
      </c>
      <c r="C8436" t="s">
        <v>6810</v>
      </c>
      <c r="D8436" s="2">
        <v>10</v>
      </c>
      <c r="E8436" s="3">
        <v>44727</v>
      </c>
      <c r="F8436"/>
      <c r="H8436"/>
    </row>
    <row r="8437" spans="1:8" x14ac:dyDescent="0.25">
      <c r="A8437" t="s">
        <v>18630</v>
      </c>
      <c r="B8437" t="s">
        <v>22976</v>
      </c>
      <c r="C8437" t="s">
        <v>6811</v>
      </c>
      <c r="D8437" s="2">
        <v>17.6463</v>
      </c>
      <c r="E8437" s="3">
        <v>42657</v>
      </c>
      <c r="F8437"/>
      <c r="H8437"/>
    </row>
    <row r="8438" spans="1:8" x14ac:dyDescent="0.25">
      <c r="A8438" t="s">
        <v>18631</v>
      </c>
      <c r="B8438" t="s">
        <v>22976</v>
      </c>
      <c r="C8438" t="s">
        <v>6812</v>
      </c>
      <c r="D8438" s="2">
        <v>17.6463</v>
      </c>
      <c r="E8438" s="3">
        <v>42657</v>
      </c>
      <c r="F8438"/>
      <c r="H8438"/>
    </row>
    <row r="8439" spans="1:8" x14ac:dyDescent="0.25">
      <c r="A8439" t="s">
        <v>18632</v>
      </c>
      <c r="B8439" t="s">
        <v>22976</v>
      </c>
      <c r="C8439" t="s">
        <v>6813</v>
      </c>
      <c r="D8439" s="2">
        <v>12.5091</v>
      </c>
      <c r="E8439" s="3">
        <v>42921</v>
      </c>
      <c r="F8439"/>
      <c r="H8439"/>
    </row>
    <row r="8440" spans="1:8" x14ac:dyDescent="0.25">
      <c r="A8440" t="s">
        <v>18633</v>
      </c>
      <c r="B8440" t="s">
        <v>22976</v>
      </c>
      <c r="C8440" t="s">
        <v>6814</v>
      </c>
      <c r="D8440" s="2">
        <v>13.0276</v>
      </c>
      <c r="E8440" s="3">
        <v>42921</v>
      </c>
      <c r="F8440"/>
      <c r="H8440"/>
    </row>
    <row r="8441" spans="1:8" x14ac:dyDescent="0.25">
      <c r="A8441" t="s">
        <v>18634</v>
      </c>
      <c r="B8441" t="s">
        <v>22976</v>
      </c>
      <c r="C8441" t="s">
        <v>6815</v>
      </c>
      <c r="D8441" s="2">
        <v>13.0275</v>
      </c>
      <c r="E8441" s="3">
        <v>42921</v>
      </c>
      <c r="F8441"/>
      <c r="H8441"/>
    </row>
    <row r="8442" spans="1:8" x14ac:dyDescent="0.25">
      <c r="A8442" t="s">
        <v>18635</v>
      </c>
      <c r="B8442" t="s">
        <v>22976</v>
      </c>
      <c r="C8442" t="s">
        <v>6816</v>
      </c>
      <c r="D8442" s="2">
        <v>12.5091</v>
      </c>
      <c r="E8442" s="3">
        <v>42921</v>
      </c>
      <c r="F8442"/>
      <c r="H8442"/>
    </row>
    <row r="8443" spans="1:8" x14ac:dyDescent="0.25">
      <c r="A8443" t="s">
        <v>18636</v>
      </c>
      <c r="B8443" t="s">
        <v>22976</v>
      </c>
      <c r="C8443" t="s">
        <v>6817</v>
      </c>
      <c r="D8443" s="2">
        <v>13.0413</v>
      </c>
      <c r="E8443" s="3">
        <v>42934</v>
      </c>
      <c r="F8443"/>
      <c r="H8443"/>
    </row>
    <row r="8444" spans="1:8" x14ac:dyDescent="0.25">
      <c r="A8444" t="s">
        <v>18637</v>
      </c>
      <c r="B8444" t="s">
        <v>22976</v>
      </c>
      <c r="C8444" t="s">
        <v>6818</v>
      </c>
      <c r="D8444" s="2">
        <v>13.0413</v>
      </c>
      <c r="E8444" s="3">
        <v>42934</v>
      </c>
      <c r="F8444"/>
      <c r="H8444"/>
    </row>
    <row r="8445" spans="1:8" x14ac:dyDescent="0.25">
      <c r="A8445" t="s">
        <v>18638</v>
      </c>
      <c r="B8445" t="s">
        <v>22976</v>
      </c>
      <c r="C8445" t="s">
        <v>6819</v>
      </c>
      <c r="D8445" s="2">
        <v>12.526300000000001</v>
      </c>
      <c r="E8445" s="3">
        <v>42934</v>
      </c>
      <c r="F8445"/>
      <c r="H8445"/>
    </row>
    <row r="8446" spans="1:8" x14ac:dyDescent="0.25">
      <c r="A8446" t="s">
        <v>18639</v>
      </c>
      <c r="B8446" t="s">
        <v>22976</v>
      </c>
      <c r="C8446" t="s">
        <v>6820</v>
      </c>
      <c r="D8446" s="2">
        <v>12.526300000000001</v>
      </c>
      <c r="E8446" s="3">
        <v>42934</v>
      </c>
      <c r="F8446"/>
      <c r="H8446"/>
    </row>
    <row r="8447" spans="1:8" x14ac:dyDescent="0.25">
      <c r="A8447" t="s">
        <v>18640</v>
      </c>
      <c r="B8447" t="s">
        <v>22976</v>
      </c>
      <c r="C8447" t="s">
        <v>6821</v>
      </c>
      <c r="D8447" s="2">
        <v>12.520200000000001</v>
      </c>
      <c r="E8447" s="3">
        <v>42954</v>
      </c>
      <c r="F8447"/>
      <c r="H8447"/>
    </row>
    <row r="8448" spans="1:8" x14ac:dyDescent="0.25">
      <c r="A8448" t="s">
        <v>18641</v>
      </c>
      <c r="B8448" t="s">
        <v>22976</v>
      </c>
      <c r="C8448" t="s">
        <v>6822</v>
      </c>
      <c r="D8448" s="2">
        <v>13.0428</v>
      </c>
      <c r="E8448" s="3">
        <v>42954</v>
      </c>
      <c r="F8448"/>
      <c r="H8448"/>
    </row>
    <row r="8449" spans="1:8" x14ac:dyDescent="0.25">
      <c r="A8449" t="s">
        <v>18642</v>
      </c>
      <c r="B8449" t="s">
        <v>22976</v>
      </c>
      <c r="C8449" t="s">
        <v>6823</v>
      </c>
      <c r="D8449" s="2">
        <v>12.520200000000001</v>
      </c>
      <c r="E8449" s="3">
        <v>42954</v>
      </c>
      <c r="F8449"/>
      <c r="H8449"/>
    </row>
    <row r="8450" spans="1:8" x14ac:dyDescent="0.25">
      <c r="A8450" t="s">
        <v>18643</v>
      </c>
      <c r="B8450" t="s">
        <v>22976</v>
      </c>
      <c r="C8450" t="s">
        <v>6824</v>
      </c>
      <c r="D8450" s="2">
        <v>12.4678</v>
      </c>
      <c r="E8450" s="3">
        <v>42975</v>
      </c>
      <c r="F8450"/>
      <c r="H8450"/>
    </row>
    <row r="8451" spans="1:8" x14ac:dyDescent="0.25">
      <c r="A8451" t="s">
        <v>18644</v>
      </c>
      <c r="B8451" t="s">
        <v>22976</v>
      </c>
      <c r="C8451" t="s">
        <v>6825</v>
      </c>
      <c r="D8451" s="2">
        <v>12.9984</v>
      </c>
      <c r="E8451" s="3">
        <v>42975</v>
      </c>
      <c r="F8451"/>
      <c r="H8451"/>
    </row>
    <row r="8452" spans="1:8" x14ac:dyDescent="0.25">
      <c r="A8452" t="s">
        <v>18645</v>
      </c>
      <c r="B8452" t="s">
        <v>22976</v>
      </c>
      <c r="C8452" t="s">
        <v>6826</v>
      </c>
      <c r="D8452" s="2">
        <v>12.9984</v>
      </c>
      <c r="E8452" s="3">
        <v>42975</v>
      </c>
      <c r="F8452"/>
      <c r="H8452"/>
    </row>
    <row r="8453" spans="1:8" x14ac:dyDescent="0.25">
      <c r="A8453" t="s">
        <v>18646</v>
      </c>
      <c r="B8453" t="s">
        <v>22976</v>
      </c>
      <c r="C8453" t="s">
        <v>6827</v>
      </c>
      <c r="D8453" s="2">
        <v>12.4678</v>
      </c>
      <c r="E8453" s="3">
        <v>42975</v>
      </c>
      <c r="F8453"/>
      <c r="H8453"/>
    </row>
    <row r="8454" spans="1:8" x14ac:dyDescent="0.25">
      <c r="A8454" t="s">
        <v>18647</v>
      </c>
      <c r="B8454" t="s">
        <v>22976</v>
      </c>
      <c r="C8454" t="s">
        <v>6828</v>
      </c>
      <c r="D8454" s="2">
        <v>12.3047</v>
      </c>
      <c r="E8454" s="3">
        <v>42982</v>
      </c>
      <c r="F8454"/>
      <c r="H8454"/>
    </row>
    <row r="8455" spans="1:8" x14ac:dyDescent="0.25">
      <c r="A8455" t="s">
        <v>18648</v>
      </c>
      <c r="B8455" t="s">
        <v>22976</v>
      </c>
      <c r="C8455" t="s">
        <v>6829</v>
      </c>
      <c r="D8455" s="2">
        <v>12.823</v>
      </c>
      <c r="E8455" s="3">
        <v>42982</v>
      </c>
      <c r="F8455"/>
      <c r="H8455"/>
    </row>
    <row r="8456" spans="1:8" x14ac:dyDescent="0.25">
      <c r="A8456" t="s">
        <v>18649</v>
      </c>
      <c r="B8456" t="s">
        <v>22976</v>
      </c>
      <c r="C8456" t="s">
        <v>6830</v>
      </c>
      <c r="D8456" s="2">
        <v>12.823</v>
      </c>
      <c r="E8456" s="3">
        <v>42982</v>
      </c>
      <c r="F8456"/>
      <c r="H8456"/>
    </row>
    <row r="8457" spans="1:8" x14ac:dyDescent="0.25">
      <c r="A8457" t="s">
        <v>18650</v>
      </c>
      <c r="B8457" t="s">
        <v>22976</v>
      </c>
      <c r="C8457" t="s">
        <v>6831</v>
      </c>
      <c r="D8457" s="2">
        <v>12.3047</v>
      </c>
      <c r="E8457" s="3">
        <v>42982</v>
      </c>
      <c r="F8457"/>
      <c r="H8457"/>
    </row>
    <row r="8458" spans="1:8" x14ac:dyDescent="0.25">
      <c r="A8458" t="s">
        <v>18651</v>
      </c>
      <c r="B8458" t="s">
        <v>22976</v>
      </c>
      <c r="C8458" t="s">
        <v>6832</v>
      </c>
      <c r="D8458" s="2">
        <v>12.371499999999999</v>
      </c>
      <c r="E8458" s="3">
        <v>42999</v>
      </c>
      <c r="F8458"/>
      <c r="H8458"/>
    </row>
    <row r="8459" spans="1:8" x14ac:dyDescent="0.25">
      <c r="A8459" t="s">
        <v>18652</v>
      </c>
      <c r="B8459" t="s">
        <v>22976</v>
      </c>
      <c r="C8459" t="s">
        <v>6833</v>
      </c>
      <c r="D8459" s="2">
        <v>12.883699999999999</v>
      </c>
      <c r="E8459" s="3">
        <v>42999</v>
      </c>
      <c r="F8459"/>
      <c r="H8459"/>
    </row>
    <row r="8460" spans="1:8" x14ac:dyDescent="0.25">
      <c r="A8460" t="s">
        <v>18653</v>
      </c>
      <c r="B8460" t="s">
        <v>22976</v>
      </c>
      <c r="C8460" t="s">
        <v>6834</v>
      </c>
      <c r="D8460" s="2">
        <v>12.883699999999999</v>
      </c>
      <c r="E8460" s="3">
        <v>42999</v>
      </c>
      <c r="F8460"/>
      <c r="H8460"/>
    </row>
    <row r="8461" spans="1:8" x14ac:dyDescent="0.25">
      <c r="A8461" t="s">
        <v>18654</v>
      </c>
      <c r="B8461" t="s">
        <v>22976</v>
      </c>
      <c r="C8461" t="s">
        <v>6835</v>
      </c>
      <c r="D8461" s="2">
        <v>12.371499999999999</v>
      </c>
      <c r="E8461" s="3">
        <v>42999</v>
      </c>
      <c r="F8461"/>
      <c r="H8461"/>
    </row>
    <row r="8462" spans="1:8" x14ac:dyDescent="0.25">
      <c r="A8462" t="s">
        <v>18655</v>
      </c>
      <c r="B8462" t="s">
        <v>22976</v>
      </c>
      <c r="C8462" t="s">
        <v>6836</v>
      </c>
      <c r="D8462" s="2">
        <v>12.372999999999999</v>
      </c>
      <c r="E8462" s="3">
        <v>43286</v>
      </c>
      <c r="F8462"/>
      <c r="H8462"/>
    </row>
    <row r="8463" spans="1:8" x14ac:dyDescent="0.25">
      <c r="A8463" t="s">
        <v>18656</v>
      </c>
      <c r="B8463" t="s">
        <v>22976</v>
      </c>
      <c r="C8463" t="s">
        <v>6837</v>
      </c>
      <c r="D8463" s="2">
        <v>12.9201</v>
      </c>
      <c r="E8463" s="3">
        <v>43286</v>
      </c>
      <c r="F8463"/>
      <c r="H8463"/>
    </row>
    <row r="8464" spans="1:8" x14ac:dyDescent="0.25">
      <c r="A8464" t="s">
        <v>18657</v>
      </c>
      <c r="B8464" t="s">
        <v>22976</v>
      </c>
      <c r="C8464" t="s">
        <v>6838</v>
      </c>
      <c r="D8464" s="2">
        <v>12.9201</v>
      </c>
      <c r="E8464" s="3">
        <v>43286</v>
      </c>
      <c r="F8464"/>
      <c r="H8464"/>
    </row>
    <row r="8465" spans="1:8" x14ac:dyDescent="0.25">
      <c r="A8465" t="s">
        <v>18658</v>
      </c>
      <c r="B8465" t="s">
        <v>22976</v>
      </c>
      <c r="C8465" t="s">
        <v>6839</v>
      </c>
      <c r="D8465" s="2">
        <v>12.372999999999999</v>
      </c>
      <c r="E8465" s="3">
        <v>43286</v>
      </c>
      <c r="F8465"/>
      <c r="H8465"/>
    </row>
    <row r="8466" spans="1:8" x14ac:dyDescent="0.25">
      <c r="A8466" t="s">
        <v>18659</v>
      </c>
      <c r="B8466" t="s">
        <v>22976</v>
      </c>
      <c r="C8466" t="s">
        <v>6840</v>
      </c>
      <c r="D8466" s="2">
        <v>12.0871</v>
      </c>
      <c r="E8466" s="3">
        <v>43307</v>
      </c>
      <c r="F8466"/>
      <c r="H8466"/>
    </row>
    <row r="8467" spans="1:8" x14ac:dyDescent="0.25">
      <c r="A8467" t="s">
        <v>18660</v>
      </c>
      <c r="B8467" t="s">
        <v>22976</v>
      </c>
      <c r="C8467" t="s">
        <v>6841</v>
      </c>
      <c r="D8467" s="2">
        <v>12.540900000000001</v>
      </c>
      <c r="E8467" s="3">
        <v>43307</v>
      </c>
      <c r="F8467"/>
      <c r="H8467"/>
    </row>
    <row r="8468" spans="1:8" x14ac:dyDescent="0.25">
      <c r="A8468" t="s">
        <v>18661</v>
      </c>
      <c r="B8468" t="s">
        <v>22976</v>
      </c>
      <c r="C8468" t="s">
        <v>6842</v>
      </c>
      <c r="D8468" s="2">
        <v>12.540900000000001</v>
      </c>
      <c r="E8468" s="3">
        <v>43307</v>
      </c>
      <c r="F8468"/>
      <c r="H8468"/>
    </row>
    <row r="8469" spans="1:8" x14ac:dyDescent="0.25">
      <c r="A8469" t="s">
        <v>18662</v>
      </c>
      <c r="B8469" t="s">
        <v>22976</v>
      </c>
      <c r="C8469" t="s">
        <v>6843</v>
      </c>
      <c r="D8469" s="2">
        <v>12.0871</v>
      </c>
      <c r="E8469" s="3">
        <v>43307</v>
      </c>
      <c r="F8469"/>
      <c r="H8469"/>
    </row>
    <row r="8470" spans="1:8" x14ac:dyDescent="0.25">
      <c r="A8470" t="s">
        <v>18663</v>
      </c>
      <c r="B8470" t="s">
        <v>22976</v>
      </c>
      <c r="C8470" t="s">
        <v>6844</v>
      </c>
      <c r="D8470" s="2">
        <v>12.973699999999999</v>
      </c>
      <c r="E8470" s="3">
        <v>43223</v>
      </c>
      <c r="F8470"/>
      <c r="H8470"/>
    </row>
    <row r="8471" spans="1:8" x14ac:dyDescent="0.25">
      <c r="A8471" t="s">
        <v>18664</v>
      </c>
      <c r="B8471" t="s">
        <v>22976</v>
      </c>
      <c r="C8471" t="s">
        <v>6845</v>
      </c>
      <c r="D8471" s="2">
        <v>13.504799999999999</v>
      </c>
      <c r="E8471" s="3">
        <v>43223</v>
      </c>
      <c r="F8471"/>
      <c r="H8471"/>
    </row>
    <row r="8472" spans="1:8" x14ac:dyDescent="0.25">
      <c r="A8472" t="s">
        <v>18665</v>
      </c>
      <c r="B8472" t="s">
        <v>22976</v>
      </c>
      <c r="C8472" t="s">
        <v>6846</v>
      </c>
      <c r="D8472" s="2">
        <v>13.504799999999999</v>
      </c>
      <c r="E8472" s="3">
        <v>43223</v>
      </c>
      <c r="F8472"/>
      <c r="H8472"/>
    </row>
    <row r="8473" spans="1:8" x14ac:dyDescent="0.25">
      <c r="A8473" t="s">
        <v>18666</v>
      </c>
      <c r="B8473" t="s">
        <v>22976</v>
      </c>
      <c r="C8473" t="s">
        <v>6847</v>
      </c>
      <c r="D8473" s="2">
        <v>12.973699999999999</v>
      </c>
      <c r="E8473" s="3">
        <v>43223</v>
      </c>
      <c r="F8473"/>
      <c r="H8473"/>
    </row>
    <row r="8474" spans="1:8" x14ac:dyDescent="0.25">
      <c r="A8474" t="s">
        <v>18667</v>
      </c>
      <c r="B8474" t="s">
        <v>22976</v>
      </c>
      <c r="C8474" t="s">
        <v>6848</v>
      </c>
      <c r="D8474" s="2">
        <v>12.8347</v>
      </c>
      <c r="E8474" s="3">
        <v>43251</v>
      </c>
      <c r="F8474"/>
      <c r="H8474"/>
    </row>
    <row r="8475" spans="1:8" x14ac:dyDescent="0.25">
      <c r="A8475" t="s">
        <v>18668</v>
      </c>
      <c r="B8475" t="s">
        <v>22976</v>
      </c>
      <c r="C8475" t="s">
        <v>6849</v>
      </c>
      <c r="D8475" s="2">
        <v>13.3986</v>
      </c>
      <c r="E8475" s="3">
        <v>43251</v>
      </c>
      <c r="F8475"/>
      <c r="H8475"/>
    </row>
    <row r="8476" spans="1:8" x14ac:dyDescent="0.25">
      <c r="A8476" t="s">
        <v>18669</v>
      </c>
      <c r="B8476" t="s">
        <v>22976</v>
      </c>
      <c r="C8476" t="s">
        <v>6850</v>
      </c>
      <c r="D8476" s="2">
        <v>13.3986</v>
      </c>
      <c r="E8476" s="3">
        <v>43251</v>
      </c>
      <c r="F8476"/>
      <c r="H8476"/>
    </row>
    <row r="8477" spans="1:8" x14ac:dyDescent="0.25">
      <c r="A8477" t="s">
        <v>18670</v>
      </c>
      <c r="B8477" t="s">
        <v>22976</v>
      </c>
      <c r="C8477" t="s">
        <v>6851</v>
      </c>
      <c r="D8477" s="2">
        <v>12.8347</v>
      </c>
      <c r="E8477" s="3">
        <v>43251</v>
      </c>
      <c r="F8477"/>
      <c r="H8477"/>
    </row>
    <row r="8478" spans="1:8" x14ac:dyDescent="0.25">
      <c r="A8478" t="s">
        <v>18671</v>
      </c>
      <c r="B8478" t="s">
        <v>22976</v>
      </c>
      <c r="C8478" t="s">
        <v>6852</v>
      </c>
      <c r="D8478" s="2">
        <v>11.8819</v>
      </c>
      <c r="E8478" s="3">
        <v>43276</v>
      </c>
      <c r="F8478"/>
      <c r="H8478"/>
    </row>
    <row r="8479" spans="1:8" x14ac:dyDescent="0.25">
      <c r="A8479" t="s">
        <v>18672</v>
      </c>
      <c r="B8479" t="s">
        <v>22976</v>
      </c>
      <c r="C8479" t="s">
        <v>6853</v>
      </c>
      <c r="D8479" s="2">
        <v>12.3263</v>
      </c>
      <c r="E8479" s="3">
        <v>43276</v>
      </c>
      <c r="F8479"/>
      <c r="H8479"/>
    </row>
    <row r="8480" spans="1:8" x14ac:dyDescent="0.25">
      <c r="A8480" t="s">
        <v>18673</v>
      </c>
      <c r="B8480" t="s">
        <v>22976</v>
      </c>
      <c r="C8480" t="s">
        <v>6854</v>
      </c>
      <c r="D8480" s="2">
        <v>12.3263</v>
      </c>
      <c r="E8480" s="3">
        <v>43276</v>
      </c>
      <c r="F8480"/>
      <c r="H8480"/>
    </row>
    <row r="8481" spans="1:8" x14ac:dyDescent="0.25">
      <c r="A8481" t="s">
        <v>18674</v>
      </c>
      <c r="B8481" t="s">
        <v>22976</v>
      </c>
      <c r="C8481" t="s">
        <v>6855</v>
      </c>
      <c r="D8481" s="2">
        <v>11.8819</v>
      </c>
      <c r="E8481" s="3">
        <v>43276</v>
      </c>
      <c r="F8481"/>
      <c r="H8481"/>
    </row>
    <row r="8482" spans="1:8" x14ac:dyDescent="0.25">
      <c r="A8482" t="s">
        <v>18675</v>
      </c>
      <c r="B8482" t="s">
        <v>22976</v>
      </c>
      <c r="C8482" t="s">
        <v>6856</v>
      </c>
      <c r="D8482" s="2">
        <v>11.8187</v>
      </c>
      <c r="E8482" s="3">
        <v>43328</v>
      </c>
      <c r="F8482"/>
      <c r="H8482"/>
    </row>
    <row r="8483" spans="1:8" x14ac:dyDescent="0.25">
      <c r="A8483" t="s">
        <v>18676</v>
      </c>
      <c r="B8483" t="s">
        <v>22976</v>
      </c>
      <c r="C8483" t="s">
        <v>6857</v>
      </c>
      <c r="D8483" s="2">
        <v>12.397500000000001</v>
      </c>
      <c r="E8483" s="3">
        <v>43328</v>
      </c>
      <c r="F8483"/>
      <c r="H8483"/>
    </row>
    <row r="8484" spans="1:8" x14ac:dyDescent="0.25">
      <c r="A8484" t="s">
        <v>18677</v>
      </c>
      <c r="B8484" t="s">
        <v>22976</v>
      </c>
      <c r="C8484" t="s">
        <v>6858</v>
      </c>
      <c r="D8484" s="2">
        <v>11.8187</v>
      </c>
      <c r="E8484" s="3">
        <v>43328</v>
      </c>
      <c r="F8484"/>
      <c r="H8484"/>
    </row>
    <row r="8485" spans="1:8" x14ac:dyDescent="0.25">
      <c r="A8485" t="s">
        <v>18678</v>
      </c>
      <c r="B8485" t="s">
        <v>22976</v>
      </c>
      <c r="C8485" t="s">
        <v>6859</v>
      </c>
      <c r="D8485" s="2">
        <v>11.98</v>
      </c>
      <c r="E8485" s="3">
        <v>43222</v>
      </c>
      <c r="F8485"/>
      <c r="H8485"/>
    </row>
    <row r="8486" spans="1:8" x14ac:dyDescent="0.25">
      <c r="A8486" t="s">
        <v>18679</v>
      </c>
      <c r="B8486" t="s">
        <v>22976</v>
      </c>
      <c r="C8486" t="s">
        <v>6860</v>
      </c>
      <c r="D8486" s="2">
        <v>12.487399999999999</v>
      </c>
      <c r="E8486" s="3">
        <v>43222</v>
      </c>
      <c r="F8486"/>
      <c r="H8486"/>
    </row>
    <row r="8487" spans="1:8" x14ac:dyDescent="0.25">
      <c r="A8487" t="s">
        <v>18680</v>
      </c>
      <c r="B8487" t="s">
        <v>22976</v>
      </c>
      <c r="C8487" t="s">
        <v>6861</v>
      </c>
      <c r="D8487" s="2">
        <v>12.487399999999999</v>
      </c>
      <c r="E8487" s="3">
        <v>43222</v>
      </c>
      <c r="F8487"/>
      <c r="H8487"/>
    </row>
    <row r="8488" spans="1:8" x14ac:dyDescent="0.25">
      <c r="A8488" t="s">
        <v>18681</v>
      </c>
      <c r="B8488" t="s">
        <v>22976</v>
      </c>
      <c r="C8488" t="s">
        <v>6862</v>
      </c>
      <c r="D8488" s="2">
        <v>11.98</v>
      </c>
      <c r="E8488" s="3">
        <v>43222</v>
      </c>
      <c r="F8488"/>
      <c r="H8488"/>
    </row>
    <row r="8489" spans="1:8" x14ac:dyDescent="0.25">
      <c r="A8489" t="s">
        <v>18682</v>
      </c>
      <c r="B8489" t="s">
        <v>22976</v>
      </c>
      <c r="C8489" t="s">
        <v>6863</v>
      </c>
      <c r="D8489" s="2">
        <v>11.9788</v>
      </c>
      <c r="E8489" s="3">
        <v>43241</v>
      </c>
      <c r="F8489"/>
      <c r="H8489"/>
    </row>
    <row r="8490" spans="1:8" x14ac:dyDescent="0.25">
      <c r="A8490" t="s">
        <v>18683</v>
      </c>
      <c r="B8490" t="s">
        <v>22976</v>
      </c>
      <c r="C8490" t="s">
        <v>6864</v>
      </c>
      <c r="D8490" s="2">
        <v>12.4991</v>
      </c>
      <c r="E8490" s="3">
        <v>43241</v>
      </c>
      <c r="F8490"/>
      <c r="H8490"/>
    </row>
    <row r="8491" spans="1:8" x14ac:dyDescent="0.25">
      <c r="A8491" t="s">
        <v>18684</v>
      </c>
      <c r="B8491" t="s">
        <v>22976</v>
      </c>
      <c r="C8491" t="s">
        <v>6865</v>
      </c>
      <c r="D8491" s="2">
        <v>12.4991</v>
      </c>
      <c r="E8491" s="3">
        <v>43241</v>
      </c>
      <c r="F8491"/>
      <c r="H8491"/>
    </row>
    <row r="8492" spans="1:8" x14ac:dyDescent="0.25">
      <c r="A8492" t="s">
        <v>18685</v>
      </c>
      <c r="B8492" t="s">
        <v>22976</v>
      </c>
      <c r="C8492" t="s">
        <v>6866</v>
      </c>
      <c r="D8492" s="2">
        <v>11.9788</v>
      </c>
      <c r="E8492" s="3">
        <v>43241</v>
      </c>
      <c r="F8492"/>
      <c r="H8492"/>
    </row>
    <row r="8493" spans="1:8" x14ac:dyDescent="0.25">
      <c r="A8493" t="s">
        <v>18686</v>
      </c>
      <c r="B8493" t="s">
        <v>22976</v>
      </c>
      <c r="C8493" t="s">
        <v>6867</v>
      </c>
      <c r="D8493" s="2">
        <v>12.0358</v>
      </c>
      <c r="E8493" s="3">
        <v>43301</v>
      </c>
      <c r="F8493"/>
      <c r="H8493"/>
    </row>
    <row r="8494" spans="1:8" x14ac:dyDescent="0.25">
      <c r="A8494" t="s">
        <v>18687</v>
      </c>
      <c r="B8494" t="s">
        <v>22976</v>
      </c>
      <c r="C8494" t="s">
        <v>6868</v>
      </c>
      <c r="D8494" s="2">
        <v>12.639099999999999</v>
      </c>
      <c r="E8494" s="3">
        <v>43301</v>
      </c>
      <c r="F8494"/>
      <c r="H8494"/>
    </row>
    <row r="8495" spans="1:8" x14ac:dyDescent="0.25">
      <c r="A8495" t="s">
        <v>18688</v>
      </c>
      <c r="B8495" t="s">
        <v>22976</v>
      </c>
      <c r="C8495" t="s">
        <v>6869</v>
      </c>
      <c r="D8495" s="2">
        <v>12.639099999999999</v>
      </c>
      <c r="E8495" s="3">
        <v>43301</v>
      </c>
      <c r="F8495"/>
      <c r="H8495"/>
    </row>
    <row r="8496" spans="1:8" x14ac:dyDescent="0.25">
      <c r="A8496" t="s">
        <v>18689</v>
      </c>
      <c r="B8496" t="s">
        <v>22976</v>
      </c>
      <c r="C8496" t="s">
        <v>6870</v>
      </c>
      <c r="D8496" s="2">
        <v>12.0358</v>
      </c>
      <c r="E8496" s="3">
        <v>43301</v>
      </c>
      <c r="F8496"/>
      <c r="H8496"/>
    </row>
    <row r="8497" spans="1:8" x14ac:dyDescent="0.25">
      <c r="A8497" t="s">
        <v>18690</v>
      </c>
      <c r="B8497" t="s">
        <v>22976</v>
      </c>
      <c r="C8497" t="s">
        <v>6871</v>
      </c>
      <c r="D8497" s="2">
        <v>12.0153</v>
      </c>
      <c r="E8497" s="3">
        <v>43328</v>
      </c>
      <c r="F8497"/>
      <c r="H8497"/>
    </row>
    <row r="8498" spans="1:8" x14ac:dyDescent="0.25">
      <c r="A8498" t="s">
        <v>18691</v>
      </c>
      <c r="B8498" t="s">
        <v>22976</v>
      </c>
      <c r="C8498" t="s">
        <v>6872</v>
      </c>
      <c r="D8498" s="2">
        <v>12.4129</v>
      </c>
      <c r="E8498" s="3">
        <v>43328</v>
      </c>
      <c r="F8498"/>
      <c r="H8498"/>
    </row>
    <row r="8499" spans="1:8" x14ac:dyDescent="0.25">
      <c r="A8499" t="s">
        <v>18692</v>
      </c>
      <c r="B8499" t="s">
        <v>22976</v>
      </c>
      <c r="C8499" t="s">
        <v>6873</v>
      </c>
      <c r="D8499" s="2">
        <v>12.4129</v>
      </c>
      <c r="E8499" s="3">
        <v>43328</v>
      </c>
      <c r="F8499"/>
      <c r="H8499"/>
    </row>
    <row r="8500" spans="1:8" x14ac:dyDescent="0.25">
      <c r="A8500" t="s">
        <v>18693</v>
      </c>
      <c r="B8500" t="s">
        <v>22976</v>
      </c>
      <c r="C8500" t="s">
        <v>6874</v>
      </c>
      <c r="D8500" s="2">
        <v>12.0153</v>
      </c>
      <c r="E8500" s="3">
        <v>43328</v>
      </c>
      <c r="F8500"/>
      <c r="H8500"/>
    </row>
    <row r="8501" spans="1:8" x14ac:dyDescent="0.25">
      <c r="A8501" t="s">
        <v>18694</v>
      </c>
      <c r="B8501" t="s">
        <v>22976</v>
      </c>
      <c r="C8501" t="s">
        <v>6875</v>
      </c>
      <c r="D8501" s="2">
        <v>12.395</v>
      </c>
      <c r="E8501" s="3">
        <v>43763</v>
      </c>
      <c r="F8501"/>
      <c r="H8501"/>
    </row>
    <row r="8502" spans="1:8" x14ac:dyDescent="0.25">
      <c r="A8502" t="s">
        <v>18695</v>
      </c>
      <c r="B8502" t="s">
        <v>22976</v>
      </c>
      <c r="C8502" t="s">
        <v>6876</v>
      </c>
      <c r="D8502" s="2">
        <v>12.9146</v>
      </c>
      <c r="E8502" s="3">
        <v>43763</v>
      </c>
      <c r="F8502"/>
      <c r="H8502"/>
    </row>
    <row r="8503" spans="1:8" x14ac:dyDescent="0.25">
      <c r="A8503" t="s">
        <v>18696</v>
      </c>
      <c r="B8503" t="s">
        <v>22976</v>
      </c>
      <c r="C8503" t="s">
        <v>6877</v>
      </c>
      <c r="D8503" s="2">
        <v>12.9146</v>
      </c>
      <c r="E8503" s="3">
        <v>43763</v>
      </c>
      <c r="F8503"/>
      <c r="H8503"/>
    </row>
    <row r="8504" spans="1:8" x14ac:dyDescent="0.25">
      <c r="A8504" t="s">
        <v>18697</v>
      </c>
      <c r="B8504" t="s">
        <v>22976</v>
      </c>
      <c r="C8504" t="s">
        <v>6878</v>
      </c>
      <c r="D8504" s="2">
        <v>12.395</v>
      </c>
      <c r="E8504" s="3">
        <v>43763</v>
      </c>
      <c r="F8504"/>
      <c r="H8504"/>
    </row>
    <row r="8505" spans="1:8" x14ac:dyDescent="0.25">
      <c r="A8505" t="s">
        <v>18698</v>
      </c>
      <c r="B8505" t="s">
        <v>22976</v>
      </c>
      <c r="C8505" t="s">
        <v>6879</v>
      </c>
      <c r="D8505" s="2">
        <v>12.011200000000001</v>
      </c>
      <c r="E8505" s="3">
        <v>43936</v>
      </c>
      <c r="F8505"/>
      <c r="H8505"/>
    </row>
    <row r="8506" spans="1:8" x14ac:dyDescent="0.25">
      <c r="A8506" t="s">
        <v>18699</v>
      </c>
      <c r="B8506" t="s">
        <v>22976</v>
      </c>
      <c r="C8506" t="s">
        <v>6880</v>
      </c>
      <c r="D8506" s="2">
        <v>12.5474</v>
      </c>
      <c r="E8506" s="3">
        <v>43936</v>
      </c>
      <c r="F8506"/>
      <c r="H8506"/>
    </row>
    <row r="8507" spans="1:8" x14ac:dyDescent="0.25">
      <c r="A8507" t="s">
        <v>18700</v>
      </c>
      <c r="B8507" t="s">
        <v>22976</v>
      </c>
      <c r="C8507" t="s">
        <v>6881</v>
      </c>
      <c r="D8507" s="2">
        <v>12.4908</v>
      </c>
      <c r="E8507" s="3">
        <v>43936</v>
      </c>
      <c r="F8507"/>
      <c r="H8507"/>
    </row>
    <row r="8508" spans="1:8" x14ac:dyDescent="0.25">
      <c r="A8508" t="s">
        <v>18701</v>
      </c>
      <c r="B8508" t="s">
        <v>22976</v>
      </c>
      <c r="C8508" t="s">
        <v>6882</v>
      </c>
      <c r="D8508" s="2">
        <v>11.956099999999999</v>
      </c>
      <c r="E8508" s="3">
        <v>43936</v>
      </c>
      <c r="F8508"/>
      <c r="H8508"/>
    </row>
    <row r="8509" spans="1:8" x14ac:dyDescent="0.25">
      <c r="A8509" t="s">
        <v>18702</v>
      </c>
      <c r="B8509" t="s">
        <v>22976</v>
      </c>
      <c r="C8509" t="s">
        <v>6883</v>
      </c>
      <c r="D8509" s="2">
        <v>15.0207</v>
      </c>
      <c r="E8509" s="3">
        <v>44774</v>
      </c>
      <c r="F8509"/>
      <c r="H8509"/>
    </row>
    <row r="8510" spans="1:8" x14ac:dyDescent="0.25">
      <c r="A8510" t="s">
        <v>18703</v>
      </c>
      <c r="B8510" t="s">
        <v>22976</v>
      </c>
      <c r="C8510" t="s">
        <v>6884</v>
      </c>
      <c r="D8510" s="2">
        <v>15.770300000000001</v>
      </c>
      <c r="E8510" s="3">
        <v>44774</v>
      </c>
      <c r="F8510"/>
      <c r="H8510"/>
    </row>
    <row r="8511" spans="1:8" x14ac:dyDescent="0.25">
      <c r="A8511" t="s">
        <v>18704</v>
      </c>
      <c r="B8511" t="s">
        <v>22976</v>
      </c>
      <c r="C8511" t="s">
        <v>6885</v>
      </c>
      <c r="D8511" s="2">
        <v>15.770300000000001</v>
      </c>
      <c r="E8511" s="3">
        <v>44774</v>
      </c>
      <c r="F8511"/>
      <c r="H8511"/>
    </row>
    <row r="8512" spans="1:8" x14ac:dyDescent="0.25">
      <c r="A8512" t="s">
        <v>18705</v>
      </c>
      <c r="B8512" t="s">
        <v>22976</v>
      </c>
      <c r="C8512" t="s">
        <v>6886</v>
      </c>
      <c r="D8512" s="2">
        <v>15.0207</v>
      </c>
      <c r="E8512" s="3">
        <v>44774</v>
      </c>
      <c r="F8512"/>
      <c r="H8512"/>
    </row>
    <row r="8513" spans="1:8" x14ac:dyDescent="0.25">
      <c r="A8513" t="s">
        <v>18706</v>
      </c>
      <c r="B8513" t="s">
        <v>22976</v>
      </c>
      <c r="C8513" t="s">
        <v>6887</v>
      </c>
      <c r="D8513" s="2">
        <v>11.8841</v>
      </c>
      <c r="E8513" s="3">
        <v>43948</v>
      </c>
      <c r="F8513"/>
      <c r="H8513"/>
    </row>
    <row r="8514" spans="1:8" x14ac:dyDescent="0.25">
      <c r="A8514" t="s">
        <v>18707</v>
      </c>
      <c r="B8514" t="s">
        <v>22976</v>
      </c>
      <c r="C8514" t="s">
        <v>6888</v>
      </c>
      <c r="D8514" s="2">
        <v>12.292299999999999</v>
      </c>
      <c r="E8514" s="3">
        <v>43948</v>
      </c>
      <c r="F8514"/>
      <c r="H8514"/>
    </row>
    <row r="8515" spans="1:8" x14ac:dyDescent="0.25">
      <c r="A8515" t="s">
        <v>18708</v>
      </c>
      <c r="B8515" t="s">
        <v>22976</v>
      </c>
      <c r="C8515" t="s">
        <v>6889</v>
      </c>
      <c r="D8515" s="2">
        <v>12.292299999999999</v>
      </c>
      <c r="E8515" s="3">
        <v>43948</v>
      </c>
      <c r="F8515"/>
      <c r="H8515"/>
    </row>
    <row r="8516" spans="1:8" x14ac:dyDescent="0.25">
      <c r="A8516" t="s">
        <v>18709</v>
      </c>
      <c r="B8516" t="s">
        <v>22976</v>
      </c>
      <c r="C8516" t="s">
        <v>6890</v>
      </c>
      <c r="D8516" s="2">
        <v>11.8841</v>
      </c>
      <c r="E8516" s="3">
        <v>43948</v>
      </c>
      <c r="F8516"/>
      <c r="H8516"/>
    </row>
    <row r="8517" spans="1:8" x14ac:dyDescent="0.25">
      <c r="A8517" t="s">
        <v>18710</v>
      </c>
      <c r="B8517" t="s">
        <v>22976</v>
      </c>
      <c r="C8517" t="s">
        <v>6891</v>
      </c>
      <c r="D8517" s="2">
        <v>11.8087</v>
      </c>
      <c r="E8517" s="3">
        <v>44049</v>
      </c>
      <c r="F8517"/>
      <c r="H8517"/>
    </row>
    <row r="8518" spans="1:8" x14ac:dyDescent="0.25">
      <c r="A8518" t="s">
        <v>18711</v>
      </c>
      <c r="B8518" t="s">
        <v>22976</v>
      </c>
      <c r="C8518" t="s">
        <v>6892</v>
      </c>
      <c r="D8518" s="2">
        <v>12.1929</v>
      </c>
      <c r="E8518" s="3">
        <v>44049</v>
      </c>
      <c r="F8518"/>
      <c r="H8518"/>
    </row>
    <row r="8519" spans="1:8" x14ac:dyDescent="0.25">
      <c r="A8519" t="s">
        <v>18712</v>
      </c>
      <c r="B8519" t="s">
        <v>22976</v>
      </c>
      <c r="C8519" t="s">
        <v>6893</v>
      </c>
      <c r="D8519" s="2">
        <v>12.1929</v>
      </c>
      <c r="E8519" s="3">
        <v>44049</v>
      </c>
      <c r="F8519"/>
      <c r="H8519"/>
    </row>
    <row r="8520" spans="1:8" x14ac:dyDescent="0.25">
      <c r="A8520" t="s">
        <v>18713</v>
      </c>
      <c r="B8520" t="s">
        <v>22976</v>
      </c>
      <c r="C8520" t="s">
        <v>6894</v>
      </c>
      <c r="D8520" s="2">
        <v>11.8087</v>
      </c>
      <c r="E8520" s="3">
        <v>44049</v>
      </c>
      <c r="F8520"/>
      <c r="H8520"/>
    </row>
    <row r="8521" spans="1:8" x14ac:dyDescent="0.25">
      <c r="A8521" t="s">
        <v>18714</v>
      </c>
      <c r="B8521" t="s">
        <v>22976</v>
      </c>
      <c r="C8521" t="s">
        <v>6895</v>
      </c>
      <c r="D8521" s="2">
        <v>11.702199999999999</v>
      </c>
      <c r="E8521" s="3">
        <v>44048</v>
      </c>
      <c r="F8521"/>
      <c r="H8521"/>
    </row>
    <row r="8522" spans="1:8" x14ac:dyDescent="0.25">
      <c r="A8522" t="s">
        <v>18715</v>
      </c>
      <c r="B8522" t="s">
        <v>22976</v>
      </c>
      <c r="C8522" t="s">
        <v>6896</v>
      </c>
      <c r="D8522" s="2">
        <v>12.054500000000001</v>
      </c>
      <c r="E8522" s="3">
        <v>44048</v>
      </c>
      <c r="F8522"/>
      <c r="H8522"/>
    </row>
    <row r="8523" spans="1:8" x14ac:dyDescent="0.25">
      <c r="A8523" t="s">
        <v>18716</v>
      </c>
      <c r="B8523" t="s">
        <v>22976</v>
      </c>
      <c r="C8523" t="s">
        <v>6897</v>
      </c>
      <c r="D8523" s="2">
        <v>12.054500000000001</v>
      </c>
      <c r="E8523" s="3">
        <v>44048</v>
      </c>
      <c r="F8523"/>
      <c r="H8523"/>
    </row>
    <row r="8524" spans="1:8" x14ac:dyDescent="0.25">
      <c r="A8524" t="s">
        <v>18717</v>
      </c>
      <c r="B8524" t="s">
        <v>22976</v>
      </c>
      <c r="C8524" t="s">
        <v>6898</v>
      </c>
      <c r="D8524" s="2">
        <v>11.702199999999999</v>
      </c>
      <c r="E8524" s="3">
        <v>44048</v>
      </c>
      <c r="F8524"/>
      <c r="H8524"/>
    </row>
    <row r="8525" spans="1:8" x14ac:dyDescent="0.25">
      <c r="A8525" t="s">
        <v>18718</v>
      </c>
      <c r="B8525" t="s">
        <v>22976</v>
      </c>
      <c r="C8525" t="s">
        <v>6899</v>
      </c>
      <c r="D8525" s="2">
        <v>11.741300000000001</v>
      </c>
      <c r="E8525" s="3">
        <v>44046</v>
      </c>
      <c r="F8525"/>
      <c r="H8525"/>
    </row>
    <row r="8526" spans="1:8" x14ac:dyDescent="0.25">
      <c r="A8526" t="s">
        <v>18719</v>
      </c>
      <c r="B8526" t="s">
        <v>22976</v>
      </c>
      <c r="C8526" t="s">
        <v>6900</v>
      </c>
      <c r="D8526" s="2">
        <v>12.1225</v>
      </c>
      <c r="E8526" s="3">
        <v>44046</v>
      </c>
      <c r="F8526"/>
      <c r="H8526"/>
    </row>
    <row r="8527" spans="1:8" x14ac:dyDescent="0.25">
      <c r="A8527" t="s">
        <v>18720</v>
      </c>
      <c r="B8527" t="s">
        <v>22976</v>
      </c>
      <c r="C8527" t="s">
        <v>6901</v>
      </c>
      <c r="D8527" s="2">
        <v>12.1225</v>
      </c>
      <c r="E8527" s="3">
        <v>44046</v>
      </c>
      <c r="F8527"/>
      <c r="H8527"/>
    </row>
    <row r="8528" spans="1:8" x14ac:dyDescent="0.25">
      <c r="A8528" t="s">
        <v>18721</v>
      </c>
      <c r="B8528" t="s">
        <v>22976</v>
      </c>
      <c r="C8528" t="s">
        <v>6902</v>
      </c>
      <c r="D8528" s="2">
        <v>11.741300000000001</v>
      </c>
      <c r="E8528" s="3">
        <v>44046</v>
      </c>
      <c r="F8528"/>
      <c r="H8528"/>
    </row>
    <row r="8529" spans="1:8" x14ac:dyDescent="0.25">
      <c r="A8529" t="s">
        <v>18722</v>
      </c>
      <c r="B8529" t="s">
        <v>22976</v>
      </c>
      <c r="C8529" t="s">
        <v>6903</v>
      </c>
      <c r="D8529" s="2">
        <v>11.8606</v>
      </c>
      <c r="E8529" s="3">
        <v>44048</v>
      </c>
      <c r="F8529"/>
      <c r="H8529"/>
    </row>
    <row r="8530" spans="1:8" x14ac:dyDescent="0.25">
      <c r="A8530" t="s">
        <v>18723</v>
      </c>
      <c r="B8530" t="s">
        <v>22976</v>
      </c>
      <c r="C8530" t="s">
        <v>6904</v>
      </c>
      <c r="D8530" s="2">
        <v>12.239599999999999</v>
      </c>
      <c r="E8530" s="3">
        <v>44048</v>
      </c>
      <c r="F8530"/>
      <c r="H8530"/>
    </row>
    <row r="8531" spans="1:8" x14ac:dyDescent="0.25">
      <c r="A8531" t="s">
        <v>18724</v>
      </c>
      <c r="B8531" t="s">
        <v>22976</v>
      </c>
      <c r="C8531" t="s">
        <v>6905</v>
      </c>
      <c r="D8531" s="2">
        <v>12.239599999999999</v>
      </c>
      <c r="E8531" s="3">
        <v>44048</v>
      </c>
      <c r="F8531"/>
      <c r="H8531"/>
    </row>
    <row r="8532" spans="1:8" x14ac:dyDescent="0.25">
      <c r="A8532" t="s">
        <v>18725</v>
      </c>
      <c r="B8532" t="s">
        <v>22976</v>
      </c>
      <c r="C8532" t="s">
        <v>6906</v>
      </c>
      <c r="D8532" s="2">
        <v>11.8606</v>
      </c>
      <c r="E8532" s="3">
        <v>44048</v>
      </c>
      <c r="F8532"/>
      <c r="H8532"/>
    </row>
    <row r="8533" spans="1:8" x14ac:dyDescent="0.25">
      <c r="A8533" t="s">
        <v>18726</v>
      </c>
      <c r="B8533" t="s">
        <v>22976</v>
      </c>
      <c r="C8533" t="s">
        <v>6907</v>
      </c>
      <c r="D8533" s="2">
        <v>12.2951</v>
      </c>
      <c r="E8533" s="3">
        <v>44291</v>
      </c>
      <c r="F8533"/>
      <c r="H8533"/>
    </row>
    <row r="8534" spans="1:8" x14ac:dyDescent="0.25">
      <c r="A8534" t="s">
        <v>18727</v>
      </c>
      <c r="B8534" t="s">
        <v>22976</v>
      </c>
      <c r="C8534" t="s">
        <v>6908</v>
      </c>
      <c r="D8534" s="2">
        <v>12.6364</v>
      </c>
      <c r="E8534" s="3">
        <v>44291</v>
      </c>
      <c r="F8534"/>
      <c r="H8534"/>
    </row>
    <row r="8535" spans="1:8" x14ac:dyDescent="0.25">
      <c r="A8535" t="s">
        <v>18728</v>
      </c>
      <c r="B8535" t="s">
        <v>22976</v>
      </c>
      <c r="C8535" t="s">
        <v>6909</v>
      </c>
      <c r="D8535" s="2">
        <v>12.6364</v>
      </c>
      <c r="E8535" s="3">
        <v>44291</v>
      </c>
      <c r="F8535"/>
      <c r="H8535"/>
    </row>
    <row r="8536" spans="1:8" x14ac:dyDescent="0.25">
      <c r="A8536" t="s">
        <v>18729</v>
      </c>
      <c r="B8536" t="s">
        <v>22976</v>
      </c>
      <c r="C8536" t="s">
        <v>6910</v>
      </c>
      <c r="D8536" s="2">
        <v>12.2951</v>
      </c>
      <c r="E8536" s="3">
        <v>44291</v>
      </c>
      <c r="F8536"/>
      <c r="H8536"/>
    </row>
    <row r="8537" spans="1:8" x14ac:dyDescent="0.25">
      <c r="A8537" t="s">
        <v>18730</v>
      </c>
      <c r="B8537" t="s">
        <v>22976</v>
      </c>
      <c r="C8537" t="s">
        <v>6911</v>
      </c>
      <c r="D8537" s="2">
        <v>13.4277</v>
      </c>
      <c r="E8537" s="3">
        <v>44712</v>
      </c>
      <c r="F8537"/>
      <c r="H8537"/>
    </row>
    <row r="8538" spans="1:8" x14ac:dyDescent="0.25">
      <c r="A8538" t="s">
        <v>18731</v>
      </c>
      <c r="B8538" t="s">
        <v>22976</v>
      </c>
      <c r="C8538" t="s">
        <v>6912</v>
      </c>
      <c r="D8538" s="2">
        <v>13.595599999999999</v>
      </c>
      <c r="E8538" s="3">
        <v>44712</v>
      </c>
      <c r="F8538"/>
      <c r="H8538"/>
    </row>
    <row r="8539" spans="1:8" x14ac:dyDescent="0.25">
      <c r="A8539" t="s">
        <v>18732</v>
      </c>
      <c r="B8539" t="s">
        <v>22976</v>
      </c>
      <c r="C8539" t="s">
        <v>6913</v>
      </c>
      <c r="D8539" s="2">
        <v>13.595599999999999</v>
      </c>
      <c r="E8539" s="3">
        <v>44712</v>
      </c>
      <c r="F8539"/>
      <c r="H8539"/>
    </row>
    <row r="8540" spans="1:8" x14ac:dyDescent="0.25">
      <c r="A8540" t="s">
        <v>18733</v>
      </c>
      <c r="B8540" t="s">
        <v>22976</v>
      </c>
      <c r="C8540" t="s">
        <v>6914</v>
      </c>
      <c r="D8540" s="2">
        <v>13.4277</v>
      </c>
      <c r="E8540" s="3">
        <v>44712</v>
      </c>
      <c r="F8540"/>
      <c r="H8540"/>
    </row>
    <row r="8541" spans="1:8" x14ac:dyDescent="0.25">
      <c r="A8541" t="s">
        <v>18734</v>
      </c>
      <c r="B8541" t="s">
        <v>22976</v>
      </c>
      <c r="C8541" t="s">
        <v>6915</v>
      </c>
      <c r="D8541" s="2">
        <v>14.472099999999999</v>
      </c>
      <c r="E8541" s="3">
        <v>42157</v>
      </c>
      <c r="F8541"/>
      <c r="H8541"/>
    </row>
    <row r="8542" spans="1:8" x14ac:dyDescent="0.25">
      <c r="A8542" t="s">
        <v>18735</v>
      </c>
      <c r="B8542" t="s">
        <v>22976</v>
      </c>
      <c r="C8542" t="s">
        <v>6916</v>
      </c>
      <c r="D8542" s="2">
        <v>14.472099999999999</v>
      </c>
      <c r="E8542" s="3">
        <v>42157</v>
      </c>
      <c r="F8542"/>
      <c r="H8542"/>
    </row>
    <row r="8543" spans="1:8" x14ac:dyDescent="0.25">
      <c r="A8543" t="s">
        <v>18736</v>
      </c>
      <c r="B8543" t="s">
        <v>22976</v>
      </c>
      <c r="C8543" t="s">
        <v>6917</v>
      </c>
      <c r="D8543" s="2">
        <v>13.8439</v>
      </c>
      <c r="E8543" s="3">
        <v>42185</v>
      </c>
      <c r="F8543"/>
      <c r="H8543"/>
    </row>
    <row r="8544" spans="1:8" x14ac:dyDescent="0.25">
      <c r="A8544" t="s">
        <v>18737</v>
      </c>
      <c r="B8544" t="s">
        <v>22976</v>
      </c>
      <c r="C8544" t="s">
        <v>6918</v>
      </c>
      <c r="D8544" s="2">
        <v>13.8439</v>
      </c>
      <c r="E8544" s="3">
        <v>42185</v>
      </c>
      <c r="F8544"/>
      <c r="H8544"/>
    </row>
    <row r="8545" spans="1:8" x14ac:dyDescent="0.25">
      <c r="A8545" t="s">
        <v>18738</v>
      </c>
      <c r="B8545" t="s">
        <v>22976</v>
      </c>
      <c r="C8545" t="s">
        <v>6919</v>
      </c>
      <c r="D8545" s="2">
        <v>13.279</v>
      </c>
      <c r="E8545" s="3">
        <v>42349</v>
      </c>
      <c r="F8545"/>
      <c r="H8545"/>
    </row>
    <row r="8546" spans="1:8" x14ac:dyDescent="0.25">
      <c r="A8546" t="s">
        <v>18739</v>
      </c>
      <c r="B8546" t="s">
        <v>22976</v>
      </c>
      <c r="C8546" t="s">
        <v>6920</v>
      </c>
      <c r="D8546" s="2">
        <v>13.279</v>
      </c>
      <c r="E8546" s="3">
        <v>42349</v>
      </c>
      <c r="F8546"/>
      <c r="H8546"/>
    </row>
    <row r="8547" spans="1:8" x14ac:dyDescent="0.25">
      <c r="A8547" t="s">
        <v>18740</v>
      </c>
      <c r="B8547" t="s">
        <v>22976</v>
      </c>
      <c r="C8547" t="s">
        <v>6921</v>
      </c>
      <c r="D8547" s="2">
        <v>16.568000000000001</v>
      </c>
      <c r="E8547" s="3">
        <v>43080</v>
      </c>
      <c r="F8547"/>
      <c r="H8547"/>
    </row>
    <row r="8548" spans="1:8" x14ac:dyDescent="0.25">
      <c r="A8548" t="s">
        <v>18741</v>
      </c>
      <c r="B8548" t="s">
        <v>22976</v>
      </c>
      <c r="C8548" t="s">
        <v>6922</v>
      </c>
      <c r="D8548" s="2">
        <v>16.568000000000001</v>
      </c>
      <c r="E8548" s="3">
        <v>43080</v>
      </c>
      <c r="F8548"/>
      <c r="H8548"/>
    </row>
    <row r="8549" spans="1:8" x14ac:dyDescent="0.25">
      <c r="A8549" t="s">
        <v>18742</v>
      </c>
      <c r="B8549" t="s">
        <v>22976</v>
      </c>
      <c r="C8549" t="s">
        <v>6923</v>
      </c>
      <c r="D8549" s="2">
        <v>13.0113</v>
      </c>
      <c r="E8549" s="3">
        <v>42373</v>
      </c>
      <c r="F8549"/>
      <c r="H8549"/>
    </row>
    <row r="8550" spans="1:8" x14ac:dyDescent="0.25">
      <c r="A8550" t="s">
        <v>18743</v>
      </c>
      <c r="B8550" t="s">
        <v>22976</v>
      </c>
      <c r="C8550" t="s">
        <v>6924</v>
      </c>
      <c r="D8550" s="2">
        <v>13.0113</v>
      </c>
      <c r="E8550" s="3">
        <v>42373</v>
      </c>
      <c r="F8550"/>
      <c r="H8550"/>
    </row>
    <row r="8551" spans="1:8" x14ac:dyDescent="0.25">
      <c r="A8551" t="s">
        <v>18744</v>
      </c>
      <c r="B8551" t="s">
        <v>22976</v>
      </c>
      <c r="C8551" t="s">
        <v>6925</v>
      </c>
      <c r="D8551" s="2">
        <v>12.911099999999999</v>
      </c>
      <c r="E8551" s="3">
        <v>42401</v>
      </c>
      <c r="F8551"/>
      <c r="H8551"/>
    </row>
    <row r="8552" spans="1:8" x14ac:dyDescent="0.25">
      <c r="A8552" t="s">
        <v>18745</v>
      </c>
      <c r="B8552" t="s">
        <v>22976</v>
      </c>
      <c r="C8552" t="s">
        <v>6926</v>
      </c>
      <c r="D8552" s="2">
        <v>13.393800000000001</v>
      </c>
      <c r="E8552" s="3">
        <v>42401</v>
      </c>
      <c r="F8552"/>
      <c r="H8552"/>
    </row>
    <row r="8553" spans="1:8" x14ac:dyDescent="0.25">
      <c r="A8553" t="s">
        <v>18746</v>
      </c>
      <c r="B8553" t="s">
        <v>22976</v>
      </c>
      <c r="C8553" t="s">
        <v>6927</v>
      </c>
      <c r="D8553" s="2">
        <v>13.393800000000001</v>
      </c>
      <c r="E8553" s="3">
        <v>42401</v>
      </c>
      <c r="F8553"/>
      <c r="H8553"/>
    </row>
    <row r="8554" spans="1:8" x14ac:dyDescent="0.25">
      <c r="A8554" t="s">
        <v>18747</v>
      </c>
      <c r="B8554" t="s">
        <v>22976</v>
      </c>
      <c r="C8554" t="s">
        <v>6928</v>
      </c>
      <c r="D8554" s="2">
        <v>12.911099999999999</v>
      </c>
      <c r="E8554" s="3">
        <v>42401</v>
      </c>
      <c r="F8554"/>
      <c r="H8554"/>
    </row>
    <row r="8555" spans="1:8" x14ac:dyDescent="0.25">
      <c r="A8555" t="s">
        <v>18748</v>
      </c>
      <c r="B8555" t="s">
        <v>22976</v>
      </c>
      <c r="C8555" t="s">
        <v>6929</v>
      </c>
      <c r="D8555" s="2">
        <v>16.661799999999999</v>
      </c>
      <c r="E8555" s="3">
        <v>43136</v>
      </c>
      <c r="F8555"/>
      <c r="H8555"/>
    </row>
    <row r="8556" spans="1:8" x14ac:dyDescent="0.25">
      <c r="A8556" t="s">
        <v>18749</v>
      </c>
      <c r="B8556" t="s">
        <v>22976</v>
      </c>
      <c r="C8556" t="s">
        <v>6930</v>
      </c>
      <c r="D8556" s="2">
        <v>17.6037</v>
      </c>
      <c r="E8556" s="3">
        <v>43136</v>
      </c>
      <c r="F8556"/>
      <c r="H8556"/>
    </row>
    <row r="8557" spans="1:8" x14ac:dyDescent="0.25">
      <c r="A8557" t="s">
        <v>18750</v>
      </c>
      <c r="B8557" t="s">
        <v>22976</v>
      </c>
      <c r="C8557" t="s">
        <v>6931</v>
      </c>
      <c r="D8557" s="2">
        <v>17.6037</v>
      </c>
      <c r="E8557" s="3">
        <v>43136</v>
      </c>
      <c r="F8557"/>
      <c r="H8557"/>
    </row>
    <row r="8558" spans="1:8" x14ac:dyDescent="0.25">
      <c r="A8558" t="s">
        <v>18751</v>
      </c>
      <c r="B8558" t="s">
        <v>22976</v>
      </c>
      <c r="C8558" t="s">
        <v>6932</v>
      </c>
      <c r="D8558" s="2">
        <v>16.661799999999999</v>
      </c>
      <c r="E8558" s="3">
        <v>43136</v>
      </c>
      <c r="F8558"/>
      <c r="H8558"/>
    </row>
    <row r="8559" spans="1:8" x14ac:dyDescent="0.25">
      <c r="A8559" t="s">
        <v>18752</v>
      </c>
      <c r="B8559" t="s">
        <v>22976</v>
      </c>
      <c r="C8559" t="s">
        <v>6933</v>
      </c>
      <c r="D8559" s="2">
        <v>12.971399999999999</v>
      </c>
      <c r="E8559" s="3">
        <v>42432</v>
      </c>
      <c r="F8559"/>
      <c r="H8559"/>
    </row>
    <row r="8560" spans="1:8" x14ac:dyDescent="0.25">
      <c r="A8560" t="s">
        <v>18753</v>
      </c>
      <c r="B8560" t="s">
        <v>22976</v>
      </c>
      <c r="C8560" t="s">
        <v>6934</v>
      </c>
      <c r="D8560" s="2">
        <v>13.454700000000001</v>
      </c>
      <c r="E8560" s="3">
        <v>42432</v>
      </c>
      <c r="F8560"/>
      <c r="H8560"/>
    </row>
    <row r="8561" spans="1:8" x14ac:dyDescent="0.25">
      <c r="A8561" t="s">
        <v>18754</v>
      </c>
      <c r="B8561" t="s">
        <v>22976</v>
      </c>
      <c r="C8561" t="s">
        <v>6935</v>
      </c>
      <c r="D8561" s="2">
        <v>13.454700000000001</v>
      </c>
      <c r="E8561" s="3">
        <v>42432</v>
      </c>
      <c r="F8561"/>
      <c r="H8561"/>
    </row>
    <row r="8562" spans="1:8" x14ac:dyDescent="0.25">
      <c r="A8562" t="s">
        <v>18755</v>
      </c>
      <c r="B8562" t="s">
        <v>22976</v>
      </c>
      <c r="C8562" t="s">
        <v>6936</v>
      </c>
      <c r="D8562" s="2">
        <v>12.971399999999999</v>
      </c>
      <c r="E8562" s="3">
        <v>42432</v>
      </c>
      <c r="F8562"/>
      <c r="H8562"/>
    </row>
    <row r="8563" spans="1:8" x14ac:dyDescent="0.25">
      <c r="A8563" t="s">
        <v>18756</v>
      </c>
      <c r="B8563" t="s">
        <v>22976</v>
      </c>
      <c r="C8563" t="s">
        <v>6937</v>
      </c>
      <c r="D8563" s="2">
        <v>16.230699999999999</v>
      </c>
      <c r="E8563" s="3">
        <v>43164</v>
      </c>
      <c r="F8563"/>
      <c r="H8563"/>
    </row>
    <row r="8564" spans="1:8" x14ac:dyDescent="0.25">
      <c r="A8564" t="s">
        <v>18757</v>
      </c>
      <c r="B8564" t="s">
        <v>22976</v>
      </c>
      <c r="C8564" t="s">
        <v>6938</v>
      </c>
      <c r="D8564" s="2">
        <v>17.075700000000001</v>
      </c>
      <c r="E8564" s="3">
        <v>43164</v>
      </c>
      <c r="F8564"/>
      <c r="H8564"/>
    </row>
    <row r="8565" spans="1:8" x14ac:dyDescent="0.25">
      <c r="A8565" t="s">
        <v>18758</v>
      </c>
      <c r="B8565" t="s">
        <v>22976</v>
      </c>
      <c r="C8565" t="s">
        <v>6939</v>
      </c>
      <c r="D8565" s="2">
        <v>16.230699999999999</v>
      </c>
      <c r="E8565" s="3">
        <v>43164</v>
      </c>
      <c r="F8565"/>
      <c r="H8565"/>
    </row>
    <row r="8566" spans="1:8" x14ac:dyDescent="0.25">
      <c r="A8566" t="s">
        <v>18759</v>
      </c>
      <c r="B8566" t="s">
        <v>22976</v>
      </c>
      <c r="C8566" t="s">
        <v>6940</v>
      </c>
      <c r="D8566" s="2">
        <v>16.154599999999999</v>
      </c>
      <c r="E8566" s="3">
        <v>43199</v>
      </c>
      <c r="F8566"/>
      <c r="H8566"/>
    </row>
    <row r="8567" spans="1:8" x14ac:dyDescent="0.25">
      <c r="A8567" t="s">
        <v>18760</v>
      </c>
      <c r="B8567" t="s">
        <v>22976</v>
      </c>
      <c r="C8567" t="s">
        <v>6941</v>
      </c>
      <c r="D8567" s="2">
        <v>16.964400000000001</v>
      </c>
      <c r="E8567" s="3">
        <v>43199</v>
      </c>
      <c r="F8567"/>
      <c r="H8567"/>
    </row>
    <row r="8568" spans="1:8" x14ac:dyDescent="0.25">
      <c r="A8568" t="s">
        <v>18761</v>
      </c>
      <c r="B8568" t="s">
        <v>22976</v>
      </c>
      <c r="C8568" t="s">
        <v>6942</v>
      </c>
      <c r="D8568" s="2">
        <v>16.964400000000001</v>
      </c>
      <c r="E8568" s="3">
        <v>43199</v>
      </c>
      <c r="F8568"/>
      <c r="H8568"/>
    </row>
    <row r="8569" spans="1:8" x14ac:dyDescent="0.25">
      <c r="A8569" t="s">
        <v>18762</v>
      </c>
      <c r="B8569" t="s">
        <v>22976</v>
      </c>
      <c r="C8569" t="s">
        <v>6943</v>
      </c>
      <c r="D8569" s="2">
        <v>16.154599999999999</v>
      </c>
      <c r="E8569" s="3">
        <v>43199</v>
      </c>
      <c r="F8569"/>
      <c r="H8569"/>
    </row>
    <row r="8570" spans="1:8" x14ac:dyDescent="0.25">
      <c r="A8570" t="s">
        <v>18763</v>
      </c>
      <c r="B8570" t="s">
        <v>22976</v>
      </c>
      <c r="C8570" t="s">
        <v>6944</v>
      </c>
      <c r="D8570" s="2">
        <v>16.7957</v>
      </c>
      <c r="E8570" s="3">
        <v>43318</v>
      </c>
      <c r="F8570"/>
      <c r="H8570"/>
    </row>
    <row r="8571" spans="1:8" x14ac:dyDescent="0.25">
      <c r="A8571" t="s">
        <v>18764</v>
      </c>
      <c r="B8571" t="s">
        <v>22976</v>
      </c>
      <c r="C8571" t="s">
        <v>6945</v>
      </c>
      <c r="D8571" s="2">
        <v>17.631499999999999</v>
      </c>
      <c r="E8571" s="3">
        <v>43318</v>
      </c>
      <c r="F8571"/>
      <c r="H8571"/>
    </row>
    <row r="8572" spans="1:8" x14ac:dyDescent="0.25">
      <c r="A8572" t="s">
        <v>18765</v>
      </c>
      <c r="B8572" t="s">
        <v>22976</v>
      </c>
      <c r="C8572" t="s">
        <v>6946</v>
      </c>
      <c r="D8572" s="2">
        <v>16.7957</v>
      </c>
      <c r="E8572" s="3">
        <v>43318</v>
      </c>
      <c r="F8572"/>
      <c r="H8572"/>
    </row>
    <row r="8573" spans="1:8" x14ac:dyDescent="0.25">
      <c r="A8573" t="s">
        <v>18766</v>
      </c>
      <c r="B8573" t="s">
        <v>22976</v>
      </c>
      <c r="C8573" t="s">
        <v>6947</v>
      </c>
      <c r="D8573" s="2">
        <v>16.7255</v>
      </c>
      <c r="E8573" s="3">
        <v>43347</v>
      </c>
      <c r="F8573"/>
      <c r="H8573"/>
    </row>
    <row r="8574" spans="1:8" x14ac:dyDescent="0.25">
      <c r="A8574" t="s">
        <v>18767</v>
      </c>
      <c r="B8574" t="s">
        <v>22976</v>
      </c>
      <c r="C8574" t="s">
        <v>6948</v>
      </c>
      <c r="D8574" s="2">
        <v>17.586200000000002</v>
      </c>
      <c r="E8574" s="3">
        <v>43347</v>
      </c>
      <c r="F8574"/>
      <c r="H8574"/>
    </row>
    <row r="8575" spans="1:8" x14ac:dyDescent="0.25">
      <c r="A8575" t="s">
        <v>18768</v>
      </c>
      <c r="B8575" t="s">
        <v>22976</v>
      </c>
      <c r="C8575" t="s">
        <v>6949</v>
      </c>
      <c r="D8575" s="2">
        <v>17.586200000000002</v>
      </c>
      <c r="E8575" s="3">
        <v>43347</v>
      </c>
      <c r="F8575"/>
      <c r="H8575"/>
    </row>
    <row r="8576" spans="1:8" x14ac:dyDescent="0.25">
      <c r="A8576" t="s">
        <v>18769</v>
      </c>
      <c r="B8576" t="s">
        <v>22976</v>
      </c>
      <c r="C8576" t="s">
        <v>6950</v>
      </c>
      <c r="D8576" s="2">
        <v>16.7255</v>
      </c>
      <c r="E8576" s="3">
        <v>43347</v>
      </c>
      <c r="F8576"/>
      <c r="H8576"/>
    </row>
    <row r="8577" spans="1:8" x14ac:dyDescent="0.25">
      <c r="A8577" t="s">
        <v>18770</v>
      </c>
      <c r="B8577" t="s">
        <v>22976</v>
      </c>
      <c r="C8577" t="s">
        <v>6951</v>
      </c>
      <c r="D8577" s="2">
        <v>15.983499999999999</v>
      </c>
      <c r="E8577" s="3">
        <v>43378</v>
      </c>
      <c r="F8577"/>
      <c r="H8577"/>
    </row>
    <row r="8578" spans="1:8" x14ac:dyDescent="0.25">
      <c r="A8578" t="s">
        <v>18771</v>
      </c>
      <c r="B8578" t="s">
        <v>22976</v>
      </c>
      <c r="C8578" t="s">
        <v>6952</v>
      </c>
      <c r="D8578" s="2">
        <v>17.0016</v>
      </c>
      <c r="E8578" s="3">
        <v>43378</v>
      </c>
      <c r="F8578"/>
      <c r="H8578"/>
    </row>
    <row r="8579" spans="1:8" x14ac:dyDescent="0.25">
      <c r="A8579" t="s">
        <v>18772</v>
      </c>
      <c r="B8579" t="s">
        <v>22976</v>
      </c>
      <c r="C8579" t="s">
        <v>6953</v>
      </c>
      <c r="D8579" s="2">
        <v>17.0016</v>
      </c>
      <c r="E8579" s="3">
        <v>43378</v>
      </c>
      <c r="F8579"/>
      <c r="H8579"/>
    </row>
    <row r="8580" spans="1:8" x14ac:dyDescent="0.25">
      <c r="A8580" t="s">
        <v>18773</v>
      </c>
      <c r="B8580" t="s">
        <v>22976</v>
      </c>
      <c r="C8580" t="s">
        <v>6954</v>
      </c>
      <c r="D8580" s="2">
        <v>15.983499999999999</v>
      </c>
      <c r="E8580" s="3">
        <v>43378</v>
      </c>
      <c r="F8580"/>
      <c r="H8580"/>
    </row>
    <row r="8581" spans="1:8" x14ac:dyDescent="0.25">
      <c r="A8581" t="s">
        <v>18774</v>
      </c>
      <c r="B8581" t="s">
        <v>22976</v>
      </c>
      <c r="C8581" t="s">
        <v>6955</v>
      </c>
      <c r="D8581" s="2">
        <v>13.5222</v>
      </c>
      <c r="E8581" s="3">
        <v>42671</v>
      </c>
      <c r="F8581"/>
      <c r="H8581"/>
    </row>
    <row r="8582" spans="1:8" x14ac:dyDescent="0.25">
      <c r="A8582" t="s">
        <v>18775</v>
      </c>
      <c r="B8582" t="s">
        <v>22976</v>
      </c>
      <c r="C8582" t="s">
        <v>6956</v>
      </c>
      <c r="D8582" s="2">
        <v>14.029299999999999</v>
      </c>
      <c r="E8582" s="3">
        <v>42671</v>
      </c>
      <c r="F8582"/>
      <c r="H8582"/>
    </row>
    <row r="8583" spans="1:8" x14ac:dyDescent="0.25">
      <c r="A8583" t="s">
        <v>18776</v>
      </c>
      <c r="B8583" t="s">
        <v>22976</v>
      </c>
      <c r="C8583" t="s">
        <v>6957</v>
      </c>
      <c r="D8583" s="2">
        <v>14.029299999999999</v>
      </c>
      <c r="E8583" s="3">
        <v>42671</v>
      </c>
      <c r="F8583"/>
      <c r="H8583"/>
    </row>
    <row r="8584" spans="1:8" x14ac:dyDescent="0.25">
      <c r="A8584" t="s">
        <v>18777</v>
      </c>
      <c r="B8584" t="s">
        <v>22976</v>
      </c>
      <c r="C8584" t="s">
        <v>6958</v>
      </c>
      <c r="D8584" s="2">
        <v>13.5222</v>
      </c>
      <c r="E8584" s="3">
        <v>42671</v>
      </c>
      <c r="F8584"/>
      <c r="H8584"/>
    </row>
    <row r="8585" spans="1:8" x14ac:dyDescent="0.25">
      <c r="A8585" t="s">
        <v>18778</v>
      </c>
      <c r="B8585" t="s">
        <v>22976</v>
      </c>
      <c r="C8585" t="s">
        <v>6959</v>
      </c>
      <c r="D8585" s="2">
        <v>16.07</v>
      </c>
      <c r="E8585" s="3">
        <v>43430</v>
      </c>
      <c r="F8585"/>
      <c r="H8585"/>
    </row>
    <row r="8586" spans="1:8" x14ac:dyDescent="0.25">
      <c r="A8586" t="s">
        <v>18779</v>
      </c>
      <c r="B8586" t="s">
        <v>22976</v>
      </c>
      <c r="C8586" t="s">
        <v>6960</v>
      </c>
      <c r="D8586" s="2">
        <v>16.9694</v>
      </c>
      <c r="E8586" s="3">
        <v>43430</v>
      </c>
      <c r="F8586"/>
      <c r="H8586"/>
    </row>
    <row r="8587" spans="1:8" x14ac:dyDescent="0.25">
      <c r="A8587" t="s">
        <v>18780</v>
      </c>
      <c r="B8587" t="s">
        <v>22976</v>
      </c>
      <c r="C8587" t="s">
        <v>6961</v>
      </c>
      <c r="D8587" s="2">
        <v>16.9694</v>
      </c>
      <c r="E8587" s="3">
        <v>43430</v>
      </c>
      <c r="F8587"/>
      <c r="H8587"/>
    </row>
    <row r="8588" spans="1:8" x14ac:dyDescent="0.25">
      <c r="A8588" t="s">
        <v>18781</v>
      </c>
      <c r="B8588" t="s">
        <v>22976</v>
      </c>
      <c r="C8588" t="s">
        <v>6962</v>
      </c>
      <c r="D8588" s="2">
        <v>16.07</v>
      </c>
      <c r="E8588" s="3">
        <v>43430</v>
      </c>
      <c r="F8588"/>
      <c r="H8588"/>
    </row>
    <row r="8589" spans="1:8" x14ac:dyDescent="0.25">
      <c r="A8589" t="s">
        <v>18782</v>
      </c>
      <c r="B8589" t="s">
        <v>22976</v>
      </c>
      <c r="C8589" t="s">
        <v>6963</v>
      </c>
      <c r="D8589" s="2">
        <v>15.9428</v>
      </c>
      <c r="E8589" s="3">
        <v>43452</v>
      </c>
      <c r="F8589"/>
      <c r="H8589"/>
    </row>
    <row r="8590" spans="1:8" x14ac:dyDescent="0.25">
      <c r="A8590" t="s">
        <v>18783</v>
      </c>
      <c r="B8590" t="s">
        <v>22976</v>
      </c>
      <c r="C8590" t="s">
        <v>6964</v>
      </c>
      <c r="D8590" s="2">
        <v>16.802700000000002</v>
      </c>
      <c r="E8590" s="3">
        <v>43452</v>
      </c>
      <c r="F8590"/>
      <c r="H8590"/>
    </row>
    <row r="8591" spans="1:8" x14ac:dyDescent="0.25">
      <c r="A8591" t="s">
        <v>18784</v>
      </c>
      <c r="B8591" t="s">
        <v>22976</v>
      </c>
      <c r="C8591" t="s">
        <v>6965</v>
      </c>
      <c r="D8591" s="2">
        <v>16.802700000000002</v>
      </c>
      <c r="E8591" s="3">
        <v>43452</v>
      </c>
      <c r="F8591"/>
      <c r="H8591"/>
    </row>
    <row r="8592" spans="1:8" x14ac:dyDescent="0.25">
      <c r="A8592" t="s">
        <v>18785</v>
      </c>
      <c r="B8592" t="s">
        <v>22976</v>
      </c>
      <c r="C8592" t="s">
        <v>6966</v>
      </c>
      <c r="D8592" s="2">
        <v>15.9428</v>
      </c>
      <c r="E8592" s="3">
        <v>43452</v>
      </c>
      <c r="F8592"/>
      <c r="H8592"/>
    </row>
    <row r="8593" spans="1:8" x14ac:dyDescent="0.25">
      <c r="A8593" t="s">
        <v>18786</v>
      </c>
      <c r="B8593" t="s">
        <v>22976</v>
      </c>
      <c r="C8593" t="s">
        <v>6967</v>
      </c>
      <c r="D8593" s="2">
        <v>13.339700000000001</v>
      </c>
      <c r="E8593" s="3">
        <v>42737</v>
      </c>
      <c r="F8593"/>
      <c r="H8593"/>
    </row>
    <row r="8594" spans="1:8" x14ac:dyDescent="0.25">
      <c r="A8594" t="s">
        <v>18787</v>
      </c>
      <c r="B8594" t="s">
        <v>22976</v>
      </c>
      <c r="C8594" t="s">
        <v>6968</v>
      </c>
      <c r="D8594" s="2">
        <v>13.8101</v>
      </c>
      <c r="E8594" s="3">
        <v>42737</v>
      </c>
      <c r="F8594"/>
      <c r="H8594"/>
    </row>
    <row r="8595" spans="1:8" x14ac:dyDescent="0.25">
      <c r="A8595" t="s">
        <v>18788</v>
      </c>
      <c r="B8595" t="s">
        <v>22976</v>
      </c>
      <c r="C8595" t="s">
        <v>6969</v>
      </c>
      <c r="D8595" s="2">
        <v>13.8101</v>
      </c>
      <c r="E8595" s="3">
        <v>42737</v>
      </c>
      <c r="F8595"/>
      <c r="H8595"/>
    </row>
    <row r="8596" spans="1:8" x14ac:dyDescent="0.25">
      <c r="A8596" t="s">
        <v>18789</v>
      </c>
      <c r="B8596" t="s">
        <v>22976</v>
      </c>
      <c r="C8596" t="s">
        <v>6970</v>
      </c>
      <c r="D8596" s="2">
        <v>13.339700000000001</v>
      </c>
      <c r="E8596" s="3">
        <v>42737</v>
      </c>
      <c r="F8596"/>
      <c r="H8596"/>
    </row>
    <row r="8597" spans="1:8" x14ac:dyDescent="0.25">
      <c r="A8597" t="s">
        <v>18790</v>
      </c>
      <c r="B8597" t="s">
        <v>22976</v>
      </c>
      <c r="C8597" t="s">
        <v>6971</v>
      </c>
      <c r="D8597" s="2">
        <v>12.018599999999999</v>
      </c>
      <c r="E8597" s="3">
        <v>43405</v>
      </c>
      <c r="F8597"/>
      <c r="H8597"/>
    </row>
    <row r="8598" spans="1:8" x14ac:dyDescent="0.25">
      <c r="A8598" t="s">
        <v>18791</v>
      </c>
      <c r="B8598" t="s">
        <v>22976</v>
      </c>
      <c r="C8598" t="s">
        <v>6972</v>
      </c>
      <c r="D8598" s="2">
        <v>12.406499999999999</v>
      </c>
      <c r="E8598" s="3">
        <v>43405</v>
      </c>
      <c r="F8598"/>
      <c r="H8598"/>
    </row>
    <row r="8599" spans="1:8" x14ac:dyDescent="0.25">
      <c r="A8599" t="s">
        <v>18792</v>
      </c>
      <c r="B8599" t="s">
        <v>22976</v>
      </c>
      <c r="C8599" t="s">
        <v>6973</v>
      </c>
      <c r="D8599" s="2">
        <v>12.406499999999999</v>
      </c>
      <c r="E8599" s="3">
        <v>43405</v>
      </c>
      <c r="F8599"/>
      <c r="H8599"/>
    </row>
    <row r="8600" spans="1:8" x14ac:dyDescent="0.25">
      <c r="A8600" t="s">
        <v>18793</v>
      </c>
      <c r="B8600" t="s">
        <v>22976</v>
      </c>
      <c r="C8600" t="s">
        <v>6974</v>
      </c>
      <c r="D8600" s="2">
        <v>12.018599999999999</v>
      </c>
      <c r="E8600" s="3">
        <v>43405</v>
      </c>
      <c r="F8600"/>
      <c r="H8600"/>
    </row>
    <row r="8601" spans="1:8" x14ac:dyDescent="0.25">
      <c r="A8601" t="s">
        <v>18794</v>
      </c>
      <c r="B8601" t="s">
        <v>22976</v>
      </c>
      <c r="C8601" t="s">
        <v>6975</v>
      </c>
      <c r="D8601" s="2">
        <v>11.9389</v>
      </c>
      <c r="E8601" s="3">
        <v>43416</v>
      </c>
      <c r="F8601"/>
      <c r="H8601"/>
    </row>
    <row r="8602" spans="1:8" x14ac:dyDescent="0.25">
      <c r="A8602" t="s">
        <v>18795</v>
      </c>
      <c r="B8602" t="s">
        <v>22976</v>
      </c>
      <c r="C8602" t="s">
        <v>6976</v>
      </c>
      <c r="D8602" s="2">
        <v>12.3086</v>
      </c>
      <c r="E8602" s="3">
        <v>43416</v>
      </c>
      <c r="F8602"/>
      <c r="H8602"/>
    </row>
    <row r="8603" spans="1:8" x14ac:dyDescent="0.25">
      <c r="A8603" t="s">
        <v>18796</v>
      </c>
      <c r="B8603" t="s">
        <v>22976</v>
      </c>
      <c r="C8603" t="s">
        <v>6977</v>
      </c>
      <c r="D8603" s="2">
        <v>12.3085</v>
      </c>
      <c r="E8603" s="3">
        <v>43416</v>
      </c>
      <c r="F8603"/>
      <c r="H8603"/>
    </row>
    <row r="8604" spans="1:8" x14ac:dyDescent="0.25">
      <c r="A8604" t="s">
        <v>18797</v>
      </c>
      <c r="B8604" t="s">
        <v>22976</v>
      </c>
      <c r="C8604" t="s">
        <v>6978</v>
      </c>
      <c r="D8604" s="2">
        <v>11.9389</v>
      </c>
      <c r="E8604" s="3">
        <v>43416</v>
      </c>
      <c r="F8604"/>
      <c r="H8604"/>
    </row>
    <row r="8605" spans="1:8" x14ac:dyDescent="0.25">
      <c r="A8605" t="s">
        <v>18798</v>
      </c>
      <c r="B8605" t="s">
        <v>22976</v>
      </c>
      <c r="C8605" t="s">
        <v>6979</v>
      </c>
      <c r="D8605" s="2">
        <v>12.4619</v>
      </c>
      <c r="E8605" s="3">
        <v>43563</v>
      </c>
      <c r="F8605"/>
      <c r="H8605"/>
    </row>
    <row r="8606" spans="1:8" x14ac:dyDescent="0.25">
      <c r="A8606" t="s">
        <v>18799</v>
      </c>
      <c r="B8606" t="s">
        <v>22976</v>
      </c>
      <c r="C8606" t="s">
        <v>6980</v>
      </c>
      <c r="D8606" s="2">
        <v>12.828799999999999</v>
      </c>
      <c r="E8606" s="3">
        <v>43563</v>
      </c>
      <c r="F8606"/>
      <c r="H8606"/>
    </row>
    <row r="8607" spans="1:8" x14ac:dyDescent="0.25">
      <c r="A8607" t="s">
        <v>18800</v>
      </c>
      <c r="B8607" t="s">
        <v>22976</v>
      </c>
      <c r="C8607" t="s">
        <v>6981</v>
      </c>
      <c r="D8607" s="2">
        <v>12.828799999999999</v>
      </c>
      <c r="E8607" s="3">
        <v>43563</v>
      </c>
      <c r="F8607"/>
      <c r="H8607"/>
    </row>
    <row r="8608" spans="1:8" x14ac:dyDescent="0.25">
      <c r="A8608" t="s">
        <v>18801</v>
      </c>
      <c r="B8608" t="s">
        <v>22976</v>
      </c>
      <c r="C8608" t="s">
        <v>6982</v>
      </c>
      <c r="D8608" s="2">
        <v>12.4619</v>
      </c>
      <c r="E8608" s="3">
        <v>43563</v>
      </c>
      <c r="F8608"/>
      <c r="H8608"/>
    </row>
    <row r="8609" spans="1:8" x14ac:dyDescent="0.25">
      <c r="A8609" t="s">
        <v>18802</v>
      </c>
      <c r="B8609" t="s">
        <v>22976</v>
      </c>
      <c r="C8609" t="s">
        <v>6983</v>
      </c>
      <c r="D8609" s="2">
        <v>12.7669</v>
      </c>
      <c r="E8609" s="3">
        <v>43767</v>
      </c>
      <c r="F8609"/>
      <c r="H8609"/>
    </row>
    <row r="8610" spans="1:8" x14ac:dyDescent="0.25">
      <c r="A8610" t="s">
        <v>18803</v>
      </c>
      <c r="B8610" t="s">
        <v>22976</v>
      </c>
      <c r="C8610" t="s">
        <v>6984</v>
      </c>
      <c r="D8610" s="2">
        <v>13.3904</v>
      </c>
      <c r="E8610" s="3">
        <v>43767</v>
      </c>
      <c r="F8610"/>
      <c r="H8610"/>
    </row>
    <row r="8611" spans="1:8" x14ac:dyDescent="0.25">
      <c r="A8611" t="s">
        <v>18804</v>
      </c>
      <c r="B8611" t="s">
        <v>22976</v>
      </c>
      <c r="C8611" t="s">
        <v>6985</v>
      </c>
      <c r="D8611" s="2">
        <v>13.331200000000001</v>
      </c>
      <c r="E8611" s="3">
        <v>43767</v>
      </c>
      <c r="F8611"/>
      <c r="H8611"/>
    </row>
    <row r="8612" spans="1:8" x14ac:dyDescent="0.25">
      <c r="A8612" t="s">
        <v>18805</v>
      </c>
      <c r="B8612" t="s">
        <v>22976</v>
      </c>
      <c r="C8612" t="s">
        <v>6986</v>
      </c>
      <c r="D8612" s="2">
        <v>12.7103</v>
      </c>
      <c r="E8612" s="3">
        <v>43767</v>
      </c>
      <c r="F8612"/>
      <c r="H8612"/>
    </row>
    <row r="8613" spans="1:8" x14ac:dyDescent="0.25">
      <c r="A8613" t="s">
        <v>18806</v>
      </c>
      <c r="B8613" t="s">
        <v>22976</v>
      </c>
      <c r="C8613" t="s">
        <v>6987</v>
      </c>
      <c r="D8613" s="2">
        <v>12.9587</v>
      </c>
      <c r="E8613" s="3">
        <v>43768</v>
      </c>
      <c r="F8613"/>
      <c r="H8613"/>
    </row>
    <row r="8614" spans="1:8" x14ac:dyDescent="0.25">
      <c r="A8614" t="s">
        <v>18807</v>
      </c>
      <c r="B8614" t="s">
        <v>22976</v>
      </c>
      <c r="C8614" t="s">
        <v>6988</v>
      </c>
      <c r="D8614" s="2">
        <v>13.5549</v>
      </c>
      <c r="E8614" s="3">
        <v>43768</v>
      </c>
      <c r="F8614"/>
      <c r="H8614"/>
    </row>
    <row r="8615" spans="1:8" x14ac:dyDescent="0.25">
      <c r="A8615" t="s">
        <v>18808</v>
      </c>
      <c r="B8615" t="s">
        <v>22976</v>
      </c>
      <c r="C8615" t="s">
        <v>6989</v>
      </c>
      <c r="D8615" s="2">
        <v>13.5549</v>
      </c>
      <c r="E8615" s="3">
        <v>43768</v>
      </c>
      <c r="F8615"/>
      <c r="H8615"/>
    </row>
    <row r="8616" spans="1:8" x14ac:dyDescent="0.25">
      <c r="A8616" t="s">
        <v>18809</v>
      </c>
      <c r="B8616" t="s">
        <v>22976</v>
      </c>
      <c r="C8616" t="s">
        <v>6990</v>
      </c>
      <c r="D8616" s="2">
        <v>12.9587</v>
      </c>
      <c r="E8616" s="3">
        <v>43768</v>
      </c>
      <c r="F8616"/>
      <c r="H8616"/>
    </row>
    <row r="8617" spans="1:8" x14ac:dyDescent="0.25">
      <c r="A8617" t="s">
        <v>18810</v>
      </c>
      <c r="B8617" t="s">
        <v>22976</v>
      </c>
      <c r="C8617" t="s">
        <v>6991</v>
      </c>
      <c r="D8617" s="2">
        <v>12.5122</v>
      </c>
      <c r="E8617" s="3">
        <v>43579</v>
      </c>
      <c r="F8617"/>
      <c r="H8617"/>
    </row>
    <row r="8618" spans="1:8" x14ac:dyDescent="0.25">
      <c r="A8618" t="s">
        <v>18811</v>
      </c>
      <c r="B8618" t="s">
        <v>22976</v>
      </c>
      <c r="C8618" t="s">
        <v>6992</v>
      </c>
      <c r="D8618" s="2">
        <v>13.0611</v>
      </c>
      <c r="E8618" s="3">
        <v>43579</v>
      </c>
      <c r="F8618"/>
      <c r="H8618"/>
    </row>
    <row r="8619" spans="1:8" x14ac:dyDescent="0.25">
      <c r="A8619" t="s">
        <v>18812</v>
      </c>
      <c r="B8619" t="s">
        <v>22976</v>
      </c>
      <c r="C8619" t="s">
        <v>6993</v>
      </c>
      <c r="D8619" s="2">
        <v>12.5122</v>
      </c>
      <c r="E8619" s="3">
        <v>43579</v>
      </c>
      <c r="F8619"/>
      <c r="H8619"/>
    </row>
    <row r="8620" spans="1:8" x14ac:dyDescent="0.25">
      <c r="A8620" t="s">
        <v>18813</v>
      </c>
      <c r="B8620" t="s">
        <v>22976</v>
      </c>
      <c r="C8620" t="s">
        <v>6994</v>
      </c>
      <c r="D8620" s="2">
        <v>15.5892</v>
      </c>
      <c r="E8620" s="3">
        <v>43486</v>
      </c>
      <c r="F8620"/>
      <c r="H8620"/>
    </row>
    <row r="8621" spans="1:8" x14ac:dyDescent="0.25">
      <c r="A8621" t="s">
        <v>18814</v>
      </c>
      <c r="B8621" t="s">
        <v>22976</v>
      </c>
      <c r="C8621" t="s">
        <v>6995</v>
      </c>
      <c r="D8621" s="2">
        <v>16.454999999999998</v>
      </c>
      <c r="E8621" s="3">
        <v>43486</v>
      </c>
      <c r="F8621"/>
      <c r="H8621"/>
    </row>
    <row r="8622" spans="1:8" x14ac:dyDescent="0.25">
      <c r="A8622" t="s">
        <v>18815</v>
      </c>
      <c r="B8622" t="s">
        <v>22976</v>
      </c>
      <c r="C8622" t="s">
        <v>6996</v>
      </c>
      <c r="D8622" s="2">
        <v>16.454999999999998</v>
      </c>
      <c r="E8622" s="3">
        <v>43486</v>
      </c>
      <c r="F8622"/>
      <c r="H8622"/>
    </row>
    <row r="8623" spans="1:8" x14ac:dyDescent="0.25">
      <c r="A8623" t="s">
        <v>18816</v>
      </c>
      <c r="B8623" t="s">
        <v>22976</v>
      </c>
      <c r="C8623" t="s">
        <v>6997</v>
      </c>
      <c r="D8623" s="2">
        <v>15.5892</v>
      </c>
      <c r="E8623" s="3">
        <v>43486</v>
      </c>
      <c r="F8623"/>
      <c r="H8623"/>
    </row>
    <row r="8624" spans="1:8" x14ac:dyDescent="0.25">
      <c r="A8624" t="s">
        <v>18817</v>
      </c>
      <c r="B8624" t="s">
        <v>22976</v>
      </c>
      <c r="C8624" t="s">
        <v>6998</v>
      </c>
      <c r="D8624" s="2">
        <v>13.340400000000001</v>
      </c>
      <c r="E8624" s="3">
        <v>42774</v>
      </c>
      <c r="F8624"/>
      <c r="H8624"/>
    </row>
    <row r="8625" spans="1:8" x14ac:dyDescent="0.25">
      <c r="A8625" t="s">
        <v>18818</v>
      </c>
      <c r="B8625" t="s">
        <v>22976</v>
      </c>
      <c r="C8625" t="s">
        <v>6999</v>
      </c>
      <c r="D8625" s="2">
        <v>13.831200000000001</v>
      </c>
      <c r="E8625" s="3">
        <v>42774</v>
      </c>
      <c r="F8625"/>
      <c r="H8625"/>
    </row>
    <row r="8626" spans="1:8" x14ac:dyDescent="0.25">
      <c r="A8626" t="s">
        <v>18819</v>
      </c>
      <c r="B8626" t="s">
        <v>22976</v>
      </c>
      <c r="C8626" t="s">
        <v>7000</v>
      </c>
      <c r="D8626" s="2">
        <v>13.831200000000001</v>
      </c>
      <c r="E8626" s="3">
        <v>42774</v>
      </c>
      <c r="F8626"/>
      <c r="H8626"/>
    </row>
    <row r="8627" spans="1:8" x14ac:dyDescent="0.25">
      <c r="A8627" t="s">
        <v>18820</v>
      </c>
      <c r="B8627" t="s">
        <v>22976</v>
      </c>
      <c r="C8627" t="s">
        <v>7001</v>
      </c>
      <c r="D8627" s="2">
        <v>13.340400000000001</v>
      </c>
      <c r="E8627" s="3">
        <v>42774</v>
      </c>
      <c r="F8627"/>
      <c r="H8627"/>
    </row>
    <row r="8628" spans="1:8" x14ac:dyDescent="0.25">
      <c r="A8628" t="s">
        <v>18821</v>
      </c>
      <c r="B8628" t="s">
        <v>22976</v>
      </c>
      <c r="C8628" t="s">
        <v>7002</v>
      </c>
      <c r="D8628" s="2">
        <v>15.426</v>
      </c>
      <c r="E8628" s="3">
        <v>43516</v>
      </c>
      <c r="F8628"/>
      <c r="H8628"/>
    </row>
    <row r="8629" spans="1:8" x14ac:dyDescent="0.25">
      <c r="A8629" t="s">
        <v>18822</v>
      </c>
      <c r="B8629" t="s">
        <v>22976</v>
      </c>
      <c r="C8629" t="s">
        <v>7003</v>
      </c>
      <c r="D8629" s="2">
        <v>16.335100000000001</v>
      </c>
      <c r="E8629" s="3">
        <v>43516</v>
      </c>
      <c r="F8629"/>
      <c r="H8629"/>
    </row>
    <row r="8630" spans="1:8" x14ac:dyDescent="0.25">
      <c r="A8630" t="s">
        <v>18823</v>
      </c>
      <c r="B8630" t="s">
        <v>22976</v>
      </c>
      <c r="C8630" t="s">
        <v>7004</v>
      </c>
      <c r="D8630" s="2">
        <v>16.335100000000001</v>
      </c>
      <c r="E8630" s="3">
        <v>43516</v>
      </c>
      <c r="F8630"/>
      <c r="H8630"/>
    </row>
    <row r="8631" spans="1:8" x14ac:dyDescent="0.25">
      <c r="A8631" t="s">
        <v>18824</v>
      </c>
      <c r="B8631" t="s">
        <v>22976</v>
      </c>
      <c r="C8631" t="s">
        <v>7005</v>
      </c>
      <c r="D8631" s="2">
        <v>15.426</v>
      </c>
      <c r="E8631" s="3">
        <v>43516</v>
      </c>
      <c r="F8631"/>
      <c r="H8631"/>
    </row>
    <row r="8632" spans="1:8" x14ac:dyDescent="0.25">
      <c r="A8632" t="s">
        <v>18825</v>
      </c>
      <c r="B8632" t="s">
        <v>22976</v>
      </c>
      <c r="C8632" t="s">
        <v>7006</v>
      </c>
      <c r="D8632" s="2">
        <v>13.1477</v>
      </c>
      <c r="E8632" s="3">
        <v>42828</v>
      </c>
      <c r="F8632"/>
      <c r="H8632"/>
    </row>
    <row r="8633" spans="1:8" x14ac:dyDescent="0.25">
      <c r="A8633" t="s">
        <v>18826</v>
      </c>
      <c r="B8633" t="s">
        <v>22976</v>
      </c>
      <c r="C8633" t="s">
        <v>7007</v>
      </c>
      <c r="D8633" s="2">
        <v>13.6485</v>
      </c>
      <c r="E8633" s="3">
        <v>42828</v>
      </c>
      <c r="F8633"/>
      <c r="H8633"/>
    </row>
    <row r="8634" spans="1:8" x14ac:dyDescent="0.25">
      <c r="A8634" t="s">
        <v>18827</v>
      </c>
      <c r="B8634" t="s">
        <v>22976</v>
      </c>
      <c r="C8634" t="s">
        <v>7008</v>
      </c>
      <c r="D8634" s="2">
        <v>13.6485</v>
      </c>
      <c r="E8634" s="3">
        <v>42828</v>
      </c>
      <c r="F8634"/>
      <c r="H8634"/>
    </row>
    <row r="8635" spans="1:8" x14ac:dyDescent="0.25">
      <c r="A8635" t="s">
        <v>18828</v>
      </c>
      <c r="B8635" t="s">
        <v>22976</v>
      </c>
      <c r="C8635" t="s">
        <v>7009</v>
      </c>
      <c r="D8635" s="2">
        <v>13.1477</v>
      </c>
      <c r="E8635" s="3">
        <v>42828</v>
      </c>
      <c r="F8635"/>
      <c r="H8635"/>
    </row>
    <row r="8636" spans="1:8" x14ac:dyDescent="0.25">
      <c r="A8636" t="s">
        <v>18829</v>
      </c>
      <c r="B8636" t="s">
        <v>22976</v>
      </c>
      <c r="C8636" t="s">
        <v>7010</v>
      </c>
      <c r="D8636" s="2">
        <v>13.144600000000001</v>
      </c>
      <c r="E8636" s="3">
        <v>42863</v>
      </c>
      <c r="F8636"/>
      <c r="H8636"/>
    </row>
    <row r="8637" spans="1:8" x14ac:dyDescent="0.25">
      <c r="A8637" t="s">
        <v>18830</v>
      </c>
      <c r="B8637" t="s">
        <v>22976</v>
      </c>
      <c r="C8637" t="s">
        <v>7011</v>
      </c>
      <c r="D8637" s="2">
        <v>13.714600000000001</v>
      </c>
      <c r="E8637" s="3">
        <v>42863</v>
      </c>
      <c r="F8637"/>
      <c r="H8637"/>
    </row>
    <row r="8638" spans="1:8" x14ac:dyDescent="0.25">
      <c r="A8638" t="s">
        <v>18831</v>
      </c>
      <c r="B8638" t="s">
        <v>22976</v>
      </c>
      <c r="C8638" t="s">
        <v>7012</v>
      </c>
      <c r="D8638" s="2">
        <v>13.144600000000001</v>
      </c>
      <c r="E8638" s="3">
        <v>42863</v>
      </c>
      <c r="F8638"/>
      <c r="H8638"/>
    </row>
    <row r="8639" spans="1:8" x14ac:dyDescent="0.25">
      <c r="A8639" t="s">
        <v>18832</v>
      </c>
      <c r="B8639" t="s">
        <v>22976</v>
      </c>
      <c r="C8639" t="s">
        <v>7013</v>
      </c>
      <c r="D8639" s="2">
        <v>13.281700000000001</v>
      </c>
      <c r="E8639" s="3">
        <v>42893</v>
      </c>
      <c r="F8639"/>
      <c r="H8639"/>
    </row>
    <row r="8640" spans="1:8" x14ac:dyDescent="0.25">
      <c r="A8640" t="s">
        <v>18833</v>
      </c>
      <c r="B8640" t="s">
        <v>22976</v>
      </c>
      <c r="C8640" t="s">
        <v>7014</v>
      </c>
      <c r="D8640" s="2">
        <v>12.7422</v>
      </c>
      <c r="E8640" s="3">
        <v>42893</v>
      </c>
      <c r="F8640"/>
      <c r="H8640"/>
    </row>
    <row r="8641" spans="1:8" x14ac:dyDescent="0.25">
      <c r="A8641" t="s">
        <v>18834</v>
      </c>
      <c r="B8641" t="s">
        <v>22976</v>
      </c>
      <c r="C8641" t="s">
        <v>7015</v>
      </c>
      <c r="D8641" s="2">
        <v>13.281700000000001</v>
      </c>
      <c r="E8641" s="3">
        <v>42893</v>
      </c>
      <c r="F8641"/>
      <c r="H8641"/>
    </row>
    <row r="8642" spans="1:8" x14ac:dyDescent="0.25">
      <c r="A8642" t="s">
        <v>18835</v>
      </c>
      <c r="B8642" t="s">
        <v>22976</v>
      </c>
      <c r="C8642" t="s">
        <v>7016</v>
      </c>
      <c r="D8642" s="2">
        <v>12.7422</v>
      </c>
      <c r="E8642" s="3">
        <v>42893</v>
      </c>
      <c r="F8642"/>
      <c r="H8642"/>
    </row>
    <row r="8643" spans="1:8" x14ac:dyDescent="0.25">
      <c r="A8643" t="s">
        <v>18836</v>
      </c>
      <c r="B8643" t="s">
        <v>22976</v>
      </c>
      <c r="C8643" t="s">
        <v>7017</v>
      </c>
      <c r="D8643" s="2">
        <v>14.967499999999999</v>
      </c>
      <c r="E8643" s="3">
        <v>43620</v>
      </c>
      <c r="F8643"/>
      <c r="H8643"/>
    </row>
    <row r="8644" spans="1:8" x14ac:dyDescent="0.25">
      <c r="A8644" t="s">
        <v>18837</v>
      </c>
      <c r="B8644" t="s">
        <v>22976</v>
      </c>
      <c r="C8644" t="s">
        <v>7018</v>
      </c>
      <c r="D8644" s="2">
        <v>15.9313</v>
      </c>
      <c r="E8644" s="3">
        <v>43620</v>
      </c>
      <c r="F8644"/>
      <c r="H8644"/>
    </row>
    <row r="8645" spans="1:8" x14ac:dyDescent="0.25">
      <c r="A8645" t="s">
        <v>18838</v>
      </c>
      <c r="B8645" t="s">
        <v>22976</v>
      </c>
      <c r="C8645" t="s">
        <v>7019</v>
      </c>
      <c r="D8645" s="2">
        <v>15.9313</v>
      </c>
      <c r="E8645" s="3">
        <v>43620</v>
      </c>
      <c r="F8645"/>
      <c r="H8645"/>
    </row>
    <row r="8646" spans="1:8" x14ac:dyDescent="0.25">
      <c r="A8646" t="s">
        <v>18839</v>
      </c>
      <c r="B8646" t="s">
        <v>22976</v>
      </c>
      <c r="C8646" t="s">
        <v>7020</v>
      </c>
      <c r="D8646" s="2">
        <v>14.967499999999999</v>
      </c>
      <c r="E8646" s="3">
        <v>43620</v>
      </c>
      <c r="F8646"/>
      <c r="H8646"/>
    </row>
    <row r="8647" spans="1:8" x14ac:dyDescent="0.25">
      <c r="A8647" t="s">
        <v>18840</v>
      </c>
      <c r="B8647" t="s">
        <v>22976</v>
      </c>
      <c r="C8647" t="s">
        <v>7021</v>
      </c>
      <c r="D8647" s="2">
        <v>15.3491</v>
      </c>
      <c r="E8647" s="3">
        <v>43648</v>
      </c>
      <c r="F8647"/>
      <c r="H8647"/>
    </row>
    <row r="8648" spans="1:8" x14ac:dyDescent="0.25">
      <c r="A8648" t="s">
        <v>18841</v>
      </c>
      <c r="B8648" t="s">
        <v>22976</v>
      </c>
      <c r="C8648" t="s">
        <v>7022</v>
      </c>
      <c r="D8648" s="2">
        <v>14.5695</v>
      </c>
      <c r="E8648" s="3">
        <v>43648</v>
      </c>
      <c r="F8648"/>
      <c r="H8648"/>
    </row>
    <row r="8649" spans="1:8" x14ac:dyDescent="0.25">
      <c r="A8649" t="s">
        <v>18842</v>
      </c>
      <c r="B8649" t="s">
        <v>22976</v>
      </c>
      <c r="C8649" t="s">
        <v>7023</v>
      </c>
      <c r="D8649" s="2">
        <v>15.3491</v>
      </c>
      <c r="E8649" s="3">
        <v>43648</v>
      </c>
      <c r="F8649"/>
      <c r="H8649"/>
    </row>
    <row r="8650" spans="1:8" x14ac:dyDescent="0.25">
      <c r="A8650" t="s">
        <v>18843</v>
      </c>
      <c r="B8650" t="s">
        <v>22976</v>
      </c>
      <c r="C8650" t="s">
        <v>7024</v>
      </c>
      <c r="D8650" s="2">
        <v>14.5695</v>
      </c>
      <c r="E8650" s="3">
        <v>43648</v>
      </c>
      <c r="F8650"/>
      <c r="H8650"/>
    </row>
    <row r="8651" spans="1:8" x14ac:dyDescent="0.25">
      <c r="A8651" t="s">
        <v>18844</v>
      </c>
      <c r="B8651" t="s">
        <v>22976</v>
      </c>
      <c r="C8651" t="s">
        <v>7025</v>
      </c>
      <c r="D8651" s="2">
        <v>13.6861</v>
      </c>
      <c r="E8651" s="3">
        <v>43832</v>
      </c>
      <c r="F8651"/>
      <c r="H8651"/>
    </row>
    <row r="8652" spans="1:8" x14ac:dyDescent="0.25">
      <c r="A8652" t="s">
        <v>18845</v>
      </c>
      <c r="B8652" t="s">
        <v>22976</v>
      </c>
      <c r="C8652" t="s">
        <v>7026</v>
      </c>
      <c r="D8652" s="2">
        <v>14.5015</v>
      </c>
      <c r="E8652" s="3">
        <v>43832</v>
      </c>
      <c r="F8652"/>
      <c r="H8652"/>
    </row>
    <row r="8653" spans="1:8" x14ac:dyDescent="0.25">
      <c r="A8653" t="s">
        <v>18846</v>
      </c>
      <c r="B8653" t="s">
        <v>22976</v>
      </c>
      <c r="C8653" t="s">
        <v>7027</v>
      </c>
      <c r="D8653" s="2">
        <v>14.5015</v>
      </c>
      <c r="E8653" s="3">
        <v>43832</v>
      </c>
      <c r="F8653"/>
      <c r="H8653"/>
    </row>
    <row r="8654" spans="1:8" x14ac:dyDescent="0.25">
      <c r="A8654" t="s">
        <v>18847</v>
      </c>
      <c r="B8654" t="s">
        <v>22976</v>
      </c>
      <c r="C8654" t="s">
        <v>7028</v>
      </c>
      <c r="D8654" s="2">
        <v>13.6861</v>
      </c>
      <c r="E8654" s="3">
        <v>43832</v>
      </c>
      <c r="F8654"/>
      <c r="H8654"/>
    </row>
    <row r="8655" spans="1:8" x14ac:dyDescent="0.25">
      <c r="A8655" t="s">
        <v>18848</v>
      </c>
      <c r="B8655" t="s">
        <v>22976</v>
      </c>
      <c r="C8655" t="s">
        <v>7029</v>
      </c>
      <c r="D8655" s="2">
        <v>12.1729</v>
      </c>
      <c r="E8655" s="3">
        <v>43342</v>
      </c>
      <c r="F8655"/>
      <c r="H8655"/>
    </row>
    <row r="8656" spans="1:8" x14ac:dyDescent="0.25">
      <c r="A8656" t="s">
        <v>18849</v>
      </c>
      <c r="B8656" t="s">
        <v>22976</v>
      </c>
      <c r="C8656" t="s">
        <v>7030</v>
      </c>
      <c r="D8656" s="2">
        <v>12.726100000000001</v>
      </c>
      <c r="E8656" s="3">
        <v>43342</v>
      </c>
      <c r="F8656"/>
      <c r="H8656"/>
    </row>
    <row r="8657" spans="1:8" x14ac:dyDescent="0.25">
      <c r="A8657" t="s">
        <v>18850</v>
      </c>
      <c r="B8657" t="s">
        <v>22976</v>
      </c>
      <c r="C8657" t="s">
        <v>7031</v>
      </c>
      <c r="D8657" s="2">
        <v>12.1729</v>
      </c>
      <c r="E8657" s="3">
        <v>43342</v>
      </c>
      <c r="F8657"/>
      <c r="H8657"/>
    </row>
    <row r="8658" spans="1:8" x14ac:dyDescent="0.25">
      <c r="A8658" t="s">
        <v>18851</v>
      </c>
      <c r="B8658" t="s">
        <v>22976</v>
      </c>
      <c r="C8658" t="s">
        <v>7032</v>
      </c>
      <c r="D8658" s="2">
        <v>12.5336</v>
      </c>
      <c r="E8658" s="3">
        <v>43357</v>
      </c>
      <c r="F8658"/>
      <c r="H8658"/>
    </row>
    <row r="8659" spans="1:8" x14ac:dyDescent="0.25">
      <c r="A8659" t="s">
        <v>18852</v>
      </c>
      <c r="B8659" t="s">
        <v>22976</v>
      </c>
      <c r="C8659" t="s">
        <v>7033</v>
      </c>
      <c r="D8659" s="2">
        <v>13.0869</v>
      </c>
      <c r="E8659" s="3">
        <v>43357</v>
      </c>
      <c r="F8659"/>
      <c r="H8659"/>
    </row>
    <row r="8660" spans="1:8" x14ac:dyDescent="0.25">
      <c r="A8660" t="s">
        <v>18853</v>
      </c>
      <c r="B8660" t="s">
        <v>22976</v>
      </c>
      <c r="C8660" t="s">
        <v>7034</v>
      </c>
      <c r="D8660" s="2">
        <v>13.0869</v>
      </c>
      <c r="E8660" s="3">
        <v>43357</v>
      </c>
      <c r="F8660"/>
      <c r="H8660"/>
    </row>
    <row r="8661" spans="1:8" x14ac:dyDescent="0.25">
      <c r="A8661" t="s">
        <v>18854</v>
      </c>
      <c r="B8661" t="s">
        <v>22976</v>
      </c>
      <c r="C8661" t="s">
        <v>7035</v>
      </c>
      <c r="D8661" s="2">
        <v>12.5336</v>
      </c>
      <c r="E8661" s="3">
        <v>43357</v>
      </c>
      <c r="F8661"/>
      <c r="H8661"/>
    </row>
    <row r="8662" spans="1:8" x14ac:dyDescent="0.25">
      <c r="A8662" t="s">
        <v>18855</v>
      </c>
      <c r="B8662" t="s">
        <v>22976</v>
      </c>
      <c r="C8662" t="s">
        <v>7036</v>
      </c>
      <c r="D8662" s="2">
        <v>12.3401</v>
      </c>
      <c r="E8662" s="3">
        <v>43389</v>
      </c>
      <c r="F8662"/>
      <c r="H8662"/>
    </row>
    <row r="8663" spans="1:8" x14ac:dyDescent="0.25">
      <c r="A8663" t="s">
        <v>18856</v>
      </c>
      <c r="B8663" t="s">
        <v>22976</v>
      </c>
      <c r="C8663" t="s">
        <v>7037</v>
      </c>
      <c r="D8663" s="2">
        <v>12.888400000000001</v>
      </c>
      <c r="E8663" s="3">
        <v>43389</v>
      </c>
      <c r="F8663"/>
      <c r="H8663"/>
    </row>
    <row r="8664" spans="1:8" x14ac:dyDescent="0.25">
      <c r="A8664" t="s">
        <v>18857</v>
      </c>
      <c r="B8664" t="s">
        <v>22976</v>
      </c>
      <c r="C8664" t="s">
        <v>7038</v>
      </c>
      <c r="D8664" s="2">
        <v>12.3401</v>
      </c>
      <c r="E8664" s="3">
        <v>43389</v>
      </c>
      <c r="F8664"/>
      <c r="H8664"/>
    </row>
    <row r="8665" spans="1:8" x14ac:dyDescent="0.25">
      <c r="A8665" t="s">
        <v>18858</v>
      </c>
      <c r="B8665" t="s">
        <v>22976</v>
      </c>
      <c r="C8665" t="s">
        <v>7039</v>
      </c>
      <c r="D8665" s="2">
        <v>12.018800000000001</v>
      </c>
      <c r="E8665" s="3">
        <v>43341</v>
      </c>
      <c r="F8665"/>
      <c r="H8665"/>
    </row>
    <row r="8666" spans="1:8" x14ac:dyDescent="0.25">
      <c r="A8666" t="s">
        <v>18859</v>
      </c>
      <c r="B8666" t="s">
        <v>22976</v>
      </c>
      <c r="C8666" t="s">
        <v>7040</v>
      </c>
      <c r="D8666" s="2">
        <v>12.495799999999999</v>
      </c>
      <c r="E8666" s="3">
        <v>43341</v>
      </c>
      <c r="F8666"/>
      <c r="H8666"/>
    </row>
    <row r="8667" spans="1:8" x14ac:dyDescent="0.25">
      <c r="A8667" t="s">
        <v>18860</v>
      </c>
      <c r="B8667" t="s">
        <v>22976</v>
      </c>
      <c r="C8667" t="s">
        <v>7041</v>
      </c>
      <c r="D8667" s="2">
        <v>12.495799999999999</v>
      </c>
      <c r="E8667" s="3">
        <v>43341</v>
      </c>
      <c r="F8667"/>
      <c r="H8667"/>
    </row>
    <row r="8668" spans="1:8" x14ac:dyDescent="0.25">
      <c r="A8668" t="s">
        <v>18861</v>
      </c>
      <c r="B8668" t="s">
        <v>22976</v>
      </c>
      <c r="C8668" t="s">
        <v>7042</v>
      </c>
      <c r="D8668" s="2">
        <v>12.018800000000001</v>
      </c>
      <c r="E8668" s="3">
        <v>43341</v>
      </c>
      <c r="F8668"/>
      <c r="H8668"/>
    </row>
    <row r="8669" spans="1:8" x14ac:dyDescent="0.25">
      <c r="A8669" t="s">
        <v>18862</v>
      </c>
      <c r="B8669" t="s">
        <v>22976</v>
      </c>
      <c r="C8669" t="s">
        <v>7043</v>
      </c>
      <c r="D8669" s="2">
        <v>12.2126</v>
      </c>
      <c r="E8669" s="3">
        <v>43531</v>
      </c>
      <c r="F8669"/>
      <c r="H8669"/>
    </row>
    <row r="8670" spans="1:8" x14ac:dyDescent="0.25">
      <c r="A8670" t="s">
        <v>18863</v>
      </c>
      <c r="B8670" t="s">
        <v>22976</v>
      </c>
      <c r="C8670" t="s">
        <v>7044</v>
      </c>
      <c r="D8670" s="2">
        <v>12.9001</v>
      </c>
      <c r="E8670" s="3">
        <v>43531</v>
      </c>
      <c r="F8670"/>
      <c r="H8670"/>
    </row>
    <row r="8671" spans="1:8" x14ac:dyDescent="0.25">
      <c r="A8671" t="s">
        <v>18864</v>
      </c>
      <c r="B8671" t="s">
        <v>22976</v>
      </c>
      <c r="C8671" t="s">
        <v>7045</v>
      </c>
      <c r="D8671" s="2">
        <v>12.9001</v>
      </c>
      <c r="E8671" s="3">
        <v>43531</v>
      </c>
      <c r="F8671"/>
      <c r="H8671"/>
    </row>
    <row r="8672" spans="1:8" x14ac:dyDescent="0.25">
      <c r="A8672" t="s">
        <v>18865</v>
      </c>
      <c r="B8672" t="s">
        <v>22976</v>
      </c>
      <c r="C8672" t="s">
        <v>7046</v>
      </c>
      <c r="D8672" s="2">
        <v>12.2126</v>
      </c>
      <c r="E8672" s="3">
        <v>43531</v>
      </c>
      <c r="F8672"/>
      <c r="H8672"/>
    </row>
    <row r="8673" spans="1:8" x14ac:dyDescent="0.25">
      <c r="A8673" t="s">
        <v>18866</v>
      </c>
      <c r="B8673" t="s">
        <v>22976</v>
      </c>
      <c r="C8673" t="s">
        <v>7047</v>
      </c>
      <c r="D8673" s="2">
        <v>12.3742</v>
      </c>
      <c r="E8673" s="3">
        <v>43531</v>
      </c>
      <c r="F8673"/>
      <c r="H8673"/>
    </row>
    <row r="8674" spans="1:8" x14ac:dyDescent="0.25">
      <c r="A8674" t="s">
        <v>18867</v>
      </c>
      <c r="B8674" t="s">
        <v>22976</v>
      </c>
      <c r="C8674" t="s">
        <v>7048</v>
      </c>
      <c r="D8674" s="2">
        <v>12.9428</v>
      </c>
      <c r="E8674" s="3">
        <v>43531</v>
      </c>
      <c r="F8674"/>
      <c r="H8674"/>
    </row>
    <row r="8675" spans="1:8" x14ac:dyDescent="0.25">
      <c r="A8675" t="s">
        <v>18868</v>
      </c>
      <c r="B8675" t="s">
        <v>22976</v>
      </c>
      <c r="C8675" t="s">
        <v>7049</v>
      </c>
      <c r="D8675" s="2">
        <v>12.9428</v>
      </c>
      <c r="E8675" s="3">
        <v>43531</v>
      </c>
      <c r="F8675"/>
      <c r="H8675"/>
    </row>
    <row r="8676" spans="1:8" x14ac:dyDescent="0.25">
      <c r="A8676" t="s">
        <v>18869</v>
      </c>
      <c r="B8676" t="s">
        <v>22976</v>
      </c>
      <c r="C8676" t="s">
        <v>7050</v>
      </c>
      <c r="D8676" s="2">
        <v>12.3742</v>
      </c>
      <c r="E8676" s="3">
        <v>43531</v>
      </c>
      <c r="F8676"/>
      <c r="H8676"/>
    </row>
    <row r="8677" spans="1:8" x14ac:dyDescent="0.25">
      <c r="A8677" t="s">
        <v>18870</v>
      </c>
      <c r="B8677" t="s">
        <v>22976</v>
      </c>
      <c r="C8677" t="s">
        <v>7051</v>
      </c>
      <c r="D8677" s="2">
        <v>12.908300000000001</v>
      </c>
      <c r="E8677" s="3">
        <v>42885</v>
      </c>
      <c r="F8677"/>
      <c r="H8677"/>
    </row>
    <row r="8678" spans="1:8" x14ac:dyDescent="0.25">
      <c r="A8678" t="s">
        <v>18871</v>
      </c>
      <c r="B8678" t="s">
        <v>22976</v>
      </c>
      <c r="C8678" t="s">
        <v>7052</v>
      </c>
      <c r="D8678" s="2">
        <v>13.053900000000001</v>
      </c>
      <c r="E8678" s="3">
        <v>42885</v>
      </c>
      <c r="F8678"/>
      <c r="H8678"/>
    </row>
    <row r="8679" spans="1:8" x14ac:dyDescent="0.25">
      <c r="A8679" t="s">
        <v>18872</v>
      </c>
      <c r="B8679" t="s">
        <v>22976</v>
      </c>
      <c r="C8679" t="s">
        <v>7053</v>
      </c>
      <c r="D8679" s="2">
        <v>13.1792</v>
      </c>
      <c r="E8679" s="3">
        <v>42963</v>
      </c>
      <c r="F8679"/>
      <c r="H8679"/>
    </row>
    <row r="8680" spans="1:8" x14ac:dyDescent="0.25">
      <c r="A8680" t="s">
        <v>18873</v>
      </c>
      <c r="B8680" t="s">
        <v>22976</v>
      </c>
      <c r="C8680" t="s">
        <v>7054</v>
      </c>
      <c r="D8680" s="2">
        <v>13.319100000000001</v>
      </c>
      <c r="E8680" s="3">
        <v>42963</v>
      </c>
      <c r="F8680"/>
      <c r="H8680"/>
    </row>
    <row r="8681" spans="1:8" x14ac:dyDescent="0.25">
      <c r="A8681" t="s">
        <v>18874</v>
      </c>
      <c r="B8681" t="s">
        <v>22976</v>
      </c>
      <c r="C8681" t="s">
        <v>7055</v>
      </c>
      <c r="D8681" s="2">
        <v>13.319100000000001</v>
      </c>
      <c r="E8681" s="3">
        <v>42963</v>
      </c>
      <c r="F8681"/>
      <c r="H8681"/>
    </row>
    <row r="8682" spans="1:8" x14ac:dyDescent="0.25">
      <c r="A8682" t="s">
        <v>18875</v>
      </c>
      <c r="B8682" t="s">
        <v>22976</v>
      </c>
      <c r="C8682" t="s">
        <v>7056</v>
      </c>
      <c r="D8682" s="2">
        <v>13.1792</v>
      </c>
      <c r="E8682" s="3">
        <v>42963</v>
      </c>
      <c r="F8682"/>
      <c r="H8682"/>
    </row>
    <row r="8683" spans="1:8" x14ac:dyDescent="0.25">
      <c r="A8683" t="s">
        <v>18876</v>
      </c>
      <c r="B8683" t="s">
        <v>22976</v>
      </c>
      <c r="C8683" t="s">
        <v>7057</v>
      </c>
      <c r="D8683" s="2">
        <v>12.801399999999999</v>
      </c>
      <c r="E8683" s="3">
        <v>42975</v>
      </c>
      <c r="F8683"/>
      <c r="H8683"/>
    </row>
    <row r="8684" spans="1:8" x14ac:dyDescent="0.25">
      <c r="A8684" t="s">
        <v>18877</v>
      </c>
      <c r="B8684" t="s">
        <v>22976</v>
      </c>
      <c r="C8684" t="s">
        <v>7058</v>
      </c>
      <c r="D8684" s="2">
        <v>12.7623</v>
      </c>
      <c r="E8684" s="3">
        <v>42975</v>
      </c>
      <c r="F8684"/>
      <c r="H8684"/>
    </row>
    <row r="8685" spans="1:8" x14ac:dyDescent="0.25">
      <c r="A8685" t="s">
        <v>18878</v>
      </c>
      <c r="B8685" t="s">
        <v>22976</v>
      </c>
      <c r="C8685" t="s">
        <v>7059</v>
      </c>
      <c r="D8685" s="2">
        <v>12.742599999999999</v>
      </c>
      <c r="E8685" s="3">
        <v>42975</v>
      </c>
      <c r="F8685"/>
      <c r="H8685"/>
    </row>
    <row r="8686" spans="1:8" x14ac:dyDescent="0.25">
      <c r="A8686" t="s">
        <v>18879</v>
      </c>
      <c r="B8686" t="s">
        <v>22976</v>
      </c>
      <c r="C8686" t="s">
        <v>7060</v>
      </c>
      <c r="D8686" s="2">
        <v>12.821300000000001</v>
      </c>
      <c r="E8686" s="3">
        <v>42975</v>
      </c>
      <c r="F8686"/>
      <c r="H8686"/>
    </row>
    <row r="8687" spans="1:8" x14ac:dyDescent="0.25">
      <c r="A8687" t="s">
        <v>18880</v>
      </c>
      <c r="B8687" t="s">
        <v>22976</v>
      </c>
      <c r="C8687" t="s">
        <v>7061</v>
      </c>
      <c r="D8687" s="2">
        <v>15.155900000000001</v>
      </c>
      <c r="E8687" s="3">
        <v>43342</v>
      </c>
      <c r="F8687"/>
      <c r="H8687"/>
    </row>
    <row r="8688" spans="1:8" x14ac:dyDescent="0.25">
      <c r="A8688" t="s">
        <v>18881</v>
      </c>
      <c r="B8688" t="s">
        <v>22976</v>
      </c>
      <c r="C8688" t="s">
        <v>7062</v>
      </c>
      <c r="D8688" s="2">
        <v>15.3683</v>
      </c>
      <c r="E8688" s="3">
        <v>43342</v>
      </c>
      <c r="F8688"/>
      <c r="H8688"/>
    </row>
    <row r="8689" spans="1:8" x14ac:dyDescent="0.25">
      <c r="A8689" t="s">
        <v>18882</v>
      </c>
      <c r="B8689" t="s">
        <v>22976</v>
      </c>
      <c r="C8689" t="s">
        <v>7063</v>
      </c>
      <c r="D8689" s="2">
        <v>13.7239</v>
      </c>
      <c r="E8689" s="3">
        <v>43342</v>
      </c>
      <c r="F8689"/>
      <c r="H8689"/>
    </row>
    <row r="8690" spans="1:8" x14ac:dyDescent="0.25">
      <c r="A8690" t="s">
        <v>18883</v>
      </c>
      <c r="B8690" t="s">
        <v>22976</v>
      </c>
      <c r="C8690" t="s">
        <v>7064</v>
      </c>
      <c r="D8690" s="2">
        <v>13.6111</v>
      </c>
      <c r="E8690" s="3">
        <v>43342</v>
      </c>
      <c r="F8690"/>
      <c r="H8690"/>
    </row>
    <row r="8691" spans="1:8" x14ac:dyDescent="0.25">
      <c r="A8691" t="s">
        <v>18884</v>
      </c>
      <c r="B8691" t="s">
        <v>22976</v>
      </c>
      <c r="C8691" t="s">
        <v>7065</v>
      </c>
      <c r="D8691" s="2">
        <v>12.8508</v>
      </c>
      <c r="E8691" s="3">
        <v>42703</v>
      </c>
      <c r="F8691"/>
      <c r="H8691"/>
    </row>
    <row r="8692" spans="1:8" x14ac:dyDescent="0.25">
      <c r="A8692" t="s">
        <v>18885</v>
      </c>
      <c r="B8692" t="s">
        <v>22976</v>
      </c>
      <c r="C8692" t="s">
        <v>7066</v>
      </c>
      <c r="D8692" s="2">
        <v>12.8817</v>
      </c>
      <c r="E8692" s="3">
        <v>42703</v>
      </c>
      <c r="F8692"/>
      <c r="H8692"/>
    </row>
    <row r="8693" spans="1:8" x14ac:dyDescent="0.25">
      <c r="A8693" t="s">
        <v>18886</v>
      </c>
      <c r="B8693" t="s">
        <v>22976</v>
      </c>
      <c r="C8693" t="s">
        <v>7067</v>
      </c>
      <c r="D8693" s="2">
        <v>11.876200000000001</v>
      </c>
      <c r="E8693" s="3">
        <v>42703</v>
      </c>
      <c r="F8693"/>
      <c r="H8693"/>
    </row>
    <row r="8694" spans="1:8" x14ac:dyDescent="0.25">
      <c r="A8694" t="s">
        <v>18887</v>
      </c>
      <c r="B8694" t="s">
        <v>22976</v>
      </c>
      <c r="C8694" t="s">
        <v>7068</v>
      </c>
      <c r="D8694" s="2">
        <v>13.5397</v>
      </c>
      <c r="E8694" s="3">
        <v>42940</v>
      </c>
      <c r="F8694"/>
      <c r="H8694"/>
    </row>
    <row r="8695" spans="1:8" x14ac:dyDescent="0.25">
      <c r="A8695" t="s">
        <v>18888</v>
      </c>
      <c r="B8695" t="s">
        <v>22976</v>
      </c>
      <c r="C8695" t="s">
        <v>7069</v>
      </c>
      <c r="D8695" s="2">
        <v>13.6004</v>
      </c>
      <c r="E8695" s="3">
        <v>42940</v>
      </c>
      <c r="F8695"/>
      <c r="H8695"/>
    </row>
    <row r="8696" spans="1:8" x14ac:dyDescent="0.25">
      <c r="A8696" t="s">
        <v>18889</v>
      </c>
      <c r="B8696" t="s">
        <v>22976</v>
      </c>
      <c r="C8696" t="s">
        <v>7070</v>
      </c>
      <c r="D8696" s="2">
        <v>13.540800000000001</v>
      </c>
      <c r="E8696" s="3">
        <v>42940</v>
      </c>
      <c r="F8696"/>
      <c r="H8696"/>
    </row>
    <row r="8697" spans="1:8" x14ac:dyDescent="0.25">
      <c r="A8697" t="s">
        <v>18890</v>
      </c>
      <c r="B8697" t="s">
        <v>22976</v>
      </c>
      <c r="C8697" t="s">
        <v>7071</v>
      </c>
      <c r="D8697" s="2">
        <v>11.401899999999999</v>
      </c>
      <c r="E8697" s="3">
        <v>42137</v>
      </c>
      <c r="F8697"/>
      <c r="H8697"/>
    </row>
    <row r="8698" spans="1:8" x14ac:dyDescent="0.25">
      <c r="A8698" t="s">
        <v>18891</v>
      </c>
      <c r="B8698" t="s">
        <v>22976</v>
      </c>
      <c r="C8698" t="s">
        <v>7072</v>
      </c>
      <c r="D8698" s="2">
        <v>14.1348</v>
      </c>
      <c r="E8698" s="3">
        <v>43368</v>
      </c>
      <c r="F8698"/>
      <c r="H8698"/>
    </row>
    <row r="8699" spans="1:8" x14ac:dyDescent="0.25">
      <c r="A8699" t="s">
        <v>18892</v>
      </c>
      <c r="B8699" t="s">
        <v>22976</v>
      </c>
      <c r="C8699" t="s">
        <v>7073</v>
      </c>
      <c r="D8699" s="2">
        <v>13.1563</v>
      </c>
      <c r="E8699" s="3">
        <v>42901</v>
      </c>
      <c r="F8699"/>
      <c r="H8699"/>
    </row>
    <row r="8700" spans="1:8" x14ac:dyDescent="0.25">
      <c r="A8700" t="s">
        <v>18893</v>
      </c>
      <c r="B8700" t="s">
        <v>22976</v>
      </c>
      <c r="C8700" t="s">
        <v>7074</v>
      </c>
      <c r="D8700" s="2">
        <v>12.8406</v>
      </c>
      <c r="E8700" s="3">
        <v>42788</v>
      </c>
      <c r="F8700"/>
      <c r="H8700"/>
    </row>
    <row r="8701" spans="1:8" x14ac:dyDescent="0.25">
      <c r="A8701" t="s">
        <v>18894</v>
      </c>
      <c r="B8701" t="s">
        <v>22976</v>
      </c>
      <c r="C8701" t="s">
        <v>7075</v>
      </c>
      <c r="D8701" s="2">
        <v>16.6082</v>
      </c>
      <c r="E8701" s="3">
        <v>43965</v>
      </c>
      <c r="F8701"/>
      <c r="H8701"/>
    </row>
    <row r="8702" spans="1:8" x14ac:dyDescent="0.25">
      <c r="A8702" t="s">
        <v>18895</v>
      </c>
      <c r="B8702" t="s">
        <v>22976</v>
      </c>
      <c r="C8702" t="s">
        <v>7076</v>
      </c>
      <c r="D8702" s="2">
        <v>16.836600000000001</v>
      </c>
      <c r="E8702" s="3">
        <v>43965</v>
      </c>
      <c r="F8702"/>
      <c r="H8702"/>
    </row>
    <row r="8703" spans="1:8" x14ac:dyDescent="0.25">
      <c r="A8703" t="s">
        <v>18896</v>
      </c>
      <c r="B8703" t="s">
        <v>22976</v>
      </c>
      <c r="C8703" t="s">
        <v>7077</v>
      </c>
      <c r="D8703" s="2">
        <v>12.5318</v>
      </c>
      <c r="E8703" s="3">
        <v>42857</v>
      </c>
      <c r="F8703"/>
      <c r="H8703"/>
    </row>
    <row r="8704" spans="1:8" x14ac:dyDescent="0.25">
      <c r="A8704" t="s">
        <v>18897</v>
      </c>
      <c r="B8704" t="s">
        <v>22976</v>
      </c>
      <c r="C8704" t="s">
        <v>7078</v>
      </c>
      <c r="D8704" s="2">
        <v>15.176600000000001</v>
      </c>
      <c r="E8704" s="3">
        <v>43965</v>
      </c>
      <c r="F8704"/>
      <c r="H8704"/>
    </row>
    <row r="8705" spans="1:8" x14ac:dyDescent="0.25">
      <c r="A8705" t="s">
        <v>18898</v>
      </c>
      <c r="B8705" t="s">
        <v>22976</v>
      </c>
      <c r="C8705" t="s">
        <v>7079</v>
      </c>
      <c r="D8705" s="2">
        <v>12.8363</v>
      </c>
      <c r="E8705" s="3">
        <v>42975</v>
      </c>
      <c r="F8705"/>
      <c r="H8705"/>
    </row>
    <row r="8706" spans="1:8" x14ac:dyDescent="0.25">
      <c r="A8706" t="s">
        <v>18899</v>
      </c>
      <c r="B8706" t="s">
        <v>22976</v>
      </c>
      <c r="C8706" t="s">
        <v>7080</v>
      </c>
      <c r="D8706" s="2">
        <v>12.8576</v>
      </c>
      <c r="E8706" s="3">
        <v>42975</v>
      </c>
      <c r="F8706"/>
      <c r="H8706"/>
    </row>
    <row r="8707" spans="1:8" x14ac:dyDescent="0.25">
      <c r="A8707" t="s">
        <v>18900</v>
      </c>
      <c r="B8707" t="s">
        <v>22976</v>
      </c>
      <c r="C8707" t="s">
        <v>7081</v>
      </c>
      <c r="D8707" s="2">
        <v>12.5419</v>
      </c>
      <c r="E8707" s="3">
        <v>42975</v>
      </c>
      <c r="F8707"/>
      <c r="H8707"/>
    </row>
    <row r="8708" spans="1:8" x14ac:dyDescent="0.25">
      <c r="A8708" t="s">
        <v>18901</v>
      </c>
      <c r="B8708" t="s">
        <v>22976</v>
      </c>
      <c r="C8708" t="s">
        <v>7082</v>
      </c>
      <c r="D8708" s="2">
        <v>12.8787</v>
      </c>
      <c r="E8708" s="3">
        <v>42975</v>
      </c>
      <c r="F8708"/>
      <c r="H8708"/>
    </row>
    <row r="8709" spans="1:8" x14ac:dyDescent="0.25">
      <c r="A8709" t="s">
        <v>18902</v>
      </c>
      <c r="B8709" t="s">
        <v>22976</v>
      </c>
      <c r="C8709" t="s">
        <v>7083</v>
      </c>
      <c r="D8709" s="2">
        <v>12.8994</v>
      </c>
      <c r="E8709" s="3">
        <v>42975</v>
      </c>
      <c r="F8709"/>
      <c r="H8709"/>
    </row>
    <row r="8710" spans="1:8" x14ac:dyDescent="0.25">
      <c r="A8710" t="s">
        <v>18903</v>
      </c>
      <c r="B8710" t="s">
        <v>22976</v>
      </c>
      <c r="C8710" t="s">
        <v>7084</v>
      </c>
      <c r="D8710" s="2">
        <v>10.6944</v>
      </c>
      <c r="E8710" s="3">
        <v>42191</v>
      </c>
      <c r="F8710"/>
      <c r="H8710"/>
    </row>
    <row r="8711" spans="1:8" x14ac:dyDescent="0.25">
      <c r="A8711" t="s">
        <v>18904</v>
      </c>
      <c r="B8711" t="s">
        <v>22976</v>
      </c>
      <c r="C8711" t="s">
        <v>7085</v>
      </c>
      <c r="D8711" s="2">
        <v>12.5777</v>
      </c>
      <c r="E8711" s="3">
        <v>42975</v>
      </c>
      <c r="F8711"/>
      <c r="H8711"/>
    </row>
    <row r="8712" spans="1:8" x14ac:dyDescent="0.25">
      <c r="A8712" t="s">
        <v>18905</v>
      </c>
      <c r="B8712" t="s">
        <v>22976</v>
      </c>
      <c r="C8712" t="s">
        <v>7086</v>
      </c>
      <c r="D8712" s="2">
        <v>19.251799999999999</v>
      </c>
      <c r="E8712" s="3">
        <v>45091</v>
      </c>
      <c r="F8712"/>
      <c r="H8712"/>
    </row>
    <row r="8713" spans="1:8" x14ac:dyDescent="0.25">
      <c r="A8713" t="s">
        <v>18906</v>
      </c>
      <c r="B8713" t="s">
        <v>22976</v>
      </c>
      <c r="C8713" t="s">
        <v>7087</v>
      </c>
      <c r="D8713" s="2">
        <v>19.3019</v>
      </c>
      <c r="E8713" s="3">
        <v>45091</v>
      </c>
      <c r="F8713"/>
      <c r="H8713"/>
    </row>
    <row r="8714" spans="1:8" x14ac:dyDescent="0.25">
      <c r="A8714" t="s">
        <v>18907</v>
      </c>
      <c r="B8714" t="s">
        <v>22976</v>
      </c>
      <c r="C8714" t="s">
        <v>7088</v>
      </c>
      <c r="D8714" s="2">
        <v>18.871200000000002</v>
      </c>
      <c r="E8714" s="3">
        <v>45091</v>
      </c>
      <c r="F8714"/>
      <c r="H8714"/>
    </row>
    <row r="8715" spans="1:8" x14ac:dyDescent="0.25">
      <c r="A8715" t="s">
        <v>18908</v>
      </c>
      <c r="B8715" t="s">
        <v>22976</v>
      </c>
      <c r="C8715" t="s">
        <v>7089</v>
      </c>
      <c r="D8715" s="2">
        <v>18.821100000000001</v>
      </c>
      <c r="E8715" s="3">
        <v>45091</v>
      </c>
      <c r="F8715"/>
      <c r="H8715"/>
    </row>
    <row r="8716" spans="1:8" x14ac:dyDescent="0.25">
      <c r="A8716" t="s">
        <v>18909</v>
      </c>
      <c r="B8716" t="s">
        <v>22976</v>
      </c>
      <c r="C8716" t="s">
        <v>7090</v>
      </c>
      <c r="D8716" s="2">
        <v>12.795400000000001</v>
      </c>
      <c r="E8716" s="3">
        <v>42977</v>
      </c>
      <c r="F8716"/>
      <c r="H8716"/>
    </row>
    <row r="8717" spans="1:8" x14ac:dyDescent="0.25">
      <c r="A8717" t="s">
        <v>18910</v>
      </c>
      <c r="B8717" t="s">
        <v>22976</v>
      </c>
      <c r="C8717" t="s">
        <v>7091</v>
      </c>
      <c r="D8717" s="2">
        <v>12.9473</v>
      </c>
      <c r="E8717" s="3">
        <v>42977</v>
      </c>
      <c r="F8717"/>
      <c r="H8717"/>
    </row>
    <row r="8718" spans="1:8" x14ac:dyDescent="0.25">
      <c r="A8718" t="s">
        <v>18911</v>
      </c>
      <c r="B8718" t="s">
        <v>22976</v>
      </c>
      <c r="C8718" t="s">
        <v>7092</v>
      </c>
      <c r="D8718" s="2">
        <v>12.795400000000001</v>
      </c>
      <c r="E8718" s="3">
        <v>42977</v>
      </c>
      <c r="F8718"/>
      <c r="H8718"/>
    </row>
    <row r="8719" spans="1:8" x14ac:dyDescent="0.25">
      <c r="A8719" t="s">
        <v>18912</v>
      </c>
      <c r="B8719" t="s">
        <v>22976</v>
      </c>
      <c r="C8719" t="s">
        <v>7093</v>
      </c>
      <c r="D8719" s="2">
        <v>13.19</v>
      </c>
      <c r="E8719" s="3">
        <v>42991</v>
      </c>
      <c r="F8719"/>
      <c r="H8719"/>
    </row>
    <row r="8720" spans="1:8" x14ac:dyDescent="0.25">
      <c r="A8720" t="s">
        <v>18913</v>
      </c>
      <c r="B8720" t="s">
        <v>22976</v>
      </c>
      <c r="C8720" t="s">
        <v>7094</v>
      </c>
      <c r="D8720" s="2">
        <v>13.343500000000001</v>
      </c>
      <c r="E8720" s="3">
        <v>42991</v>
      </c>
      <c r="F8720"/>
      <c r="H8720"/>
    </row>
    <row r="8721" spans="1:8" x14ac:dyDescent="0.25">
      <c r="A8721" t="s">
        <v>18914</v>
      </c>
      <c r="B8721" t="s">
        <v>22976</v>
      </c>
      <c r="C8721" t="s">
        <v>7095</v>
      </c>
      <c r="D8721" s="2">
        <v>13.343500000000001</v>
      </c>
      <c r="E8721" s="3">
        <v>42991</v>
      </c>
      <c r="F8721"/>
      <c r="H8721"/>
    </row>
    <row r="8722" spans="1:8" x14ac:dyDescent="0.25">
      <c r="A8722" t="s">
        <v>18915</v>
      </c>
      <c r="B8722" t="s">
        <v>22976</v>
      </c>
      <c r="C8722" t="s">
        <v>7096</v>
      </c>
      <c r="D8722" s="2">
        <v>13.19</v>
      </c>
      <c r="E8722" s="3">
        <v>42991</v>
      </c>
      <c r="F8722"/>
      <c r="H8722"/>
    </row>
    <row r="8723" spans="1:8" x14ac:dyDescent="0.25">
      <c r="A8723" t="s">
        <v>18916</v>
      </c>
      <c r="B8723" t="s">
        <v>22976</v>
      </c>
      <c r="C8723" t="s">
        <v>7097</v>
      </c>
      <c r="D8723" s="2">
        <v>12.791</v>
      </c>
      <c r="E8723" s="3">
        <v>42991</v>
      </c>
      <c r="F8723"/>
      <c r="H8723"/>
    </row>
    <row r="8724" spans="1:8" x14ac:dyDescent="0.25">
      <c r="A8724" t="s">
        <v>18917</v>
      </c>
      <c r="B8724" t="s">
        <v>22976</v>
      </c>
      <c r="C8724" t="s">
        <v>7098</v>
      </c>
      <c r="D8724" s="2">
        <v>12.934799999999999</v>
      </c>
      <c r="E8724" s="3">
        <v>42991</v>
      </c>
      <c r="F8724"/>
      <c r="H8724"/>
    </row>
    <row r="8725" spans="1:8" x14ac:dyDescent="0.25">
      <c r="A8725" t="s">
        <v>18918</v>
      </c>
      <c r="B8725" t="s">
        <v>22976</v>
      </c>
      <c r="C8725" t="s">
        <v>7099</v>
      </c>
      <c r="D8725" s="2">
        <v>12.934799999999999</v>
      </c>
      <c r="E8725" s="3">
        <v>42991</v>
      </c>
      <c r="F8725"/>
      <c r="H8725"/>
    </row>
    <row r="8726" spans="1:8" x14ac:dyDescent="0.25">
      <c r="A8726" t="s">
        <v>18919</v>
      </c>
      <c r="B8726" t="s">
        <v>22976</v>
      </c>
      <c r="C8726" t="s">
        <v>7100</v>
      </c>
      <c r="D8726" s="2">
        <v>12.791</v>
      </c>
      <c r="E8726" s="3">
        <v>42991</v>
      </c>
      <c r="F8726"/>
      <c r="H8726"/>
    </row>
    <row r="8727" spans="1:8" x14ac:dyDescent="0.25">
      <c r="A8727" t="s">
        <v>18920</v>
      </c>
      <c r="B8727" t="s">
        <v>22976</v>
      </c>
      <c r="C8727" t="s">
        <v>7101</v>
      </c>
      <c r="D8727" s="2">
        <v>13.179500000000001</v>
      </c>
      <c r="E8727" s="3">
        <v>43004</v>
      </c>
      <c r="F8727"/>
      <c r="H8727"/>
    </row>
    <row r="8728" spans="1:8" x14ac:dyDescent="0.25">
      <c r="A8728" t="s">
        <v>18921</v>
      </c>
      <c r="B8728" t="s">
        <v>22976</v>
      </c>
      <c r="C8728" t="s">
        <v>7102</v>
      </c>
      <c r="D8728" s="2">
        <v>13.3409</v>
      </c>
      <c r="E8728" s="3">
        <v>43004</v>
      </c>
      <c r="F8728"/>
      <c r="H8728"/>
    </row>
    <row r="8729" spans="1:8" x14ac:dyDescent="0.25">
      <c r="A8729" t="s">
        <v>18922</v>
      </c>
      <c r="B8729" t="s">
        <v>22976</v>
      </c>
      <c r="C8729" t="s">
        <v>7103</v>
      </c>
      <c r="D8729" s="2">
        <v>13.3409</v>
      </c>
      <c r="E8729" s="3">
        <v>43004</v>
      </c>
      <c r="F8729"/>
      <c r="H8729"/>
    </row>
    <row r="8730" spans="1:8" x14ac:dyDescent="0.25">
      <c r="A8730" t="s">
        <v>18923</v>
      </c>
      <c r="B8730" t="s">
        <v>22976</v>
      </c>
      <c r="C8730" t="s">
        <v>7104</v>
      </c>
      <c r="D8730" s="2">
        <v>13.179500000000001</v>
      </c>
      <c r="E8730" s="3">
        <v>43004</v>
      </c>
      <c r="F8730"/>
      <c r="H8730"/>
    </row>
    <row r="8731" spans="1:8" x14ac:dyDescent="0.25">
      <c r="A8731" t="s">
        <v>18924</v>
      </c>
      <c r="B8731" t="s">
        <v>22976</v>
      </c>
      <c r="C8731" t="s">
        <v>7105</v>
      </c>
      <c r="D8731" s="2">
        <v>12.7677</v>
      </c>
      <c r="E8731" s="3">
        <v>43006</v>
      </c>
      <c r="F8731"/>
      <c r="H8731"/>
    </row>
    <row r="8732" spans="1:8" x14ac:dyDescent="0.25">
      <c r="A8732" t="s">
        <v>18925</v>
      </c>
      <c r="B8732" t="s">
        <v>22976</v>
      </c>
      <c r="C8732" t="s">
        <v>7106</v>
      </c>
      <c r="D8732" s="2">
        <v>12.897399999999999</v>
      </c>
      <c r="E8732" s="3">
        <v>43006</v>
      </c>
      <c r="F8732"/>
      <c r="H8732"/>
    </row>
    <row r="8733" spans="1:8" x14ac:dyDescent="0.25">
      <c r="A8733" t="s">
        <v>18926</v>
      </c>
      <c r="B8733" t="s">
        <v>22976</v>
      </c>
      <c r="C8733" t="s">
        <v>7107</v>
      </c>
      <c r="D8733" s="2">
        <v>12.897399999999999</v>
      </c>
      <c r="E8733" s="3">
        <v>43006</v>
      </c>
      <c r="F8733"/>
      <c r="H8733"/>
    </row>
    <row r="8734" spans="1:8" x14ac:dyDescent="0.25">
      <c r="A8734" t="s">
        <v>18927</v>
      </c>
      <c r="B8734" t="s">
        <v>22976</v>
      </c>
      <c r="C8734" t="s">
        <v>7108</v>
      </c>
      <c r="D8734" s="2">
        <v>12.7677</v>
      </c>
      <c r="E8734" s="3">
        <v>43006</v>
      </c>
      <c r="F8734"/>
      <c r="H8734"/>
    </row>
    <row r="8735" spans="1:8" x14ac:dyDescent="0.25">
      <c r="A8735" t="s">
        <v>18928</v>
      </c>
      <c r="B8735" t="s">
        <v>22976</v>
      </c>
      <c r="C8735" t="s">
        <v>7109</v>
      </c>
      <c r="D8735" s="2">
        <v>12.8283</v>
      </c>
      <c r="E8735" s="3">
        <v>43041</v>
      </c>
      <c r="F8735"/>
      <c r="H8735"/>
    </row>
    <row r="8736" spans="1:8" x14ac:dyDescent="0.25">
      <c r="A8736" t="s">
        <v>18929</v>
      </c>
      <c r="B8736" t="s">
        <v>22976</v>
      </c>
      <c r="C8736" t="s">
        <v>7110</v>
      </c>
      <c r="D8736" s="2">
        <v>12.849</v>
      </c>
      <c r="E8736" s="3">
        <v>43041</v>
      </c>
      <c r="F8736"/>
      <c r="H8736"/>
    </row>
    <row r="8737" spans="1:8" x14ac:dyDescent="0.25">
      <c r="A8737" t="s">
        <v>18930</v>
      </c>
      <c r="B8737" t="s">
        <v>22976</v>
      </c>
      <c r="C8737" t="s">
        <v>7111</v>
      </c>
      <c r="D8737" s="2">
        <v>12.8283</v>
      </c>
      <c r="E8737" s="3">
        <v>43041</v>
      </c>
      <c r="F8737"/>
      <c r="H8737"/>
    </row>
    <row r="8738" spans="1:8" x14ac:dyDescent="0.25">
      <c r="A8738" t="s">
        <v>18931</v>
      </c>
      <c r="B8738" t="s">
        <v>22976</v>
      </c>
      <c r="C8738" t="s">
        <v>7112</v>
      </c>
      <c r="D8738" s="2">
        <v>12.8438</v>
      </c>
      <c r="E8738" s="3">
        <v>43033</v>
      </c>
      <c r="F8738"/>
      <c r="H8738"/>
    </row>
    <row r="8739" spans="1:8" x14ac:dyDescent="0.25">
      <c r="A8739" t="s">
        <v>18932</v>
      </c>
      <c r="B8739" t="s">
        <v>22976</v>
      </c>
      <c r="C8739" t="s">
        <v>7113</v>
      </c>
      <c r="D8739" s="2">
        <v>12.867599999999999</v>
      </c>
      <c r="E8739" s="3">
        <v>43033</v>
      </c>
      <c r="F8739"/>
      <c r="H8739"/>
    </row>
    <row r="8740" spans="1:8" x14ac:dyDescent="0.25">
      <c r="A8740" t="s">
        <v>18933</v>
      </c>
      <c r="B8740" t="s">
        <v>22976</v>
      </c>
      <c r="C8740" t="s">
        <v>7114</v>
      </c>
      <c r="D8740" s="2">
        <v>12.8438</v>
      </c>
      <c r="E8740" s="3">
        <v>43033</v>
      </c>
      <c r="F8740"/>
      <c r="H8740"/>
    </row>
    <row r="8741" spans="1:8" x14ac:dyDescent="0.25">
      <c r="A8741" t="s">
        <v>18934</v>
      </c>
      <c r="B8741" t="s">
        <v>22976</v>
      </c>
      <c r="C8741" t="s">
        <v>7115</v>
      </c>
      <c r="D8741" s="2">
        <v>13.001200000000001</v>
      </c>
      <c r="E8741" s="3">
        <v>43055</v>
      </c>
      <c r="F8741"/>
      <c r="H8741"/>
    </row>
    <row r="8742" spans="1:8" x14ac:dyDescent="0.25">
      <c r="A8742" t="s">
        <v>18935</v>
      </c>
      <c r="B8742" t="s">
        <v>22976</v>
      </c>
      <c r="C8742" t="s">
        <v>7116</v>
      </c>
      <c r="D8742" s="2">
        <v>13.151300000000001</v>
      </c>
      <c r="E8742" s="3">
        <v>43055</v>
      </c>
      <c r="F8742"/>
      <c r="H8742"/>
    </row>
    <row r="8743" spans="1:8" x14ac:dyDescent="0.25">
      <c r="A8743" t="s">
        <v>18936</v>
      </c>
      <c r="B8743" t="s">
        <v>22976</v>
      </c>
      <c r="C8743" t="s">
        <v>7117</v>
      </c>
      <c r="D8743" s="2">
        <v>13.151300000000001</v>
      </c>
      <c r="E8743" s="3">
        <v>43055</v>
      </c>
      <c r="F8743"/>
      <c r="H8743"/>
    </row>
    <row r="8744" spans="1:8" x14ac:dyDescent="0.25">
      <c r="A8744" t="s">
        <v>18937</v>
      </c>
      <c r="B8744" t="s">
        <v>22976</v>
      </c>
      <c r="C8744" t="s">
        <v>7118</v>
      </c>
      <c r="D8744" s="2">
        <v>13.001200000000001</v>
      </c>
      <c r="E8744" s="3">
        <v>43055</v>
      </c>
      <c r="F8744"/>
      <c r="H8744"/>
    </row>
    <row r="8745" spans="1:8" x14ac:dyDescent="0.25">
      <c r="A8745" t="s">
        <v>18938</v>
      </c>
      <c r="B8745" t="s">
        <v>22976</v>
      </c>
      <c r="C8745" t="s">
        <v>7119</v>
      </c>
      <c r="D8745" s="2">
        <v>12.7936</v>
      </c>
      <c r="E8745" s="3">
        <v>43055</v>
      </c>
      <c r="F8745"/>
      <c r="H8745"/>
    </row>
    <row r="8746" spans="1:8" x14ac:dyDescent="0.25">
      <c r="A8746" t="s">
        <v>18939</v>
      </c>
      <c r="B8746" t="s">
        <v>22976</v>
      </c>
      <c r="C8746" t="s">
        <v>7120</v>
      </c>
      <c r="D8746" s="2">
        <v>12.8085</v>
      </c>
      <c r="E8746" s="3">
        <v>43055</v>
      </c>
      <c r="F8746"/>
      <c r="H8746"/>
    </row>
    <row r="8747" spans="1:8" x14ac:dyDescent="0.25">
      <c r="A8747" t="s">
        <v>18940</v>
      </c>
      <c r="B8747" t="s">
        <v>22976</v>
      </c>
      <c r="C8747" t="s">
        <v>7121</v>
      </c>
      <c r="D8747" s="2">
        <v>12.7936</v>
      </c>
      <c r="E8747" s="3">
        <v>43055</v>
      </c>
      <c r="F8747"/>
      <c r="H8747"/>
    </row>
    <row r="8748" spans="1:8" x14ac:dyDescent="0.25">
      <c r="A8748" t="s">
        <v>18941</v>
      </c>
      <c r="B8748" t="s">
        <v>22976</v>
      </c>
      <c r="C8748" t="s">
        <v>7122</v>
      </c>
      <c r="D8748" s="2">
        <v>12.744</v>
      </c>
      <c r="E8748" s="3">
        <v>43062</v>
      </c>
      <c r="F8748"/>
      <c r="H8748"/>
    </row>
    <row r="8749" spans="1:8" x14ac:dyDescent="0.25">
      <c r="A8749" t="s">
        <v>18942</v>
      </c>
      <c r="B8749" t="s">
        <v>22976</v>
      </c>
      <c r="C8749" t="s">
        <v>7123</v>
      </c>
      <c r="D8749" s="2">
        <v>12.7614</v>
      </c>
      <c r="E8749" s="3">
        <v>43062</v>
      </c>
      <c r="F8749"/>
      <c r="H8749"/>
    </row>
    <row r="8750" spans="1:8" x14ac:dyDescent="0.25">
      <c r="A8750" t="s">
        <v>18943</v>
      </c>
      <c r="B8750" t="s">
        <v>22976</v>
      </c>
      <c r="C8750" t="s">
        <v>7124</v>
      </c>
      <c r="D8750" s="2">
        <v>12.744</v>
      </c>
      <c r="E8750" s="3">
        <v>43062</v>
      </c>
      <c r="F8750"/>
      <c r="H8750"/>
    </row>
    <row r="8751" spans="1:8" x14ac:dyDescent="0.25">
      <c r="A8751" t="s">
        <v>18944</v>
      </c>
      <c r="B8751" t="s">
        <v>22976</v>
      </c>
      <c r="C8751" t="s">
        <v>7125</v>
      </c>
      <c r="D8751" s="2">
        <v>13.077</v>
      </c>
      <c r="E8751" s="3">
        <v>43031</v>
      </c>
      <c r="F8751"/>
      <c r="H8751"/>
    </row>
    <row r="8752" spans="1:8" x14ac:dyDescent="0.25">
      <c r="A8752" t="s">
        <v>18945</v>
      </c>
      <c r="B8752" t="s">
        <v>22976</v>
      </c>
      <c r="C8752" t="s">
        <v>7126</v>
      </c>
      <c r="D8752" s="2">
        <v>13.210599999999999</v>
      </c>
      <c r="E8752" s="3">
        <v>43031</v>
      </c>
      <c r="F8752"/>
      <c r="H8752"/>
    </row>
    <row r="8753" spans="1:8" x14ac:dyDescent="0.25">
      <c r="A8753" t="s">
        <v>18946</v>
      </c>
      <c r="B8753" t="s">
        <v>22976</v>
      </c>
      <c r="C8753" t="s">
        <v>7127</v>
      </c>
      <c r="D8753" s="2">
        <v>13.210599999999999</v>
      </c>
      <c r="E8753" s="3">
        <v>43031</v>
      </c>
      <c r="F8753"/>
      <c r="H8753"/>
    </row>
    <row r="8754" spans="1:8" x14ac:dyDescent="0.25">
      <c r="A8754" t="s">
        <v>18947</v>
      </c>
      <c r="B8754" t="s">
        <v>22976</v>
      </c>
      <c r="C8754" t="s">
        <v>7128</v>
      </c>
      <c r="D8754" s="2">
        <v>13.077</v>
      </c>
      <c r="E8754" s="3">
        <v>43031</v>
      </c>
      <c r="F8754"/>
      <c r="H8754"/>
    </row>
    <row r="8755" spans="1:8" x14ac:dyDescent="0.25">
      <c r="A8755" t="s">
        <v>18948</v>
      </c>
      <c r="B8755" t="s">
        <v>22976</v>
      </c>
      <c r="C8755" t="s">
        <v>7129</v>
      </c>
      <c r="D8755" s="2">
        <v>12.7197</v>
      </c>
      <c r="E8755" s="3">
        <v>43059</v>
      </c>
      <c r="F8755"/>
      <c r="H8755"/>
    </row>
    <row r="8756" spans="1:8" x14ac:dyDescent="0.25">
      <c r="A8756" t="s">
        <v>18949</v>
      </c>
      <c r="B8756" t="s">
        <v>22976</v>
      </c>
      <c r="C8756" t="s">
        <v>7130</v>
      </c>
      <c r="D8756" s="2">
        <v>12.7837</v>
      </c>
      <c r="E8756" s="3">
        <v>43059</v>
      </c>
      <c r="F8756"/>
      <c r="H8756"/>
    </row>
    <row r="8757" spans="1:8" x14ac:dyDescent="0.25">
      <c r="A8757" t="s">
        <v>18950</v>
      </c>
      <c r="B8757" t="s">
        <v>22976</v>
      </c>
      <c r="C8757" t="s">
        <v>7131</v>
      </c>
      <c r="D8757" s="2">
        <v>12.7837</v>
      </c>
      <c r="E8757" s="3">
        <v>43059</v>
      </c>
      <c r="F8757"/>
      <c r="H8757"/>
    </row>
    <row r="8758" spans="1:8" x14ac:dyDescent="0.25">
      <c r="A8758" t="s">
        <v>18951</v>
      </c>
      <c r="B8758" t="s">
        <v>22976</v>
      </c>
      <c r="C8758" t="s">
        <v>7132</v>
      </c>
      <c r="D8758" s="2">
        <v>12.7197</v>
      </c>
      <c r="E8758" s="3">
        <v>43059</v>
      </c>
      <c r="F8758"/>
      <c r="H8758"/>
    </row>
    <row r="8759" spans="1:8" x14ac:dyDescent="0.25">
      <c r="A8759" t="s">
        <v>18952</v>
      </c>
      <c r="B8759" t="s">
        <v>22976</v>
      </c>
      <c r="C8759" t="s">
        <v>7133</v>
      </c>
      <c r="D8759" s="2">
        <v>13.721399999999999</v>
      </c>
      <c r="E8759" s="3">
        <v>43216</v>
      </c>
      <c r="F8759"/>
      <c r="H8759"/>
    </row>
    <row r="8760" spans="1:8" x14ac:dyDescent="0.25">
      <c r="A8760" t="s">
        <v>18953</v>
      </c>
      <c r="B8760" t="s">
        <v>22976</v>
      </c>
      <c r="C8760" t="s">
        <v>7134</v>
      </c>
      <c r="D8760" s="2">
        <v>13.9445</v>
      </c>
      <c r="E8760" s="3">
        <v>43216</v>
      </c>
      <c r="F8760"/>
      <c r="H8760"/>
    </row>
    <row r="8761" spans="1:8" x14ac:dyDescent="0.25">
      <c r="A8761" t="s">
        <v>18954</v>
      </c>
      <c r="B8761" t="s">
        <v>22976</v>
      </c>
      <c r="C8761" t="s">
        <v>7135</v>
      </c>
      <c r="D8761" s="2">
        <v>13.9445</v>
      </c>
      <c r="E8761" s="3">
        <v>43216</v>
      </c>
      <c r="F8761"/>
      <c r="H8761"/>
    </row>
    <row r="8762" spans="1:8" x14ac:dyDescent="0.25">
      <c r="A8762" t="s">
        <v>18955</v>
      </c>
      <c r="B8762" t="s">
        <v>22976</v>
      </c>
      <c r="C8762" t="s">
        <v>7136</v>
      </c>
      <c r="D8762" s="2">
        <v>13.721399999999999</v>
      </c>
      <c r="E8762" s="3">
        <v>43216</v>
      </c>
      <c r="F8762"/>
      <c r="H8762"/>
    </row>
    <row r="8763" spans="1:8" x14ac:dyDescent="0.25">
      <c r="A8763" t="s">
        <v>18956</v>
      </c>
      <c r="B8763" t="s">
        <v>22976</v>
      </c>
      <c r="C8763" t="s">
        <v>7137</v>
      </c>
      <c r="D8763" s="2">
        <v>13.6731</v>
      </c>
      <c r="E8763" s="3">
        <v>43213</v>
      </c>
      <c r="F8763"/>
      <c r="H8763"/>
    </row>
    <row r="8764" spans="1:8" x14ac:dyDescent="0.25">
      <c r="A8764" t="s">
        <v>18957</v>
      </c>
      <c r="B8764" t="s">
        <v>22976</v>
      </c>
      <c r="C8764" t="s">
        <v>7138</v>
      </c>
      <c r="D8764" s="2">
        <v>13.7597</v>
      </c>
      <c r="E8764" s="3">
        <v>43213</v>
      </c>
      <c r="F8764"/>
      <c r="H8764"/>
    </row>
    <row r="8765" spans="1:8" x14ac:dyDescent="0.25">
      <c r="A8765" t="s">
        <v>18958</v>
      </c>
      <c r="B8765" t="s">
        <v>22976</v>
      </c>
      <c r="C8765" t="s">
        <v>7139</v>
      </c>
      <c r="D8765" s="2">
        <v>13.7597</v>
      </c>
      <c r="E8765" s="3">
        <v>43213</v>
      </c>
      <c r="F8765"/>
      <c r="H8765"/>
    </row>
    <row r="8766" spans="1:8" x14ac:dyDescent="0.25">
      <c r="A8766" t="s">
        <v>18959</v>
      </c>
      <c r="B8766" t="s">
        <v>22976</v>
      </c>
      <c r="C8766" t="s">
        <v>7140</v>
      </c>
      <c r="D8766" s="2">
        <v>13.6731</v>
      </c>
      <c r="E8766" s="3">
        <v>43213</v>
      </c>
      <c r="F8766"/>
      <c r="H8766"/>
    </row>
    <row r="8767" spans="1:8" x14ac:dyDescent="0.25">
      <c r="A8767" t="s">
        <v>18960</v>
      </c>
      <c r="B8767" t="s">
        <v>22976</v>
      </c>
      <c r="C8767" t="s">
        <v>7141</v>
      </c>
      <c r="D8767" s="2">
        <v>12.662100000000001</v>
      </c>
      <c r="E8767" s="3">
        <v>43095</v>
      </c>
      <c r="F8767"/>
      <c r="H8767"/>
    </row>
    <row r="8768" spans="1:8" x14ac:dyDescent="0.25">
      <c r="A8768" t="s">
        <v>18961</v>
      </c>
      <c r="B8768" t="s">
        <v>22976</v>
      </c>
      <c r="C8768" t="s">
        <v>7142</v>
      </c>
      <c r="D8768" s="2">
        <v>12.7577</v>
      </c>
      <c r="E8768" s="3">
        <v>43095</v>
      </c>
      <c r="F8768"/>
      <c r="H8768"/>
    </row>
    <row r="8769" spans="1:8" x14ac:dyDescent="0.25">
      <c r="A8769" t="s">
        <v>18962</v>
      </c>
      <c r="B8769" t="s">
        <v>22976</v>
      </c>
      <c r="C8769" t="s">
        <v>7143</v>
      </c>
      <c r="D8769" s="2">
        <v>12.7577</v>
      </c>
      <c r="E8769" s="3">
        <v>43095</v>
      </c>
      <c r="F8769"/>
      <c r="H8769"/>
    </row>
    <row r="8770" spans="1:8" x14ac:dyDescent="0.25">
      <c r="A8770" t="s">
        <v>18963</v>
      </c>
      <c r="B8770" t="s">
        <v>22976</v>
      </c>
      <c r="C8770" t="s">
        <v>7144</v>
      </c>
      <c r="D8770" s="2">
        <v>12.662100000000001</v>
      </c>
      <c r="E8770" s="3">
        <v>43095</v>
      </c>
      <c r="F8770"/>
      <c r="H8770"/>
    </row>
    <row r="8771" spans="1:8" x14ac:dyDescent="0.25">
      <c r="A8771" t="s">
        <v>18964</v>
      </c>
      <c r="B8771" t="s">
        <v>22976</v>
      </c>
      <c r="C8771" t="s">
        <v>7145</v>
      </c>
      <c r="D8771" s="2">
        <v>12.613099999999999</v>
      </c>
      <c r="E8771" s="3">
        <v>43131</v>
      </c>
      <c r="F8771"/>
      <c r="H8771"/>
    </row>
    <row r="8772" spans="1:8" x14ac:dyDescent="0.25">
      <c r="A8772" t="s">
        <v>18965</v>
      </c>
      <c r="B8772" t="s">
        <v>22976</v>
      </c>
      <c r="C8772" t="s">
        <v>7146</v>
      </c>
      <c r="D8772" s="2">
        <v>12.6807</v>
      </c>
      <c r="E8772" s="3">
        <v>43131</v>
      </c>
      <c r="F8772"/>
      <c r="H8772"/>
    </row>
    <row r="8773" spans="1:8" x14ac:dyDescent="0.25">
      <c r="A8773" t="s">
        <v>18966</v>
      </c>
      <c r="B8773" t="s">
        <v>22976</v>
      </c>
      <c r="C8773" t="s">
        <v>7147</v>
      </c>
      <c r="D8773" s="2">
        <v>12.613099999999999</v>
      </c>
      <c r="E8773" s="3">
        <v>43131</v>
      </c>
      <c r="F8773"/>
      <c r="H8773"/>
    </row>
    <row r="8774" spans="1:8" x14ac:dyDescent="0.25">
      <c r="A8774" t="s">
        <v>18967</v>
      </c>
      <c r="B8774" t="s">
        <v>22976</v>
      </c>
      <c r="C8774" t="s">
        <v>7148</v>
      </c>
      <c r="D8774" s="2">
        <v>12.6608</v>
      </c>
      <c r="E8774" s="3">
        <v>43186</v>
      </c>
      <c r="F8774"/>
      <c r="H8774"/>
    </row>
    <row r="8775" spans="1:8" x14ac:dyDescent="0.25">
      <c r="A8775" t="s">
        <v>18968</v>
      </c>
      <c r="B8775" t="s">
        <v>22976</v>
      </c>
      <c r="C8775" t="s">
        <v>7149</v>
      </c>
      <c r="D8775" s="2">
        <v>12.744999999999999</v>
      </c>
      <c r="E8775" s="3">
        <v>43186</v>
      </c>
      <c r="F8775"/>
      <c r="H8775"/>
    </row>
    <row r="8776" spans="1:8" x14ac:dyDescent="0.25">
      <c r="A8776" t="s">
        <v>18969</v>
      </c>
      <c r="B8776" t="s">
        <v>22976</v>
      </c>
      <c r="C8776" t="s">
        <v>7150</v>
      </c>
      <c r="D8776" s="2">
        <v>12.6608</v>
      </c>
      <c r="E8776" s="3">
        <v>43186</v>
      </c>
      <c r="F8776"/>
      <c r="H8776"/>
    </row>
    <row r="8777" spans="1:8" x14ac:dyDescent="0.25">
      <c r="A8777" t="s">
        <v>18970</v>
      </c>
      <c r="B8777" t="s">
        <v>22976</v>
      </c>
      <c r="C8777" t="s">
        <v>7151</v>
      </c>
      <c r="D8777" s="2">
        <v>12.6341</v>
      </c>
      <c r="E8777" s="3">
        <v>43129</v>
      </c>
      <c r="F8777"/>
      <c r="H8777"/>
    </row>
    <row r="8778" spans="1:8" x14ac:dyDescent="0.25">
      <c r="A8778" t="s">
        <v>18971</v>
      </c>
      <c r="B8778" t="s">
        <v>22976</v>
      </c>
      <c r="C8778" t="s">
        <v>7152</v>
      </c>
      <c r="D8778" s="2">
        <v>12.7026</v>
      </c>
      <c r="E8778" s="3">
        <v>43129</v>
      </c>
      <c r="F8778"/>
      <c r="H8778"/>
    </row>
    <row r="8779" spans="1:8" x14ac:dyDescent="0.25">
      <c r="A8779" t="s">
        <v>18972</v>
      </c>
      <c r="B8779" t="s">
        <v>22976</v>
      </c>
      <c r="C8779" t="s">
        <v>7153</v>
      </c>
      <c r="D8779" s="2">
        <v>12.7026</v>
      </c>
      <c r="E8779" s="3">
        <v>43129</v>
      </c>
      <c r="F8779"/>
      <c r="H8779"/>
    </row>
    <row r="8780" spans="1:8" x14ac:dyDescent="0.25">
      <c r="A8780" t="s">
        <v>18973</v>
      </c>
      <c r="B8780" t="s">
        <v>22976</v>
      </c>
      <c r="C8780" t="s">
        <v>7154</v>
      </c>
      <c r="D8780" s="2">
        <v>12.6341</v>
      </c>
      <c r="E8780" s="3">
        <v>43129</v>
      </c>
      <c r="F8780"/>
      <c r="H8780"/>
    </row>
    <row r="8781" spans="1:8" x14ac:dyDescent="0.25">
      <c r="A8781" t="s">
        <v>18974</v>
      </c>
      <c r="B8781" t="s">
        <v>22976</v>
      </c>
      <c r="C8781" t="s">
        <v>7155</v>
      </c>
      <c r="D8781" s="2">
        <v>12.5768</v>
      </c>
      <c r="E8781" s="3">
        <v>43200</v>
      </c>
      <c r="F8781"/>
      <c r="H8781"/>
    </row>
    <row r="8782" spans="1:8" x14ac:dyDescent="0.25">
      <c r="A8782" t="s">
        <v>18975</v>
      </c>
      <c r="B8782" t="s">
        <v>22976</v>
      </c>
      <c r="C8782" t="s">
        <v>7156</v>
      </c>
      <c r="D8782" s="2">
        <v>12.712899999999999</v>
      </c>
      <c r="E8782" s="3">
        <v>43200</v>
      </c>
      <c r="F8782"/>
      <c r="H8782"/>
    </row>
    <row r="8783" spans="1:8" x14ac:dyDescent="0.25">
      <c r="A8783" t="s">
        <v>18976</v>
      </c>
      <c r="B8783" t="s">
        <v>22976</v>
      </c>
      <c r="C8783" t="s">
        <v>7157</v>
      </c>
      <c r="D8783" s="2">
        <v>12.5768</v>
      </c>
      <c r="E8783" s="3">
        <v>43200</v>
      </c>
      <c r="F8783"/>
      <c r="H8783"/>
    </row>
    <row r="8784" spans="1:8" x14ac:dyDescent="0.25">
      <c r="A8784" t="s">
        <v>18977</v>
      </c>
      <c r="B8784" t="s">
        <v>22976</v>
      </c>
      <c r="C8784" t="s">
        <v>7158</v>
      </c>
      <c r="D8784" s="2">
        <v>12.674200000000001</v>
      </c>
      <c r="E8784" s="3">
        <v>43208</v>
      </c>
      <c r="F8784"/>
      <c r="H8784"/>
    </row>
    <row r="8785" spans="1:8" x14ac:dyDescent="0.25">
      <c r="A8785" t="s">
        <v>18978</v>
      </c>
      <c r="B8785" t="s">
        <v>22976</v>
      </c>
      <c r="C8785" t="s">
        <v>7159</v>
      </c>
      <c r="D8785" s="2">
        <v>12.7593</v>
      </c>
      <c r="E8785" s="3">
        <v>43208</v>
      </c>
      <c r="F8785"/>
      <c r="H8785"/>
    </row>
    <row r="8786" spans="1:8" x14ac:dyDescent="0.25">
      <c r="A8786" t="s">
        <v>18979</v>
      </c>
      <c r="B8786" t="s">
        <v>22976</v>
      </c>
      <c r="C8786" t="s">
        <v>7160</v>
      </c>
      <c r="D8786" s="2">
        <v>12.674200000000001</v>
      </c>
      <c r="E8786" s="3">
        <v>43208</v>
      </c>
      <c r="F8786"/>
      <c r="H8786"/>
    </row>
    <row r="8787" spans="1:8" x14ac:dyDescent="0.25">
      <c r="A8787" t="s">
        <v>18980</v>
      </c>
      <c r="B8787" t="s">
        <v>22976</v>
      </c>
      <c r="C8787" t="s">
        <v>7161</v>
      </c>
      <c r="D8787" s="2">
        <v>12.7136</v>
      </c>
      <c r="E8787" s="3">
        <v>43227</v>
      </c>
      <c r="F8787"/>
      <c r="H8787"/>
    </row>
    <row r="8788" spans="1:8" x14ac:dyDescent="0.25">
      <c r="A8788" t="s">
        <v>18981</v>
      </c>
      <c r="B8788" t="s">
        <v>22976</v>
      </c>
      <c r="C8788" t="s">
        <v>7162</v>
      </c>
      <c r="D8788" s="2">
        <v>12.747299999999999</v>
      </c>
      <c r="E8788" s="3">
        <v>43227</v>
      </c>
      <c r="F8788"/>
      <c r="H8788"/>
    </row>
    <row r="8789" spans="1:8" x14ac:dyDescent="0.25">
      <c r="A8789" t="s">
        <v>18982</v>
      </c>
      <c r="B8789" t="s">
        <v>22976</v>
      </c>
      <c r="C8789" t="s">
        <v>7163</v>
      </c>
      <c r="D8789" s="2">
        <v>12.747299999999999</v>
      </c>
      <c r="E8789" s="3">
        <v>43227</v>
      </c>
      <c r="F8789"/>
      <c r="H8789"/>
    </row>
    <row r="8790" spans="1:8" x14ac:dyDescent="0.25">
      <c r="A8790" t="s">
        <v>18983</v>
      </c>
      <c r="B8790" t="s">
        <v>22976</v>
      </c>
      <c r="C8790" t="s">
        <v>7164</v>
      </c>
      <c r="D8790" s="2">
        <v>12.7136</v>
      </c>
      <c r="E8790" s="3">
        <v>43227</v>
      </c>
      <c r="F8790"/>
      <c r="H8790"/>
    </row>
    <row r="8791" spans="1:8" x14ac:dyDescent="0.25">
      <c r="A8791" t="s">
        <v>18984</v>
      </c>
      <c r="B8791" t="s">
        <v>22976</v>
      </c>
      <c r="C8791" t="s">
        <v>7165</v>
      </c>
      <c r="D8791" s="2">
        <v>12.7278</v>
      </c>
      <c r="E8791" s="3">
        <v>43206</v>
      </c>
      <c r="F8791"/>
      <c r="H8791"/>
    </row>
    <row r="8792" spans="1:8" x14ac:dyDescent="0.25">
      <c r="A8792" t="s">
        <v>18985</v>
      </c>
      <c r="B8792" t="s">
        <v>22976</v>
      </c>
      <c r="C8792" t="s">
        <v>7166</v>
      </c>
      <c r="D8792" s="2">
        <v>12.8146</v>
      </c>
      <c r="E8792" s="3">
        <v>43206</v>
      </c>
      <c r="F8792"/>
      <c r="H8792"/>
    </row>
    <row r="8793" spans="1:8" x14ac:dyDescent="0.25">
      <c r="A8793" t="s">
        <v>18986</v>
      </c>
      <c r="B8793" t="s">
        <v>22976</v>
      </c>
      <c r="C8793" t="s">
        <v>7167</v>
      </c>
      <c r="D8793" s="2">
        <v>12.699</v>
      </c>
      <c r="E8793" s="3">
        <v>43244</v>
      </c>
      <c r="F8793"/>
      <c r="H8793"/>
    </row>
    <row r="8794" spans="1:8" x14ac:dyDescent="0.25">
      <c r="A8794" t="s">
        <v>18987</v>
      </c>
      <c r="B8794" t="s">
        <v>22976</v>
      </c>
      <c r="C8794" t="s">
        <v>7168</v>
      </c>
      <c r="D8794" s="2">
        <v>12.7384</v>
      </c>
      <c r="E8794" s="3">
        <v>43244</v>
      </c>
      <c r="F8794"/>
      <c r="H8794"/>
    </row>
    <row r="8795" spans="1:8" x14ac:dyDescent="0.25">
      <c r="A8795" t="s">
        <v>18988</v>
      </c>
      <c r="B8795" t="s">
        <v>22976</v>
      </c>
      <c r="C8795" t="s">
        <v>7169</v>
      </c>
      <c r="D8795" s="2">
        <v>12.699</v>
      </c>
      <c r="E8795" s="3">
        <v>43244</v>
      </c>
      <c r="F8795"/>
      <c r="H8795"/>
    </row>
    <row r="8796" spans="1:8" x14ac:dyDescent="0.25">
      <c r="A8796" t="s">
        <v>18989</v>
      </c>
      <c r="B8796" t="s">
        <v>22976</v>
      </c>
      <c r="C8796" t="s">
        <v>7170</v>
      </c>
      <c r="D8796" s="2">
        <v>12.669</v>
      </c>
      <c r="E8796" s="3">
        <v>43250</v>
      </c>
      <c r="F8796"/>
      <c r="H8796"/>
    </row>
    <row r="8797" spans="1:8" x14ac:dyDescent="0.25">
      <c r="A8797" t="s">
        <v>18990</v>
      </c>
      <c r="B8797" t="s">
        <v>22976</v>
      </c>
      <c r="C8797" t="s">
        <v>7171</v>
      </c>
      <c r="D8797" s="2">
        <v>12.7067</v>
      </c>
      <c r="E8797" s="3">
        <v>43250</v>
      </c>
      <c r="F8797"/>
      <c r="H8797"/>
    </row>
    <row r="8798" spans="1:8" x14ac:dyDescent="0.25">
      <c r="A8798" t="s">
        <v>18991</v>
      </c>
      <c r="B8798" t="s">
        <v>22976</v>
      </c>
      <c r="C8798" t="s">
        <v>7172</v>
      </c>
      <c r="D8798" s="2">
        <v>12.7067</v>
      </c>
      <c r="E8798" s="3">
        <v>43250</v>
      </c>
      <c r="F8798"/>
      <c r="H8798"/>
    </row>
    <row r="8799" spans="1:8" x14ac:dyDescent="0.25">
      <c r="A8799" t="s">
        <v>18992</v>
      </c>
      <c r="B8799" t="s">
        <v>22976</v>
      </c>
      <c r="C8799" t="s">
        <v>7173</v>
      </c>
      <c r="D8799" s="2">
        <v>12.669</v>
      </c>
      <c r="E8799" s="3">
        <v>43250</v>
      </c>
      <c r="F8799"/>
      <c r="H8799"/>
    </row>
    <row r="8800" spans="1:8" x14ac:dyDescent="0.25">
      <c r="A8800" t="s">
        <v>18993</v>
      </c>
      <c r="B8800" t="s">
        <v>22976</v>
      </c>
      <c r="C8800" t="s">
        <v>7174</v>
      </c>
      <c r="D8800" s="2">
        <v>12.7896</v>
      </c>
      <c r="E8800" s="3">
        <v>43202</v>
      </c>
      <c r="F8800"/>
      <c r="H8800"/>
    </row>
    <row r="8801" spans="1:8" x14ac:dyDescent="0.25">
      <c r="A8801" t="s">
        <v>18994</v>
      </c>
      <c r="B8801" t="s">
        <v>22976</v>
      </c>
      <c r="C8801" t="s">
        <v>7175</v>
      </c>
      <c r="D8801" s="2">
        <v>12.8606</v>
      </c>
      <c r="E8801" s="3">
        <v>43202</v>
      </c>
      <c r="F8801"/>
      <c r="H8801"/>
    </row>
    <row r="8802" spans="1:8" x14ac:dyDescent="0.25">
      <c r="A8802" t="s">
        <v>18995</v>
      </c>
      <c r="B8802" t="s">
        <v>22976</v>
      </c>
      <c r="C8802" t="s">
        <v>7176</v>
      </c>
      <c r="D8802" s="2">
        <v>12.8606</v>
      </c>
      <c r="E8802" s="3">
        <v>43202</v>
      </c>
      <c r="F8802"/>
      <c r="H8802"/>
    </row>
    <row r="8803" spans="1:8" x14ac:dyDescent="0.25">
      <c r="A8803" t="s">
        <v>18996</v>
      </c>
      <c r="B8803" t="s">
        <v>22976</v>
      </c>
      <c r="C8803" t="s">
        <v>7177</v>
      </c>
      <c r="D8803" s="2">
        <v>12.7896</v>
      </c>
      <c r="E8803" s="3">
        <v>43202</v>
      </c>
      <c r="F8803"/>
      <c r="H8803"/>
    </row>
    <row r="8804" spans="1:8" x14ac:dyDescent="0.25">
      <c r="A8804" t="s">
        <v>18997</v>
      </c>
      <c r="B8804" t="s">
        <v>22976</v>
      </c>
      <c r="C8804" t="s">
        <v>7178</v>
      </c>
      <c r="D8804" s="2">
        <v>12.8302</v>
      </c>
      <c r="E8804" s="3">
        <v>43202</v>
      </c>
      <c r="F8804"/>
      <c r="H8804"/>
    </row>
    <row r="8805" spans="1:8" x14ac:dyDescent="0.25">
      <c r="A8805" t="s">
        <v>18998</v>
      </c>
      <c r="B8805" t="s">
        <v>22976</v>
      </c>
      <c r="C8805" t="s">
        <v>7179</v>
      </c>
      <c r="D8805" s="2">
        <v>12.902699999999999</v>
      </c>
      <c r="E8805" s="3">
        <v>43202</v>
      </c>
      <c r="F8805"/>
      <c r="H8805"/>
    </row>
    <row r="8806" spans="1:8" x14ac:dyDescent="0.25">
      <c r="A8806" t="s">
        <v>18999</v>
      </c>
      <c r="B8806" t="s">
        <v>22976</v>
      </c>
      <c r="C8806" t="s">
        <v>7180</v>
      </c>
      <c r="D8806" s="2">
        <v>12.8302</v>
      </c>
      <c r="E8806" s="3">
        <v>43202</v>
      </c>
      <c r="F8806"/>
      <c r="H8806"/>
    </row>
    <row r="8807" spans="1:8" x14ac:dyDescent="0.25">
      <c r="A8807" t="s">
        <v>19000</v>
      </c>
      <c r="B8807" t="s">
        <v>22976</v>
      </c>
      <c r="C8807" t="s">
        <v>7181</v>
      </c>
      <c r="D8807" s="2">
        <v>12.4381</v>
      </c>
      <c r="E8807" s="3">
        <v>43298</v>
      </c>
      <c r="F8807"/>
      <c r="H8807"/>
    </row>
    <row r="8808" spans="1:8" x14ac:dyDescent="0.25">
      <c r="A8808" t="s">
        <v>19001</v>
      </c>
      <c r="B8808" t="s">
        <v>22976</v>
      </c>
      <c r="C8808" t="s">
        <v>7182</v>
      </c>
      <c r="D8808" s="2">
        <v>12.5471</v>
      </c>
      <c r="E8808" s="3">
        <v>43298</v>
      </c>
      <c r="F8808"/>
      <c r="H8808"/>
    </row>
    <row r="8809" spans="1:8" x14ac:dyDescent="0.25">
      <c r="A8809" t="s">
        <v>19002</v>
      </c>
      <c r="B8809" t="s">
        <v>22976</v>
      </c>
      <c r="C8809" t="s">
        <v>7183</v>
      </c>
      <c r="D8809" s="2">
        <v>12.5471</v>
      </c>
      <c r="E8809" s="3">
        <v>43298</v>
      </c>
      <c r="F8809"/>
      <c r="H8809"/>
    </row>
    <row r="8810" spans="1:8" x14ac:dyDescent="0.25">
      <c r="A8810" t="s">
        <v>19003</v>
      </c>
      <c r="B8810" t="s">
        <v>22976</v>
      </c>
      <c r="C8810" t="s">
        <v>7184</v>
      </c>
      <c r="D8810" s="2">
        <v>12.4381</v>
      </c>
      <c r="E8810" s="3">
        <v>43298</v>
      </c>
      <c r="F8810"/>
      <c r="H8810"/>
    </row>
    <row r="8811" spans="1:8" x14ac:dyDescent="0.25">
      <c r="A8811" t="s">
        <v>19004</v>
      </c>
      <c r="B8811" t="s">
        <v>22976</v>
      </c>
      <c r="C8811" t="s">
        <v>7185</v>
      </c>
      <c r="D8811" s="2">
        <v>12.973000000000001</v>
      </c>
      <c r="E8811" s="3">
        <v>43305</v>
      </c>
      <c r="F8811"/>
      <c r="H8811"/>
    </row>
    <row r="8812" spans="1:8" x14ac:dyDescent="0.25">
      <c r="A8812" t="s">
        <v>19005</v>
      </c>
      <c r="B8812" t="s">
        <v>22976</v>
      </c>
      <c r="C8812" t="s">
        <v>7186</v>
      </c>
      <c r="D8812" s="2">
        <v>13.1844</v>
      </c>
      <c r="E8812" s="3">
        <v>43305</v>
      </c>
      <c r="F8812"/>
      <c r="H8812"/>
    </row>
    <row r="8813" spans="1:8" x14ac:dyDescent="0.25">
      <c r="A8813" t="s">
        <v>19006</v>
      </c>
      <c r="B8813" t="s">
        <v>22976</v>
      </c>
      <c r="C8813" t="s">
        <v>7187</v>
      </c>
      <c r="D8813" s="2">
        <v>13.1844</v>
      </c>
      <c r="E8813" s="3">
        <v>43305</v>
      </c>
      <c r="F8813"/>
      <c r="H8813"/>
    </row>
    <row r="8814" spans="1:8" x14ac:dyDescent="0.25">
      <c r="A8814" t="s">
        <v>19007</v>
      </c>
      <c r="B8814" t="s">
        <v>22976</v>
      </c>
      <c r="C8814" t="s">
        <v>7188</v>
      </c>
      <c r="D8814" s="2">
        <v>12.973000000000001</v>
      </c>
      <c r="E8814" s="3">
        <v>43305</v>
      </c>
      <c r="F8814"/>
      <c r="H8814"/>
    </row>
    <row r="8815" spans="1:8" x14ac:dyDescent="0.25">
      <c r="A8815" t="s">
        <v>19008</v>
      </c>
      <c r="B8815" t="s">
        <v>22976</v>
      </c>
      <c r="C8815" t="s">
        <v>7189</v>
      </c>
      <c r="D8815" s="2">
        <v>12.6374</v>
      </c>
      <c r="E8815" s="3">
        <v>43399</v>
      </c>
      <c r="F8815"/>
      <c r="H8815"/>
    </row>
    <row r="8816" spans="1:8" x14ac:dyDescent="0.25">
      <c r="A8816" t="s">
        <v>19009</v>
      </c>
      <c r="B8816" t="s">
        <v>22976</v>
      </c>
      <c r="C8816" t="s">
        <v>7190</v>
      </c>
      <c r="D8816" s="2">
        <v>12.714399999999999</v>
      </c>
      <c r="E8816" s="3">
        <v>43399</v>
      </c>
      <c r="F8816"/>
      <c r="H8816"/>
    </row>
    <row r="8817" spans="1:8" x14ac:dyDescent="0.25">
      <c r="A8817" t="s">
        <v>19010</v>
      </c>
      <c r="B8817" t="s">
        <v>22976</v>
      </c>
      <c r="C8817" t="s">
        <v>7191</v>
      </c>
      <c r="D8817" s="2">
        <v>12.6374</v>
      </c>
      <c r="E8817" s="3">
        <v>43399</v>
      </c>
      <c r="F8817"/>
      <c r="H8817"/>
    </row>
    <row r="8818" spans="1:8" x14ac:dyDescent="0.25">
      <c r="A8818" t="s">
        <v>19011</v>
      </c>
      <c r="B8818" t="s">
        <v>22976</v>
      </c>
      <c r="C8818" t="s">
        <v>7192</v>
      </c>
      <c r="D8818" s="2">
        <v>12.761900000000001</v>
      </c>
      <c r="E8818" s="3">
        <v>43272</v>
      </c>
      <c r="F8818"/>
      <c r="H8818"/>
    </row>
    <row r="8819" spans="1:8" x14ac:dyDescent="0.25">
      <c r="A8819" t="s">
        <v>19012</v>
      </c>
      <c r="B8819" t="s">
        <v>22976</v>
      </c>
      <c r="C8819" t="s">
        <v>7193</v>
      </c>
      <c r="D8819" s="2">
        <v>12.793699999999999</v>
      </c>
      <c r="E8819" s="3">
        <v>43272</v>
      </c>
      <c r="F8819"/>
      <c r="H8819"/>
    </row>
    <row r="8820" spans="1:8" x14ac:dyDescent="0.25">
      <c r="A8820" t="s">
        <v>19013</v>
      </c>
      <c r="B8820" t="s">
        <v>22976</v>
      </c>
      <c r="C8820" t="s">
        <v>7194</v>
      </c>
      <c r="D8820" s="2">
        <v>12.761900000000001</v>
      </c>
      <c r="E8820" s="3">
        <v>43272</v>
      </c>
      <c r="F8820"/>
      <c r="H8820"/>
    </row>
    <row r="8821" spans="1:8" x14ac:dyDescent="0.25">
      <c r="A8821" t="s">
        <v>19014</v>
      </c>
      <c r="B8821" t="s">
        <v>22976</v>
      </c>
      <c r="C8821" t="s">
        <v>7195</v>
      </c>
      <c r="D8821" s="2">
        <v>12.57</v>
      </c>
      <c r="E8821" s="3">
        <v>43262</v>
      </c>
      <c r="F8821"/>
      <c r="H8821"/>
    </row>
    <row r="8822" spans="1:8" x14ac:dyDescent="0.25">
      <c r="A8822" t="s">
        <v>19015</v>
      </c>
      <c r="B8822" t="s">
        <v>22976</v>
      </c>
      <c r="C8822" t="s">
        <v>7196</v>
      </c>
      <c r="D8822" s="2">
        <v>12.6197</v>
      </c>
      <c r="E8822" s="3">
        <v>43262</v>
      </c>
      <c r="F8822"/>
      <c r="H8822"/>
    </row>
    <row r="8823" spans="1:8" x14ac:dyDescent="0.25">
      <c r="A8823" t="s">
        <v>19016</v>
      </c>
      <c r="B8823" t="s">
        <v>22976</v>
      </c>
      <c r="C8823" t="s">
        <v>7197</v>
      </c>
      <c r="D8823" s="2">
        <v>12.6197</v>
      </c>
      <c r="E8823" s="3">
        <v>43262</v>
      </c>
      <c r="F8823"/>
      <c r="H8823"/>
    </row>
    <row r="8824" spans="1:8" x14ac:dyDescent="0.25">
      <c r="A8824" t="s">
        <v>19017</v>
      </c>
      <c r="B8824" t="s">
        <v>22976</v>
      </c>
      <c r="C8824" t="s">
        <v>7198</v>
      </c>
      <c r="D8824" s="2">
        <v>12.57</v>
      </c>
      <c r="E8824" s="3">
        <v>43262</v>
      </c>
      <c r="F8824"/>
      <c r="H8824"/>
    </row>
    <row r="8825" spans="1:8" x14ac:dyDescent="0.25">
      <c r="A8825" t="s">
        <v>19018</v>
      </c>
      <c r="B8825" t="s">
        <v>22976</v>
      </c>
      <c r="C8825" t="s">
        <v>7199</v>
      </c>
      <c r="D8825" s="2">
        <v>12.668699999999999</v>
      </c>
      <c r="E8825" s="3">
        <v>43297</v>
      </c>
      <c r="F8825"/>
      <c r="H8825"/>
    </row>
    <row r="8826" spans="1:8" x14ac:dyDescent="0.25">
      <c r="A8826" t="s">
        <v>19019</v>
      </c>
      <c r="B8826" t="s">
        <v>22976</v>
      </c>
      <c r="C8826" t="s">
        <v>7200</v>
      </c>
      <c r="D8826" s="2">
        <v>12.7461</v>
      </c>
      <c r="E8826" s="3">
        <v>43297</v>
      </c>
      <c r="F8826"/>
      <c r="H8826"/>
    </row>
    <row r="8827" spans="1:8" x14ac:dyDescent="0.25">
      <c r="A8827" t="s">
        <v>19020</v>
      </c>
      <c r="B8827" t="s">
        <v>22976</v>
      </c>
      <c r="C8827" t="s">
        <v>7201</v>
      </c>
      <c r="D8827" s="2">
        <v>12.7461</v>
      </c>
      <c r="E8827" s="3">
        <v>43297</v>
      </c>
      <c r="F8827"/>
      <c r="H8827"/>
    </row>
    <row r="8828" spans="1:8" x14ac:dyDescent="0.25">
      <c r="A8828" t="s">
        <v>19021</v>
      </c>
      <c r="B8828" t="s">
        <v>22976</v>
      </c>
      <c r="C8828" t="s">
        <v>7202</v>
      </c>
      <c r="D8828" s="2">
        <v>12.646599999999999</v>
      </c>
      <c r="E8828" s="3">
        <v>43398</v>
      </c>
      <c r="F8828"/>
      <c r="H8828"/>
    </row>
    <row r="8829" spans="1:8" x14ac:dyDescent="0.25">
      <c r="A8829" t="s">
        <v>19022</v>
      </c>
      <c r="B8829" t="s">
        <v>22976</v>
      </c>
      <c r="C8829" t="s">
        <v>7203</v>
      </c>
      <c r="D8829" s="2">
        <v>12.7281</v>
      </c>
      <c r="E8829" s="3">
        <v>43398</v>
      </c>
      <c r="F8829"/>
      <c r="H8829"/>
    </row>
    <row r="8830" spans="1:8" x14ac:dyDescent="0.25">
      <c r="A8830" t="s">
        <v>19023</v>
      </c>
      <c r="B8830" t="s">
        <v>22976</v>
      </c>
      <c r="C8830" t="s">
        <v>7204</v>
      </c>
      <c r="D8830" s="2">
        <v>12.646599999999999</v>
      </c>
      <c r="E8830" s="3">
        <v>43398</v>
      </c>
      <c r="F8830"/>
      <c r="H8830"/>
    </row>
    <row r="8831" spans="1:8" x14ac:dyDescent="0.25">
      <c r="A8831" t="s">
        <v>19024</v>
      </c>
      <c r="B8831" t="s">
        <v>22976</v>
      </c>
      <c r="C8831" t="s">
        <v>7205</v>
      </c>
      <c r="D8831" s="2">
        <v>12.6404</v>
      </c>
      <c r="E8831" s="3">
        <v>43398</v>
      </c>
      <c r="F8831"/>
      <c r="H8831"/>
    </row>
    <row r="8832" spans="1:8" x14ac:dyDescent="0.25">
      <c r="A8832" t="s">
        <v>19025</v>
      </c>
      <c r="B8832" t="s">
        <v>22976</v>
      </c>
      <c r="C8832" t="s">
        <v>7206</v>
      </c>
      <c r="D8832" s="2">
        <v>12.7249</v>
      </c>
      <c r="E8832" s="3">
        <v>43398</v>
      </c>
      <c r="F8832"/>
      <c r="H8832"/>
    </row>
    <row r="8833" spans="1:8" x14ac:dyDescent="0.25">
      <c r="A8833" t="s">
        <v>19026</v>
      </c>
      <c r="B8833" t="s">
        <v>22976</v>
      </c>
      <c r="C8833" t="s">
        <v>7207</v>
      </c>
      <c r="D8833" s="2">
        <v>12.7249</v>
      </c>
      <c r="E8833" s="3">
        <v>43398</v>
      </c>
      <c r="F8833"/>
      <c r="H8833"/>
    </row>
    <row r="8834" spans="1:8" x14ac:dyDescent="0.25">
      <c r="A8834" t="s">
        <v>19027</v>
      </c>
      <c r="B8834" t="s">
        <v>22976</v>
      </c>
      <c r="C8834" t="s">
        <v>7208</v>
      </c>
      <c r="D8834" s="2">
        <v>12.6404</v>
      </c>
      <c r="E8834" s="3">
        <v>43398</v>
      </c>
      <c r="F8834"/>
      <c r="H8834"/>
    </row>
    <row r="8835" spans="1:8" x14ac:dyDescent="0.25">
      <c r="A8835" t="s">
        <v>19028</v>
      </c>
      <c r="B8835" t="s">
        <v>22976</v>
      </c>
      <c r="C8835" t="s">
        <v>7209</v>
      </c>
      <c r="D8835" s="2">
        <v>13.717599999999999</v>
      </c>
      <c r="E8835" s="3">
        <v>43612</v>
      </c>
      <c r="F8835"/>
      <c r="H8835"/>
    </row>
    <row r="8836" spans="1:8" x14ac:dyDescent="0.25">
      <c r="A8836" t="s">
        <v>19029</v>
      </c>
      <c r="B8836" t="s">
        <v>22976</v>
      </c>
      <c r="C8836" t="s">
        <v>7210</v>
      </c>
      <c r="D8836" s="2">
        <v>13.888199999999999</v>
      </c>
      <c r="E8836" s="3">
        <v>43612</v>
      </c>
      <c r="F8836"/>
      <c r="H8836"/>
    </row>
    <row r="8837" spans="1:8" x14ac:dyDescent="0.25">
      <c r="A8837" t="s">
        <v>19030</v>
      </c>
      <c r="B8837" t="s">
        <v>22976</v>
      </c>
      <c r="C8837" t="s">
        <v>7211</v>
      </c>
      <c r="D8837" s="2">
        <v>13.888199999999999</v>
      </c>
      <c r="E8837" s="3">
        <v>43612</v>
      </c>
      <c r="F8837"/>
      <c r="H8837"/>
    </row>
    <row r="8838" spans="1:8" x14ac:dyDescent="0.25">
      <c r="A8838" t="s">
        <v>19031</v>
      </c>
      <c r="B8838" t="s">
        <v>22976</v>
      </c>
      <c r="C8838" t="s">
        <v>7212</v>
      </c>
      <c r="D8838" s="2">
        <v>13.717599999999999</v>
      </c>
      <c r="E8838" s="3">
        <v>43612</v>
      </c>
      <c r="F8838"/>
      <c r="H8838"/>
    </row>
    <row r="8839" spans="1:8" x14ac:dyDescent="0.25">
      <c r="A8839" t="s">
        <v>19032</v>
      </c>
      <c r="B8839" t="s">
        <v>22976</v>
      </c>
      <c r="C8839" t="s">
        <v>7213</v>
      </c>
      <c r="D8839" s="2">
        <v>12.441800000000001</v>
      </c>
      <c r="E8839" s="3">
        <v>43588</v>
      </c>
      <c r="F8839"/>
      <c r="H8839"/>
    </row>
    <row r="8840" spans="1:8" x14ac:dyDescent="0.25">
      <c r="A8840" t="s">
        <v>19033</v>
      </c>
      <c r="B8840" t="s">
        <v>22976</v>
      </c>
      <c r="C8840" t="s">
        <v>7214</v>
      </c>
      <c r="D8840" s="2">
        <v>12.5487</v>
      </c>
      <c r="E8840" s="3">
        <v>43588</v>
      </c>
      <c r="F8840"/>
      <c r="H8840"/>
    </row>
    <row r="8841" spans="1:8" x14ac:dyDescent="0.25">
      <c r="A8841" t="s">
        <v>19034</v>
      </c>
      <c r="B8841" t="s">
        <v>22976</v>
      </c>
      <c r="C8841" t="s">
        <v>7215</v>
      </c>
      <c r="D8841" s="2">
        <v>12.5487</v>
      </c>
      <c r="E8841" s="3">
        <v>43588</v>
      </c>
      <c r="F8841"/>
      <c r="H8841"/>
    </row>
    <row r="8842" spans="1:8" x14ac:dyDescent="0.25">
      <c r="A8842" t="s">
        <v>19035</v>
      </c>
      <c r="B8842" t="s">
        <v>22976</v>
      </c>
      <c r="C8842" t="s">
        <v>7216</v>
      </c>
      <c r="D8842" s="2">
        <v>12.441800000000001</v>
      </c>
      <c r="E8842" s="3">
        <v>43588</v>
      </c>
      <c r="F8842"/>
      <c r="H8842"/>
    </row>
    <row r="8843" spans="1:8" x14ac:dyDescent="0.25">
      <c r="A8843" t="s">
        <v>19036</v>
      </c>
      <c r="B8843" t="s">
        <v>22976</v>
      </c>
      <c r="C8843" t="s">
        <v>7217</v>
      </c>
      <c r="D8843" s="2">
        <v>12.6569</v>
      </c>
      <c r="E8843" s="3">
        <v>43573</v>
      </c>
      <c r="F8843"/>
      <c r="H8843"/>
    </row>
    <row r="8844" spans="1:8" x14ac:dyDescent="0.25">
      <c r="A8844" t="s">
        <v>19037</v>
      </c>
      <c r="B8844" t="s">
        <v>22976</v>
      </c>
      <c r="C8844" t="s">
        <v>7218</v>
      </c>
      <c r="D8844" s="2">
        <v>12.682600000000001</v>
      </c>
      <c r="E8844" s="3">
        <v>43573</v>
      </c>
      <c r="F8844"/>
      <c r="H8844"/>
    </row>
    <row r="8845" spans="1:8" x14ac:dyDescent="0.25">
      <c r="A8845" t="s">
        <v>19038</v>
      </c>
      <c r="B8845" t="s">
        <v>22976</v>
      </c>
      <c r="C8845" t="s">
        <v>7219</v>
      </c>
      <c r="D8845" s="2">
        <v>12.682600000000001</v>
      </c>
      <c r="E8845" s="3">
        <v>43573</v>
      </c>
      <c r="F8845"/>
      <c r="H8845"/>
    </row>
    <row r="8846" spans="1:8" x14ac:dyDescent="0.25">
      <c r="A8846" t="s">
        <v>19039</v>
      </c>
      <c r="B8846" t="s">
        <v>22976</v>
      </c>
      <c r="C8846" t="s">
        <v>7220</v>
      </c>
      <c r="D8846" s="2">
        <v>12.9428</v>
      </c>
      <c r="E8846" s="3">
        <v>43573</v>
      </c>
      <c r="F8846"/>
      <c r="H8846"/>
    </row>
    <row r="8847" spans="1:8" x14ac:dyDescent="0.25">
      <c r="A8847" t="s">
        <v>19040</v>
      </c>
      <c r="B8847" t="s">
        <v>22976</v>
      </c>
      <c r="C8847" t="s">
        <v>7221</v>
      </c>
      <c r="D8847" s="2">
        <v>13.0244</v>
      </c>
      <c r="E8847" s="3">
        <v>43573</v>
      </c>
      <c r="F8847"/>
      <c r="H8847"/>
    </row>
    <row r="8848" spans="1:8" x14ac:dyDescent="0.25">
      <c r="A8848" t="s">
        <v>19041</v>
      </c>
      <c r="B8848" t="s">
        <v>22976</v>
      </c>
      <c r="C8848" t="s">
        <v>7222</v>
      </c>
      <c r="D8848" s="2">
        <v>13.0244</v>
      </c>
      <c r="E8848" s="3">
        <v>43573</v>
      </c>
      <c r="F8848"/>
      <c r="H8848"/>
    </row>
    <row r="8849" spans="1:8" x14ac:dyDescent="0.25">
      <c r="A8849" t="s">
        <v>19042</v>
      </c>
      <c r="B8849" t="s">
        <v>22976</v>
      </c>
      <c r="C8849" t="s">
        <v>7223</v>
      </c>
      <c r="D8849" s="2">
        <v>12.9428</v>
      </c>
      <c r="E8849" s="3">
        <v>43573</v>
      </c>
      <c r="F8849"/>
      <c r="H8849"/>
    </row>
    <row r="8850" spans="1:8" x14ac:dyDescent="0.25">
      <c r="A8850" t="s">
        <v>19043</v>
      </c>
      <c r="B8850" t="s">
        <v>22976</v>
      </c>
      <c r="C8850" t="s">
        <v>7224</v>
      </c>
      <c r="D8850" s="2">
        <v>12.6746</v>
      </c>
      <c r="E8850" s="3">
        <v>43580</v>
      </c>
      <c r="F8850"/>
      <c r="H8850"/>
    </row>
    <row r="8851" spans="1:8" x14ac:dyDescent="0.25">
      <c r="A8851" t="s">
        <v>19044</v>
      </c>
      <c r="B8851" t="s">
        <v>22976</v>
      </c>
      <c r="C8851" t="s">
        <v>7225</v>
      </c>
      <c r="D8851" s="2">
        <v>12.702299999999999</v>
      </c>
      <c r="E8851" s="3">
        <v>43580</v>
      </c>
      <c r="F8851"/>
      <c r="H8851"/>
    </row>
    <row r="8852" spans="1:8" x14ac:dyDescent="0.25">
      <c r="A8852" t="s">
        <v>19045</v>
      </c>
      <c r="B8852" t="s">
        <v>22976</v>
      </c>
      <c r="C8852" t="s">
        <v>7226</v>
      </c>
      <c r="D8852" s="2">
        <v>12.702299999999999</v>
      </c>
      <c r="E8852" s="3">
        <v>43580</v>
      </c>
      <c r="F8852"/>
      <c r="H8852"/>
    </row>
    <row r="8853" spans="1:8" x14ac:dyDescent="0.25">
      <c r="A8853" t="s">
        <v>19046</v>
      </c>
      <c r="B8853" t="s">
        <v>22976</v>
      </c>
      <c r="C8853" t="s">
        <v>7227</v>
      </c>
      <c r="D8853" s="2">
        <v>12.6175</v>
      </c>
      <c r="E8853" s="3">
        <v>43580</v>
      </c>
      <c r="F8853"/>
      <c r="H8853"/>
    </row>
    <row r="8854" spans="1:8" x14ac:dyDescent="0.25">
      <c r="A8854" t="s">
        <v>19047</v>
      </c>
      <c r="B8854" t="s">
        <v>22976</v>
      </c>
      <c r="C8854" t="s">
        <v>7228</v>
      </c>
      <c r="D8854" s="2">
        <v>12.686400000000001</v>
      </c>
      <c r="E8854" s="3">
        <v>43580</v>
      </c>
      <c r="F8854"/>
      <c r="H8854"/>
    </row>
    <row r="8855" spans="1:8" x14ac:dyDescent="0.25">
      <c r="A8855" t="s">
        <v>19048</v>
      </c>
      <c r="B8855" t="s">
        <v>22976</v>
      </c>
      <c r="C8855" t="s">
        <v>7229</v>
      </c>
      <c r="D8855" s="2">
        <v>12.7979</v>
      </c>
      <c r="E8855" s="3">
        <v>43580</v>
      </c>
      <c r="F8855"/>
      <c r="H8855"/>
    </row>
    <row r="8856" spans="1:8" x14ac:dyDescent="0.25">
      <c r="A8856" t="s">
        <v>19049</v>
      </c>
      <c r="B8856" t="s">
        <v>22976</v>
      </c>
      <c r="C8856" t="s">
        <v>7230</v>
      </c>
      <c r="D8856" s="2">
        <v>12.8232</v>
      </c>
      <c r="E8856" s="3">
        <v>43580</v>
      </c>
      <c r="F8856"/>
      <c r="H8856"/>
    </row>
    <row r="8857" spans="1:8" x14ac:dyDescent="0.25">
      <c r="A8857" t="s">
        <v>19050</v>
      </c>
      <c r="B8857" t="s">
        <v>22976</v>
      </c>
      <c r="C8857" t="s">
        <v>7231</v>
      </c>
      <c r="D8857" s="2">
        <v>12.7806</v>
      </c>
      <c r="E8857" s="3">
        <v>43580</v>
      </c>
      <c r="F8857"/>
      <c r="H8857"/>
    </row>
    <row r="8858" spans="1:8" x14ac:dyDescent="0.25">
      <c r="A8858" t="s">
        <v>19051</v>
      </c>
      <c r="B8858" t="s">
        <v>22976</v>
      </c>
      <c r="C8858" t="s">
        <v>7232</v>
      </c>
      <c r="D8858" s="2">
        <v>12.7559</v>
      </c>
      <c r="E8858" s="3">
        <v>43580</v>
      </c>
      <c r="F8858"/>
      <c r="H8858"/>
    </row>
    <row r="8859" spans="1:8" x14ac:dyDescent="0.25">
      <c r="A8859" t="s">
        <v>19052</v>
      </c>
      <c r="B8859" t="s">
        <v>22976</v>
      </c>
      <c r="C8859" t="s">
        <v>7233</v>
      </c>
      <c r="D8859" s="2">
        <v>12.629899999999999</v>
      </c>
      <c r="E8859" s="3">
        <v>43614</v>
      </c>
      <c r="F8859"/>
      <c r="H8859"/>
    </row>
    <row r="8860" spans="1:8" x14ac:dyDescent="0.25">
      <c r="A8860" t="s">
        <v>19053</v>
      </c>
      <c r="B8860" t="s">
        <v>22976</v>
      </c>
      <c r="C8860" t="s">
        <v>7234</v>
      </c>
      <c r="D8860" s="2">
        <v>12.707000000000001</v>
      </c>
      <c r="E8860" s="3">
        <v>43614</v>
      </c>
      <c r="F8860"/>
      <c r="H8860"/>
    </row>
    <row r="8861" spans="1:8" x14ac:dyDescent="0.25">
      <c r="A8861" t="s">
        <v>19054</v>
      </c>
      <c r="B8861" t="s">
        <v>22976</v>
      </c>
      <c r="C8861" t="s">
        <v>7235</v>
      </c>
      <c r="D8861" s="2">
        <v>12.629899999999999</v>
      </c>
      <c r="E8861" s="3">
        <v>43614</v>
      </c>
      <c r="F8861"/>
      <c r="H8861"/>
    </row>
    <row r="8862" spans="1:8" x14ac:dyDescent="0.25">
      <c r="A8862" t="s">
        <v>19055</v>
      </c>
      <c r="B8862" t="s">
        <v>22976</v>
      </c>
      <c r="C8862" t="s">
        <v>7236</v>
      </c>
      <c r="D8862" s="2">
        <v>12.8758</v>
      </c>
      <c r="E8862" s="3">
        <v>43593</v>
      </c>
      <c r="F8862"/>
      <c r="H8862"/>
    </row>
    <row r="8863" spans="1:8" x14ac:dyDescent="0.25">
      <c r="A8863" t="s">
        <v>19056</v>
      </c>
      <c r="B8863" t="s">
        <v>22976</v>
      </c>
      <c r="C8863" t="s">
        <v>7237</v>
      </c>
      <c r="D8863" s="2">
        <v>12.9032</v>
      </c>
      <c r="E8863" s="3">
        <v>43593</v>
      </c>
      <c r="F8863"/>
      <c r="H8863"/>
    </row>
    <row r="8864" spans="1:8" x14ac:dyDescent="0.25">
      <c r="A8864" t="s">
        <v>19057</v>
      </c>
      <c r="B8864" t="s">
        <v>22976</v>
      </c>
      <c r="C8864" t="s">
        <v>7238</v>
      </c>
      <c r="D8864" s="2">
        <v>12.8507</v>
      </c>
      <c r="E8864" s="3">
        <v>43593</v>
      </c>
      <c r="F8864"/>
      <c r="H8864"/>
    </row>
    <row r="8865" spans="1:8" x14ac:dyDescent="0.25">
      <c r="A8865" t="s">
        <v>19058</v>
      </c>
      <c r="B8865" t="s">
        <v>22976</v>
      </c>
      <c r="C8865" t="s">
        <v>7239</v>
      </c>
      <c r="D8865" s="2">
        <v>12.824</v>
      </c>
      <c r="E8865" s="3">
        <v>43593</v>
      </c>
      <c r="F8865"/>
      <c r="H8865"/>
    </row>
    <row r="8866" spans="1:8" x14ac:dyDescent="0.25">
      <c r="A8866" t="s">
        <v>19059</v>
      </c>
      <c r="B8866" t="s">
        <v>22976</v>
      </c>
      <c r="C8866" t="s">
        <v>7240</v>
      </c>
      <c r="D8866" s="2">
        <v>12.922800000000001</v>
      </c>
      <c r="E8866" s="3">
        <v>43594</v>
      </c>
      <c r="F8866"/>
      <c r="H8866"/>
    </row>
    <row r="8867" spans="1:8" x14ac:dyDescent="0.25">
      <c r="A8867" t="s">
        <v>19060</v>
      </c>
      <c r="B8867" t="s">
        <v>22976</v>
      </c>
      <c r="C8867" t="s">
        <v>7241</v>
      </c>
      <c r="D8867" s="2">
        <v>12.9504</v>
      </c>
      <c r="E8867" s="3">
        <v>43594</v>
      </c>
      <c r="F8867"/>
      <c r="H8867"/>
    </row>
    <row r="8868" spans="1:8" x14ac:dyDescent="0.25">
      <c r="A8868" t="s">
        <v>19061</v>
      </c>
      <c r="B8868" t="s">
        <v>22976</v>
      </c>
      <c r="C8868" t="s">
        <v>7242</v>
      </c>
      <c r="D8868" s="2">
        <v>12.889699999999999</v>
      </c>
      <c r="E8868" s="3">
        <v>43594</v>
      </c>
      <c r="F8868"/>
      <c r="H8868"/>
    </row>
    <row r="8869" spans="1:8" x14ac:dyDescent="0.25">
      <c r="A8869" t="s">
        <v>19062</v>
      </c>
      <c r="B8869" t="s">
        <v>22976</v>
      </c>
      <c r="C8869" t="s">
        <v>7243</v>
      </c>
      <c r="D8869" s="2">
        <v>12.8628</v>
      </c>
      <c r="E8869" s="3">
        <v>43594</v>
      </c>
      <c r="F8869"/>
      <c r="H8869"/>
    </row>
    <row r="8870" spans="1:8" x14ac:dyDescent="0.25">
      <c r="A8870" t="s">
        <v>19063</v>
      </c>
      <c r="B8870" t="s">
        <v>22976</v>
      </c>
      <c r="C8870" t="s">
        <v>7244</v>
      </c>
      <c r="D8870" s="2">
        <v>12.8514</v>
      </c>
      <c r="E8870" s="3">
        <v>43577</v>
      </c>
      <c r="F8870"/>
      <c r="H8870"/>
    </row>
    <row r="8871" spans="1:8" x14ac:dyDescent="0.25">
      <c r="A8871" t="s">
        <v>19064</v>
      </c>
      <c r="B8871" t="s">
        <v>22976</v>
      </c>
      <c r="C8871" t="s">
        <v>7245</v>
      </c>
      <c r="D8871" s="2">
        <v>12.8818</v>
      </c>
      <c r="E8871" s="3">
        <v>43577</v>
      </c>
      <c r="F8871"/>
      <c r="H8871"/>
    </row>
    <row r="8872" spans="1:8" x14ac:dyDescent="0.25">
      <c r="A8872" t="s">
        <v>19065</v>
      </c>
      <c r="B8872" t="s">
        <v>22976</v>
      </c>
      <c r="C8872" t="s">
        <v>7246</v>
      </c>
      <c r="D8872" s="2">
        <v>12.8818</v>
      </c>
      <c r="E8872" s="3">
        <v>43577</v>
      </c>
      <c r="F8872"/>
      <c r="H8872"/>
    </row>
    <row r="8873" spans="1:8" x14ac:dyDescent="0.25">
      <c r="A8873" t="s">
        <v>19066</v>
      </c>
      <c r="B8873" t="s">
        <v>22976</v>
      </c>
      <c r="C8873" t="s">
        <v>7247</v>
      </c>
      <c r="D8873" s="2">
        <v>12.8514</v>
      </c>
      <c r="E8873" s="3">
        <v>43577</v>
      </c>
      <c r="F8873"/>
      <c r="H8873"/>
    </row>
    <row r="8874" spans="1:8" x14ac:dyDescent="0.25">
      <c r="A8874" t="s">
        <v>19067</v>
      </c>
      <c r="B8874" t="s">
        <v>22976</v>
      </c>
      <c r="C8874" t="s">
        <v>7248</v>
      </c>
      <c r="D8874" s="2">
        <v>12.7637</v>
      </c>
      <c r="E8874" s="3">
        <v>43557</v>
      </c>
      <c r="F8874"/>
      <c r="H8874"/>
    </row>
    <row r="8875" spans="1:8" x14ac:dyDescent="0.25">
      <c r="A8875" t="s">
        <v>19068</v>
      </c>
      <c r="B8875" t="s">
        <v>22976</v>
      </c>
      <c r="C8875" t="s">
        <v>7249</v>
      </c>
      <c r="D8875" s="2">
        <v>12.835900000000001</v>
      </c>
      <c r="E8875" s="3">
        <v>43557</v>
      </c>
      <c r="F8875"/>
      <c r="H8875"/>
    </row>
    <row r="8876" spans="1:8" x14ac:dyDescent="0.25">
      <c r="A8876" t="s">
        <v>19069</v>
      </c>
      <c r="B8876" t="s">
        <v>22976</v>
      </c>
      <c r="C8876" t="s">
        <v>7250</v>
      </c>
      <c r="D8876" s="2">
        <v>12.835900000000001</v>
      </c>
      <c r="E8876" s="3">
        <v>43557</v>
      </c>
      <c r="F8876"/>
      <c r="H8876"/>
    </row>
    <row r="8877" spans="1:8" x14ac:dyDescent="0.25">
      <c r="A8877" t="s">
        <v>19070</v>
      </c>
      <c r="B8877" t="s">
        <v>22976</v>
      </c>
      <c r="C8877" t="s">
        <v>7251</v>
      </c>
      <c r="D8877" s="2">
        <v>12.7637</v>
      </c>
      <c r="E8877" s="3">
        <v>43557</v>
      </c>
      <c r="F8877"/>
      <c r="H8877"/>
    </row>
    <row r="8878" spans="1:8" x14ac:dyDescent="0.25">
      <c r="A8878" t="s">
        <v>19071</v>
      </c>
      <c r="B8878" t="s">
        <v>22976</v>
      </c>
      <c r="C8878" t="s">
        <v>7252</v>
      </c>
      <c r="D8878" s="2">
        <v>12.873900000000001</v>
      </c>
      <c r="E8878" s="3">
        <v>43578</v>
      </c>
      <c r="F8878"/>
      <c r="H8878"/>
    </row>
    <row r="8879" spans="1:8" x14ac:dyDescent="0.25">
      <c r="A8879" t="s">
        <v>19072</v>
      </c>
      <c r="B8879" t="s">
        <v>22976</v>
      </c>
      <c r="C8879" t="s">
        <v>7253</v>
      </c>
      <c r="D8879" s="2">
        <v>12.9064</v>
      </c>
      <c r="E8879" s="3">
        <v>43578</v>
      </c>
      <c r="F8879"/>
      <c r="H8879"/>
    </row>
    <row r="8880" spans="1:8" x14ac:dyDescent="0.25">
      <c r="A8880" t="s">
        <v>19073</v>
      </c>
      <c r="B8880" t="s">
        <v>22976</v>
      </c>
      <c r="C8880" t="s">
        <v>7254</v>
      </c>
      <c r="D8880" s="2">
        <v>12.9064</v>
      </c>
      <c r="E8880" s="3">
        <v>43578</v>
      </c>
      <c r="F8880"/>
      <c r="H8880"/>
    </row>
    <row r="8881" spans="1:8" x14ac:dyDescent="0.25">
      <c r="A8881" t="s">
        <v>19074</v>
      </c>
      <c r="B8881" t="s">
        <v>22976</v>
      </c>
      <c r="C8881" t="s">
        <v>7255</v>
      </c>
      <c r="D8881" s="2">
        <v>12.873900000000001</v>
      </c>
      <c r="E8881" s="3">
        <v>43578</v>
      </c>
      <c r="F8881"/>
      <c r="H8881"/>
    </row>
    <row r="8882" spans="1:8" x14ac:dyDescent="0.25">
      <c r="A8882" t="s">
        <v>19075</v>
      </c>
      <c r="B8882" t="s">
        <v>22976</v>
      </c>
      <c r="C8882" t="s">
        <v>7256</v>
      </c>
      <c r="D8882" s="2">
        <v>12.8028</v>
      </c>
      <c r="E8882" s="3">
        <v>43558</v>
      </c>
      <c r="F8882"/>
      <c r="H8882"/>
    </row>
    <row r="8883" spans="1:8" x14ac:dyDescent="0.25">
      <c r="A8883" t="s">
        <v>19076</v>
      </c>
      <c r="B8883" t="s">
        <v>22976</v>
      </c>
      <c r="C8883" t="s">
        <v>7257</v>
      </c>
      <c r="D8883" s="2">
        <v>12.891299999999999</v>
      </c>
      <c r="E8883" s="3">
        <v>43558</v>
      </c>
      <c r="F8883"/>
      <c r="H8883"/>
    </row>
    <row r="8884" spans="1:8" x14ac:dyDescent="0.25">
      <c r="A8884" t="s">
        <v>19077</v>
      </c>
      <c r="B8884" t="s">
        <v>22976</v>
      </c>
      <c r="C8884" t="s">
        <v>7258</v>
      </c>
      <c r="D8884" s="2">
        <v>12.8912</v>
      </c>
      <c r="E8884" s="3">
        <v>43558</v>
      </c>
      <c r="F8884"/>
      <c r="H8884"/>
    </row>
    <row r="8885" spans="1:8" x14ac:dyDescent="0.25">
      <c r="A8885" t="s">
        <v>19078</v>
      </c>
      <c r="B8885" t="s">
        <v>22976</v>
      </c>
      <c r="C8885" t="s">
        <v>7259</v>
      </c>
      <c r="D8885" s="2">
        <v>12.8028</v>
      </c>
      <c r="E8885" s="3">
        <v>43558</v>
      </c>
      <c r="F8885"/>
      <c r="H8885"/>
    </row>
    <row r="8886" spans="1:8" x14ac:dyDescent="0.25">
      <c r="A8886" t="s">
        <v>19079</v>
      </c>
      <c r="B8886" t="s">
        <v>22976</v>
      </c>
      <c r="C8886" t="s">
        <v>7260</v>
      </c>
      <c r="D8886" s="2">
        <v>13.4251</v>
      </c>
      <c r="E8886" s="3">
        <v>43739</v>
      </c>
      <c r="F8886"/>
      <c r="H8886"/>
    </row>
    <row r="8887" spans="1:8" x14ac:dyDescent="0.25">
      <c r="A8887" t="s">
        <v>19080</v>
      </c>
      <c r="B8887" t="s">
        <v>22976</v>
      </c>
      <c r="C8887" t="s">
        <v>7261</v>
      </c>
      <c r="D8887" s="2">
        <v>13.5167</v>
      </c>
      <c r="E8887" s="3">
        <v>43739</v>
      </c>
      <c r="F8887"/>
      <c r="H8887"/>
    </row>
    <row r="8888" spans="1:8" x14ac:dyDescent="0.25">
      <c r="A8888" t="s">
        <v>19081</v>
      </c>
      <c r="B8888" t="s">
        <v>22976</v>
      </c>
      <c r="C8888" t="s">
        <v>7262</v>
      </c>
      <c r="D8888" s="2">
        <v>13.5167</v>
      </c>
      <c r="E8888" s="3">
        <v>43739</v>
      </c>
      <c r="F8888"/>
      <c r="H8888"/>
    </row>
    <row r="8889" spans="1:8" x14ac:dyDescent="0.25">
      <c r="A8889" t="s">
        <v>19082</v>
      </c>
      <c r="B8889" t="s">
        <v>22976</v>
      </c>
      <c r="C8889" t="s">
        <v>7263</v>
      </c>
      <c r="D8889" s="2">
        <v>13.4251</v>
      </c>
      <c r="E8889" s="3">
        <v>43739</v>
      </c>
      <c r="F8889"/>
      <c r="H8889"/>
    </row>
    <row r="8890" spans="1:8" x14ac:dyDescent="0.25">
      <c r="A8890" t="s">
        <v>19083</v>
      </c>
      <c r="B8890" t="s">
        <v>22976</v>
      </c>
      <c r="C8890" t="s">
        <v>7264</v>
      </c>
      <c r="D8890" s="2">
        <v>10.416</v>
      </c>
      <c r="E8890" s="3">
        <v>42611</v>
      </c>
      <c r="F8890"/>
      <c r="H8890"/>
    </row>
    <row r="8891" spans="1:8" x14ac:dyDescent="0.25">
      <c r="A8891" t="s">
        <v>19084</v>
      </c>
      <c r="B8891" t="s">
        <v>22976</v>
      </c>
      <c r="C8891" t="s">
        <v>7265</v>
      </c>
      <c r="D8891" s="2">
        <v>10.4214</v>
      </c>
      <c r="E8891" s="3">
        <v>42611</v>
      </c>
      <c r="F8891"/>
      <c r="H8891"/>
    </row>
    <row r="8892" spans="1:8" x14ac:dyDescent="0.25">
      <c r="A8892" t="s">
        <v>19085</v>
      </c>
      <c r="B8892" t="s">
        <v>22976</v>
      </c>
      <c r="C8892" t="s">
        <v>7266</v>
      </c>
      <c r="D8892" s="2">
        <v>10.4214</v>
      </c>
      <c r="E8892" s="3">
        <v>42611</v>
      </c>
      <c r="F8892"/>
      <c r="H8892"/>
    </row>
    <row r="8893" spans="1:8" x14ac:dyDescent="0.25">
      <c r="A8893" t="s">
        <v>19086</v>
      </c>
      <c r="B8893" t="s">
        <v>22976</v>
      </c>
      <c r="C8893" t="s">
        <v>7267</v>
      </c>
      <c r="D8893" s="2">
        <v>10.416</v>
      </c>
      <c r="E8893" s="3">
        <v>42611</v>
      </c>
      <c r="F8893"/>
      <c r="H8893"/>
    </row>
    <row r="8894" spans="1:8" x14ac:dyDescent="0.25">
      <c r="A8894" t="s">
        <v>19087</v>
      </c>
      <c r="B8894" t="s">
        <v>22976</v>
      </c>
      <c r="C8894" t="s">
        <v>7268</v>
      </c>
      <c r="D8894" s="2">
        <v>10.4114</v>
      </c>
      <c r="E8894" s="3">
        <v>42600</v>
      </c>
      <c r="F8894"/>
      <c r="H8894"/>
    </row>
    <row r="8895" spans="1:8" x14ac:dyDescent="0.25">
      <c r="A8895" t="s">
        <v>19088</v>
      </c>
      <c r="B8895" t="s">
        <v>22976</v>
      </c>
      <c r="C8895" t="s">
        <v>7269</v>
      </c>
      <c r="D8895" s="2">
        <v>10.418100000000001</v>
      </c>
      <c r="E8895" s="3">
        <v>42600</v>
      </c>
      <c r="F8895"/>
      <c r="H8895"/>
    </row>
    <row r="8896" spans="1:8" x14ac:dyDescent="0.25">
      <c r="A8896" t="s">
        <v>19089</v>
      </c>
      <c r="B8896" t="s">
        <v>22976</v>
      </c>
      <c r="C8896" t="s">
        <v>7270</v>
      </c>
      <c r="D8896" s="2">
        <v>10.221299999999999</v>
      </c>
      <c r="E8896" s="3">
        <v>42506</v>
      </c>
      <c r="F8896"/>
      <c r="H8896"/>
    </row>
    <row r="8897" spans="1:8" x14ac:dyDescent="0.25">
      <c r="A8897" t="s">
        <v>19090</v>
      </c>
      <c r="B8897" t="s">
        <v>22976</v>
      </c>
      <c r="C8897" t="s">
        <v>7271</v>
      </c>
      <c r="D8897" s="2">
        <v>10.215999999999999</v>
      </c>
      <c r="E8897" s="3">
        <v>42506</v>
      </c>
      <c r="F8897"/>
      <c r="H8897"/>
    </row>
    <row r="8898" spans="1:8" x14ac:dyDescent="0.25">
      <c r="A8898" t="s">
        <v>19091</v>
      </c>
      <c r="B8898" t="s">
        <v>22976</v>
      </c>
      <c r="C8898" t="s">
        <v>7272</v>
      </c>
      <c r="D8898" s="2">
        <v>10.225300000000001</v>
      </c>
      <c r="E8898" s="3">
        <v>42520</v>
      </c>
      <c r="F8898"/>
      <c r="H8898"/>
    </row>
    <row r="8899" spans="1:8" x14ac:dyDescent="0.25">
      <c r="A8899" t="s">
        <v>19092</v>
      </c>
      <c r="B8899" t="s">
        <v>22976</v>
      </c>
      <c r="C8899" t="s">
        <v>7273</v>
      </c>
      <c r="D8899" s="2">
        <v>10.2239</v>
      </c>
      <c r="E8899" s="3">
        <v>42520</v>
      </c>
      <c r="F8899"/>
      <c r="H8899"/>
    </row>
    <row r="8900" spans="1:8" x14ac:dyDescent="0.25">
      <c r="A8900" t="s">
        <v>19093</v>
      </c>
      <c r="B8900" t="s">
        <v>22976</v>
      </c>
      <c r="C8900" t="s">
        <v>7274</v>
      </c>
      <c r="D8900" s="2">
        <v>10.224</v>
      </c>
      <c r="E8900" s="3">
        <v>42520</v>
      </c>
      <c r="F8900"/>
      <c r="H8900"/>
    </row>
    <row r="8901" spans="1:8" x14ac:dyDescent="0.25">
      <c r="A8901" t="s">
        <v>19094</v>
      </c>
      <c r="B8901" t="s">
        <v>22976</v>
      </c>
      <c r="C8901" t="s">
        <v>7275</v>
      </c>
      <c r="D8901" s="2">
        <v>10.225300000000001</v>
      </c>
      <c r="E8901" s="3">
        <v>42520</v>
      </c>
      <c r="F8901"/>
      <c r="H8901"/>
    </row>
    <row r="8902" spans="1:8" x14ac:dyDescent="0.25">
      <c r="A8902" t="s">
        <v>19095</v>
      </c>
      <c r="B8902" t="s">
        <v>22976</v>
      </c>
      <c r="C8902" t="s">
        <v>7276</v>
      </c>
      <c r="D8902" s="2">
        <v>12.7387</v>
      </c>
      <c r="E8902" s="3">
        <v>43724</v>
      </c>
      <c r="F8902"/>
      <c r="H8902"/>
    </row>
    <row r="8903" spans="1:8" x14ac:dyDescent="0.25">
      <c r="A8903" t="s">
        <v>19096</v>
      </c>
      <c r="B8903" t="s">
        <v>22976</v>
      </c>
      <c r="C8903" t="s">
        <v>7277</v>
      </c>
      <c r="D8903" s="2">
        <v>12.8474</v>
      </c>
      <c r="E8903" s="3">
        <v>43724</v>
      </c>
      <c r="F8903"/>
      <c r="H8903"/>
    </row>
    <row r="8904" spans="1:8" x14ac:dyDescent="0.25">
      <c r="A8904" t="s">
        <v>19097</v>
      </c>
      <c r="B8904" t="s">
        <v>22976</v>
      </c>
      <c r="C8904" t="s">
        <v>7278</v>
      </c>
      <c r="D8904" s="2">
        <v>12.8474</v>
      </c>
      <c r="E8904" s="3">
        <v>43724</v>
      </c>
      <c r="F8904"/>
      <c r="H8904"/>
    </row>
    <row r="8905" spans="1:8" x14ac:dyDescent="0.25">
      <c r="A8905" t="s">
        <v>19098</v>
      </c>
      <c r="B8905" t="s">
        <v>22976</v>
      </c>
      <c r="C8905" t="s">
        <v>7279</v>
      </c>
      <c r="D8905" s="2">
        <v>12.7387</v>
      </c>
      <c r="E8905" s="3">
        <v>43724</v>
      </c>
      <c r="F8905"/>
      <c r="H8905"/>
    </row>
    <row r="8906" spans="1:8" x14ac:dyDescent="0.25">
      <c r="A8906" t="s">
        <v>19099</v>
      </c>
      <c r="B8906" t="s">
        <v>22976</v>
      </c>
      <c r="C8906" t="s">
        <v>7280</v>
      </c>
      <c r="D8906" s="2">
        <v>12.3018</v>
      </c>
      <c r="E8906" s="3">
        <v>43724</v>
      </c>
      <c r="F8906"/>
      <c r="H8906"/>
    </row>
    <row r="8907" spans="1:8" x14ac:dyDescent="0.25">
      <c r="A8907" t="s">
        <v>19100</v>
      </c>
      <c r="B8907" t="s">
        <v>22976</v>
      </c>
      <c r="C8907" t="s">
        <v>7281</v>
      </c>
      <c r="D8907" s="2">
        <v>12.370699999999999</v>
      </c>
      <c r="E8907" s="3">
        <v>43724</v>
      </c>
      <c r="F8907"/>
      <c r="H8907"/>
    </row>
    <row r="8908" spans="1:8" x14ac:dyDescent="0.25">
      <c r="A8908" t="s">
        <v>19101</v>
      </c>
      <c r="B8908" t="s">
        <v>22976</v>
      </c>
      <c r="C8908" t="s">
        <v>7282</v>
      </c>
      <c r="D8908" s="2">
        <v>12.370699999999999</v>
      </c>
      <c r="E8908" s="3">
        <v>43724</v>
      </c>
      <c r="F8908"/>
      <c r="H8908"/>
    </row>
    <row r="8909" spans="1:8" x14ac:dyDescent="0.25">
      <c r="A8909" t="s">
        <v>19102</v>
      </c>
      <c r="B8909" t="s">
        <v>22976</v>
      </c>
      <c r="C8909" t="s">
        <v>7283</v>
      </c>
      <c r="D8909" s="2">
        <v>12.3018</v>
      </c>
      <c r="E8909" s="3">
        <v>43724</v>
      </c>
      <c r="F8909"/>
      <c r="H8909"/>
    </row>
    <row r="8910" spans="1:8" x14ac:dyDescent="0.25">
      <c r="A8910" t="s">
        <v>19103</v>
      </c>
      <c r="B8910" t="s">
        <v>22976</v>
      </c>
      <c r="C8910" t="s">
        <v>7284</v>
      </c>
      <c r="D8910" s="2">
        <v>12.527900000000001</v>
      </c>
      <c r="E8910" s="3">
        <v>43613</v>
      </c>
      <c r="F8910"/>
      <c r="H8910"/>
    </row>
    <row r="8911" spans="1:8" x14ac:dyDescent="0.25">
      <c r="A8911" t="s">
        <v>19104</v>
      </c>
      <c r="B8911" t="s">
        <v>22976</v>
      </c>
      <c r="C8911" t="s">
        <v>7285</v>
      </c>
      <c r="D8911" s="2">
        <v>12.6271</v>
      </c>
      <c r="E8911" s="3">
        <v>43613</v>
      </c>
      <c r="F8911"/>
      <c r="H8911"/>
    </row>
    <row r="8912" spans="1:8" x14ac:dyDescent="0.25">
      <c r="A8912" t="s">
        <v>19105</v>
      </c>
      <c r="B8912" t="s">
        <v>22976</v>
      </c>
      <c r="C8912" t="s">
        <v>7286</v>
      </c>
      <c r="D8912" s="2">
        <v>12.6271</v>
      </c>
      <c r="E8912" s="3">
        <v>43613</v>
      </c>
      <c r="F8912"/>
      <c r="H8912"/>
    </row>
    <row r="8913" spans="1:8" x14ac:dyDescent="0.25">
      <c r="A8913" t="s">
        <v>19106</v>
      </c>
      <c r="B8913" t="s">
        <v>22976</v>
      </c>
      <c r="C8913" t="s">
        <v>7287</v>
      </c>
      <c r="D8913" s="2">
        <v>12.527900000000001</v>
      </c>
      <c r="E8913" s="3">
        <v>43613</v>
      </c>
      <c r="F8913"/>
      <c r="H8913"/>
    </row>
    <row r="8914" spans="1:8" x14ac:dyDescent="0.25">
      <c r="A8914" t="s">
        <v>19107</v>
      </c>
      <c r="B8914" t="s">
        <v>22976</v>
      </c>
      <c r="C8914" t="s">
        <v>7288</v>
      </c>
      <c r="D8914" s="2">
        <v>12.295</v>
      </c>
      <c r="E8914" s="3">
        <v>43711</v>
      </c>
      <c r="F8914"/>
      <c r="H8914"/>
    </row>
    <row r="8915" spans="1:8" x14ac:dyDescent="0.25">
      <c r="A8915" t="s">
        <v>19108</v>
      </c>
      <c r="B8915" t="s">
        <v>22976</v>
      </c>
      <c r="C8915" t="s">
        <v>7289</v>
      </c>
      <c r="D8915" s="2">
        <v>12.295</v>
      </c>
      <c r="E8915" s="3">
        <v>43711</v>
      </c>
      <c r="F8915"/>
      <c r="H8915"/>
    </row>
    <row r="8916" spans="1:8" x14ac:dyDescent="0.25">
      <c r="A8916" t="s">
        <v>19109</v>
      </c>
      <c r="B8916" t="s">
        <v>22976</v>
      </c>
      <c r="C8916" t="s">
        <v>7290</v>
      </c>
      <c r="D8916" s="2">
        <v>12.372199999999999</v>
      </c>
      <c r="E8916" s="3">
        <v>43711</v>
      </c>
      <c r="F8916"/>
      <c r="H8916"/>
    </row>
    <row r="8917" spans="1:8" x14ac:dyDescent="0.25">
      <c r="A8917" t="s">
        <v>19110</v>
      </c>
      <c r="B8917" t="s">
        <v>22976</v>
      </c>
      <c r="C8917" t="s">
        <v>7291</v>
      </c>
      <c r="D8917" s="2">
        <v>12.372199999999999</v>
      </c>
      <c r="E8917" s="3">
        <v>43711</v>
      </c>
      <c r="F8917"/>
      <c r="H8917"/>
    </row>
    <row r="8918" spans="1:8" x14ac:dyDescent="0.25">
      <c r="A8918" t="s">
        <v>19111</v>
      </c>
      <c r="B8918" t="s">
        <v>22976</v>
      </c>
      <c r="C8918" t="s">
        <v>7292</v>
      </c>
      <c r="D8918" s="2">
        <v>12.3682</v>
      </c>
      <c r="E8918" s="3">
        <v>43711</v>
      </c>
      <c r="F8918"/>
      <c r="H8918"/>
    </row>
    <row r="8919" spans="1:8" x14ac:dyDescent="0.25">
      <c r="A8919" t="s">
        <v>19112</v>
      </c>
      <c r="B8919" t="s">
        <v>22976</v>
      </c>
      <c r="C8919" t="s">
        <v>7293</v>
      </c>
      <c r="D8919" s="2">
        <v>12.4278</v>
      </c>
      <c r="E8919" s="3">
        <v>43711</v>
      </c>
      <c r="F8919"/>
      <c r="H8919"/>
    </row>
    <row r="8920" spans="1:8" x14ac:dyDescent="0.25">
      <c r="A8920" t="s">
        <v>19113</v>
      </c>
      <c r="B8920" t="s">
        <v>22976</v>
      </c>
      <c r="C8920" t="s">
        <v>7294</v>
      </c>
      <c r="D8920" s="2">
        <v>12.4278</v>
      </c>
      <c r="E8920" s="3">
        <v>43711</v>
      </c>
      <c r="F8920"/>
      <c r="H8920"/>
    </row>
    <row r="8921" spans="1:8" x14ac:dyDescent="0.25">
      <c r="A8921" t="s">
        <v>19114</v>
      </c>
      <c r="B8921" t="s">
        <v>22976</v>
      </c>
      <c r="C8921" t="s">
        <v>7295</v>
      </c>
      <c r="D8921" s="2">
        <v>12.3682</v>
      </c>
      <c r="E8921" s="3">
        <v>43711</v>
      </c>
      <c r="F8921"/>
      <c r="H8921"/>
    </row>
    <row r="8922" spans="1:8" x14ac:dyDescent="0.25">
      <c r="A8922" t="s">
        <v>19115</v>
      </c>
      <c r="B8922" t="s">
        <v>22976</v>
      </c>
      <c r="C8922" t="s">
        <v>7296</v>
      </c>
      <c r="D8922" s="2">
        <v>12.4277</v>
      </c>
      <c r="E8922" s="3">
        <v>43704</v>
      </c>
      <c r="F8922"/>
      <c r="H8922"/>
    </row>
    <row r="8923" spans="1:8" x14ac:dyDescent="0.25">
      <c r="A8923" t="s">
        <v>19116</v>
      </c>
      <c r="B8923" t="s">
        <v>22976</v>
      </c>
      <c r="C8923" t="s">
        <v>7297</v>
      </c>
      <c r="D8923" s="2">
        <v>12.485099999999999</v>
      </c>
      <c r="E8923" s="3">
        <v>43704</v>
      </c>
      <c r="F8923"/>
      <c r="H8923"/>
    </row>
    <row r="8924" spans="1:8" x14ac:dyDescent="0.25">
      <c r="A8924" t="s">
        <v>19117</v>
      </c>
      <c r="B8924" t="s">
        <v>22976</v>
      </c>
      <c r="C8924" t="s">
        <v>7298</v>
      </c>
      <c r="D8924" s="2">
        <v>12.4277</v>
      </c>
      <c r="E8924" s="3">
        <v>43704</v>
      </c>
      <c r="F8924"/>
      <c r="H8924"/>
    </row>
    <row r="8925" spans="1:8" x14ac:dyDescent="0.25">
      <c r="A8925" t="s">
        <v>19118</v>
      </c>
      <c r="B8925" t="s">
        <v>22976</v>
      </c>
      <c r="C8925" t="s">
        <v>7299</v>
      </c>
      <c r="D8925" s="2">
        <v>12.4366</v>
      </c>
      <c r="E8925" s="3">
        <v>43678</v>
      </c>
      <c r="F8925"/>
      <c r="H8925"/>
    </row>
    <row r="8926" spans="1:8" x14ac:dyDescent="0.25">
      <c r="A8926" t="s">
        <v>19119</v>
      </c>
      <c r="B8926" t="s">
        <v>22976</v>
      </c>
      <c r="C8926" t="s">
        <v>7300</v>
      </c>
      <c r="D8926" s="2">
        <v>12.519399999999999</v>
      </c>
      <c r="E8926" s="3">
        <v>43678</v>
      </c>
      <c r="F8926"/>
      <c r="H8926"/>
    </row>
    <row r="8927" spans="1:8" x14ac:dyDescent="0.25">
      <c r="A8927" t="s">
        <v>19120</v>
      </c>
      <c r="B8927" t="s">
        <v>22976</v>
      </c>
      <c r="C8927" t="s">
        <v>7301</v>
      </c>
      <c r="D8927" s="2">
        <v>12.519399999999999</v>
      </c>
      <c r="E8927" s="3">
        <v>43678</v>
      </c>
      <c r="F8927"/>
      <c r="H8927"/>
    </row>
    <row r="8928" spans="1:8" x14ac:dyDescent="0.25">
      <c r="A8928" t="s">
        <v>19121</v>
      </c>
      <c r="B8928" t="s">
        <v>22976</v>
      </c>
      <c r="C8928" t="s">
        <v>7302</v>
      </c>
      <c r="D8928" s="2">
        <v>12.4366</v>
      </c>
      <c r="E8928" s="3">
        <v>43678</v>
      </c>
      <c r="F8928"/>
      <c r="H8928"/>
    </row>
    <row r="8929" spans="1:8" x14ac:dyDescent="0.25">
      <c r="A8929" t="s">
        <v>19122</v>
      </c>
      <c r="B8929" t="s">
        <v>22976</v>
      </c>
      <c r="C8929" t="s">
        <v>7303</v>
      </c>
      <c r="D8929" s="2">
        <v>12.661799999999999</v>
      </c>
      <c r="E8929" s="3">
        <v>43690</v>
      </c>
      <c r="F8929"/>
      <c r="H8929"/>
    </row>
    <row r="8930" spans="1:8" x14ac:dyDescent="0.25">
      <c r="A8930" t="s">
        <v>19123</v>
      </c>
      <c r="B8930" t="s">
        <v>22976</v>
      </c>
      <c r="C8930" t="s">
        <v>7304</v>
      </c>
      <c r="D8930" s="2">
        <v>12.818</v>
      </c>
      <c r="E8930" s="3">
        <v>43690</v>
      </c>
      <c r="F8930"/>
      <c r="H8930"/>
    </row>
    <row r="8931" spans="1:8" x14ac:dyDescent="0.25">
      <c r="A8931" t="s">
        <v>19124</v>
      </c>
      <c r="B8931" t="s">
        <v>22976</v>
      </c>
      <c r="C8931" t="s">
        <v>7305</v>
      </c>
      <c r="D8931" s="2">
        <v>12.818</v>
      </c>
      <c r="E8931" s="3">
        <v>43690</v>
      </c>
      <c r="F8931"/>
      <c r="H8931"/>
    </row>
    <row r="8932" spans="1:8" x14ac:dyDescent="0.25">
      <c r="A8932" t="s">
        <v>19125</v>
      </c>
      <c r="B8932" t="s">
        <v>22976</v>
      </c>
      <c r="C8932" t="s">
        <v>7306</v>
      </c>
      <c r="D8932" s="2">
        <v>12.661799999999999</v>
      </c>
      <c r="E8932" s="3">
        <v>43690</v>
      </c>
      <c r="F8932"/>
      <c r="H8932"/>
    </row>
    <row r="8933" spans="1:8" x14ac:dyDescent="0.25">
      <c r="A8933" t="s">
        <v>19126</v>
      </c>
      <c r="B8933" t="s">
        <v>22976</v>
      </c>
      <c r="C8933" t="s">
        <v>7307</v>
      </c>
      <c r="D8933" s="2">
        <v>13.113899999999999</v>
      </c>
      <c r="E8933" s="3">
        <v>43712</v>
      </c>
      <c r="F8933"/>
      <c r="H8933"/>
    </row>
    <row r="8934" spans="1:8" x14ac:dyDescent="0.25">
      <c r="A8934" t="s">
        <v>19127</v>
      </c>
      <c r="B8934" t="s">
        <v>22976</v>
      </c>
      <c r="C8934" t="s">
        <v>7308</v>
      </c>
      <c r="D8934" s="2">
        <v>13.3003</v>
      </c>
      <c r="E8934" s="3">
        <v>43712</v>
      </c>
      <c r="F8934"/>
      <c r="H8934"/>
    </row>
    <row r="8935" spans="1:8" x14ac:dyDescent="0.25">
      <c r="A8935" t="s">
        <v>19128</v>
      </c>
      <c r="B8935" t="s">
        <v>22976</v>
      </c>
      <c r="C8935" t="s">
        <v>7309</v>
      </c>
      <c r="D8935" s="2">
        <v>13.3003</v>
      </c>
      <c r="E8935" s="3">
        <v>43712</v>
      </c>
      <c r="F8935"/>
      <c r="H8935"/>
    </row>
    <row r="8936" spans="1:8" x14ac:dyDescent="0.25">
      <c r="A8936" t="s">
        <v>19129</v>
      </c>
      <c r="B8936" t="s">
        <v>22976</v>
      </c>
      <c r="C8936" t="s">
        <v>7310</v>
      </c>
      <c r="D8936" s="2">
        <v>13.113899999999999</v>
      </c>
      <c r="E8936" s="3">
        <v>43712</v>
      </c>
      <c r="F8936"/>
      <c r="H8936"/>
    </row>
    <row r="8937" spans="1:8" x14ac:dyDescent="0.25">
      <c r="A8937" t="s">
        <v>19130</v>
      </c>
      <c r="B8937" t="s">
        <v>22976</v>
      </c>
      <c r="C8937" t="s">
        <v>7311</v>
      </c>
      <c r="D8937" s="2">
        <v>13.0267</v>
      </c>
      <c r="E8937" s="3">
        <v>44039</v>
      </c>
      <c r="F8937"/>
      <c r="H8937"/>
    </row>
    <row r="8938" spans="1:8" x14ac:dyDescent="0.25">
      <c r="A8938" t="s">
        <v>19131</v>
      </c>
      <c r="B8938" t="s">
        <v>22976</v>
      </c>
      <c r="C8938" t="s">
        <v>7312</v>
      </c>
      <c r="D8938" s="2">
        <v>13.1043</v>
      </c>
      <c r="E8938" s="3">
        <v>44039</v>
      </c>
      <c r="F8938"/>
      <c r="H8938"/>
    </row>
    <row r="8939" spans="1:8" x14ac:dyDescent="0.25">
      <c r="A8939" t="s">
        <v>19132</v>
      </c>
      <c r="B8939" t="s">
        <v>22976</v>
      </c>
      <c r="C8939" t="s">
        <v>7313</v>
      </c>
      <c r="D8939" s="2">
        <v>13.0267</v>
      </c>
      <c r="E8939" s="3">
        <v>44039</v>
      </c>
      <c r="F8939"/>
      <c r="H8939"/>
    </row>
    <row r="8940" spans="1:8" x14ac:dyDescent="0.25">
      <c r="A8940" t="s">
        <v>19133</v>
      </c>
      <c r="B8940" t="s">
        <v>22976</v>
      </c>
      <c r="C8940" t="s">
        <v>7314</v>
      </c>
      <c r="D8940" s="2">
        <v>12.5893</v>
      </c>
      <c r="E8940" s="3">
        <v>43763</v>
      </c>
      <c r="F8940"/>
      <c r="H8940"/>
    </row>
    <row r="8941" spans="1:8" x14ac:dyDescent="0.25">
      <c r="A8941" t="s">
        <v>19134</v>
      </c>
      <c r="B8941" t="s">
        <v>22976</v>
      </c>
      <c r="C8941" t="s">
        <v>7315</v>
      </c>
      <c r="D8941" s="2">
        <v>12.7173</v>
      </c>
      <c r="E8941" s="3">
        <v>43763</v>
      </c>
      <c r="F8941"/>
      <c r="H8941"/>
    </row>
    <row r="8942" spans="1:8" x14ac:dyDescent="0.25">
      <c r="A8942" t="s">
        <v>19135</v>
      </c>
      <c r="B8942" t="s">
        <v>22976</v>
      </c>
      <c r="C8942" t="s">
        <v>7316</v>
      </c>
      <c r="D8942" s="2">
        <v>12.7173</v>
      </c>
      <c r="E8942" s="3">
        <v>43763</v>
      </c>
      <c r="F8942"/>
      <c r="H8942"/>
    </row>
    <row r="8943" spans="1:8" x14ac:dyDescent="0.25">
      <c r="A8943" t="s">
        <v>19136</v>
      </c>
      <c r="B8943" t="s">
        <v>22976</v>
      </c>
      <c r="C8943" t="s">
        <v>7317</v>
      </c>
      <c r="D8943" s="2">
        <v>12.5893</v>
      </c>
      <c r="E8943" s="3">
        <v>43763</v>
      </c>
      <c r="F8943"/>
      <c r="H8943"/>
    </row>
    <row r="8944" spans="1:8" x14ac:dyDescent="0.25">
      <c r="A8944" t="s">
        <v>19137</v>
      </c>
      <c r="B8944" t="s">
        <v>22976</v>
      </c>
      <c r="C8944" t="s">
        <v>7318</v>
      </c>
      <c r="D8944" s="2">
        <v>12.673500000000001</v>
      </c>
      <c r="E8944" s="3">
        <v>43948</v>
      </c>
      <c r="F8944"/>
      <c r="H8944"/>
    </row>
    <row r="8945" spans="1:8" x14ac:dyDescent="0.25">
      <c r="A8945" t="s">
        <v>19138</v>
      </c>
      <c r="B8945" t="s">
        <v>22976</v>
      </c>
      <c r="C8945" t="s">
        <v>7319</v>
      </c>
      <c r="D8945" s="2">
        <v>12.779</v>
      </c>
      <c r="E8945" s="3">
        <v>43948</v>
      </c>
      <c r="F8945"/>
      <c r="H8945"/>
    </row>
    <row r="8946" spans="1:8" x14ac:dyDescent="0.25">
      <c r="A8946" t="s">
        <v>19139</v>
      </c>
      <c r="B8946" t="s">
        <v>22976</v>
      </c>
      <c r="C8946" t="s">
        <v>7320</v>
      </c>
      <c r="D8946" s="2">
        <v>12.779</v>
      </c>
      <c r="E8946" s="3">
        <v>43948</v>
      </c>
      <c r="F8946"/>
      <c r="H8946"/>
    </row>
    <row r="8947" spans="1:8" x14ac:dyDescent="0.25">
      <c r="A8947" t="s">
        <v>19140</v>
      </c>
      <c r="B8947" t="s">
        <v>22976</v>
      </c>
      <c r="C8947" t="s">
        <v>7321</v>
      </c>
      <c r="D8947" s="2">
        <v>12.673500000000001</v>
      </c>
      <c r="E8947" s="3">
        <v>43948</v>
      </c>
      <c r="F8947"/>
      <c r="H8947"/>
    </row>
    <row r="8948" spans="1:8" x14ac:dyDescent="0.25">
      <c r="A8948" t="s">
        <v>19141</v>
      </c>
      <c r="B8948" t="s">
        <v>22976</v>
      </c>
      <c r="C8948" t="s">
        <v>7322</v>
      </c>
      <c r="D8948" s="2">
        <v>12.680300000000001</v>
      </c>
      <c r="E8948" s="3">
        <v>43962</v>
      </c>
      <c r="F8948"/>
      <c r="H8948"/>
    </row>
    <row r="8949" spans="1:8" x14ac:dyDescent="0.25">
      <c r="A8949" t="s">
        <v>19142</v>
      </c>
      <c r="B8949" t="s">
        <v>22976</v>
      </c>
      <c r="C8949" t="s">
        <v>7323</v>
      </c>
      <c r="D8949" s="2">
        <v>12.831300000000001</v>
      </c>
      <c r="E8949" s="3">
        <v>43962</v>
      </c>
      <c r="F8949"/>
      <c r="H8949"/>
    </row>
    <row r="8950" spans="1:8" x14ac:dyDescent="0.25">
      <c r="A8950" t="s">
        <v>19143</v>
      </c>
      <c r="B8950" t="s">
        <v>22976</v>
      </c>
      <c r="C8950" t="s">
        <v>7324</v>
      </c>
      <c r="D8950" s="2">
        <v>12.831300000000001</v>
      </c>
      <c r="E8950" s="3">
        <v>43962</v>
      </c>
      <c r="F8950"/>
      <c r="H8950"/>
    </row>
    <row r="8951" spans="1:8" x14ac:dyDescent="0.25">
      <c r="A8951" t="s">
        <v>19144</v>
      </c>
      <c r="B8951" t="s">
        <v>22976</v>
      </c>
      <c r="C8951" t="s">
        <v>7325</v>
      </c>
      <c r="D8951" s="2">
        <v>12.680300000000001</v>
      </c>
      <c r="E8951" s="3">
        <v>43962</v>
      </c>
      <c r="F8951"/>
      <c r="H8951"/>
    </row>
    <row r="8952" spans="1:8" x14ac:dyDescent="0.25">
      <c r="A8952" t="s">
        <v>19145</v>
      </c>
      <c r="B8952" t="s">
        <v>22976</v>
      </c>
      <c r="C8952" t="s">
        <v>7326</v>
      </c>
      <c r="D8952" s="2">
        <v>12.7361</v>
      </c>
      <c r="E8952" s="3">
        <v>43959</v>
      </c>
      <c r="F8952"/>
      <c r="H8952"/>
    </row>
    <row r="8953" spans="1:8" x14ac:dyDescent="0.25">
      <c r="A8953" t="s">
        <v>19146</v>
      </c>
      <c r="B8953" t="s">
        <v>22976</v>
      </c>
      <c r="C8953" t="s">
        <v>7327</v>
      </c>
      <c r="D8953" s="2">
        <v>12.874599999999999</v>
      </c>
      <c r="E8953" s="3">
        <v>43959</v>
      </c>
      <c r="F8953"/>
      <c r="H8953"/>
    </row>
    <row r="8954" spans="1:8" x14ac:dyDescent="0.25">
      <c r="A8954" t="s">
        <v>19147</v>
      </c>
      <c r="B8954" t="s">
        <v>22976</v>
      </c>
      <c r="C8954" t="s">
        <v>7328</v>
      </c>
      <c r="D8954" s="2">
        <v>12.7361</v>
      </c>
      <c r="E8954" s="3">
        <v>43959</v>
      </c>
      <c r="F8954"/>
      <c r="H8954"/>
    </row>
    <row r="8955" spans="1:8" x14ac:dyDescent="0.25">
      <c r="A8955" t="s">
        <v>19148</v>
      </c>
      <c r="B8955" t="s">
        <v>22976</v>
      </c>
      <c r="C8955" t="s">
        <v>7329</v>
      </c>
      <c r="D8955" s="2">
        <v>12.874599999999999</v>
      </c>
      <c r="E8955" s="3">
        <v>43959</v>
      </c>
      <c r="F8955"/>
      <c r="H8955"/>
    </row>
    <row r="8956" spans="1:8" x14ac:dyDescent="0.25">
      <c r="A8956" t="s">
        <v>19149</v>
      </c>
      <c r="B8956" t="s">
        <v>22976</v>
      </c>
      <c r="C8956" t="s">
        <v>7330</v>
      </c>
      <c r="D8956" s="2">
        <v>12.7888</v>
      </c>
      <c r="E8956" s="3">
        <v>43963</v>
      </c>
      <c r="F8956"/>
      <c r="H8956"/>
    </row>
    <row r="8957" spans="1:8" x14ac:dyDescent="0.25">
      <c r="A8957" t="s">
        <v>19150</v>
      </c>
      <c r="B8957" t="s">
        <v>22976</v>
      </c>
      <c r="C8957" t="s">
        <v>7331</v>
      </c>
      <c r="D8957" s="2">
        <v>12.9292</v>
      </c>
      <c r="E8957" s="3">
        <v>43963</v>
      </c>
      <c r="F8957"/>
      <c r="H8957"/>
    </row>
    <row r="8958" spans="1:8" x14ac:dyDescent="0.25">
      <c r="A8958" t="s">
        <v>19151</v>
      </c>
      <c r="B8958" t="s">
        <v>22976</v>
      </c>
      <c r="C8958" t="s">
        <v>7332</v>
      </c>
      <c r="D8958" s="2">
        <v>12.9292</v>
      </c>
      <c r="E8958" s="3">
        <v>43963</v>
      </c>
      <c r="F8958"/>
      <c r="H8958"/>
    </row>
    <row r="8959" spans="1:8" x14ac:dyDescent="0.25">
      <c r="A8959" t="s">
        <v>19152</v>
      </c>
      <c r="B8959" t="s">
        <v>22976</v>
      </c>
      <c r="C8959" t="s">
        <v>7333</v>
      </c>
      <c r="D8959" s="2">
        <v>12.7888</v>
      </c>
      <c r="E8959" s="3">
        <v>43963</v>
      </c>
      <c r="F8959"/>
      <c r="H8959"/>
    </row>
    <row r="8960" spans="1:8" x14ac:dyDescent="0.25">
      <c r="A8960" t="s">
        <v>19153</v>
      </c>
      <c r="B8960" t="s">
        <v>22976</v>
      </c>
      <c r="C8960" t="s">
        <v>7334</v>
      </c>
      <c r="D8960" s="2">
        <v>12.569599999999999</v>
      </c>
      <c r="E8960" s="3">
        <v>44039</v>
      </c>
      <c r="F8960"/>
      <c r="H8960"/>
    </row>
    <row r="8961" spans="1:8" x14ac:dyDescent="0.25">
      <c r="A8961" t="s">
        <v>19154</v>
      </c>
      <c r="B8961" t="s">
        <v>22976</v>
      </c>
      <c r="C8961" t="s">
        <v>7335</v>
      </c>
      <c r="D8961" s="2">
        <v>12.6082</v>
      </c>
      <c r="E8961" s="3">
        <v>44039</v>
      </c>
      <c r="F8961"/>
      <c r="H8961"/>
    </row>
    <row r="8962" spans="1:8" x14ac:dyDescent="0.25">
      <c r="A8962" t="s">
        <v>19155</v>
      </c>
      <c r="B8962" t="s">
        <v>22976</v>
      </c>
      <c r="C8962" t="s">
        <v>7336</v>
      </c>
      <c r="D8962" s="2">
        <v>12.6082</v>
      </c>
      <c r="E8962" s="3">
        <v>44039</v>
      </c>
      <c r="F8962"/>
      <c r="H8962"/>
    </row>
    <row r="8963" spans="1:8" x14ac:dyDescent="0.25">
      <c r="A8963" t="s">
        <v>19156</v>
      </c>
      <c r="B8963" t="s">
        <v>22976</v>
      </c>
      <c r="C8963" t="s">
        <v>7337</v>
      </c>
      <c r="D8963" s="2">
        <v>12.569599999999999</v>
      </c>
      <c r="E8963" s="3">
        <v>44039</v>
      </c>
      <c r="F8963"/>
      <c r="H8963"/>
    </row>
    <row r="8964" spans="1:8" x14ac:dyDescent="0.25">
      <c r="A8964" t="s">
        <v>19157</v>
      </c>
      <c r="B8964" t="s">
        <v>22976</v>
      </c>
      <c r="C8964" t="s">
        <v>7338</v>
      </c>
      <c r="D8964" s="2">
        <v>12.624499999999999</v>
      </c>
      <c r="E8964" s="3">
        <v>44047</v>
      </c>
      <c r="F8964"/>
      <c r="H8964"/>
    </row>
    <row r="8965" spans="1:8" x14ac:dyDescent="0.25">
      <c r="A8965" t="s">
        <v>19158</v>
      </c>
      <c r="B8965" t="s">
        <v>22976</v>
      </c>
      <c r="C8965" t="s">
        <v>7339</v>
      </c>
      <c r="D8965" s="2">
        <v>12.6647</v>
      </c>
      <c r="E8965" s="3">
        <v>44047</v>
      </c>
      <c r="F8965"/>
      <c r="H8965"/>
    </row>
    <row r="8966" spans="1:8" x14ac:dyDescent="0.25">
      <c r="A8966" t="s">
        <v>19159</v>
      </c>
      <c r="B8966" t="s">
        <v>22976</v>
      </c>
      <c r="C8966" t="s">
        <v>7340</v>
      </c>
      <c r="D8966" s="2">
        <v>12.6647</v>
      </c>
      <c r="E8966" s="3">
        <v>44047</v>
      </c>
      <c r="F8966"/>
      <c r="H8966"/>
    </row>
    <row r="8967" spans="1:8" x14ac:dyDescent="0.25">
      <c r="A8967" t="s">
        <v>19160</v>
      </c>
      <c r="B8967" t="s">
        <v>22976</v>
      </c>
      <c r="C8967" t="s">
        <v>7341</v>
      </c>
      <c r="D8967" s="2">
        <v>12.624499999999999</v>
      </c>
      <c r="E8967" s="3">
        <v>44047</v>
      </c>
      <c r="F8967"/>
      <c r="H8967"/>
    </row>
    <row r="8968" spans="1:8" x14ac:dyDescent="0.25">
      <c r="A8968" t="s">
        <v>19161</v>
      </c>
      <c r="B8968" t="s">
        <v>22976</v>
      </c>
      <c r="C8968" t="s">
        <v>7342</v>
      </c>
      <c r="D8968" s="2">
        <v>12.6478</v>
      </c>
      <c r="E8968" s="3">
        <v>44041</v>
      </c>
      <c r="F8968"/>
      <c r="H8968"/>
    </row>
    <row r="8969" spans="1:8" x14ac:dyDescent="0.25">
      <c r="A8969" t="s">
        <v>19162</v>
      </c>
      <c r="B8969" t="s">
        <v>22976</v>
      </c>
      <c r="C8969" t="s">
        <v>7343</v>
      </c>
      <c r="D8969" s="2">
        <v>12.689399999999999</v>
      </c>
      <c r="E8969" s="3">
        <v>44041</v>
      </c>
      <c r="F8969"/>
      <c r="H8969"/>
    </row>
    <row r="8970" spans="1:8" x14ac:dyDescent="0.25">
      <c r="A8970" t="s">
        <v>19163</v>
      </c>
      <c r="B8970" t="s">
        <v>22976</v>
      </c>
      <c r="C8970" t="s">
        <v>7344</v>
      </c>
      <c r="D8970" s="2">
        <v>12.689399999999999</v>
      </c>
      <c r="E8970" s="3">
        <v>44041</v>
      </c>
      <c r="F8970"/>
      <c r="H8970"/>
    </row>
    <row r="8971" spans="1:8" x14ac:dyDescent="0.25">
      <c r="A8971" t="s">
        <v>19164</v>
      </c>
      <c r="B8971" t="s">
        <v>22976</v>
      </c>
      <c r="C8971" t="s">
        <v>7345</v>
      </c>
      <c r="D8971" s="2">
        <v>12.664400000000001</v>
      </c>
      <c r="E8971" s="3">
        <v>44041</v>
      </c>
      <c r="F8971"/>
      <c r="H8971"/>
    </row>
    <row r="8972" spans="1:8" x14ac:dyDescent="0.25">
      <c r="A8972" t="s">
        <v>19165</v>
      </c>
      <c r="B8972" t="s">
        <v>22976</v>
      </c>
      <c r="C8972" t="s">
        <v>7346</v>
      </c>
      <c r="D8972" s="2">
        <v>12.7072</v>
      </c>
      <c r="E8972" s="3">
        <v>44041</v>
      </c>
      <c r="F8972"/>
      <c r="H8972"/>
    </row>
    <row r="8973" spans="1:8" x14ac:dyDescent="0.25">
      <c r="A8973" t="s">
        <v>19166</v>
      </c>
      <c r="B8973" t="s">
        <v>22976</v>
      </c>
      <c r="C8973" t="s">
        <v>7347</v>
      </c>
      <c r="D8973" s="2">
        <v>12.7072</v>
      </c>
      <c r="E8973" s="3">
        <v>44041</v>
      </c>
      <c r="F8973"/>
      <c r="H8973"/>
    </row>
    <row r="8974" spans="1:8" x14ac:dyDescent="0.25">
      <c r="A8974" t="s">
        <v>19167</v>
      </c>
      <c r="B8974" t="s">
        <v>22976</v>
      </c>
      <c r="C8974" t="s">
        <v>7348</v>
      </c>
      <c r="D8974" s="2">
        <v>12.645899999999999</v>
      </c>
      <c r="E8974" s="3">
        <v>44041</v>
      </c>
      <c r="F8974"/>
      <c r="H8974"/>
    </row>
    <row r="8975" spans="1:8" x14ac:dyDescent="0.25">
      <c r="A8975" t="s">
        <v>19168</v>
      </c>
      <c r="B8975" t="s">
        <v>22976</v>
      </c>
      <c r="C8975" t="s">
        <v>7349</v>
      </c>
      <c r="D8975" s="2">
        <v>12.6668</v>
      </c>
      <c r="E8975" s="3">
        <v>44041</v>
      </c>
      <c r="F8975"/>
      <c r="H8975"/>
    </row>
    <row r="8976" spans="1:8" x14ac:dyDescent="0.25">
      <c r="A8976" t="s">
        <v>19169</v>
      </c>
      <c r="B8976" t="s">
        <v>22976</v>
      </c>
      <c r="C8976" t="s">
        <v>7350</v>
      </c>
      <c r="D8976" s="2">
        <v>12.6668</v>
      </c>
      <c r="E8976" s="3">
        <v>44041</v>
      </c>
      <c r="F8976"/>
      <c r="H8976"/>
    </row>
    <row r="8977" spans="1:8" x14ac:dyDescent="0.25">
      <c r="A8977" t="s">
        <v>19170</v>
      </c>
      <c r="B8977" t="s">
        <v>22976</v>
      </c>
      <c r="C8977" t="s">
        <v>7351</v>
      </c>
      <c r="D8977" s="2">
        <v>12.6462</v>
      </c>
      <c r="E8977" s="3">
        <v>44048</v>
      </c>
      <c r="F8977"/>
      <c r="H8977"/>
    </row>
    <row r="8978" spans="1:8" x14ac:dyDescent="0.25">
      <c r="A8978" t="s">
        <v>19171</v>
      </c>
      <c r="B8978" t="s">
        <v>22976</v>
      </c>
      <c r="C8978" t="s">
        <v>7352</v>
      </c>
      <c r="D8978" s="2">
        <v>12.669600000000001</v>
      </c>
      <c r="E8978" s="3">
        <v>44048</v>
      </c>
      <c r="F8978"/>
      <c r="H8978"/>
    </row>
    <row r="8979" spans="1:8" x14ac:dyDescent="0.25">
      <c r="A8979" t="s">
        <v>19172</v>
      </c>
      <c r="B8979" t="s">
        <v>22976</v>
      </c>
      <c r="C8979" t="s">
        <v>7353</v>
      </c>
      <c r="D8979" s="2">
        <v>12.669600000000001</v>
      </c>
      <c r="E8979" s="3">
        <v>44048</v>
      </c>
      <c r="F8979"/>
      <c r="H8979"/>
    </row>
    <row r="8980" spans="1:8" x14ac:dyDescent="0.25">
      <c r="A8980" t="s">
        <v>19173</v>
      </c>
      <c r="B8980" t="s">
        <v>22976</v>
      </c>
      <c r="C8980" t="s">
        <v>7354</v>
      </c>
      <c r="D8980" s="2">
        <v>12.6462</v>
      </c>
      <c r="E8980" s="3">
        <v>44048</v>
      </c>
      <c r="F8980"/>
      <c r="H8980"/>
    </row>
    <row r="8981" spans="1:8" x14ac:dyDescent="0.25">
      <c r="A8981" t="s">
        <v>19174</v>
      </c>
      <c r="B8981" t="s">
        <v>22976</v>
      </c>
      <c r="C8981" t="s">
        <v>7355</v>
      </c>
      <c r="D8981" s="2">
        <v>12.873200000000001</v>
      </c>
      <c r="E8981" s="3">
        <v>43943</v>
      </c>
      <c r="F8981"/>
      <c r="H8981"/>
    </row>
    <row r="8982" spans="1:8" x14ac:dyDescent="0.25">
      <c r="A8982" t="s">
        <v>19175</v>
      </c>
      <c r="B8982" t="s">
        <v>22976</v>
      </c>
      <c r="C8982" t="s">
        <v>7356</v>
      </c>
      <c r="D8982" s="2">
        <v>12.969900000000001</v>
      </c>
      <c r="E8982" s="3">
        <v>43943</v>
      </c>
      <c r="F8982"/>
      <c r="H8982"/>
    </row>
    <row r="8983" spans="1:8" x14ac:dyDescent="0.25">
      <c r="A8983" t="s">
        <v>19176</v>
      </c>
      <c r="B8983" t="s">
        <v>22976</v>
      </c>
      <c r="C8983" t="s">
        <v>7357</v>
      </c>
      <c r="D8983" s="2">
        <v>12.873200000000001</v>
      </c>
      <c r="E8983" s="3">
        <v>43943</v>
      </c>
      <c r="F8983"/>
      <c r="H8983"/>
    </row>
    <row r="8984" spans="1:8" x14ac:dyDescent="0.25">
      <c r="A8984" t="s">
        <v>19177</v>
      </c>
      <c r="B8984" t="s">
        <v>22976</v>
      </c>
      <c r="C8984" t="s">
        <v>7358</v>
      </c>
      <c r="D8984" s="2">
        <v>12.6365</v>
      </c>
      <c r="E8984" s="3">
        <v>44041</v>
      </c>
      <c r="F8984"/>
      <c r="H8984"/>
    </row>
    <row r="8985" spans="1:8" x14ac:dyDescent="0.25">
      <c r="A8985" t="s">
        <v>19178</v>
      </c>
      <c r="B8985" t="s">
        <v>22976</v>
      </c>
      <c r="C8985" t="s">
        <v>7359</v>
      </c>
      <c r="D8985" s="2">
        <v>12.642799999999999</v>
      </c>
      <c r="E8985" s="3">
        <v>44041</v>
      </c>
      <c r="F8985"/>
      <c r="H8985"/>
    </row>
    <row r="8986" spans="1:8" x14ac:dyDescent="0.25">
      <c r="A8986" t="s">
        <v>19179</v>
      </c>
      <c r="B8986" t="s">
        <v>22976</v>
      </c>
      <c r="C8986" t="s">
        <v>7360</v>
      </c>
      <c r="D8986" s="2">
        <v>12.6365</v>
      </c>
      <c r="E8986" s="3">
        <v>44041</v>
      </c>
      <c r="F8986"/>
      <c r="H8986"/>
    </row>
    <row r="8987" spans="1:8" x14ac:dyDescent="0.25">
      <c r="A8987" t="s">
        <v>19180</v>
      </c>
      <c r="B8987" t="s">
        <v>22976</v>
      </c>
      <c r="C8987" t="s">
        <v>7361</v>
      </c>
      <c r="D8987" s="2">
        <v>12.3863</v>
      </c>
      <c r="E8987" s="3">
        <v>44029</v>
      </c>
      <c r="F8987"/>
      <c r="H8987"/>
    </row>
    <row r="8988" spans="1:8" x14ac:dyDescent="0.25">
      <c r="A8988" t="s">
        <v>19181</v>
      </c>
      <c r="B8988" t="s">
        <v>22976</v>
      </c>
      <c r="C8988" t="s">
        <v>7362</v>
      </c>
      <c r="D8988" s="2">
        <v>12.511699999999999</v>
      </c>
      <c r="E8988" s="3">
        <v>44029</v>
      </c>
      <c r="F8988"/>
      <c r="H8988"/>
    </row>
    <row r="8989" spans="1:8" x14ac:dyDescent="0.25">
      <c r="A8989" t="s">
        <v>19182</v>
      </c>
      <c r="B8989" t="s">
        <v>22976</v>
      </c>
      <c r="C8989" t="s">
        <v>7363</v>
      </c>
      <c r="D8989" s="2">
        <v>12.511699999999999</v>
      </c>
      <c r="E8989" s="3">
        <v>44029</v>
      </c>
      <c r="F8989"/>
      <c r="H8989"/>
    </row>
    <row r="8990" spans="1:8" x14ac:dyDescent="0.25">
      <c r="A8990" t="s">
        <v>19183</v>
      </c>
      <c r="B8990" t="s">
        <v>22976</v>
      </c>
      <c r="C8990" t="s">
        <v>7364</v>
      </c>
      <c r="D8990" s="2">
        <v>12.3863</v>
      </c>
      <c r="E8990" s="3">
        <v>44029</v>
      </c>
      <c r="F8990"/>
      <c r="H8990"/>
    </row>
    <row r="8991" spans="1:8" x14ac:dyDescent="0.25">
      <c r="A8991" t="s">
        <v>19184</v>
      </c>
      <c r="B8991" t="s">
        <v>22976</v>
      </c>
      <c r="C8991" t="s">
        <v>7365</v>
      </c>
      <c r="D8991" s="2">
        <v>12.420400000000001</v>
      </c>
      <c r="E8991" s="3">
        <v>44062</v>
      </c>
      <c r="F8991"/>
      <c r="H8991"/>
    </row>
    <row r="8992" spans="1:8" x14ac:dyDescent="0.25">
      <c r="A8992" t="s">
        <v>19185</v>
      </c>
      <c r="B8992" t="s">
        <v>22976</v>
      </c>
      <c r="C8992" t="s">
        <v>7366</v>
      </c>
      <c r="D8992" s="2">
        <v>12.519399999999999</v>
      </c>
      <c r="E8992" s="3">
        <v>44062</v>
      </c>
      <c r="F8992"/>
      <c r="H8992"/>
    </row>
    <row r="8993" spans="1:8" x14ac:dyDescent="0.25">
      <c r="A8993" t="s">
        <v>19186</v>
      </c>
      <c r="B8993" t="s">
        <v>22976</v>
      </c>
      <c r="C8993" t="s">
        <v>7367</v>
      </c>
      <c r="D8993" s="2">
        <v>12.519399999999999</v>
      </c>
      <c r="E8993" s="3">
        <v>44062</v>
      </c>
      <c r="F8993"/>
      <c r="H8993"/>
    </row>
    <row r="8994" spans="1:8" x14ac:dyDescent="0.25">
      <c r="A8994" t="s">
        <v>19187</v>
      </c>
      <c r="B8994" t="s">
        <v>22976</v>
      </c>
      <c r="C8994" t="s">
        <v>7368</v>
      </c>
      <c r="D8994" s="2">
        <v>12.420400000000001</v>
      </c>
      <c r="E8994" s="3">
        <v>44062</v>
      </c>
      <c r="F8994"/>
      <c r="H8994"/>
    </row>
    <row r="8995" spans="1:8" x14ac:dyDescent="0.25">
      <c r="A8995" t="s">
        <v>19188</v>
      </c>
      <c r="B8995" t="s">
        <v>22976</v>
      </c>
      <c r="C8995" t="s">
        <v>7369</v>
      </c>
      <c r="D8995" s="2">
        <v>12.4779</v>
      </c>
      <c r="E8995" s="3">
        <v>44119</v>
      </c>
      <c r="F8995"/>
      <c r="H8995"/>
    </row>
    <row r="8996" spans="1:8" x14ac:dyDescent="0.25">
      <c r="A8996" t="s">
        <v>19189</v>
      </c>
      <c r="B8996" t="s">
        <v>22976</v>
      </c>
      <c r="C8996" t="s">
        <v>7370</v>
      </c>
      <c r="D8996" s="2">
        <v>12.5101</v>
      </c>
      <c r="E8996" s="3">
        <v>44119</v>
      </c>
      <c r="F8996"/>
      <c r="H8996"/>
    </row>
    <row r="8997" spans="1:8" x14ac:dyDescent="0.25">
      <c r="A8997" t="s">
        <v>19190</v>
      </c>
      <c r="B8997" t="s">
        <v>22976</v>
      </c>
      <c r="C8997" t="s">
        <v>7371</v>
      </c>
      <c r="D8997" s="2">
        <v>12.5101</v>
      </c>
      <c r="E8997" s="3">
        <v>44119</v>
      </c>
      <c r="F8997"/>
      <c r="H8997"/>
    </row>
    <row r="8998" spans="1:8" x14ac:dyDescent="0.25">
      <c r="A8998" t="s">
        <v>19191</v>
      </c>
      <c r="B8998" t="s">
        <v>22976</v>
      </c>
      <c r="C8998" t="s">
        <v>7372</v>
      </c>
      <c r="D8998" s="2">
        <v>12.4779</v>
      </c>
      <c r="E8998" s="3">
        <v>44119</v>
      </c>
      <c r="F8998"/>
      <c r="H8998"/>
    </row>
    <row r="8999" spans="1:8" x14ac:dyDescent="0.25">
      <c r="A8999" t="s">
        <v>19192</v>
      </c>
      <c r="B8999" t="s">
        <v>22976</v>
      </c>
      <c r="C8999" t="s">
        <v>7373</v>
      </c>
      <c r="D8999" s="2">
        <v>12.450699999999999</v>
      </c>
      <c r="E8999" s="3">
        <v>43955</v>
      </c>
      <c r="F8999"/>
      <c r="H8999"/>
    </row>
    <row r="9000" spans="1:8" x14ac:dyDescent="0.25">
      <c r="A9000" t="s">
        <v>19193</v>
      </c>
      <c r="B9000" t="s">
        <v>22976</v>
      </c>
      <c r="C9000" t="s">
        <v>7374</v>
      </c>
      <c r="D9000" s="2">
        <v>12.7188</v>
      </c>
      <c r="E9000" s="3">
        <v>43955</v>
      </c>
      <c r="F9000"/>
      <c r="H9000"/>
    </row>
    <row r="9001" spans="1:8" x14ac:dyDescent="0.25">
      <c r="A9001" t="s">
        <v>19194</v>
      </c>
      <c r="B9001" t="s">
        <v>22976</v>
      </c>
      <c r="C9001" t="s">
        <v>7375</v>
      </c>
      <c r="D9001" s="2">
        <v>12.7188</v>
      </c>
      <c r="E9001" s="3">
        <v>43955</v>
      </c>
      <c r="F9001"/>
      <c r="H9001"/>
    </row>
    <row r="9002" spans="1:8" x14ac:dyDescent="0.25">
      <c r="A9002" t="s">
        <v>19195</v>
      </c>
      <c r="B9002" t="s">
        <v>22976</v>
      </c>
      <c r="C9002" t="s">
        <v>7376</v>
      </c>
      <c r="D9002" s="2">
        <v>12.450699999999999</v>
      </c>
      <c r="E9002" s="3">
        <v>43955</v>
      </c>
      <c r="F9002"/>
      <c r="H9002"/>
    </row>
    <row r="9003" spans="1:8" x14ac:dyDescent="0.25">
      <c r="A9003" t="s">
        <v>19196</v>
      </c>
      <c r="B9003" t="s">
        <v>22976</v>
      </c>
      <c r="C9003" t="s">
        <v>7377</v>
      </c>
      <c r="D9003" s="2">
        <v>12.448</v>
      </c>
      <c r="E9003" s="3">
        <v>43969</v>
      </c>
      <c r="F9003"/>
      <c r="H9003"/>
    </row>
    <row r="9004" spans="1:8" x14ac:dyDescent="0.25">
      <c r="A9004" t="s">
        <v>19197</v>
      </c>
      <c r="B9004" t="s">
        <v>22976</v>
      </c>
      <c r="C9004" t="s">
        <v>7378</v>
      </c>
      <c r="D9004" s="2">
        <v>12.6656</v>
      </c>
      <c r="E9004" s="3">
        <v>43969</v>
      </c>
      <c r="F9004"/>
      <c r="H9004"/>
    </row>
    <row r="9005" spans="1:8" x14ac:dyDescent="0.25">
      <c r="A9005" t="s">
        <v>19198</v>
      </c>
      <c r="B9005" t="s">
        <v>22976</v>
      </c>
      <c r="C9005" t="s">
        <v>7379</v>
      </c>
      <c r="D9005" s="2">
        <v>12.6656</v>
      </c>
      <c r="E9005" s="3">
        <v>43969</v>
      </c>
      <c r="F9005"/>
      <c r="H9005"/>
    </row>
    <row r="9006" spans="1:8" x14ac:dyDescent="0.25">
      <c r="A9006" t="s">
        <v>19199</v>
      </c>
      <c r="B9006" t="s">
        <v>22976</v>
      </c>
      <c r="C9006" t="s">
        <v>7380</v>
      </c>
      <c r="D9006" s="2">
        <v>12.448</v>
      </c>
      <c r="E9006" s="3">
        <v>43969</v>
      </c>
      <c r="F9006"/>
      <c r="H9006"/>
    </row>
    <row r="9007" spans="1:8" x14ac:dyDescent="0.25">
      <c r="A9007" t="s">
        <v>19200</v>
      </c>
      <c r="B9007" t="s">
        <v>22976</v>
      </c>
      <c r="C9007" t="s">
        <v>7381</v>
      </c>
      <c r="D9007" s="2">
        <v>12.458</v>
      </c>
      <c r="E9007" s="3">
        <v>43983</v>
      </c>
      <c r="F9007"/>
      <c r="H9007"/>
    </row>
    <row r="9008" spans="1:8" x14ac:dyDescent="0.25">
      <c r="A9008" t="s">
        <v>19201</v>
      </c>
      <c r="B9008" t="s">
        <v>22976</v>
      </c>
      <c r="C9008" t="s">
        <v>7382</v>
      </c>
      <c r="D9008" s="2">
        <v>12.5296</v>
      </c>
      <c r="E9008" s="3">
        <v>43983</v>
      </c>
      <c r="F9008"/>
      <c r="H9008"/>
    </row>
    <row r="9009" spans="1:8" x14ac:dyDescent="0.25">
      <c r="A9009" t="s">
        <v>19202</v>
      </c>
      <c r="B9009" t="s">
        <v>22976</v>
      </c>
      <c r="C9009" t="s">
        <v>7383</v>
      </c>
      <c r="D9009" s="2">
        <v>12.5296</v>
      </c>
      <c r="E9009" s="3">
        <v>43983</v>
      </c>
      <c r="F9009"/>
      <c r="H9009"/>
    </row>
    <row r="9010" spans="1:8" x14ac:dyDescent="0.25">
      <c r="A9010" t="s">
        <v>19203</v>
      </c>
      <c r="B9010" t="s">
        <v>22976</v>
      </c>
      <c r="C9010" t="s">
        <v>7384</v>
      </c>
      <c r="D9010" s="2">
        <v>12.3154</v>
      </c>
      <c r="E9010" s="3">
        <v>44056</v>
      </c>
      <c r="F9010"/>
      <c r="H9010"/>
    </row>
    <row r="9011" spans="1:8" x14ac:dyDescent="0.25">
      <c r="A9011" t="s">
        <v>19204</v>
      </c>
      <c r="B9011" t="s">
        <v>22976</v>
      </c>
      <c r="C9011" t="s">
        <v>7385</v>
      </c>
      <c r="D9011" s="2">
        <v>12.3774</v>
      </c>
      <c r="E9011" s="3">
        <v>44056</v>
      </c>
      <c r="F9011"/>
      <c r="H9011"/>
    </row>
    <row r="9012" spans="1:8" x14ac:dyDescent="0.25">
      <c r="A9012" t="s">
        <v>19205</v>
      </c>
      <c r="B9012" t="s">
        <v>22976</v>
      </c>
      <c r="C9012" t="s">
        <v>7386</v>
      </c>
      <c r="D9012" s="2">
        <v>12.3774</v>
      </c>
      <c r="E9012" s="3">
        <v>44056</v>
      </c>
      <c r="F9012"/>
      <c r="H9012"/>
    </row>
    <row r="9013" spans="1:8" x14ac:dyDescent="0.25">
      <c r="A9013" t="s">
        <v>19206</v>
      </c>
      <c r="B9013" t="s">
        <v>22976</v>
      </c>
      <c r="C9013" t="s">
        <v>7387</v>
      </c>
      <c r="D9013" s="2">
        <v>12.3154</v>
      </c>
      <c r="E9013" s="3">
        <v>44056</v>
      </c>
      <c r="F9013"/>
      <c r="H9013"/>
    </row>
    <row r="9014" spans="1:8" x14ac:dyDescent="0.25">
      <c r="A9014" t="s">
        <v>19207</v>
      </c>
      <c r="B9014" t="s">
        <v>22976</v>
      </c>
      <c r="C9014" t="s">
        <v>7388</v>
      </c>
      <c r="D9014" s="2">
        <v>12.4016</v>
      </c>
      <c r="E9014" s="3">
        <v>44048</v>
      </c>
      <c r="F9014"/>
      <c r="H9014"/>
    </row>
    <row r="9015" spans="1:8" x14ac:dyDescent="0.25">
      <c r="A9015" t="s">
        <v>19208</v>
      </c>
      <c r="B9015" t="s">
        <v>22976</v>
      </c>
      <c r="C9015" t="s">
        <v>7389</v>
      </c>
      <c r="D9015" s="2">
        <v>12.4016</v>
      </c>
      <c r="E9015" s="3">
        <v>44048</v>
      </c>
      <c r="F9015"/>
      <c r="H9015"/>
    </row>
    <row r="9016" spans="1:8" x14ac:dyDescent="0.25">
      <c r="A9016" t="s">
        <v>19209</v>
      </c>
      <c r="B9016" t="s">
        <v>22976</v>
      </c>
      <c r="C9016" t="s">
        <v>7390</v>
      </c>
      <c r="D9016" s="2">
        <v>12.3169</v>
      </c>
      <c r="E9016" s="3">
        <v>44048</v>
      </c>
      <c r="F9016"/>
      <c r="H9016"/>
    </row>
    <row r="9017" spans="1:8" x14ac:dyDescent="0.25">
      <c r="A9017" t="s">
        <v>19210</v>
      </c>
      <c r="B9017" t="s">
        <v>22976</v>
      </c>
      <c r="C9017" t="s">
        <v>7391</v>
      </c>
      <c r="D9017" s="2">
        <v>12.3169</v>
      </c>
      <c r="E9017" s="3">
        <v>44048</v>
      </c>
      <c r="F9017"/>
      <c r="H9017"/>
    </row>
    <row r="9018" spans="1:8" x14ac:dyDescent="0.25">
      <c r="A9018" t="s">
        <v>19211</v>
      </c>
      <c r="B9018" t="s">
        <v>22976</v>
      </c>
      <c r="C9018" t="s">
        <v>7392</v>
      </c>
      <c r="D9018" s="2">
        <v>12.3687</v>
      </c>
      <c r="E9018" s="3">
        <v>44096</v>
      </c>
      <c r="F9018"/>
      <c r="H9018"/>
    </row>
    <row r="9019" spans="1:8" x14ac:dyDescent="0.25">
      <c r="A9019" t="s">
        <v>19212</v>
      </c>
      <c r="B9019" t="s">
        <v>22976</v>
      </c>
      <c r="C9019" t="s">
        <v>7393</v>
      </c>
      <c r="D9019" s="2">
        <v>12.398199999999999</v>
      </c>
      <c r="E9019" s="3">
        <v>44096</v>
      </c>
      <c r="F9019"/>
      <c r="H9019"/>
    </row>
    <row r="9020" spans="1:8" x14ac:dyDescent="0.25">
      <c r="A9020" t="s">
        <v>19213</v>
      </c>
      <c r="B9020" t="s">
        <v>22976</v>
      </c>
      <c r="C9020" t="s">
        <v>7394</v>
      </c>
      <c r="D9020" s="2">
        <v>12.398199999999999</v>
      </c>
      <c r="E9020" s="3">
        <v>44096</v>
      </c>
      <c r="F9020"/>
      <c r="H9020"/>
    </row>
    <row r="9021" spans="1:8" x14ac:dyDescent="0.25">
      <c r="A9021" t="s">
        <v>19214</v>
      </c>
      <c r="B9021" t="s">
        <v>22976</v>
      </c>
      <c r="C9021" t="s">
        <v>7395</v>
      </c>
      <c r="D9021" s="2">
        <v>12.3687</v>
      </c>
      <c r="E9021" s="3">
        <v>44096</v>
      </c>
      <c r="F9021"/>
      <c r="H9021"/>
    </row>
    <row r="9022" spans="1:8" x14ac:dyDescent="0.25">
      <c r="A9022" t="s">
        <v>19215</v>
      </c>
      <c r="B9022" t="s">
        <v>22976</v>
      </c>
      <c r="C9022" t="s">
        <v>7396</v>
      </c>
      <c r="D9022" s="2">
        <v>12.3512</v>
      </c>
      <c r="E9022" s="3">
        <v>44109</v>
      </c>
      <c r="F9022"/>
      <c r="H9022"/>
    </row>
    <row r="9023" spans="1:8" x14ac:dyDescent="0.25">
      <c r="A9023" t="s">
        <v>19216</v>
      </c>
      <c r="B9023" t="s">
        <v>22976</v>
      </c>
      <c r="C9023" t="s">
        <v>7397</v>
      </c>
      <c r="D9023" s="2">
        <v>12.3864</v>
      </c>
      <c r="E9023" s="3">
        <v>44109</v>
      </c>
      <c r="F9023"/>
      <c r="H9023"/>
    </row>
    <row r="9024" spans="1:8" x14ac:dyDescent="0.25">
      <c r="A9024" t="s">
        <v>19217</v>
      </c>
      <c r="B9024" t="s">
        <v>22976</v>
      </c>
      <c r="C9024" t="s">
        <v>7398</v>
      </c>
      <c r="D9024" s="2">
        <v>12.3864</v>
      </c>
      <c r="E9024" s="3">
        <v>44109</v>
      </c>
      <c r="F9024"/>
      <c r="H9024"/>
    </row>
    <row r="9025" spans="1:8" x14ac:dyDescent="0.25">
      <c r="A9025" t="s">
        <v>19218</v>
      </c>
      <c r="B9025" t="s">
        <v>22976</v>
      </c>
      <c r="C9025" t="s">
        <v>7399</v>
      </c>
      <c r="D9025" s="2">
        <v>12.3512</v>
      </c>
      <c r="E9025" s="3">
        <v>44109</v>
      </c>
      <c r="F9025"/>
      <c r="H9025"/>
    </row>
    <row r="9026" spans="1:8" x14ac:dyDescent="0.25">
      <c r="A9026" t="s">
        <v>19219</v>
      </c>
      <c r="B9026" t="s">
        <v>22976</v>
      </c>
      <c r="C9026" t="s">
        <v>7400</v>
      </c>
      <c r="D9026" s="2">
        <v>12.447800000000001</v>
      </c>
      <c r="E9026" s="3">
        <v>44055</v>
      </c>
      <c r="F9026"/>
      <c r="H9026"/>
    </row>
    <row r="9027" spans="1:8" x14ac:dyDescent="0.25">
      <c r="A9027" t="s">
        <v>19220</v>
      </c>
      <c r="B9027" t="s">
        <v>22976</v>
      </c>
      <c r="C9027" t="s">
        <v>7401</v>
      </c>
      <c r="D9027" s="2">
        <v>12.545199999999999</v>
      </c>
      <c r="E9027" s="3">
        <v>44055</v>
      </c>
      <c r="F9027"/>
      <c r="H9027"/>
    </row>
    <row r="9028" spans="1:8" x14ac:dyDescent="0.25">
      <c r="A9028" t="s">
        <v>19221</v>
      </c>
      <c r="B9028" t="s">
        <v>22976</v>
      </c>
      <c r="C9028" t="s">
        <v>7402</v>
      </c>
      <c r="D9028" s="2">
        <v>12.545199999999999</v>
      </c>
      <c r="E9028" s="3">
        <v>44055</v>
      </c>
      <c r="F9028"/>
      <c r="H9028"/>
    </row>
    <row r="9029" spans="1:8" x14ac:dyDescent="0.25">
      <c r="A9029" t="s">
        <v>19222</v>
      </c>
      <c r="B9029" t="s">
        <v>22976</v>
      </c>
      <c r="C9029" t="s">
        <v>7403</v>
      </c>
      <c r="D9029" s="2">
        <v>12.447800000000001</v>
      </c>
      <c r="E9029" s="3">
        <v>44055</v>
      </c>
      <c r="F9029"/>
      <c r="H9029"/>
    </row>
    <row r="9030" spans="1:8" x14ac:dyDescent="0.25">
      <c r="A9030" t="s">
        <v>19223</v>
      </c>
      <c r="B9030" t="s">
        <v>22976</v>
      </c>
      <c r="C9030" t="s">
        <v>7404</v>
      </c>
      <c r="D9030" s="2">
        <v>12.473000000000001</v>
      </c>
      <c r="E9030" s="3">
        <v>44053</v>
      </c>
      <c r="F9030"/>
      <c r="H9030"/>
    </row>
    <row r="9031" spans="1:8" x14ac:dyDescent="0.25">
      <c r="A9031" t="s">
        <v>19224</v>
      </c>
      <c r="B9031" t="s">
        <v>22976</v>
      </c>
      <c r="C9031" t="s">
        <v>7405</v>
      </c>
      <c r="D9031" s="2">
        <v>12.568</v>
      </c>
      <c r="E9031" s="3">
        <v>44053</v>
      </c>
      <c r="F9031"/>
      <c r="H9031"/>
    </row>
    <row r="9032" spans="1:8" x14ac:dyDescent="0.25">
      <c r="A9032" t="s">
        <v>19225</v>
      </c>
      <c r="B9032" t="s">
        <v>22976</v>
      </c>
      <c r="C9032" t="s">
        <v>7406</v>
      </c>
      <c r="D9032" s="2">
        <v>12.473000000000001</v>
      </c>
      <c r="E9032" s="3">
        <v>44053</v>
      </c>
      <c r="F9032"/>
      <c r="H9032"/>
    </row>
    <row r="9033" spans="1:8" x14ac:dyDescent="0.25">
      <c r="A9033" t="s">
        <v>19226</v>
      </c>
      <c r="B9033" t="s">
        <v>22976</v>
      </c>
      <c r="C9033" t="s">
        <v>7407</v>
      </c>
      <c r="D9033" s="2">
        <v>12.476699999999999</v>
      </c>
      <c r="E9033" s="3">
        <v>44049</v>
      </c>
      <c r="F9033"/>
      <c r="H9033"/>
    </row>
    <row r="9034" spans="1:8" x14ac:dyDescent="0.25">
      <c r="A9034" t="s">
        <v>19227</v>
      </c>
      <c r="B9034" t="s">
        <v>22976</v>
      </c>
      <c r="C9034" t="s">
        <v>7408</v>
      </c>
      <c r="D9034" s="2">
        <v>12.5785</v>
      </c>
      <c r="E9034" s="3">
        <v>44049</v>
      </c>
      <c r="F9034"/>
      <c r="H9034"/>
    </row>
    <row r="9035" spans="1:8" x14ac:dyDescent="0.25">
      <c r="A9035" t="s">
        <v>19228</v>
      </c>
      <c r="B9035" t="s">
        <v>22976</v>
      </c>
      <c r="C9035" t="s">
        <v>7409</v>
      </c>
      <c r="D9035" s="2">
        <v>12.476699999999999</v>
      </c>
      <c r="E9035" s="3">
        <v>44049</v>
      </c>
      <c r="F9035"/>
      <c r="H9035"/>
    </row>
    <row r="9036" spans="1:8" x14ac:dyDescent="0.25">
      <c r="A9036" t="s">
        <v>19229</v>
      </c>
      <c r="B9036" t="s">
        <v>22976</v>
      </c>
      <c r="C9036" t="s">
        <v>7410</v>
      </c>
      <c r="D9036" s="2">
        <v>12.478899999999999</v>
      </c>
      <c r="E9036" s="3">
        <v>44047</v>
      </c>
      <c r="F9036"/>
      <c r="H9036"/>
    </row>
    <row r="9037" spans="1:8" x14ac:dyDescent="0.25">
      <c r="A9037" t="s">
        <v>19230</v>
      </c>
      <c r="B9037" t="s">
        <v>22976</v>
      </c>
      <c r="C9037" t="s">
        <v>7411</v>
      </c>
      <c r="D9037" s="2">
        <v>12.59</v>
      </c>
      <c r="E9037" s="3">
        <v>44047</v>
      </c>
      <c r="F9037"/>
      <c r="H9037"/>
    </row>
    <row r="9038" spans="1:8" x14ac:dyDescent="0.25">
      <c r="A9038" t="s">
        <v>19231</v>
      </c>
      <c r="B9038" t="s">
        <v>22976</v>
      </c>
      <c r="C9038" t="s">
        <v>7412</v>
      </c>
      <c r="D9038" s="2">
        <v>12.478899999999999</v>
      </c>
      <c r="E9038" s="3">
        <v>44047</v>
      </c>
      <c r="F9038"/>
      <c r="H9038"/>
    </row>
    <row r="9039" spans="1:8" x14ac:dyDescent="0.25">
      <c r="A9039" t="s">
        <v>19232</v>
      </c>
      <c r="B9039" t="s">
        <v>22976</v>
      </c>
      <c r="C9039" t="s">
        <v>7413</v>
      </c>
      <c r="D9039" s="2">
        <v>12.4985</v>
      </c>
      <c r="E9039" s="3">
        <v>44054</v>
      </c>
      <c r="F9039"/>
      <c r="H9039"/>
    </row>
    <row r="9040" spans="1:8" x14ac:dyDescent="0.25">
      <c r="A9040" t="s">
        <v>19233</v>
      </c>
      <c r="B9040" t="s">
        <v>22976</v>
      </c>
      <c r="C9040" t="s">
        <v>7414</v>
      </c>
      <c r="D9040" s="2">
        <v>12.588200000000001</v>
      </c>
      <c r="E9040" s="3">
        <v>44054</v>
      </c>
      <c r="F9040"/>
      <c r="H9040"/>
    </row>
    <row r="9041" spans="1:8" x14ac:dyDescent="0.25">
      <c r="A9041" t="s">
        <v>19234</v>
      </c>
      <c r="B9041" t="s">
        <v>22976</v>
      </c>
      <c r="C9041" t="s">
        <v>7415</v>
      </c>
      <c r="D9041" s="2">
        <v>12.588200000000001</v>
      </c>
      <c r="E9041" s="3">
        <v>44054</v>
      </c>
      <c r="F9041"/>
      <c r="H9041"/>
    </row>
    <row r="9042" spans="1:8" x14ac:dyDescent="0.25">
      <c r="A9042" t="s">
        <v>19235</v>
      </c>
      <c r="B9042" t="s">
        <v>22976</v>
      </c>
      <c r="C9042" t="s">
        <v>7416</v>
      </c>
      <c r="D9042" s="2">
        <v>12.4985</v>
      </c>
      <c r="E9042" s="3">
        <v>44054</v>
      </c>
      <c r="F9042"/>
      <c r="H9042"/>
    </row>
    <row r="9043" spans="1:8" x14ac:dyDescent="0.25">
      <c r="A9043" t="s">
        <v>19236</v>
      </c>
      <c r="B9043" t="s">
        <v>22976</v>
      </c>
      <c r="C9043" t="s">
        <v>7417</v>
      </c>
      <c r="D9043" s="2">
        <v>12.526300000000001</v>
      </c>
      <c r="E9043" s="3">
        <v>44053</v>
      </c>
      <c r="F9043"/>
      <c r="H9043"/>
    </row>
    <row r="9044" spans="1:8" x14ac:dyDescent="0.25">
      <c r="A9044" t="s">
        <v>19237</v>
      </c>
      <c r="B9044" t="s">
        <v>22976</v>
      </c>
      <c r="C9044" t="s">
        <v>7418</v>
      </c>
      <c r="D9044" s="2">
        <v>12.5982</v>
      </c>
      <c r="E9044" s="3">
        <v>44053</v>
      </c>
      <c r="F9044"/>
      <c r="H9044"/>
    </row>
    <row r="9045" spans="1:8" x14ac:dyDescent="0.25">
      <c r="A9045" t="s">
        <v>19238</v>
      </c>
      <c r="B9045" t="s">
        <v>22976</v>
      </c>
      <c r="C9045" t="s">
        <v>7419</v>
      </c>
      <c r="D9045" s="2">
        <v>12.5982</v>
      </c>
      <c r="E9045" s="3">
        <v>44053</v>
      </c>
      <c r="F9045"/>
      <c r="H9045"/>
    </row>
    <row r="9046" spans="1:8" x14ac:dyDescent="0.25">
      <c r="A9046" t="s">
        <v>19239</v>
      </c>
      <c r="B9046" t="s">
        <v>22976</v>
      </c>
      <c r="C9046" t="s">
        <v>7420</v>
      </c>
      <c r="D9046" s="2">
        <v>12.526300000000001</v>
      </c>
      <c r="E9046" s="3">
        <v>44053</v>
      </c>
      <c r="F9046"/>
      <c r="H9046"/>
    </row>
    <row r="9047" spans="1:8" x14ac:dyDescent="0.25">
      <c r="A9047" t="s">
        <v>19240</v>
      </c>
      <c r="B9047" t="s">
        <v>22976</v>
      </c>
      <c r="C9047" t="s">
        <v>7421</v>
      </c>
      <c r="D9047" s="2">
        <v>10.206200000000001</v>
      </c>
      <c r="E9047" s="3">
        <v>43269</v>
      </c>
      <c r="F9047"/>
      <c r="H9047"/>
    </row>
    <row r="9048" spans="1:8" x14ac:dyDescent="0.25">
      <c r="A9048" t="s">
        <v>19241</v>
      </c>
      <c r="B9048" t="s">
        <v>22976</v>
      </c>
      <c r="C9048" t="s">
        <v>7422</v>
      </c>
      <c r="D9048" s="2">
        <v>10.212</v>
      </c>
      <c r="E9048" s="3">
        <v>43269</v>
      </c>
      <c r="F9048"/>
      <c r="H9048"/>
    </row>
    <row r="9049" spans="1:8" x14ac:dyDescent="0.25">
      <c r="A9049" t="s">
        <v>19242</v>
      </c>
      <c r="B9049" t="s">
        <v>22976</v>
      </c>
      <c r="C9049" t="s">
        <v>7423</v>
      </c>
      <c r="D9049" s="2">
        <v>10.212</v>
      </c>
      <c r="E9049" s="3">
        <v>43269</v>
      </c>
      <c r="F9049"/>
      <c r="H9049"/>
    </row>
    <row r="9050" spans="1:8" x14ac:dyDescent="0.25">
      <c r="A9050" t="s">
        <v>19243</v>
      </c>
      <c r="B9050" t="s">
        <v>22976</v>
      </c>
      <c r="C9050" t="s">
        <v>7424</v>
      </c>
      <c r="D9050" s="2">
        <v>10.206200000000001</v>
      </c>
      <c r="E9050" s="3">
        <v>43269</v>
      </c>
      <c r="F9050"/>
      <c r="H9050"/>
    </row>
    <row r="9051" spans="1:8" x14ac:dyDescent="0.25">
      <c r="A9051" t="s">
        <v>19244</v>
      </c>
      <c r="B9051" t="s">
        <v>22976</v>
      </c>
      <c r="C9051" t="s">
        <v>7425</v>
      </c>
      <c r="D9051" s="2">
        <v>12.431800000000001</v>
      </c>
      <c r="E9051" s="3">
        <v>44321</v>
      </c>
      <c r="F9051"/>
      <c r="H9051"/>
    </row>
    <row r="9052" spans="1:8" x14ac:dyDescent="0.25">
      <c r="A9052" t="s">
        <v>19245</v>
      </c>
      <c r="B9052" t="s">
        <v>22976</v>
      </c>
      <c r="C9052" t="s">
        <v>7426</v>
      </c>
      <c r="D9052" s="2">
        <v>12.461</v>
      </c>
      <c r="E9052" s="3">
        <v>44321</v>
      </c>
      <c r="F9052"/>
      <c r="H9052"/>
    </row>
    <row r="9053" spans="1:8" x14ac:dyDescent="0.25">
      <c r="A9053" t="s">
        <v>19246</v>
      </c>
      <c r="B9053" t="s">
        <v>22976</v>
      </c>
      <c r="C9053" t="s">
        <v>7427</v>
      </c>
      <c r="D9053" s="2">
        <v>12.461</v>
      </c>
      <c r="E9053" s="3">
        <v>44321</v>
      </c>
      <c r="F9053"/>
      <c r="H9053"/>
    </row>
    <row r="9054" spans="1:8" x14ac:dyDescent="0.25">
      <c r="A9054" t="s">
        <v>19247</v>
      </c>
      <c r="B9054" t="s">
        <v>22976</v>
      </c>
      <c r="C9054" t="s">
        <v>7428</v>
      </c>
      <c r="D9054" s="2">
        <v>12.4316</v>
      </c>
      <c r="E9054" s="3">
        <v>44321</v>
      </c>
      <c r="F9054"/>
      <c r="H9054"/>
    </row>
    <row r="9055" spans="1:8" x14ac:dyDescent="0.25">
      <c r="A9055" t="s">
        <v>19248</v>
      </c>
      <c r="B9055" t="s">
        <v>22976</v>
      </c>
      <c r="C9055" t="s">
        <v>7429</v>
      </c>
      <c r="D9055" s="2">
        <v>12.431800000000001</v>
      </c>
      <c r="E9055" s="3">
        <v>44321</v>
      </c>
      <c r="F9055"/>
      <c r="H9055"/>
    </row>
    <row r="9056" spans="1:8" x14ac:dyDescent="0.25">
      <c r="A9056" t="s">
        <v>19249</v>
      </c>
      <c r="B9056" t="s">
        <v>22976</v>
      </c>
      <c r="C9056" t="s">
        <v>7430</v>
      </c>
      <c r="D9056" s="2">
        <v>12.511699999999999</v>
      </c>
      <c r="E9056" s="3">
        <v>44319</v>
      </c>
      <c r="F9056"/>
      <c r="H9056"/>
    </row>
    <row r="9057" spans="1:8" x14ac:dyDescent="0.25">
      <c r="A9057" t="s">
        <v>19250</v>
      </c>
      <c r="B9057" t="s">
        <v>22976</v>
      </c>
      <c r="C9057" t="s">
        <v>7431</v>
      </c>
      <c r="D9057" s="2">
        <v>12.6419</v>
      </c>
      <c r="E9057" s="3">
        <v>44319</v>
      </c>
      <c r="F9057"/>
      <c r="H9057"/>
    </row>
    <row r="9058" spans="1:8" x14ac:dyDescent="0.25">
      <c r="A9058" t="s">
        <v>19251</v>
      </c>
      <c r="B9058" t="s">
        <v>22976</v>
      </c>
      <c r="C9058" t="s">
        <v>7432</v>
      </c>
      <c r="D9058" s="2">
        <v>12.6419</v>
      </c>
      <c r="E9058" s="3">
        <v>44319</v>
      </c>
      <c r="F9058"/>
      <c r="H9058"/>
    </row>
    <row r="9059" spans="1:8" x14ac:dyDescent="0.25">
      <c r="A9059" t="s">
        <v>19252</v>
      </c>
      <c r="B9059" t="s">
        <v>22976</v>
      </c>
      <c r="C9059" t="s">
        <v>7433</v>
      </c>
      <c r="D9059" s="2">
        <v>12.6417</v>
      </c>
      <c r="E9059" s="3">
        <v>44319</v>
      </c>
      <c r="F9059"/>
      <c r="H9059"/>
    </row>
    <row r="9060" spans="1:8" x14ac:dyDescent="0.25">
      <c r="A9060" t="s">
        <v>19253</v>
      </c>
      <c r="B9060" t="s">
        <v>22976</v>
      </c>
      <c r="C9060" t="s">
        <v>7434</v>
      </c>
      <c r="D9060" s="2">
        <v>12.511699999999999</v>
      </c>
      <c r="E9060" s="3">
        <v>44319</v>
      </c>
      <c r="F9060"/>
      <c r="H9060"/>
    </row>
    <row r="9061" spans="1:8" x14ac:dyDescent="0.25">
      <c r="A9061" t="s">
        <v>19254</v>
      </c>
      <c r="B9061" t="s">
        <v>22976</v>
      </c>
      <c r="C9061" t="s">
        <v>7435</v>
      </c>
      <c r="D9061" s="2">
        <v>12.511699999999999</v>
      </c>
      <c r="E9061" s="3">
        <v>44319</v>
      </c>
      <c r="F9061"/>
      <c r="H9061"/>
    </row>
    <row r="9062" spans="1:8" x14ac:dyDescent="0.25">
      <c r="A9062" t="s">
        <v>19255</v>
      </c>
      <c r="B9062" t="s">
        <v>22976</v>
      </c>
      <c r="C9062" t="s">
        <v>7436</v>
      </c>
      <c r="D9062" s="2">
        <v>12.514200000000001</v>
      </c>
      <c r="E9062" s="3">
        <v>44315</v>
      </c>
      <c r="F9062"/>
      <c r="H9062"/>
    </row>
    <row r="9063" spans="1:8" x14ac:dyDescent="0.25">
      <c r="A9063" t="s">
        <v>19256</v>
      </c>
      <c r="B9063" t="s">
        <v>22976</v>
      </c>
      <c r="C9063" t="s">
        <v>7437</v>
      </c>
      <c r="D9063" s="2">
        <v>12.5657</v>
      </c>
      <c r="E9063" s="3">
        <v>44315</v>
      </c>
      <c r="F9063"/>
      <c r="H9063"/>
    </row>
    <row r="9064" spans="1:8" x14ac:dyDescent="0.25">
      <c r="A9064" t="s">
        <v>19257</v>
      </c>
      <c r="B9064" t="s">
        <v>22976</v>
      </c>
      <c r="C9064" t="s">
        <v>7438</v>
      </c>
      <c r="D9064" s="2">
        <v>12.5657</v>
      </c>
      <c r="E9064" s="3">
        <v>44315</v>
      </c>
      <c r="F9064"/>
      <c r="H9064"/>
    </row>
    <row r="9065" spans="1:8" x14ac:dyDescent="0.25">
      <c r="A9065" t="s">
        <v>19258</v>
      </c>
      <c r="B9065" t="s">
        <v>22976</v>
      </c>
      <c r="C9065" t="s">
        <v>7439</v>
      </c>
      <c r="D9065" s="2">
        <v>12.514200000000001</v>
      </c>
      <c r="E9065" s="3">
        <v>44315</v>
      </c>
      <c r="F9065"/>
      <c r="H9065"/>
    </row>
    <row r="9066" spans="1:8" x14ac:dyDescent="0.25">
      <c r="A9066" t="s">
        <v>19259</v>
      </c>
      <c r="B9066" t="s">
        <v>22976</v>
      </c>
      <c r="C9066" t="s">
        <v>7440</v>
      </c>
      <c r="D9066" s="2">
        <v>12.4442</v>
      </c>
      <c r="E9066" s="3">
        <v>44320</v>
      </c>
      <c r="F9066"/>
      <c r="H9066"/>
    </row>
    <row r="9067" spans="1:8" x14ac:dyDescent="0.25">
      <c r="A9067" t="s">
        <v>19260</v>
      </c>
      <c r="B9067" t="s">
        <v>22976</v>
      </c>
      <c r="C9067" t="s">
        <v>7441</v>
      </c>
      <c r="D9067" s="2">
        <v>12.523999999999999</v>
      </c>
      <c r="E9067" s="3">
        <v>44320</v>
      </c>
      <c r="F9067"/>
      <c r="H9067"/>
    </row>
    <row r="9068" spans="1:8" x14ac:dyDescent="0.25">
      <c r="A9068" t="s">
        <v>19261</v>
      </c>
      <c r="B9068" t="s">
        <v>22976</v>
      </c>
      <c r="C9068" t="s">
        <v>7442</v>
      </c>
      <c r="D9068" s="2">
        <v>12.523999999999999</v>
      </c>
      <c r="E9068" s="3">
        <v>44320</v>
      </c>
      <c r="F9068"/>
      <c r="H9068"/>
    </row>
    <row r="9069" spans="1:8" x14ac:dyDescent="0.25">
      <c r="A9069" t="s">
        <v>19262</v>
      </c>
      <c r="B9069" t="s">
        <v>22976</v>
      </c>
      <c r="C9069" t="s">
        <v>7443</v>
      </c>
      <c r="D9069" s="2">
        <v>12.444000000000001</v>
      </c>
      <c r="E9069" s="3">
        <v>44320</v>
      </c>
      <c r="F9069"/>
      <c r="H9069"/>
    </row>
    <row r="9070" spans="1:8" x14ac:dyDescent="0.25">
      <c r="A9070" t="s">
        <v>19263</v>
      </c>
      <c r="B9070" t="s">
        <v>22976</v>
      </c>
      <c r="C9070" t="s">
        <v>7444</v>
      </c>
      <c r="D9070" s="2">
        <v>12.4442</v>
      </c>
      <c r="E9070" s="3">
        <v>44320</v>
      </c>
      <c r="F9070"/>
      <c r="H9070"/>
    </row>
    <row r="9071" spans="1:8" x14ac:dyDescent="0.25">
      <c r="A9071" t="s">
        <v>19264</v>
      </c>
      <c r="B9071" t="s">
        <v>22976</v>
      </c>
      <c r="C9071" t="s">
        <v>7445</v>
      </c>
      <c r="D9071" s="2">
        <v>12.691599999999999</v>
      </c>
      <c r="E9071" s="3">
        <v>44316</v>
      </c>
      <c r="F9071"/>
      <c r="H9071"/>
    </row>
    <row r="9072" spans="1:8" x14ac:dyDescent="0.25">
      <c r="A9072" t="s">
        <v>19265</v>
      </c>
      <c r="B9072" t="s">
        <v>22976</v>
      </c>
      <c r="C9072" t="s">
        <v>7446</v>
      </c>
      <c r="D9072" s="2">
        <v>12.7905</v>
      </c>
      <c r="E9072" s="3">
        <v>44316</v>
      </c>
      <c r="F9072"/>
      <c r="H9072"/>
    </row>
    <row r="9073" spans="1:8" x14ac:dyDescent="0.25">
      <c r="A9073" t="s">
        <v>19266</v>
      </c>
      <c r="B9073" t="s">
        <v>22976</v>
      </c>
      <c r="C9073" t="s">
        <v>7447</v>
      </c>
      <c r="D9073" s="2">
        <v>12.7904</v>
      </c>
      <c r="E9073" s="3">
        <v>44316</v>
      </c>
      <c r="F9073"/>
      <c r="H9073"/>
    </row>
    <row r="9074" spans="1:8" x14ac:dyDescent="0.25">
      <c r="A9074" t="s">
        <v>19267</v>
      </c>
      <c r="B9074" t="s">
        <v>22976</v>
      </c>
      <c r="C9074" t="s">
        <v>7448</v>
      </c>
      <c r="D9074" s="2">
        <v>12.7903</v>
      </c>
      <c r="E9074" s="3">
        <v>44316</v>
      </c>
      <c r="F9074"/>
      <c r="H9074"/>
    </row>
    <row r="9075" spans="1:8" x14ac:dyDescent="0.25">
      <c r="A9075" t="s">
        <v>19268</v>
      </c>
      <c r="B9075" t="s">
        <v>22976</v>
      </c>
      <c r="C9075" t="s">
        <v>7449</v>
      </c>
      <c r="D9075" s="2">
        <v>12.6915</v>
      </c>
      <c r="E9075" s="3">
        <v>44316</v>
      </c>
      <c r="F9075"/>
      <c r="H9075"/>
    </row>
    <row r="9076" spans="1:8" x14ac:dyDescent="0.25">
      <c r="A9076" t="s">
        <v>19269</v>
      </c>
      <c r="B9076" t="s">
        <v>22976</v>
      </c>
      <c r="C9076" t="s">
        <v>7450</v>
      </c>
      <c r="D9076" s="2">
        <v>12.691599999999999</v>
      </c>
      <c r="E9076" s="3">
        <v>44316</v>
      </c>
      <c r="F9076"/>
      <c r="H9076"/>
    </row>
    <row r="9077" spans="1:8" x14ac:dyDescent="0.25">
      <c r="A9077" t="s">
        <v>19270</v>
      </c>
      <c r="B9077" t="s">
        <v>22976</v>
      </c>
      <c r="C9077" t="s">
        <v>7451</v>
      </c>
      <c r="D9077" s="2">
        <v>12.588800000000001</v>
      </c>
      <c r="E9077" s="3">
        <v>44357</v>
      </c>
      <c r="F9077"/>
      <c r="H9077"/>
    </row>
    <row r="9078" spans="1:8" x14ac:dyDescent="0.25">
      <c r="A9078" t="s">
        <v>19271</v>
      </c>
      <c r="B9078" t="s">
        <v>22976</v>
      </c>
      <c r="C9078" t="s">
        <v>7452</v>
      </c>
      <c r="D9078" s="2">
        <v>12.623799999999999</v>
      </c>
      <c r="E9078" s="3">
        <v>44357</v>
      </c>
      <c r="F9078"/>
      <c r="H9078"/>
    </row>
    <row r="9079" spans="1:8" x14ac:dyDescent="0.25">
      <c r="A9079" t="s">
        <v>19272</v>
      </c>
      <c r="B9079" t="s">
        <v>22976</v>
      </c>
      <c r="C9079" t="s">
        <v>7453</v>
      </c>
      <c r="D9079" s="2">
        <v>12.623799999999999</v>
      </c>
      <c r="E9079" s="3">
        <v>44357</v>
      </c>
      <c r="F9079"/>
      <c r="H9079"/>
    </row>
    <row r="9080" spans="1:8" x14ac:dyDescent="0.25">
      <c r="A9080" t="s">
        <v>19273</v>
      </c>
      <c r="B9080" t="s">
        <v>22976</v>
      </c>
      <c r="C9080" t="s">
        <v>7454</v>
      </c>
      <c r="D9080" s="2">
        <v>12.588699999999999</v>
      </c>
      <c r="E9080" s="3">
        <v>44357</v>
      </c>
      <c r="F9080"/>
      <c r="H9080"/>
    </row>
    <row r="9081" spans="1:8" x14ac:dyDescent="0.25">
      <c r="A9081" t="s">
        <v>19274</v>
      </c>
      <c r="B9081" t="s">
        <v>22976</v>
      </c>
      <c r="C9081" t="s">
        <v>7455</v>
      </c>
      <c r="D9081" s="2">
        <v>12.588800000000001</v>
      </c>
      <c r="E9081" s="3">
        <v>44357</v>
      </c>
      <c r="F9081"/>
      <c r="H9081"/>
    </row>
    <row r="9082" spans="1:8" x14ac:dyDescent="0.25">
      <c r="A9082" t="s">
        <v>19275</v>
      </c>
      <c r="B9082" t="s">
        <v>22976</v>
      </c>
      <c r="C9082" t="s">
        <v>7456</v>
      </c>
      <c r="D9082" s="2">
        <v>12.6951</v>
      </c>
      <c r="E9082" s="3">
        <v>44316</v>
      </c>
      <c r="F9082"/>
      <c r="H9082"/>
    </row>
    <row r="9083" spans="1:8" x14ac:dyDescent="0.25">
      <c r="A9083" t="s">
        <v>19276</v>
      </c>
      <c r="B9083" t="s">
        <v>22976</v>
      </c>
      <c r="C9083" t="s">
        <v>7457</v>
      </c>
      <c r="D9083" s="2">
        <v>12.825100000000001</v>
      </c>
      <c r="E9083" s="3">
        <v>44316</v>
      </c>
      <c r="F9083"/>
      <c r="H9083"/>
    </row>
    <row r="9084" spans="1:8" x14ac:dyDescent="0.25">
      <c r="A9084" t="s">
        <v>19277</v>
      </c>
      <c r="B9084" t="s">
        <v>22976</v>
      </c>
      <c r="C9084" t="s">
        <v>7458</v>
      </c>
      <c r="D9084" s="2">
        <v>12.825100000000001</v>
      </c>
      <c r="E9084" s="3">
        <v>44316</v>
      </c>
      <c r="F9084"/>
      <c r="H9084"/>
    </row>
    <row r="9085" spans="1:8" x14ac:dyDescent="0.25">
      <c r="A9085" t="s">
        <v>19278</v>
      </c>
      <c r="B9085" t="s">
        <v>22976</v>
      </c>
      <c r="C9085" t="s">
        <v>7459</v>
      </c>
      <c r="D9085" s="2">
        <v>12.8248</v>
      </c>
      <c r="E9085" s="3">
        <v>44316</v>
      </c>
      <c r="F9085"/>
      <c r="H9085"/>
    </row>
    <row r="9086" spans="1:8" x14ac:dyDescent="0.25">
      <c r="A9086" t="s">
        <v>19279</v>
      </c>
      <c r="B9086" t="s">
        <v>22976</v>
      </c>
      <c r="C9086" t="s">
        <v>7460</v>
      </c>
      <c r="D9086" s="2">
        <v>12.6951</v>
      </c>
      <c r="E9086" s="3">
        <v>44316</v>
      </c>
      <c r="F9086"/>
      <c r="H9086"/>
    </row>
    <row r="9087" spans="1:8" x14ac:dyDescent="0.25">
      <c r="A9087" t="s">
        <v>19280</v>
      </c>
      <c r="B9087" t="s">
        <v>22976</v>
      </c>
      <c r="C9087" t="s">
        <v>7461</v>
      </c>
      <c r="D9087" s="2">
        <v>12.6951</v>
      </c>
      <c r="E9087" s="3">
        <v>44316</v>
      </c>
      <c r="F9087"/>
      <c r="H9087"/>
    </row>
    <row r="9088" spans="1:8" x14ac:dyDescent="0.25">
      <c r="A9088" t="s">
        <v>19281</v>
      </c>
      <c r="B9088" t="s">
        <v>22976</v>
      </c>
      <c r="C9088" t="s">
        <v>7462</v>
      </c>
      <c r="D9088" s="2">
        <v>12.5099</v>
      </c>
      <c r="E9088" s="3">
        <v>44355</v>
      </c>
      <c r="F9088"/>
      <c r="H9088"/>
    </row>
    <row r="9089" spans="1:8" x14ac:dyDescent="0.25">
      <c r="A9089" t="s">
        <v>19282</v>
      </c>
      <c r="B9089" t="s">
        <v>22976</v>
      </c>
      <c r="C9089" t="s">
        <v>7463</v>
      </c>
      <c r="D9089" s="2">
        <v>12.5604</v>
      </c>
      <c r="E9089" s="3">
        <v>44355</v>
      </c>
      <c r="F9089"/>
      <c r="H9089"/>
    </row>
    <row r="9090" spans="1:8" x14ac:dyDescent="0.25">
      <c r="A9090" t="s">
        <v>19283</v>
      </c>
      <c r="B9090" t="s">
        <v>22976</v>
      </c>
      <c r="C9090" t="s">
        <v>7464</v>
      </c>
      <c r="D9090" s="2">
        <v>12.5604</v>
      </c>
      <c r="E9090" s="3">
        <v>44355</v>
      </c>
      <c r="F9090"/>
      <c r="H9090"/>
    </row>
    <row r="9091" spans="1:8" x14ac:dyDescent="0.25">
      <c r="A9091" t="s">
        <v>19284</v>
      </c>
      <c r="B9091" t="s">
        <v>22976</v>
      </c>
      <c r="C9091" t="s">
        <v>7465</v>
      </c>
      <c r="D9091" s="2">
        <v>12.5099</v>
      </c>
      <c r="E9091" s="3">
        <v>44355</v>
      </c>
      <c r="F9091"/>
      <c r="H9091"/>
    </row>
    <row r="9092" spans="1:8" x14ac:dyDescent="0.25">
      <c r="A9092" t="s">
        <v>19285</v>
      </c>
      <c r="B9092" t="s">
        <v>22976</v>
      </c>
      <c r="C9092" t="s">
        <v>7466</v>
      </c>
      <c r="D9092" s="2">
        <v>12.5099</v>
      </c>
      <c r="E9092" s="3">
        <v>44355</v>
      </c>
      <c r="F9092"/>
      <c r="H9092"/>
    </row>
    <row r="9093" spans="1:8" x14ac:dyDescent="0.25">
      <c r="A9093" t="s">
        <v>19286</v>
      </c>
      <c r="B9093" t="s">
        <v>22976</v>
      </c>
      <c r="C9093" t="s">
        <v>7467</v>
      </c>
      <c r="D9093" s="2">
        <v>12.566800000000001</v>
      </c>
      <c r="E9093" s="3">
        <v>44347</v>
      </c>
      <c r="F9093"/>
      <c r="H9093"/>
    </row>
    <row r="9094" spans="1:8" x14ac:dyDescent="0.25">
      <c r="A9094" t="s">
        <v>19287</v>
      </c>
      <c r="B9094" t="s">
        <v>22976</v>
      </c>
      <c r="C9094" t="s">
        <v>7468</v>
      </c>
      <c r="D9094" s="2">
        <v>12.6531</v>
      </c>
      <c r="E9094" s="3">
        <v>44347</v>
      </c>
      <c r="F9094"/>
      <c r="H9094"/>
    </row>
    <row r="9095" spans="1:8" x14ac:dyDescent="0.25">
      <c r="A9095" t="s">
        <v>19288</v>
      </c>
      <c r="B9095" t="s">
        <v>22976</v>
      </c>
      <c r="C9095" t="s">
        <v>7469</v>
      </c>
      <c r="D9095" s="2">
        <v>12.653</v>
      </c>
      <c r="E9095" s="3">
        <v>44347</v>
      </c>
      <c r="F9095"/>
      <c r="H9095"/>
    </row>
    <row r="9096" spans="1:8" x14ac:dyDescent="0.25">
      <c r="A9096" t="s">
        <v>19289</v>
      </c>
      <c r="B9096" t="s">
        <v>22976</v>
      </c>
      <c r="C9096" t="s">
        <v>7470</v>
      </c>
      <c r="D9096" s="2">
        <v>12.6531</v>
      </c>
      <c r="E9096" s="3">
        <v>44347</v>
      </c>
      <c r="F9096"/>
      <c r="H9096"/>
    </row>
    <row r="9097" spans="1:8" x14ac:dyDescent="0.25">
      <c r="A9097" t="s">
        <v>19290</v>
      </c>
      <c r="B9097" t="s">
        <v>22976</v>
      </c>
      <c r="C9097" t="s">
        <v>7471</v>
      </c>
      <c r="D9097" s="2">
        <v>12.566800000000001</v>
      </c>
      <c r="E9097" s="3">
        <v>44347</v>
      </c>
      <c r="F9097"/>
      <c r="H9097"/>
    </row>
    <row r="9098" spans="1:8" x14ac:dyDescent="0.25">
      <c r="A9098" t="s">
        <v>19291</v>
      </c>
      <c r="B9098" t="s">
        <v>22976</v>
      </c>
      <c r="C9098" t="s">
        <v>7472</v>
      </c>
      <c r="D9098" s="2">
        <v>12.566800000000001</v>
      </c>
      <c r="E9098" s="3">
        <v>44347</v>
      </c>
      <c r="F9098"/>
      <c r="H9098"/>
    </row>
    <row r="9099" spans="1:8" x14ac:dyDescent="0.25">
      <c r="A9099" t="s">
        <v>19292</v>
      </c>
      <c r="B9099" t="s">
        <v>22976</v>
      </c>
      <c r="C9099" t="s">
        <v>7473</v>
      </c>
      <c r="D9099" s="2">
        <v>12.634399999999999</v>
      </c>
      <c r="E9099" s="3">
        <v>44321</v>
      </c>
      <c r="F9099"/>
      <c r="H9099"/>
    </row>
    <row r="9100" spans="1:8" x14ac:dyDescent="0.25">
      <c r="A9100" t="s">
        <v>19293</v>
      </c>
      <c r="B9100" t="s">
        <v>22976</v>
      </c>
      <c r="C9100" t="s">
        <v>7474</v>
      </c>
      <c r="D9100" s="2">
        <v>12.686500000000001</v>
      </c>
      <c r="E9100" s="3">
        <v>44321</v>
      </c>
      <c r="F9100"/>
      <c r="H9100"/>
    </row>
    <row r="9101" spans="1:8" x14ac:dyDescent="0.25">
      <c r="A9101" t="s">
        <v>19294</v>
      </c>
      <c r="B9101" t="s">
        <v>22976</v>
      </c>
      <c r="C9101" t="s">
        <v>7475</v>
      </c>
      <c r="D9101" s="2">
        <v>12.5961</v>
      </c>
      <c r="E9101" s="3">
        <v>44351</v>
      </c>
      <c r="F9101"/>
      <c r="H9101"/>
    </row>
    <row r="9102" spans="1:8" x14ac:dyDescent="0.25">
      <c r="A9102" t="s">
        <v>19295</v>
      </c>
      <c r="B9102" t="s">
        <v>22976</v>
      </c>
      <c r="C9102" t="s">
        <v>7476</v>
      </c>
      <c r="D9102" s="2">
        <v>12.6671</v>
      </c>
      <c r="E9102" s="3">
        <v>44351</v>
      </c>
      <c r="F9102"/>
      <c r="H9102"/>
    </row>
    <row r="9103" spans="1:8" x14ac:dyDescent="0.25">
      <c r="A9103" t="s">
        <v>19296</v>
      </c>
      <c r="B9103" t="s">
        <v>22976</v>
      </c>
      <c r="C9103" t="s">
        <v>7477</v>
      </c>
      <c r="D9103" s="2">
        <v>12.6671</v>
      </c>
      <c r="E9103" s="3">
        <v>44351</v>
      </c>
      <c r="F9103"/>
      <c r="H9103"/>
    </row>
    <row r="9104" spans="1:8" x14ac:dyDescent="0.25">
      <c r="A9104" t="s">
        <v>19297</v>
      </c>
      <c r="B9104" t="s">
        <v>22976</v>
      </c>
      <c r="C9104" t="s">
        <v>7478</v>
      </c>
      <c r="D9104" s="2">
        <v>12.6638</v>
      </c>
      <c r="E9104" s="3">
        <v>44351</v>
      </c>
      <c r="F9104"/>
      <c r="H9104"/>
    </row>
    <row r="9105" spans="1:8" x14ac:dyDescent="0.25">
      <c r="A9105" t="s">
        <v>19298</v>
      </c>
      <c r="B9105" t="s">
        <v>22976</v>
      </c>
      <c r="C9105" t="s">
        <v>7479</v>
      </c>
      <c r="D9105" s="2">
        <v>12.5961</v>
      </c>
      <c r="E9105" s="3">
        <v>44351</v>
      </c>
      <c r="F9105"/>
      <c r="H9105"/>
    </row>
    <row r="9106" spans="1:8" x14ac:dyDescent="0.25">
      <c r="A9106" t="s">
        <v>19299</v>
      </c>
      <c r="B9106" t="s">
        <v>22976</v>
      </c>
      <c r="C9106" t="s">
        <v>7480</v>
      </c>
      <c r="D9106" s="2">
        <v>12.5961</v>
      </c>
      <c r="E9106" s="3">
        <v>44351</v>
      </c>
      <c r="F9106"/>
      <c r="H9106"/>
    </row>
    <row r="9107" spans="1:8" x14ac:dyDescent="0.25">
      <c r="A9107" t="s">
        <v>19300</v>
      </c>
      <c r="B9107" t="s">
        <v>22976</v>
      </c>
      <c r="C9107" t="s">
        <v>7481</v>
      </c>
      <c r="D9107" s="2">
        <v>12.788399999999999</v>
      </c>
      <c r="E9107" s="3">
        <v>44316</v>
      </c>
      <c r="F9107"/>
      <c r="H9107"/>
    </row>
    <row r="9108" spans="1:8" x14ac:dyDescent="0.25">
      <c r="A9108" t="s">
        <v>19301</v>
      </c>
      <c r="B9108" t="s">
        <v>22976</v>
      </c>
      <c r="C9108" t="s">
        <v>7482</v>
      </c>
      <c r="D9108" s="2">
        <v>12.9109</v>
      </c>
      <c r="E9108" s="3">
        <v>44316</v>
      </c>
      <c r="F9108"/>
      <c r="H9108"/>
    </row>
    <row r="9109" spans="1:8" x14ac:dyDescent="0.25">
      <c r="A9109" t="s">
        <v>19302</v>
      </c>
      <c r="B9109" t="s">
        <v>22976</v>
      </c>
      <c r="C9109" t="s">
        <v>7483</v>
      </c>
      <c r="D9109" s="2">
        <v>12.9109</v>
      </c>
      <c r="E9109" s="3">
        <v>44316</v>
      </c>
      <c r="F9109"/>
      <c r="H9109"/>
    </row>
    <row r="9110" spans="1:8" x14ac:dyDescent="0.25">
      <c r="A9110" t="s">
        <v>19303</v>
      </c>
      <c r="B9110" t="s">
        <v>22976</v>
      </c>
      <c r="C9110" t="s">
        <v>7484</v>
      </c>
      <c r="D9110" s="2">
        <v>12.7883</v>
      </c>
      <c r="E9110" s="3">
        <v>44316</v>
      </c>
      <c r="F9110"/>
      <c r="H9110"/>
    </row>
    <row r="9111" spans="1:8" x14ac:dyDescent="0.25">
      <c r="A9111" t="s">
        <v>19304</v>
      </c>
      <c r="B9111" t="s">
        <v>22976</v>
      </c>
      <c r="C9111" t="s">
        <v>7485</v>
      </c>
      <c r="D9111" s="2">
        <v>12.788399999999999</v>
      </c>
      <c r="E9111" s="3">
        <v>44316</v>
      </c>
      <c r="F9111"/>
      <c r="H9111"/>
    </row>
    <row r="9112" spans="1:8" x14ac:dyDescent="0.25">
      <c r="A9112" t="s">
        <v>19305</v>
      </c>
      <c r="B9112" t="s">
        <v>22976</v>
      </c>
      <c r="C9112" t="s">
        <v>7486</v>
      </c>
      <c r="D9112" s="2">
        <v>12.662599999999999</v>
      </c>
      <c r="E9112" s="3">
        <v>44350</v>
      </c>
      <c r="F9112"/>
      <c r="H9112"/>
    </row>
    <row r="9113" spans="1:8" x14ac:dyDescent="0.25">
      <c r="A9113" t="s">
        <v>19306</v>
      </c>
      <c r="B9113" t="s">
        <v>22976</v>
      </c>
      <c r="C9113" t="s">
        <v>7487</v>
      </c>
      <c r="D9113" s="2">
        <v>12.7141</v>
      </c>
      <c r="E9113" s="3">
        <v>44350</v>
      </c>
      <c r="F9113"/>
      <c r="H9113"/>
    </row>
    <row r="9114" spans="1:8" x14ac:dyDescent="0.25">
      <c r="A9114" t="s">
        <v>19307</v>
      </c>
      <c r="B9114" t="s">
        <v>22976</v>
      </c>
      <c r="C9114" t="s">
        <v>7488</v>
      </c>
      <c r="D9114" s="2">
        <v>12.7134</v>
      </c>
      <c r="E9114" s="3">
        <v>44350</v>
      </c>
      <c r="F9114"/>
      <c r="H9114"/>
    </row>
    <row r="9115" spans="1:8" x14ac:dyDescent="0.25">
      <c r="A9115" t="s">
        <v>19308</v>
      </c>
      <c r="B9115" t="s">
        <v>22976</v>
      </c>
      <c r="C9115" t="s">
        <v>7489</v>
      </c>
      <c r="D9115" s="2">
        <v>12.662699999999999</v>
      </c>
      <c r="E9115" s="3">
        <v>44350</v>
      </c>
      <c r="F9115"/>
      <c r="H9115"/>
    </row>
    <row r="9116" spans="1:8" x14ac:dyDescent="0.25">
      <c r="A9116" t="s">
        <v>19309</v>
      </c>
      <c r="B9116" t="s">
        <v>22976</v>
      </c>
      <c r="C9116" t="s">
        <v>7490</v>
      </c>
      <c r="D9116" s="2">
        <v>12.6555</v>
      </c>
      <c r="E9116" s="3">
        <v>44348</v>
      </c>
      <c r="F9116"/>
      <c r="H9116"/>
    </row>
    <row r="9117" spans="1:8" x14ac:dyDescent="0.25">
      <c r="A9117" t="s">
        <v>19310</v>
      </c>
      <c r="B9117" t="s">
        <v>22976</v>
      </c>
      <c r="C9117" t="s">
        <v>7491</v>
      </c>
      <c r="D9117" s="2">
        <v>12.705399999999999</v>
      </c>
      <c r="E9117" s="3">
        <v>44348</v>
      </c>
      <c r="F9117"/>
      <c r="H9117"/>
    </row>
    <row r="9118" spans="1:8" x14ac:dyDescent="0.25">
      <c r="A9118" t="s">
        <v>19311</v>
      </c>
      <c r="B9118" t="s">
        <v>22976</v>
      </c>
      <c r="C9118" t="s">
        <v>7492</v>
      </c>
      <c r="D9118" s="2">
        <v>12.705399999999999</v>
      </c>
      <c r="E9118" s="3">
        <v>44348</v>
      </c>
      <c r="F9118"/>
      <c r="H9118"/>
    </row>
    <row r="9119" spans="1:8" x14ac:dyDescent="0.25">
      <c r="A9119" t="s">
        <v>19312</v>
      </c>
      <c r="B9119" t="s">
        <v>22976</v>
      </c>
      <c r="C9119" t="s">
        <v>7493</v>
      </c>
      <c r="D9119" s="2">
        <v>12.6557</v>
      </c>
      <c r="E9119" s="3">
        <v>44348</v>
      </c>
      <c r="F9119"/>
      <c r="H9119"/>
    </row>
    <row r="9120" spans="1:8" x14ac:dyDescent="0.25">
      <c r="A9120" t="s">
        <v>19313</v>
      </c>
      <c r="B9120" t="s">
        <v>22976</v>
      </c>
      <c r="C9120" t="s">
        <v>7494</v>
      </c>
      <c r="D9120" s="2">
        <v>12.6554</v>
      </c>
      <c r="E9120" s="3">
        <v>44348</v>
      </c>
      <c r="F9120"/>
      <c r="H9120"/>
    </row>
    <row r="9121" spans="1:8" x14ac:dyDescent="0.25">
      <c r="A9121" t="s">
        <v>19314</v>
      </c>
      <c r="B9121" t="s">
        <v>22976</v>
      </c>
      <c r="C9121" t="s">
        <v>7495</v>
      </c>
      <c r="D9121" s="2">
        <v>12.6981</v>
      </c>
      <c r="E9121" s="3">
        <v>44347</v>
      </c>
      <c r="F9121"/>
      <c r="H9121"/>
    </row>
    <row r="9122" spans="1:8" x14ac:dyDescent="0.25">
      <c r="A9122" t="s">
        <v>19315</v>
      </c>
      <c r="B9122" t="s">
        <v>22976</v>
      </c>
      <c r="C9122" t="s">
        <v>7496</v>
      </c>
      <c r="D9122" s="2">
        <v>12.7501</v>
      </c>
      <c r="E9122" s="3">
        <v>44347</v>
      </c>
      <c r="F9122"/>
      <c r="H9122"/>
    </row>
    <row r="9123" spans="1:8" x14ac:dyDescent="0.25">
      <c r="A9123" t="s">
        <v>19316</v>
      </c>
      <c r="B9123" t="s">
        <v>22976</v>
      </c>
      <c r="C9123" t="s">
        <v>7497</v>
      </c>
      <c r="D9123" s="2">
        <v>12.75</v>
      </c>
      <c r="E9123" s="3">
        <v>44347</v>
      </c>
      <c r="F9123"/>
      <c r="H9123"/>
    </row>
    <row r="9124" spans="1:8" x14ac:dyDescent="0.25">
      <c r="A9124" t="s">
        <v>19317</v>
      </c>
      <c r="B9124" t="s">
        <v>22976</v>
      </c>
      <c r="C9124" t="s">
        <v>7498</v>
      </c>
      <c r="D9124" s="2">
        <v>12.750299999999999</v>
      </c>
      <c r="E9124" s="3">
        <v>44347</v>
      </c>
      <c r="F9124"/>
      <c r="H9124"/>
    </row>
    <row r="9125" spans="1:8" x14ac:dyDescent="0.25">
      <c r="A9125" t="s">
        <v>19318</v>
      </c>
      <c r="B9125" t="s">
        <v>22976</v>
      </c>
      <c r="C9125" t="s">
        <v>7499</v>
      </c>
      <c r="D9125" s="2">
        <v>12.698</v>
      </c>
      <c r="E9125" s="3">
        <v>44347</v>
      </c>
      <c r="F9125"/>
      <c r="H9125"/>
    </row>
    <row r="9126" spans="1:8" x14ac:dyDescent="0.25">
      <c r="A9126" t="s">
        <v>19319</v>
      </c>
      <c r="B9126" t="s">
        <v>22976</v>
      </c>
      <c r="C9126" t="s">
        <v>7500</v>
      </c>
      <c r="D9126" s="2">
        <v>12.6982</v>
      </c>
      <c r="E9126" s="3">
        <v>44347</v>
      </c>
      <c r="F9126"/>
      <c r="H9126"/>
    </row>
    <row r="9127" spans="1:8" x14ac:dyDescent="0.25">
      <c r="A9127" t="s">
        <v>19320</v>
      </c>
      <c r="B9127" t="s">
        <v>22976</v>
      </c>
      <c r="C9127" t="s">
        <v>7501</v>
      </c>
      <c r="D9127" s="2">
        <v>12.6114</v>
      </c>
      <c r="E9127" s="3">
        <v>44320</v>
      </c>
      <c r="F9127"/>
      <c r="H9127"/>
    </row>
    <row r="9128" spans="1:8" x14ac:dyDescent="0.25">
      <c r="A9128" t="s">
        <v>19321</v>
      </c>
      <c r="B9128" t="s">
        <v>22976</v>
      </c>
      <c r="C9128" t="s">
        <v>7502</v>
      </c>
      <c r="D9128" s="2">
        <v>12.681100000000001</v>
      </c>
      <c r="E9128" s="3">
        <v>44320</v>
      </c>
      <c r="F9128"/>
      <c r="H9128"/>
    </row>
    <row r="9129" spans="1:8" x14ac:dyDescent="0.25">
      <c r="A9129" t="s">
        <v>19322</v>
      </c>
      <c r="B9129" t="s">
        <v>22976</v>
      </c>
      <c r="C9129" t="s">
        <v>7503</v>
      </c>
      <c r="D9129" s="2">
        <v>12.6784</v>
      </c>
      <c r="E9129" s="3">
        <v>44320</v>
      </c>
      <c r="F9129"/>
      <c r="H9129"/>
    </row>
    <row r="9130" spans="1:8" x14ac:dyDescent="0.25">
      <c r="A9130" t="s">
        <v>19323</v>
      </c>
      <c r="B9130" t="s">
        <v>22976</v>
      </c>
      <c r="C9130" t="s">
        <v>7504</v>
      </c>
      <c r="D9130" s="2">
        <v>12.681100000000001</v>
      </c>
      <c r="E9130" s="3">
        <v>44320</v>
      </c>
      <c r="F9130"/>
      <c r="H9130"/>
    </row>
    <row r="9131" spans="1:8" x14ac:dyDescent="0.25">
      <c r="A9131" t="s">
        <v>19324</v>
      </c>
      <c r="B9131" t="s">
        <v>22976</v>
      </c>
      <c r="C9131" t="s">
        <v>7505</v>
      </c>
      <c r="D9131" s="2">
        <v>12.6113</v>
      </c>
      <c r="E9131" s="3">
        <v>44320</v>
      </c>
      <c r="F9131"/>
      <c r="H9131"/>
    </row>
    <row r="9132" spans="1:8" x14ac:dyDescent="0.25">
      <c r="A9132" t="s">
        <v>19325</v>
      </c>
      <c r="B9132" t="s">
        <v>22976</v>
      </c>
      <c r="C9132" t="s">
        <v>7506</v>
      </c>
      <c r="D9132" s="2">
        <v>12.6114</v>
      </c>
      <c r="E9132" s="3">
        <v>44320</v>
      </c>
      <c r="F9132"/>
      <c r="H9132"/>
    </row>
    <row r="9133" spans="1:8" x14ac:dyDescent="0.25">
      <c r="A9133" t="s">
        <v>19326</v>
      </c>
      <c r="B9133" t="s">
        <v>22976</v>
      </c>
      <c r="C9133" t="s">
        <v>7507</v>
      </c>
      <c r="D9133" s="2">
        <v>12.658200000000001</v>
      </c>
      <c r="E9133" s="3">
        <v>44330</v>
      </c>
      <c r="F9133"/>
      <c r="H9133"/>
    </row>
    <row r="9134" spans="1:8" x14ac:dyDescent="0.25">
      <c r="A9134" t="s">
        <v>19327</v>
      </c>
      <c r="B9134" t="s">
        <v>22976</v>
      </c>
      <c r="C9134" t="s">
        <v>7508</v>
      </c>
      <c r="D9134" s="2">
        <v>12.7258</v>
      </c>
      <c r="E9134" s="3">
        <v>44330</v>
      </c>
      <c r="F9134"/>
      <c r="H9134"/>
    </row>
    <row r="9135" spans="1:8" x14ac:dyDescent="0.25">
      <c r="A9135" t="s">
        <v>19328</v>
      </c>
      <c r="B9135" t="s">
        <v>22976</v>
      </c>
      <c r="C9135" t="s">
        <v>7509</v>
      </c>
      <c r="D9135" s="2">
        <v>12.7258</v>
      </c>
      <c r="E9135" s="3">
        <v>44330</v>
      </c>
      <c r="F9135"/>
      <c r="H9135"/>
    </row>
    <row r="9136" spans="1:8" x14ac:dyDescent="0.25">
      <c r="A9136" t="s">
        <v>19329</v>
      </c>
      <c r="B9136" t="s">
        <v>22976</v>
      </c>
      <c r="C9136" t="s">
        <v>7510</v>
      </c>
      <c r="D9136" s="2">
        <v>12.649900000000001</v>
      </c>
      <c r="E9136" s="3">
        <v>44330</v>
      </c>
      <c r="F9136"/>
      <c r="H9136"/>
    </row>
    <row r="9137" spans="1:8" x14ac:dyDescent="0.25">
      <c r="A9137" t="s">
        <v>19330</v>
      </c>
      <c r="B9137" t="s">
        <v>22976</v>
      </c>
      <c r="C9137" t="s">
        <v>7511</v>
      </c>
      <c r="D9137" s="2">
        <v>12.658200000000001</v>
      </c>
      <c r="E9137" s="3">
        <v>44330</v>
      </c>
      <c r="F9137"/>
      <c r="H9137"/>
    </row>
    <row r="9138" spans="1:8" x14ac:dyDescent="0.25">
      <c r="A9138" t="s">
        <v>19331</v>
      </c>
      <c r="B9138" t="s">
        <v>22976</v>
      </c>
      <c r="C9138" t="s">
        <v>7512</v>
      </c>
      <c r="D9138" s="2">
        <v>12.6311</v>
      </c>
      <c r="E9138" s="3">
        <v>44340</v>
      </c>
      <c r="F9138"/>
      <c r="H9138"/>
    </row>
    <row r="9139" spans="1:8" x14ac:dyDescent="0.25">
      <c r="A9139" t="s">
        <v>19332</v>
      </c>
      <c r="B9139" t="s">
        <v>22976</v>
      </c>
      <c r="C9139" t="s">
        <v>7513</v>
      </c>
      <c r="D9139" s="2">
        <v>12.698700000000001</v>
      </c>
      <c r="E9139" s="3">
        <v>44340</v>
      </c>
      <c r="F9139"/>
      <c r="H9139"/>
    </row>
    <row r="9140" spans="1:8" x14ac:dyDescent="0.25">
      <c r="A9140" t="s">
        <v>19333</v>
      </c>
      <c r="B9140" t="s">
        <v>22976</v>
      </c>
      <c r="C9140" t="s">
        <v>7514</v>
      </c>
      <c r="D9140" s="2">
        <v>12.6988</v>
      </c>
      <c r="E9140" s="3">
        <v>44340</v>
      </c>
      <c r="F9140"/>
      <c r="H9140"/>
    </row>
    <row r="9141" spans="1:8" x14ac:dyDescent="0.25">
      <c r="A9141" t="s">
        <v>19334</v>
      </c>
      <c r="B9141" t="s">
        <v>22976</v>
      </c>
      <c r="C9141" t="s">
        <v>7515</v>
      </c>
      <c r="D9141" s="2">
        <v>12.698700000000001</v>
      </c>
      <c r="E9141" s="3">
        <v>44340</v>
      </c>
      <c r="F9141"/>
      <c r="H9141"/>
    </row>
    <row r="9142" spans="1:8" x14ac:dyDescent="0.25">
      <c r="A9142" t="s">
        <v>19335</v>
      </c>
      <c r="B9142" t="s">
        <v>22976</v>
      </c>
      <c r="C9142" t="s">
        <v>7516</v>
      </c>
      <c r="D9142" s="2">
        <v>12.630699999999999</v>
      </c>
      <c r="E9142" s="3">
        <v>44340</v>
      </c>
      <c r="F9142"/>
      <c r="H9142"/>
    </row>
    <row r="9143" spans="1:8" x14ac:dyDescent="0.25">
      <c r="A9143" t="s">
        <v>19336</v>
      </c>
      <c r="B9143" t="s">
        <v>22976</v>
      </c>
      <c r="C9143" t="s">
        <v>7517</v>
      </c>
      <c r="D9143" s="2">
        <v>12.6311</v>
      </c>
      <c r="E9143" s="3">
        <v>44340</v>
      </c>
      <c r="F9143"/>
      <c r="H9143"/>
    </row>
    <row r="9144" spans="1:8" x14ac:dyDescent="0.25">
      <c r="A9144" t="s">
        <v>19337</v>
      </c>
      <c r="B9144" t="s">
        <v>22976</v>
      </c>
      <c r="C9144" t="s">
        <v>7518</v>
      </c>
      <c r="D9144" s="2">
        <v>12.6569</v>
      </c>
      <c r="E9144" s="3">
        <v>44347</v>
      </c>
      <c r="F9144"/>
      <c r="H9144"/>
    </row>
    <row r="9145" spans="1:8" x14ac:dyDescent="0.25">
      <c r="A9145" t="s">
        <v>19338</v>
      </c>
      <c r="B9145" t="s">
        <v>22976</v>
      </c>
      <c r="C9145" t="s">
        <v>7519</v>
      </c>
      <c r="D9145" s="2">
        <v>12.7102</v>
      </c>
      <c r="E9145" s="3">
        <v>44347</v>
      </c>
      <c r="F9145"/>
      <c r="H9145"/>
    </row>
    <row r="9146" spans="1:8" x14ac:dyDescent="0.25">
      <c r="A9146" t="s">
        <v>19339</v>
      </c>
      <c r="B9146" t="s">
        <v>22976</v>
      </c>
      <c r="C9146" t="s">
        <v>7520</v>
      </c>
      <c r="D9146" s="2">
        <v>12.7102</v>
      </c>
      <c r="E9146" s="3">
        <v>44347</v>
      </c>
      <c r="F9146"/>
      <c r="H9146"/>
    </row>
    <row r="9147" spans="1:8" x14ac:dyDescent="0.25">
      <c r="A9147" t="s">
        <v>19340</v>
      </c>
      <c r="B9147" t="s">
        <v>22976</v>
      </c>
      <c r="C9147" t="s">
        <v>7521</v>
      </c>
      <c r="D9147" s="2">
        <v>12.6569</v>
      </c>
      <c r="E9147" s="3">
        <v>44347</v>
      </c>
      <c r="F9147"/>
      <c r="H9147"/>
    </row>
    <row r="9148" spans="1:8" x14ac:dyDescent="0.25">
      <c r="A9148" t="s">
        <v>19341</v>
      </c>
      <c r="B9148" t="s">
        <v>22976</v>
      </c>
      <c r="C9148" t="s">
        <v>7522</v>
      </c>
      <c r="D9148" s="2">
        <v>12.656599999999999</v>
      </c>
      <c r="E9148" s="3">
        <v>44347</v>
      </c>
      <c r="F9148"/>
      <c r="H9148"/>
    </row>
    <row r="9149" spans="1:8" x14ac:dyDescent="0.25">
      <c r="A9149" t="s">
        <v>19342</v>
      </c>
      <c r="B9149" t="s">
        <v>22976</v>
      </c>
      <c r="C9149" t="s">
        <v>7523</v>
      </c>
      <c r="D9149" s="2">
        <v>12.633699999999999</v>
      </c>
      <c r="E9149" s="3">
        <v>44320</v>
      </c>
      <c r="F9149"/>
      <c r="H9149"/>
    </row>
    <row r="9150" spans="1:8" x14ac:dyDescent="0.25">
      <c r="A9150" t="s">
        <v>19343</v>
      </c>
      <c r="B9150" t="s">
        <v>22976</v>
      </c>
      <c r="C9150" t="s">
        <v>7524</v>
      </c>
      <c r="D9150" s="2">
        <v>12.702500000000001</v>
      </c>
      <c r="E9150" s="3">
        <v>44320</v>
      </c>
      <c r="F9150"/>
      <c r="H9150"/>
    </row>
    <row r="9151" spans="1:8" x14ac:dyDescent="0.25">
      <c r="A9151" t="s">
        <v>19344</v>
      </c>
      <c r="B9151" t="s">
        <v>22976</v>
      </c>
      <c r="C9151" t="s">
        <v>7525</v>
      </c>
      <c r="D9151" s="2">
        <v>12.7028</v>
      </c>
      <c r="E9151" s="3">
        <v>44320</v>
      </c>
      <c r="F9151"/>
      <c r="H9151"/>
    </row>
    <row r="9152" spans="1:8" x14ac:dyDescent="0.25">
      <c r="A9152" t="s">
        <v>19345</v>
      </c>
      <c r="B9152" t="s">
        <v>22976</v>
      </c>
      <c r="C9152" t="s">
        <v>7526</v>
      </c>
      <c r="D9152" s="2">
        <v>12.702199999999999</v>
      </c>
      <c r="E9152" s="3">
        <v>44320</v>
      </c>
      <c r="F9152"/>
      <c r="H9152"/>
    </row>
    <row r="9153" spans="1:8" x14ac:dyDescent="0.25">
      <c r="A9153" t="s">
        <v>19346</v>
      </c>
      <c r="B9153" t="s">
        <v>22976</v>
      </c>
      <c r="C9153" t="s">
        <v>7527</v>
      </c>
      <c r="D9153" s="2">
        <v>12.633699999999999</v>
      </c>
      <c r="E9153" s="3">
        <v>44320</v>
      </c>
      <c r="F9153"/>
      <c r="H9153"/>
    </row>
    <row r="9154" spans="1:8" x14ac:dyDescent="0.25">
      <c r="A9154" t="s">
        <v>19347</v>
      </c>
      <c r="B9154" t="s">
        <v>22976</v>
      </c>
      <c r="C9154" t="s">
        <v>7528</v>
      </c>
      <c r="D9154" s="2">
        <v>12.633599999999999</v>
      </c>
      <c r="E9154" s="3">
        <v>44320</v>
      </c>
      <c r="F9154"/>
      <c r="H9154"/>
    </row>
    <row r="9155" spans="1:8" x14ac:dyDescent="0.25">
      <c r="A9155" t="s">
        <v>19348</v>
      </c>
      <c r="B9155" t="s">
        <v>22976</v>
      </c>
      <c r="C9155" t="s">
        <v>7529</v>
      </c>
      <c r="D9155" s="2">
        <v>12.633800000000001</v>
      </c>
      <c r="E9155" s="3">
        <v>44312</v>
      </c>
      <c r="F9155"/>
      <c r="H9155"/>
    </row>
    <row r="9156" spans="1:8" x14ac:dyDescent="0.25">
      <c r="A9156" t="s">
        <v>19349</v>
      </c>
      <c r="B9156" t="s">
        <v>22976</v>
      </c>
      <c r="C9156" t="s">
        <v>7530</v>
      </c>
      <c r="D9156" s="2">
        <v>12.6677</v>
      </c>
      <c r="E9156" s="3">
        <v>44312</v>
      </c>
      <c r="F9156"/>
      <c r="H9156"/>
    </row>
    <row r="9157" spans="1:8" x14ac:dyDescent="0.25">
      <c r="A9157" t="s">
        <v>19350</v>
      </c>
      <c r="B9157" t="s">
        <v>22976</v>
      </c>
      <c r="C9157" t="s">
        <v>7531</v>
      </c>
      <c r="D9157" s="2">
        <v>12.6676</v>
      </c>
      <c r="E9157" s="3">
        <v>44312</v>
      </c>
      <c r="F9157"/>
      <c r="H9157"/>
    </row>
    <row r="9158" spans="1:8" x14ac:dyDescent="0.25">
      <c r="A9158" t="s">
        <v>19351</v>
      </c>
      <c r="B9158" t="s">
        <v>22976</v>
      </c>
      <c r="C9158" t="s">
        <v>7532</v>
      </c>
      <c r="D9158" s="2">
        <v>12.666700000000001</v>
      </c>
      <c r="E9158" s="3">
        <v>44312</v>
      </c>
      <c r="F9158"/>
      <c r="H9158"/>
    </row>
    <row r="9159" spans="1:8" x14ac:dyDescent="0.25">
      <c r="A9159" t="s">
        <v>19352</v>
      </c>
      <c r="B9159" t="s">
        <v>22976</v>
      </c>
      <c r="C9159" t="s">
        <v>7533</v>
      </c>
      <c r="D9159" s="2">
        <v>12.6335</v>
      </c>
      <c r="E9159" s="3">
        <v>44312</v>
      </c>
      <c r="F9159"/>
      <c r="H9159"/>
    </row>
    <row r="9160" spans="1:8" x14ac:dyDescent="0.25">
      <c r="A9160" t="s">
        <v>19353</v>
      </c>
      <c r="B9160" t="s">
        <v>22976</v>
      </c>
      <c r="C9160" t="s">
        <v>7534</v>
      </c>
      <c r="D9160" s="2">
        <v>12.633800000000001</v>
      </c>
      <c r="E9160" s="3">
        <v>44312</v>
      </c>
      <c r="F9160"/>
      <c r="H9160"/>
    </row>
    <row r="9161" spans="1:8" x14ac:dyDescent="0.25">
      <c r="A9161" t="s">
        <v>19354</v>
      </c>
      <c r="B9161" t="s">
        <v>22976</v>
      </c>
      <c r="C9161" t="s">
        <v>7535</v>
      </c>
      <c r="D9161" s="2">
        <v>10.197100000000001</v>
      </c>
      <c r="E9161" s="3">
        <v>43335</v>
      </c>
      <c r="F9161"/>
      <c r="H9161"/>
    </row>
    <row r="9162" spans="1:8" x14ac:dyDescent="0.25">
      <c r="A9162" t="s">
        <v>19355</v>
      </c>
      <c r="B9162" t="s">
        <v>22976</v>
      </c>
      <c r="C9162" t="s">
        <v>7536</v>
      </c>
      <c r="D9162" s="2">
        <v>10.202999999999999</v>
      </c>
      <c r="E9162" s="3">
        <v>43335</v>
      </c>
      <c r="F9162"/>
      <c r="H9162"/>
    </row>
    <row r="9163" spans="1:8" x14ac:dyDescent="0.25">
      <c r="A9163" t="s">
        <v>19356</v>
      </c>
      <c r="B9163" t="s">
        <v>22976</v>
      </c>
      <c r="C9163" t="s">
        <v>7537</v>
      </c>
      <c r="D9163" s="2">
        <v>10.202999999999999</v>
      </c>
      <c r="E9163" s="3">
        <v>43335</v>
      </c>
      <c r="F9163"/>
      <c r="H9163"/>
    </row>
    <row r="9164" spans="1:8" x14ac:dyDescent="0.25">
      <c r="A9164" t="s">
        <v>19357</v>
      </c>
      <c r="B9164" t="s">
        <v>22976</v>
      </c>
      <c r="C9164" t="s">
        <v>7538</v>
      </c>
      <c r="D9164" s="2">
        <v>10.197100000000001</v>
      </c>
      <c r="E9164" s="3">
        <v>43335</v>
      </c>
      <c r="F9164"/>
      <c r="H9164"/>
    </row>
    <row r="9165" spans="1:8" x14ac:dyDescent="0.25">
      <c r="A9165" t="s">
        <v>19358</v>
      </c>
      <c r="B9165" t="s">
        <v>22976</v>
      </c>
      <c r="C9165" t="s">
        <v>7539</v>
      </c>
      <c r="D9165" s="2">
        <v>12.5505</v>
      </c>
      <c r="E9165" s="3">
        <v>44385</v>
      </c>
      <c r="F9165"/>
      <c r="H9165"/>
    </row>
    <row r="9166" spans="1:8" x14ac:dyDescent="0.25">
      <c r="A9166" t="s">
        <v>19359</v>
      </c>
      <c r="B9166" t="s">
        <v>22976</v>
      </c>
      <c r="C9166" t="s">
        <v>7540</v>
      </c>
      <c r="D9166" s="2">
        <v>12.664099999999999</v>
      </c>
      <c r="E9166" s="3">
        <v>44385</v>
      </c>
      <c r="F9166"/>
      <c r="H9166"/>
    </row>
    <row r="9167" spans="1:8" x14ac:dyDescent="0.25">
      <c r="A9167" t="s">
        <v>19360</v>
      </c>
      <c r="B9167" t="s">
        <v>22976</v>
      </c>
      <c r="C9167" t="s">
        <v>7541</v>
      </c>
      <c r="D9167" s="2">
        <v>12.570600000000001</v>
      </c>
      <c r="E9167" s="3">
        <v>44399</v>
      </c>
      <c r="F9167"/>
      <c r="H9167"/>
    </row>
    <row r="9168" spans="1:8" x14ac:dyDescent="0.25">
      <c r="A9168" t="s">
        <v>19361</v>
      </c>
      <c r="B9168" t="s">
        <v>22976</v>
      </c>
      <c r="C9168" t="s">
        <v>7542</v>
      </c>
      <c r="D9168" s="2">
        <v>12.655200000000001</v>
      </c>
      <c r="E9168" s="3">
        <v>44399</v>
      </c>
      <c r="F9168"/>
      <c r="H9168"/>
    </row>
    <row r="9169" spans="1:8" x14ac:dyDescent="0.25">
      <c r="A9169" t="s">
        <v>19362</v>
      </c>
      <c r="B9169" t="s">
        <v>22976</v>
      </c>
      <c r="C9169" t="s">
        <v>7543</v>
      </c>
      <c r="D9169" s="2">
        <v>12.5732</v>
      </c>
      <c r="E9169" s="3">
        <v>44399</v>
      </c>
      <c r="F9169"/>
      <c r="H9169"/>
    </row>
    <row r="9170" spans="1:8" x14ac:dyDescent="0.25">
      <c r="A9170" t="s">
        <v>19363</v>
      </c>
      <c r="B9170" t="s">
        <v>22976</v>
      </c>
      <c r="C9170" t="s">
        <v>7544</v>
      </c>
      <c r="D9170" s="2">
        <v>12.350199999999999</v>
      </c>
      <c r="E9170" s="3">
        <v>44413</v>
      </c>
      <c r="F9170"/>
      <c r="H9170"/>
    </row>
    <row r="9171" spans="1:8" x14ac:dyDescent="0.25">
      <c r="A9171" t="s">
        <v>19364</v>
      </c>
      <c r="B9171" t="s">
        <v>22976</v>
      </c>
      <c r="C9171" t="s">
        <v>7545</v>
      </c>
      <c r="D9171" s="2">
        <v>12.440300000000001</v>
      </c>
      <c r="E9171" s="3">
        <v>44413</v>
      </c>
      <c r="F9171"/>
      <c r="H9171"/>
    </row>
    <row r="9172" spans="1:8" x14ac:dyDescent="0.25">
      <c r="A9172" t="s">
        <v>19365</v>
      </c>
      <c r="B9172" t="s">
        <v>22976</v>
      </c>
      <c r="C9172" t="s">
        <v>7546</v>
      </c>
      <c r="D9172" s="2">
        <v>12.4361</v>
      </c>
      <c r="E9172" s="3">
        <v>44413</v>
      </c>
      <c r="F9172"/>
      <c r="H9172"/>
    </row>
    <row r="9173" spans="1:8" x14ac:dyDescent="0.25">
      <c r="A9173" t="s">
        <v>19366</v>
      </c>
      <c r="B9173" t="s">
        <v>22976</v>
      </c>
      <c r="C9173" t="s">
        <v>7547</v>
      </c>
      <c r="D9173" s="2">
        <v>12.350199999999999</v>
      </c>
      <c r="E9173" s="3">
        <v>44413</v>
      </c>
      <c r="F9173"/>
      <c r="H9173"/>
    </row>
    <row r="9174" spans="1:8" x14ac:dyDescent="0.25">
      <c r="A9174" t="s">
        <v>19367</v>
      </c>
      <c r="B9174" t="s">
        <v>22976</v>
      </c>
      <c r="C9174" t="s">
        <v>7548</v>
      </c>
      <c r="D9174" s="2">
        <v>12.350199999999999</v>
      </c>
      <c r="E9174" s="3">
        <v>44413</v>
      </c>
      <c r="F9174"/>
      <c r="H9174"/>
    </row>
    <row r="9175" spans="1:8" x14ac:dyDescent="0.25">
      <c r="A9175" t="s">
        <v>19368</v>
      </c>
      <c r="B9175" t="s">
        <v>22976</v>
      </c>
      <c r="C9175" t="s">
        <v>7549</v>
      </c>
      <c r="D9175" s="2">
        <v>12.591799999999999</v>
      </c>
      <c r="E9175" s="3">
        <v>44442</v>
      </c>
      <c r="F9175"/>
      <c r="H9175"/>
    </row>
    <row r="9176" spans="1:8" x14ac:dyDescent="0.25">
      <c r="A9176" t="s">
        <v>19369</v>
      </c>
      <c r="B9176" t="s">
        <v>22976</v>
      </c>
      <c r="C9176" t="s">
        <v>7550</v>
      </c>
      <c r="D9176" s="2">
        <v>12.7088</v>
      </c>
      <c r="E9176" s="3">
        <v>44442</v>
      </c>
      <c r="F9176"/>
      <c r="H9176"/>
    </row>
    <row r="9177" spans="1:8" x14ac:dyDescent="0.25">
      <c r="A9177" t="s">
        <v>19370</v>
      </c>
      <c r="B9177" t="s">
        <v>22976</v>
      </c>
      <c r="C9177" t="s">
        <v>7551</v>
      </c>
      <c r="D9177" s="2">
        <v>12.7088</v>
      </c>
      <c r="E9177" s="3">
        <v>44442</v>
      </c>
      <c r="F9177"/>
      <c r="H9177"/>
    </row>
    <row r="9178" spans="1:8" x14ac:dyDescent="0.25">
      <c r="A9178" t="s">
        <v>19371</v>
      </c>
      <c r="B9178" t="s">
        <v>22976</v>
      </c>
      <c r="C9178" t="s">
        <v>7552</v>
      </c>
      <c r="D9178" s="2">
        <v>12.7088</v>
      </c>
      <c r="E9178" s="3">
        <v>44442</v>
      </c>
      <c r="F9178"/>
      <c r="H9178"/>
    </row>
    <row r="9179" spans="1:8" x14ac:dyDescent="0.25">
      <c r="A9179" t="s">
        <v>19372</v>
      </c>
      <c r="B9179" t="s">
        <v>22976</v>
      </c>
      <c r="C9179" t="s">
        <v>7553</v>
      </c>
      <c r="D9179" s="2">
        <v>12.591799999999999</v>
      </c>
      <c r="E9179" s="3">
        <v>44442</v>
      </c>
      <c r="F9179"/>
      <c r="H9179"/>
    </row>
    <row r="9180" spans="1:8" x14ac:dyDescent="0.25">
      <c r="A9180" t="s">
        <v>19373</v>
      </c>
      <c r="B9180" t="s">
        <v>22976</v>
      </c>
      <c r="C9180" t="s">
        <v>7554</v>
      </c>
      <c r="D9180" s="2">
        <v>12.591799999999999</v>
      </c>
      <c r="E9180" s="3">
        <v>44442</v>
      </c>
      <c r="F9180"/>
      <c r="H9180"/>
    </row>
    <row r="9181" spans="1:8" x14ac:dyDescent="0.25">
      <c r="A9181" t="s">
        <v>19374</v>
      </c>
      <c r="B9181" t="s">
        <v>22976</v>
      </c>
      <c r="C9181" t="s">
        <v>7555</v>
      </c>
      <c r="D9181" s="2">
        <v>12.619</v>
      </c>
      <c r="E9181" s="3">
        <v>44454</v>
      </c>
      <c r="F9181"/>
      <c r="H9181"/>
    </row>
    <row r="9182" spans="1:8" x14ac:dyDescent="0.25">
      <c r="A9182" t="s">
        <v>19375</v>
      </c>
      <c r="B9182" t="s">
        <v>22976</v>
      </c>
      <c r="C9182" t="s">
        <v>7556</v>
      </c>
      <c r="D9182" s="2">
        <v>12.7019</v>
      </c>
      <c r="E9182" s="3">
        <v>44454</v>
      </c>
      <c r="F9182"/>
      <c r="H9182"/>
    </row>
    <row r="9183" spans="1:8" x14ac:dyDescent="0.25">
      <c r="A9183" t="s">
        <v>19376</v>
      </c>
      <c r="B9183" t="s">
        <v>22976</v>
      </c>
      <c r="C9183" t="s">
        <v>7557</v>
      </c>
      <c r="D9183" s="2">
        <v>12.7019</v>
      </c>
      <c r="E9183" s="3">
        <v>44454</v>
      </c>
      <c r="F9183"/>
      <c r="H9183"/>
    </row>
    <row r="9184" spans="1:8" x14ac:dyDescent="0.25">
      <c r="A9184" t="s">
        <v>19377</v>
      </c>
      <c r="B9184" t="s">
        <v>22976</v>
      </c>
      <c r="C9184" t="s">
        <v>7558</v>
      </c>
      <c r="D9184" s="2">
        <v>12.703200000000001</v>
      </c>
      <c r="E9184" s="3">
        <v>44454</v>
      </c>
      <c r="F9184"/>
      <c r="H9184"/>
    </row>
    <row r="9185" spans="1:8" x14ac:dyDescent="0.25">
      <c r="A9185" t="s">
        <v>19378</v>
      </c>
      <c r="B9185" t="s">
        <v>22976</v>
      </c>
      <c r="C9185" t="s">
        <v>7559</v>
      </c>
      <c r="D9185" s="2">
        <v>12.6188</v>
      </c>
      <c r="E9185" s="3">
        <v>44454</v>
      </c>
      <c r="F9185"/>
      <c r="H9185"/>
    </row>
    <row r="9186" spans="1:8" x14ac:dyDescent="0.25">
      <c r="A9186" t="s">
        <v>19379</v>
      </c>
      <c r="B9186" t="s">
        <v>22976</v>
      </c>
      <c r="C9186" t="s">
        <v>7560</v>
      </c>
      <c r="D9186" s="2">
        <v>12.619</v>
      </c>
      <c r="E9186" s="3">
        <v>44454</v>
      </c>
      <c r="F9186"/>
      <c r="H9186"/>
    </row>
    <row r="9187" spans="1:8" x14ac:dyDescent="0.25">
      <c r="A9187" t="s">
        <v>19380</v>
      </c>
      <c r="B9187" t="s">
        <v>22976</v>
      </c>
      <c r="C9187" t="s">
        <v>7561</v>
      </c>
      <c r="D9187" s="2">
        <v>12.6852</v>
      </c>
      <c r="E9187" s="3">
        <v>44375</v>
      </c>
      <c r="F9187"/>
      <c r="H9187"/>
    </row>
    <row r="9188" spans="1:8" x14ac:dyDescent="0.25">
      <c r="A9188" t="s">
        <v>19381</v>
      </c>
      <c r="B9188" t="s">
        <v>22976</v>
      </c>
      <c r="C9188" t="s">
        <v>7562</v>
      </c>
      <c r="D9188" s="2">
        <v>12.697100000000001</v>
      </c>
      <c r="E9188" s="3">
        <v>44375</v>
      </c>
      <c r="F9188"/>
      <c r="H9188"/>
    </row>
    <row r="9189" spans="1:8" x14ac:dyDescent="0.25">
      <c r="A9189" t="s">
        <v>19382</v>
      </c>
      <c r="B9189" t="s">
        <v>22976</v>
      </c>
      <c r="C9189" t="s">
        <v>7563</v>
      </c>
      <c r="D9189" s="2">
        <v>12.5336</v>
      </c>
      <c r="E9189" s="3">
        <v>44349</v>
      </c>
      <c r="F9189"/>
      <c r="H9189"/>
    </row>
    <row r="9190" spans="1:8" x14ac:dyDescent="0.25">
      <c r="A9190" t="s">
        <v>19383</v>
      </c>
      <c r="B9190" t="s">
        <v>22976</v>
      </c>
      <c r="C9190" t="s">
        <v>7564</v>
      </c>
      <c r="D9190" s="2">
        <v>12.648099999999999</v>
      </c>
      <c r="E9190" s="3">
        <v>44349</v>
      </c>
      <c r="F9190"/>
      <c r="H9190"/>
    </row>
    <row r="9191" spans="1:8" x14ac:dyDescent="0.25">
      <c r="A9191" t="s">
        <v>19384</v>
      </c>
      <c r="B9191" t="s">
        <v>22976</v>
      </c>
      <c r="C9191" t="s">
        <v>7565</v>
      </c>
      <c r="D9191" s="2">
        <v>12.648099999999999</v>
      </c>
      <c r="E9191" s="3">
        <v>44349</v>
      </c>
      <c r="F9191"/>
      <c r="H9191"/>
    </row>
    <row r="9192" spans="1:8" x14ac:dyDescent="0.25">
      <c r="A9192" t="s">
        <v>19385</v>
      </c>
      <c r="B9192" t="s">
        <v>22976</v>
      </c>
      <c r="C9192" t="s">
        <v>7566</v>
      </c>
      <c r="D9192" s="2">
        <v>12.648099999999999</v>
      </c>
      <c r="E9192" s="3">
        <v>44349</v>
      </c>
      <c r="F9192"/>
      <c r="H9192"/>
    </row>
    <row r="9193" spans="1:8" x14ac:dyDescent="0.25">
      <c r="A9193" t="s">
        <v>19386</v>
      </c>
      <c r="B9193" t="s">
        <v>22976</v>
      </c>
      <c r="C9193" t="s">
        <v>7567</v>
      </c>
      <c r="D9193" s="2">
        <v>12.533899999999999</v>
      </c>
      <c r="E9193" s="3">
        <v>44349</v>
      </c>
      <c r="F9193"/>
      <c r="H9193"/>
    </row>
    <row r="9194" spans="1:8" x14ac:dyDescent="0.25">
      <c r="A9194" t="s">
        <v>19387</v>
      </c>
      <c r="B9194" t="s">
        <v>22976</v>
      </c>
      <c r="C9194" t="s">
        <v>7568</v>
      </c>
      <c r="D9194" s="2">
        <v>12.5336</v>
      </c>
      <c r="E9194" s="3">
        <v>44349</v>
      </c>
      <c r="F9194"/>
      <c r="H9194"/>
    </row>
    <row r="9195" spans="1:8" x14ac:dyDescent="0.25">
      <c r="A9195" t="s">
        <v>19388</v>
      </c>
      <c r="B9195" t="s">
        <v>22976</v>
      </c>
      <c r="C9195" t="s">
        <v>7569</v>
      </c>
      <c r="D9195" s="2">
        <v>12.5639</v>
      </c>
      <c r="E9195" s="3">
        <v>44363</v>
      </c>
      <c r="F9195"/>
      <c r="H9195"/>
    </row>
    <row r="9196" spans="1:8" x14ac:dyDescent="0.25">
      <c r="A9196" t="s">
        <v>19389</v>
      </c>
      <c r="B9196" t="s">
        <v>22976</v>
      </c>
      <c r="C9196" t="s">
        <v>7570</v>
      </c>
      <c r="D9196" s="2">
        <v>12.6774</v>
      </c>
      <c r="E9196" s="3">
        <v>44363</v>
      </c>
      <c r="F9196"/>
      <c r="H9196"/>
    </row>
    <row r="9197" spans="1:8" x14ac:dyDescent="0.25">
      <c r="A9197" t="s">
        <v>19390</v>
      </c>
      <c r="B9197" t="s">
        <v>22976</v>
      </c>
      <c r="C9197" t="s">
        <v>7571</v>
      </c>
      <c r="D9197" s="2">
        <v>12.6774</v>
      </c>
      <c r="E9197" s="3">
        <v>44363</v>
      </c>
      <c r="F9197"/>
      <c r="H9197"/>
    </row>
    <row r="9198" spans="1:8" x14ac:dyDescent="0.25">
      <c r="A9198" t="s">
        <v>19391</v>
      </c>
      <c r="B9198" t="s">
        <v>22976</v>
      </c>
      <c r="C9198" t="s">
        <v>7572</v>
      </c>
      <c r="D9198" s="2">
        <v>12.558</v>
      </c>
      <c r="E9198" s="3">
        <v>44363</v>
      </c>
      <c r="F9198"/>
      <c r="H9198"/>
    </row>
    <row r="9199" spans="1:8" x14ac:dyDescent="0.25">
      <c r="A9199" t="s">
        <v>19392</v>
      </c>
      <c r="B9199" t="s">
        <v>22976</v>
      </c>
      <c r="C9199" t="s">
        <v>7573</v>
      </c>
      <c r="D9199" s="2">
        <v>12.5639</v>
      </c>
      <c r="E9199" s="3">
        <v>44363</v>
      </c>
      <c r="F9199"/>
      <c r="H9199"/>
    </row>
    <row r="9200" spans="1:8" x14ac:dyDescent="0.25">
      <c r="A9200" t="s">
        <v>19393</v>
      </c>
      <c r="B9200" t="s">
        <v>22976</v>
      </c>
      <c r="C9200" t="s">
        <v>7574</v>
      </c>
      <c r="D9200" s="2">
        <v>12.5684</v>
      </c>
      <c r="E9200" s="3">
        <v>44399</v>
      </c>
      <c r="F9200"/>
      <c r="H9200"/>
    </row>
    <row r="9201" spans="1:8" x14ac:dyDescent="0.25">
      <c r="A9201" t="s">
        <v>19394</v>
      </c>
      <c r="B9201" t="s">
        <v>22976</v>
      </c>
      <c r="C9201" t="s">
        <v>7575</v>
      </c>
      <c r="D9201" s="2">
        <v>12.672499999999999</v>
      </c>
      <c r="E9201" s="3">
        <v>44399</v>
      </c>
      <c r="F9201"/>
      <c r="H9201"/>
    </row>
    <row r="9202" spans="1:8" x14ac:dyDescent="0.25">
      <c r="A9202" t="s">
        <v>19395</v>
      </c>
      <c r="B9202" t="s">
        <v>22976</v>
      </c>
      <c r="C9202" t="s">
        <v>7576</v>
      </c>
      <c r="D9202" s="2">
        <v>12.5684</v>
      </c>
      <c r="E9202" s="3">
        <v>44399</v>
      </c>
      <c r="F9202"/>
      <c r="H9202"/>
    </row>
    <row r="9203" spans="1:8" x14ac:dyDescent="0.25">
      <c r="A9203" t="s">
        <v>19396</v>
      </c>
      <c r="B9203" t="s">
        <v>22976</v>
      </c>
      <c r="C9203" t="s">
        <v>7577</v>
      </c>
      <c r="D9203" s="2">
        <v>12.5684</v>
      </c>
      <c r="E9203" s="3">
        <v>44399</v>
      </c>
      <c r="F9203"/>
      <c r="H9203"/>
    </row>
    <row r="9204" spans="1:8" x14ac:dyDescent="0.25">
      <c r="A9204" t="s">
        <v>19397</v>
      </c>
      <c r="B9204" t="s">
        <v>22976</v>
      </c>
      <c r="C9204" t="s">
        <v>7578</v>
      </c>
      <c r="D9204" s="2">
        <v>12.601100000000001</v>
      </c>
      <c r="E9204" s="3">
        <v>44399</v>
      </c>
      <c r="F9204"/>
      <c r="H9204"/>
    </row>
    <row r="9205" spans="1:8" x14ac:dyDescent="0.25">
      <c r="A9205" t="s">
        <v>19398</v>
      </c>
      <c r="B9205" t="s">
        <v>22976</v>
      </c>
      <c r="C9205" t="s">
        <v>7579</v>
      </c>
      <c r="D9205" s="2">
        <v>12.676600000000001</v>
      </c>
      <c r="E9205" s="3">
        <v>44399</v>
      </c>
      <c r="F9205"/>
      <c r="H9205"/>
    </row>
    <row r="9206" spans="1:8" x14ac:dyDescent="0.25">
      <c r="A9206" t="s">
        <v>19399</v>
      </c>
      <c r="B9206" t="s">
        <v>22976</v>
      </c>
      <c r="C9206" t="s">
        <v>7580</v>
      </c>
      <c r="D9206" s="2">
        <v>12.644399999999999</v>
      </c>
      <c r="E9206" s="3">
        <v>44370</v>
      </c>
      <c r="F9206"/>
      <c r="H9206"/>
    </row>
    <row r="9207" spans="1:8" x14ac:dyDescent="0.25">
      <c r="A9207" t="s">
        <v>19400</v>
      </c>
      <c r="B9207" t="s">
        <v>22976</v>
      </c>
      <c r="C9207" t="s">
        <v>7581</v>
      </c>
      <c r="D9207" s="2">
        <v>12.758599999999999</v>
      </c>
      <c r="E9207" s="3">
        <v>44370</v>
      </c>
      <c r="F9207"/>
      <c r="H9207"/>
    </row>
    <row r="9208" spans="1:8" x14ac:dyDescent="0.25">
      <c r="A9208" t="s">
        <v>19401</v>
      </c>
      <c r="B9208" t="s">
        <v>22976</v>
      </c>
      <c r="C9208" t="s">
        <v>7582</v>
      </c>
      <c r="D9208" s="2">
        <v>12.7585</v>
      </c>
      <c r="E9208" s="3">
        <v>44370</v>
      </c>
      <c r="F9208"/>
      <c r="H9208"/>
    </row>
    <row r="9209" spans="1:8" x14ac:dyDescent="0.25">
      <c r="A9209" t="s">
        <v>19402</v>
      </c>
      <c r="B9209" t="s">
        <v>22976</v>
      </c>
      <c r="C9209" t="s">
        <v>7583</v>
      </c>
      <c r="D9209" s="2">
        <v>12.7583</v>
      </c>
      <c r="E9209" s="3">
        <v>44370</v>
      </c>
      <c r="F9209"/>
      <c r="H9209"/>
    </row>
    <row r="9210" spans="1:8" x14ac:dyDescent="0.25">
      <c r="A9210" t="s">
        <v>19403</v>
      </c>
      <c r="B9210" t="s">
        <v>22976</v>
      </c>
      <c r="C9210" t="s">
        <v>7584</v>
      </c>
      <c r="D9210" s="2">
        <v>12.644399999999999</v>
      </c>
      <c r="E9210" s="3">
        <v>44370</v>
      </c>
      <c r="F9210"/>
      <c r="H9210"/>
    </row>
    <row r="9211" spans="1:8" x14ac:dyDescent="0.25">
      <c r="A9211" t="s">
        <v>19404</v>
      </c>
      <c r="B9211" t="s">
        <v>22976</v>
      </c>
      <c r="C9211" t="s">
        <v>7585</v>
      </c>
      <c r="D9211" s="2">
        <v>12.5573</v>
      </c>
      <c r="E9211" s="3">
        <v>44434</v>
      </c>
      <c r="F9211"/>
      <c r="H9211"/>
    </row>
    <row r="9212" spans="1:8" x14ac:dyDescent="0.25">
      <c r="A9212" t="s">
        <v>19405</v>
      </c>
      <c r="B9212" t="s">
        <v>22976</v>
      </c>
      <c r="C9212" t="s">
        <v>7586</v>
      </c>
      <c r="D9212" s="2">
        <v>12.662699999999999</v>
      </c>
      <c r="E9212" s="3">
        <v>44434</v>
      </c>
      <c r="F9212"/>
      <c r="H9212"/>
    </row>
    <row r="9213" spans="1:8" x14ac:dyDescent="0.25">
      <c r="A9213" t="s">
        <v>19406</v>
      </c>
      <c r="B9213" t="s">
        <v>22976</v>
      </c>
      <c r="C9213" t="s">
        <v>7587</v>
      </c>
      <c r="D9213" s="2">
        <v>12.5573</v>
      </c>
      <c r="E9213" s="3">
        <v>44434</v>
      </c>
      <c r="F9213"/>
      <c r="H9213"/>
    </row>
    <row r="9214" spans="1:8" x14ac:dyDescent="0.25">
      <c r="A9214" t="s">
        <v>19407</v>
      </c>
      <c r="B9214" t="s">
        <v>22976</v>
      </c>
      <c r="C9214" t="s">
        <v>7588</v>
      </c>
      <c r="D9214" s="2">
        <v>12.6248</v>
      </c>
      <c r="E9214" s="3">
        <v>44445</v>
      </c>
      <c r="F9214"/>
      <c r="H9214"/>
    </row>
    <row r="9215" spans="1:8" x14ac:dyDescent="0.25">
      <c r="A9215" t="s">
        <v>19408</v>
      </c>
      <c r="B9215" t="s">
        <v>22976</v>
      </c>
      <c r="C9215" t="s">
        <v>7589</v>
      </c>
      <c r="D9215" s="2">
        <v>12.7041</v>
      </c>
      <c r="E9215" s="3">
        <v>44445</v>
      </c>
      <c r="F9215"/>
      <c r="H9215"/>
    </row>
    <row r="9216" spans="1:8" x14ac:dyDescent="0.25">
      <c r="A9216" t="s">
        <v>19409</v>
      </c>
      <c r="B9216" t="s">
        <v>22976</v>
      </c>
      <c r="C9216" t="s">
        <v>7590</v>
      </c>
      <c r="D9216" s="2">
        <v>12.6248</v>
      </c>
      <c r="E9216" s="3">
        <v>44445</v>
      </c>
      <c r="F9216"/>
      <c r="H9216"/>
    </row>
    <row r="9217" spans="1:8" x14ac:dyDescent="0.25">
      <c r="A9217" t="s">
        <v>19410</v>
      </c>
      <c r="B9217" t="s">
        <v>22976</v>
      </c>
      <c r="C9217" t="s">
        <v>7591</v>
      </c>
      <c r="D9217" s="2">
        <v>12.6248</v>
      </c>
      <c r="E9217" s="3">
        <v>44445</v>
      </c>
      <c r="F9217"/>
      <c r="H9217"/>
    </row>
    <row r="9218" spans="1:8" x14ac:dyDescent="0.25">
      <c r="A9218" t="s">
        <v>19411</v>
      </c>
      <c r="B9218" t="s">
        <v>22976</v>
      </c>
      <c r="C9218" t="s">
        <v>7592</v>
      </c>
      <c r="D9218" s="2">
        <v>12.624499999999999</v>
      </c>
      <c r="E9218" s="3">
        <v>44377</v>
      </c>
      <c r="F9218"/>
      <c r="H9218"/>
    </row>
    <row r="9219" spans="1:8" x14ac:dyDescent="0.25">
      <c r="A9219" t="s">
        <v>19412</v>
      </c>
      <c r="B9219" t="s">
        <v>22976</v>
      </c>
      <c r="C9219" t="s">
        <v>7593</v>
      </c>
      <c r="D9219" s="2">
        <v>12.7323</v>
      </c>
      <c r="E9219" s="3">
        <v>44377</v>
      </c>
      <c r="F9219"/>
      <c r="H9219"/>
    </row>
    <row r="9220" spans="1:8" x14ac:dyDescent="0.25">
      <c r="A9220" t="s">
        <v>19413</v>
      </c>
      <c r="B9220" t="s">
        <v>22976</v>
      </c>
      <c r="C9220" t="s">
        <v>7594</v>
      </c>
      <c r="D9220" s="2">
        <v>12.732100000000001</v>
      </c>
      <c r="E9220" s="3">
        <v>44377</v>
      </c>
      <c r="F9220"/>
      <c r="H9220"/>
    </row>
    <row r="9221" spans="1:8" x14ac:dyDescent="0.25">
      <c r="A9221" t="s">
        <v>19414</v>
      </c>
      <c r="B9221" t="s">
        <v>22976</v>
      </c>
      <c r="C9221" t="s">
        <v>7595</v>
      </c>
      <c r="D9221" s="2">
        <v>12.732200000000001</v>
      </c>
      <c r="E9221" s="3">
        <v>44377</v>
      </c>
      <c r="F9221"/>
      <c r="H9221"/>
    </row>
    <row r="9222" spans="1:8" x14ac:dyDescent="0.25">
      <c r="A9222" t="s">
        <v>19415</v>
      </c>
      <c r="B9222" t="s">
        <v>22976</v>
      </c>
      <c r="C9222" t="s">
        <v>7596</v>
      </c>
      <c r="D9222" s="2">
        <v>12.625999999999999</v>
      </c>
      <c r="E9222" s="3">
        <v>44377</v>
      </c>
      <c r="F9222"/>
      <c r="H9222"/>
    </row>
    <row r="9223" spans="1:8" x14ac:dyDescent="0.25">
      <c r="A9223" t="s">
        <v>19416</v>
      </c>
      <c r="B9223" t="s">
        <v>22976</v>
      </c>
      <c r="C9223" t="s">
        <v>7597</v>
      </c>
      <c r="D9223" s="2">
        <v>12.624499999999999</v>
      </c>
      <c r="E9223" s="3">
        <v>44377</v>
      </c>
      <c r="F9223"/>
      <c r="H9223"/>
    </row>
    <row r="9224" spans="1:8" x14ac:dyDescent="0.25">
      <c r="A9224" t="s">
        <v>19417</v>
      </c>
      <c r="B9224" t="s">
        <v>22976</v>
      </c>
      <c r="C9224" t="s">
        <v>7598</v>
      </c>
      <c r="D9224" s="2">
        <v>13.3758</v>
      </c>
      <c r="E9224" s="3">
        <v>44662</v>
      </c>
      <c r="F9224"/>
      <c r="H9224"/>
    </row>
    <row r="9225" spans="1:8" x14ac:dyDescent="0.25">
      <c r="A9225" t="s">
        <v>19418</v>
      </c>
      <c r="B9225" t="s">
        <v>22976</v>
      </c>
      <c r="C9225" t="s">
        <v>7599</v>
      </c>
      <c r="D9225" s="2">
        <v>13.493399999999999</v>
      </c>
      <c r="E9225" s="3">
        <v>44662</v>
      </c>
      <c r="F9225"/>
      <c r="H9225"/>
    </row>
    <row r="9226" spans="1:8" x14ac:dyDescent="0.25">
      <c r="A9226" t="s">
        <v>19419</v>
      </c>
      <c r="B9226" t="s">
        <v>22976</v>
      </c>
      <c r="C9226" t="s">
        <v>7600</v>
      </c>
      <c r="D9226" s="2">
        <v>13.493399999999999</v>
      </c>
      <c r="E9226" s="3">
        <v>44662</v>
      </c>
      <c r="F9226"/>
      <c r="H9226"/>
    </row>
    <row r="9227" spans="1:8" x14ac:dyDescent="0.25">
      <c r="A9227" t="s">
        <v>19420</v>
      </c>
      <c r="B9227" t="s">
        <v>22976</v>
      </c>
      <c r="C9227" t="s">
        <v>7601</v>
      </c>
      <c r="D9227" s="2">
        <v>13.4932</v>
      </c>
      <c r="E9227" s="3">
        <v>44662</v>
      </c>
      <c r="F9227"/>
      <c r="H9227"/>
    </row>
    <row r="9228" spans="1:8" x14ac:dyDescent="0.25">
      <c r="A9228" t="s">
        <v>19421</v>
      </c>
      <c r="B9228" t="s">
        <v>22976</v>
      </c>
      <c r="C9228" t="s">
        <v>7602</v>
      </c>
      <c r="D9228" s="2">
        <v>13.3757</v>
      </c>
      <c r="E9228" s="3">
        <v>44662</v>
      </c>
      <c r="F9228"/>
      <c r="H9228"/>
    </row>
    <row r="9229" spans="1:8" x14ac:dyDescent="0.25">
      <c r="A9229" t="s">
        <v>19422</v>
      </c>
      <c r="B9229" t="s">
        <v>22976</v>
      </c>
      <c r="C9229" t="s">
        <v>7603</v>
      </c>
      <c r="D9229" s="2">
        <v>13.3758</v>
      </c>
      <c r="E9229" s="3">
        <v>44662</v>
      </c>
      <c r="F9229"/>
      <c r="H9229"/>
    </row>
    <row r="9230" spans="1:8" x14ac:dyDescent="0.25">
      <c r="A9230" t="s">
        <v>19423</v>
      </c>
      <c r="B9230" t="s">
        <v>22976</v>
      </c>
      <c r="C9230" t="s">
        <v>7604</v>
      </c>
      <c r="D9230" s="2">
        <v>13.408799999999999</v>
      </c>
      <c r="E9230" s="3">
        <v>44656</v>
      </c>
      <c r="F9230"/>
      <c r="H9230"/>
    </row>
    <row r="9231" spans="1:8" x14ac:dyDescent="0.25">
      <c r="A9231" t="s">
        <v>19424</v>
      </c>
      <c r="B9231" t="s">
        <v>22976</v>
      </c>
      <c r="C9231" t="s">
        <v>7605</v>
      </c>
      <c r="D9231" s="2">
        <v>13.5466</v>
      </c>
      <c r="E9231" s="3">
        <v>44656</v>
      </c>
      <c r="F9231"/>
      <c r="H9231"/>
    </row>
    <row r="9232" spans="1:8" x14ac:dyDescent="0.25">
      <c r="A9232" t="s">
        <v>19425</v>
      </c>
      <c r="B9232" t="s">
        <v>22976</v>
      </c>
      <c r="C9232" t="s">
        <v>7606</v>
      </c>
      <c r="D9232" s="2">
        <v>13.408300000000001</v>
      </c>
      <c r="E9232" s="3">
        <v>44656</v>
      </c>
      <c r="F9232"/>
      <c r="H9232"/>
    </row>
    <row r="9233" spans="1:8" x14ac:dyDescent="0.25">
      <c r="A9233" t="s">
        <v>19426</v>
      </c>
      <c r="B9233" t="s">
        <v>22976</v>
      </c>
      <c r="C9233" t="s">
        <v>7607</v>
      </c>
      <c r="D9233" s="2">
        <v>13.408799999999999</v>
      </c>
      <c r="E9233" s="3">
        <v>44656</v>
      </c>
      <c r="F9233"/>
      <c r="H9233"/>
    </row>
    <row r="9234" spans="1:8" x14ac:dyDescent="0.25">
      <c r="A9234" t="s">
        <v>19427</v>
      </c>
      <c r="B9234" t="s">
        <v>22976</v>
      </c>
      <c r="C9234" t="s">
        <v>7608</v>
      </c>
      <c r="D9234" s="2">
        <v>13.418900000000001</v>
      </c>
      <c r="E9234" s="3">
        <v>44656</v>
      </c>
      <c r="F9234"/>
      <c r="H9234"/>
    </row>
    <row r="9235" spans="1:8" x14ac:dyDescent="0.25">
      <c r="A9235" t="s">
        <v>19428</v>
      </c>
      <c r="B9235" t="s">
        <v>22976</v>
      </c>
      <c r="C9235" t="s">
        <v>7609</v>
      </c>
      <c r="D9235" s="2">
        <v>13.543799999999999</v>
      </c>
      <c r="E9235" s="3">
        <v>44656</v>
      </c>
      <c r="F9235"/>
      <c r="H9235"/>
    </row>
    <row r="9236" spans="1:8" x14ac:dyDescent="0.25">
      <c r="A9236" t="s">
        <v>19429</v>
      </c>
      <c r="B9236" t="s">
        <v>22976</v>
      </c>
      <c r="C9236" t="s">
        <v>7610</v>
      </c>
      <c r="D9236" s="2">
        <v>13.543799999999999</v>
      </c>
      <c r="E9236" s="3">
        <v>44656</v>
      </c>
      <c r="F9236"/>
      <c r="H9236"/>
    </row>
    <row r="9237" spans="1:8" x14ac:dyDescent="0.25">
      <c r="A9237" t="s">
        <v>19430</v>
      </c>
      <c r="B9237" t="s">
        <v>22976</v>
      </c>
      <c r="C9237" t="s">
        <v>7611</v>
      </c>
      <c r="D9237" s="2">
        <v>13.543799999999999</v>
      </c>
      <c r="E9237" s="3">
        <v>44656</v>
      </c>
      <c r="F9237"/>
      <c r="H9237"/>
    </row>
    <row r="9238" spans="1:8" x14ac:dyDescent="0.25">
      <c r="A9238" t="s">
        <v>19431</v>
      </c>
      <c r="B9238" t="s">
        <v>22976</v>
      </c>
      <c r="C9238" t="s">
        <v>7612</v>
      </c>
      <c r="D9238" s="2">
        <v>13.418900000000001</v>
      </c>
      <c r="E9238" s="3">
        <v>44656</v>
      </c>
      <c r="F9238"/>
      <c r="H9238"/>
    </row>
    <row r="9239" spans="1:8" x14ac:dyDescent="0.25">
      <c r="A9239" t="s">
        <v>19432</v>
      </c>
      <c r="B9239" t="s">
        <v>22976</v>
      </c>
      <c r="C9239" t="s">
        <v>7613</v>
      </c>
      <c r="D9239" s="2">
        <v>14.368499999999999</v>
      </c>
      <c r="E9239" s="3">
        <v>45034</v>
      </c>
      <c r="F9239"/>
      <c r="H9239"/>
    </row>
    <row r="9240" spans="1:8" x14ac:dyDescent="0.25">
      <c r="A9240" t="s">
        <v>19433</v>
      </c>
      <c r="B9240" t="s">
        <v>22976</v>
      </c>
      <c r="C9240" t="s">
        <v>7614</v>
      </c>
      <c r="D9240" s="2">
        <v>14.4885</v>
      </c>
      <c r="E9240" s="3">
        <v>45034</v>
      </c>
      <c r="F9240"/>
      <c r="H9240"/>
    </row>
    <row r="9241" spans="1:8" x14ac:dyDescent="0.25">
      <c r="A9241" t="s">
        <v>19434</v>
      </c>
      <c r="B9241" t="s">
        <v>22976</v>
      </c>
      <c r="C9241" t="s">
        <v>7615</v>
      </c>
      <c r="D9241" s="2">
        <v>14.4884</v>
      </c>
      <c r="E9241" s="3">
        <v>45034</v>
      </c>
      <c r="F9241"/>
      <c r="H9241"/>
    </row>
    <row r="9242" spans="1:8" x14ac:dyDescent="0.25">
      <c r="A9242" t="s">
        <v>19435</v>
      </c>
      <c r="B9242" t="s">
        <v>22976</v>
      </c>
      <c r="C9242" t="s">
        <v>7616</v>
      </c>
      <c r="D9242" s="2">
        <v>14.368499999999999</v>
      </c>
      <c r="E9242" s="3">
        <v>45034</v>
      </c>
      <c r="F9242"/>
      <c r="H9242"/>
    </row>
    <row r="9243" spans="1:8" x14ac:dyDescent="0.25">
      <c r="A9243" t="s">
        <v>19436</v>
      </c>
      <c r="B9243" t="s">
        <v>22976</v>
      </c>
      <c r="C9243" t="s">
        <v>7617</v>
      </c>
      <c r="D9243" s="2">
        <v>14.368499999999999</v>
      </c>
      <c r="E9243" s="3">
        <v>45034</v>
      </c>
      <c r="F9243"/>
      <c r="H9243"/>
    </row>
    <row r="9244" spans="1:8" x14ac:dyDescent="0.25">
      <c r="A9244" t="s">
        <v>19437</v>
      </c>
      <c r="B9244" t="s">
        <v>22976</v>
      </c>
      <c r="C9244" t="s">
        <v>7618</v>
      </c>
      <c r="D9244" s="2">
        <v>10.405099999999999</v>
      </c>
      <c r="E9244" s="3">
        <v>43451</v>
      </c>
      <c r="F9244"/>
      <c r="H9244"/>
    </row>
    <row r="9245" spans="1:8" x14ac:dyDescent="0.25">
      <c r="A9245" t="s">
        <v>19438</v>
      </c>
      <c r="B9245" t="s">
        <v>22976</v>
      </c>
      <c r="C9245" t="s">
        <v>7619</v>
      </c>
      <c r="D9245" s="2">
        <v>10.4177</v>
      </c>
      <c r="E9245" s="3">
        <v>43451</v>
      </c>
      <c r="F9245"/>
      <c r="H9245"/>
    </row>
    <row r="9246" spans="1:8" x14ac:dyDescent="0.25">
      <c r="A9246" t="s">
        <v>19439</v>
      </c>
      <c r="B9246" t="s">
        <v>22976</v>
      </c>
      <c r="C9246" t="s">
        <v>7620</v>
      </c>
      <c r="D9246" s="2">
        <v>10.4177</v>
      </c>
      <c r="E9246" s="3">
        <v>43451</v>
      </c>
      <c r="F9246"/>
      <c r="H9246"/>
    </row>
    <row r="9247" spans="1:8" x14ac:dyDescent="0.25">
      <c r="A9247" t="s">
        <v>19440</v>
      </c>
      <c r="B9247" t="s">
        <v>22976</v>
      </c>
      <c r="C9247" t="s">
        <v>7621</v>
      </c>
      <c r="D9247" s="2">
        <v>10.1807</v>
      </c>
      <c r="E9247" s="3">
        <v>43339</v>
      </c>
      <c r="F9247"/>
      <c r="H9247"/>
    </row>
    <row r="9248" spans="1:8" x14ac:dyDescent="0.25">
      <c r="A9248" t="s">
        <v>19441</v>
      </c>
      <c r="B9248" t="s">
        <v>22976</v>
      </c>
      <c r="C9248" t="s">
        <v>7622</v>
      </c>
      <c r="D9248" s="2">
        <v>10.186500000000001</v>
      </c>
      <c r="E9248" s="3">
        <v>43339</v>
      </c>
      <c r="F9248"/>
      <c r="H9248"/>
    </row>
    <row r="9249" spans="1:8" x14ac:dyDescent="0.25">
      <c r="A9249" t="s">
        <v>19442</v>
      </c>
      <c r="B9249" t="s">
        <v>22976</v>
      </c>
      <c r="C9249" t="s">
        <v>7623</v>
      </c>
      <c r="D9249" s="2">
        <v>10.186500000000001</v>
      </c>
      <c r="E9249" s="3">
        <v>43339</v>
      </c>
      <c r="F9249"/>
      <c r="H9249"/>
    </row>
    <row r="9250" spans="1:8" x14ac:dyDescent="0.25">
      <c r="A9250" t="s">
        <v>19443</v>
      </c>
      <c r="B9250" t="s">
        <v>22976</v>
      </c>
      <c r="C9250" t="s">
        <v>7624</v>
      </c>
      <c r="D9250" s="2">
        <v>10.1807</v>
      </c>
      <c r="E9250" s="3">
        <v>43339</v>
      </c>
      <c r="F9250"/>
      <c r="H9250"/>
    </row>
    <row r="9251" spans="1:8" x14ac:dyDescent="0.25">
      <c r="A9251" t="s">
        <v>19444</v>
      </c>
      <c r="B9251" t="s">
        <v>22976</v>
      </c>
      <c r="C9251" t="s">
        <v>7625</v>
      </c>
      <c r="D9251" s="2">
        <v>12.5495</v>
      </c>
      <c r="E9251" s="3">
        <v>44452</v>
      </c>
      <c r="F9251"/>
      <c r="H9251"/>
    </row>
    <row r="9252" spans="1:8" x14ac:dyDescent="0.25">
      <c r="A9252" t="s">
        <v>19445</v>
      </c>
      <c r="B9252" t="s">
        <v>22976</v>
      </c>
      <c r="C9252" t="s">
        <v>7626</v>
      </c>
      <c r="D9252" s="2">
        <v>12.6372</v>
      </c>
      <c r="E9252" s="3">
        <v>44452</v>
      </c>
      <c r="F9252"/>
      <c r="H9252"/>
    </row>
    <row r="9253" spans="1:8" x14ac:dyDescent="0.25">
      <c r="A9253" t="s">
        <v>19446</v>
      </c>
      <c r="B9253" t="s">
        <v>22976</v>
      </c>
      <c r="C9253" t="s">
        <v>7627</v>
      </c>
      <c r="D9253" s="2">
        <v>12.6371</v>
      </c>
      <c r="E9253" s="3">
        <v>44452</v>
      </c>
      <c r="F9253"/>
      <c r="H9253"/>
    </row>
    <row r="9254" spans="1:8" x14ac:dyDescent="0.25">
      <c r="A9254" t="s">
        <v>19447</v>
      </c>
      <c r="B9254" t="s">
        <v>22976</v>
      </c>
      <c r="C9254" t="s">
        <v>7628</v>
      </c>
      <c r="D9254" s="2">
        <v>12.637600000000001</v>
      </c>
      <c r="E9254" s="3">
        <v>44452</v>
      </c>
      <c r="F9254"/>
      <c r="H9254"/>
    </row>
    <row r="9255" spans="1:8" x14ac:dyDescent="0.25">
      <c r="A9255" t="s">
        <v>19448</v>
      </c>
      <c r="B9255" t="s">
        <v>22976</v>
      </c>
      <c r="C9255" t="s">
        <v>7629</v>
      </c>
      <c r="D9255" s="2">
        <v>12.5495</v>
      </c>
      <c r="E9255" s="3">
        <v>44452</v>
      </c>
      <c r="F9255"/>
      <c r="H9255"/>
    </row>
    <row r="9256" spans="1:8" x14ac:dyDescent="0.25">
      <c r="A9256" t="s">
        <v>19449</v>
      </c>
      <c r="B9256" t="s">
        <v>22976</v>
      </c>
      <c r="C9256" t="s">
        <v>7630</v>
      </c>
      <c r="D9256" s="2">
        <v>12.825799999999999</v>
      </c>
      <c r="E9256" s="3">
        <v>44473</v>
      </c>
      <c r="F9256"/>
      <c r="H9256"/>
    </row>
    <row r="9257" spans="1:8" x14ac:dyDescent="0.25">
      <c r="A9257" t="s">
        <v>19450</v>
      </c>
      <c r="B9257" t="s">
        <v>22976</v>
      </c>
      <c r="C9257" t="s">
        <v>7631</v>
      </c>
      <c r="D9257" s="2">
        <v>12.937099999999999</v>
      </c>
      <c r="E9257" s="3">
        <v>44473</v>
      </c>
      <c r="F9257"/>
      <c r="H9257"/>
    </row>
    <row r="9258" spans="1:8" x14ac:dyDescent="0.25">
      <c r="A9258" t="s">
        <v>19451</v>
      </c>
      <c r="B9258" t="s">
        <v>22976</v>
      </c>
      <c r="C9258" t="s">
        <v>7632</v>
      </c>
      <c r="D9258" s="2">
        <v>12.937099999999999</v>
      </c>
      <c r="E9258" s="3">
        <v>44473</v>
      </c>
      <c r="F9258"/>
      <c r="H9258"/>
    </row>
    <row r="9259" spans="1:8" x14ac:dyDescent="0.25">
      <c r="A9259" t="s">
        <v>19452</v>
      </c>
      <c r="B9259" t="s">
        <v>22976</v>
      </c>
      <c r="C9259" t="s">
        <v>7633</v>
      </c>
      <c r="D9259" s="2">
        <v>12.825799999999999</v>
      </c>
      <c r="E9259" s="3">
        <v>44473</v>
      </c>
      <c r="F9259"/>
      <c r="H9259"/>
    </row>
    <row r="9260" spans="1:8" x14ac:dyDescent="0.25">
      <c r="A9260" t="s">
        <v>19453</v>
      </c>
      <c r="B9260" t="s">
        <v>22976</v>
      </c>
      <c r="C9260" t="s">
        <v>7634</v>
      </c>
      <c r="D9260" s="2">
        <v>12.825799999999999</v>
      </c>
      <c r="E9260" s="3">
        <v>44473</v>
      </c>
      <c r="F9260"/>
      <c r="H9260"/>
    </row>
    <row r="9261" spans="1:8" x14ac:dyDescent="0.25">
      <c r="A9261" t="s">
        <v>19454</v>
      </c>
      <c r="B9261" t="s">
        <v>22976</v>
      </c>
      <c r="C9261" t="s">
        <v>7635</v>
      </c>
      <c r="D9261" s="2">
        <v>12.770799999999999</v>
      </c>
      <c r="E9261" s="3">
        <v>44669</v>
      </c>
      <c r="F9261"/>
      <c r="H9261"/>
    </row>
    <row r="9262" spans="1:8" x14ac:dyDescent="0.25">
      <c r="A9262" t="s">
        <v>19455</v>
      </c>
      <c r="B9262" t="s">
        <v>22976</v>
      </c>
      <c r="C9262" t="s">
        <v>7636</v>
      </c>
      <c r="D9262" s="2">
        <v>12.9063</v>
      </c>
      <c r="E9262" s="3">
        <v>44669</v>
      </c>
      <c r="F9262"/>
      <c r="H9262"/>
    </row>
    <row r="9263" spans="1:8" x14ac:dyDescent="0.25">
      <c r="A9263" t="s">
        <v>19456</v>
      </c>
      <c r="B9263" t="s">
        <v>22976</v>
      </c>
      <c r="C9263" t="s">
        <v>7637</v>
      </c>
      <c r="D9263" s="2">
        <v>12.771100000000001</v>
      </c>
      <c r="E9263" s="3">
        <v>44669</v>
      </c>
      <c r="F9263"/>
      <c r="H9263"/>
    </row>
    <row r="9264" spans="1:8" x14ac:dyDescent="0.25">
      <c r="A9264" t="s">
        <v>19457</v>
      </c>
      <c r="B9264" t="s">
        <v>22976</v>
      </c>
      <c r="C9264" t="s">
        <v>7638</v>
      </c>
      <c r="D9264" s="2">
        <v>12.771100000000001</v>
      </c>
      <c r="E9264" s="3">
        <v>44669</v>
      </c>
      <c r="F9264"/>
      <c r="H9264"/>
    </row>
    <row r="9265" spans="1:8" x14ac:dyDescent="0.25">
      <c r="A9265" t="s">
        <v>19458</v>
      </c>
      <c r="B9265" t="s">
        <v>22976</v>
      </c>
      <c r="C9265" t="s">
        <v>7639</v>
      </c>
      <c r="D9265" s="2">
        <v>12.7879</v>
      </c>
      <c r="E9265" s="3">
        <v>44685</v>
      </c>
      <c r="F9265"/>
      <c r="H9265"/>
    </row>
    <row r="9266" spans="1:8" x14ac:dyDescent="0.25">
      <c r="A9266" t="s">
        <v>19459</v>
      </c>
      <c r="B9266" t="s">
        <v>22976</v>
      </c>
      <c r="C9266" t="s">
        <v>7640</v>
      </c>
      <c r="D9266" s="2">
        <v>12.883699999999999</v>
      </c>
      <c r="E9266" s="3">
        <v>44685</v>
      </c>
      <c r="F9266"/>
      <c r="H9266"/>
    </row>
    <row r="9267" spans="1:8" x14ac:dyDescent="0.25">
      <c r="A9267" t="s">
        <v>19460</v>
      </c>
      <c r="B9267" t="s">
        <v>22976</v>
      </c>
      <c r="C9267" t="s">
        <v>7641</v>
      </c>
      <c r="D9267" s="2">
        <v>12.7874</v>
      </c>
      <c r="E9267" s="3">
        <v>44685</v>
      </c>
      <c r="F9267"/>
      <c r="H9267"/>
    </row>
    <row r="9268" spans="1:8" x14ac:dyDescent="0.25">
      <c r="A9268" t="s">
        <v>19461</v>
      </c>
      <c r="B9268" t="s">
        <v>22976</v>
      </c>
      <c r="C9268" t="s">
        <v>7642</v>
      </c>
      <c r="D9268" s="2">
        <v>12.788</v>
      </c>
      <c r="E9268" s="3">
        <v>44685</v>
      </c>
      <c r="F9268"/>
      <c r="H9268"/>
    </row>
    <row r="9269" spans="1:8" x14ac:dyDescent="0.25">
      <c r="A9269" t="s">
        <v>19462</v>
      </c>
      <c r="B9269" t="s">
        <v>22976</v>
      </c>
      <c r="C9269" t="s">
        <v>7643</v>
      </c>
      <c r="D9269" s="2">
        <v>12.8569</v>
      </c>
      <c r="E9269" s="3">
        <v>44670</v>
      </c>
      <c r="F9269"/>
      <c r="H9269"/>
    </row>
    <row r="9270" spans="1:8" x14ac:dyDescent="0.25">
      <c r="A9270" t="s">
        <v>19463</v>
      </c>
      <c r="B9270" t="s">
        <v>22976</v>
      </c>
      <c r="C9270" t="s">
        <v>7644</v>
      </c>
      <c r="D9270" s="2">
        <v>12.9598</v>
      </c>
      <c r="E9270" s="3">
        <v>44670</v>
      </c>
      <c r="F9270"/>
      <c r="H9270"/>
    </row>
    <row r="9271" spans="1:8" x14ac:dyDescent="0.25">
      <c r="A9271" t="s">
        <v>19464</v>
      </c>
      <c r="B9271" t="s">
        <v>22976</v>
      </c>
      <c r="C9271" t="s">
        <v>7645</v>
      </c>
      <c r="D9271" s="2">
        <v>12.8566</v>
      </c>
      <c r="E9271" s="3">
        <v>44670</v>
      </c>
      <c r="F9271"/>
      <c r="H9271"/>
    </row>
    <row r="9272" spans="1:8" x14ac:dyDescent="0.25">
      <c r="A9272" t="s">
        <v>19465</v>
      </c>
      <c r="B9272" t="s">
        <v>22976</v>
      </c>
      <c r="C9272" t="s">
        <v>7646</v>
      </c>
      <c r="D9272" s="2">
        <v>12.8568</v>
      </c>
      <c r="E9272" s="3">
        <v>44670</v>
      </c>
      <c r="F9272"/>
      <c r="H9272"/>
    </row>
    <row r="9273" spans="1:8" x14ac:dyDescent="0.25">
      <c r="A9273" t="s">
        <v>19466</v>
      </c>
      <c r="B9273" t="s">
        <v>22976</v>
      </c>
      <c r="C9273" t="s">
        <v>7647</v>
      </c>
      <c r="D9273" s="2">
        <v>12.9695</v>
      </c>
      <c r="E9273" s="3">
        <v>44692</v>
      </c>
      <c r="F9273"/>
      <c r="H9273"/>
    </row>
    <row r="9274" spans="1:8" x14ac:dyDescent="0.25">
      <c r="A9274" t="s">
        <v>19467</v>
      </c>
      <c r="B9274" t="s">
        <v>22976</v>
      </c>
      <c r="C9274" t="s">
        <v>7648</v>
      </c>
      <c r="D9274" s="2">
        <v>13.1046</v>
      </c>
      <c r="E9274" s="3">
        <v>44692</v>
      </c>
      <c r="F9274"/>
      <c r="H9274"/>
    </row>
    <row r="9275" spans="1:8" x14ac:dyDescent="0.25">
      <c r="A9275" t="s">
        <v>19468</v>
      </c>
      <c r="B9275" t="s">
        <v>22976</v>
      </c>
      <c r="C9275" t="s">
        <v>7649</v>
      </c>
      <c r="D9275" s="2">
        <v>13.098699999999999</v>
      </c>
      <c r="E9275" s="3">
        <v>44692</v>
      </c>
      <c r="F9275"/>
      <c r="H9275"/>
    </row>
    <row r="9276" spans="1:8" x14ac:dyDescent="0.25">
      <c r="A9276" t="s">
        <v>19469</v>
      </c>
      <c r="B9276" t="s">
        <v>22976</v>
      </c>
      <c r="C9276" t="s">
        <v>7650</v>
      </c>
      <c r="D9276" s="2">
        <v>13.1038</v>
      </c>
      <c r="E9276" s="3">
        <v>44692</v>
      </c>
      <c r="F9276"/>
      <c r="H9276"/>
    </row>
    <row r="9277" spans="1:8" x14ac:dyDescent="0.25">
      <c r="A9277" t="s">
        <v>19470</v>
      </c>
      <c r="B9277" t="s">
        <v>22976</v>
      </c>
      <c r="C9277" t="s">
        <v>7651</v>
      </c>
      <c r="D9277" s="2">
        <v>12.969099999999999</v>
      </c>
      <c r="E9277" s="3">
        <v>44692</v>
      </c>
      <c r="F9277"/>
      <c r="H9277"/>
    </row>
    <row r="9278" spans="1:8" x14ac:dyDescent="0.25">
      <c r="A9278" t="s">
        <v>19471</v>
      </c>
      <c r="B9278" t="s">
        <v>22976</v>
      </c>
      <c r="C9278" t="s">
        <v>7652</v>
      </c>
      <c r="D9278" s="2">
        <v>12.9695</v>
      </c>
      <c r="E9278" s="3">
        <v>44692</v>
      </c>
      <c r="F9278"/>
      <c r="H9278"/>
    </row>
    <row r="9279" spans="1:8" x14ac:dyDescent="0.25">
      <c r="A9279" t="s">
        <v>19472</v>
      </c>
      <c r="B9279" t="s">
        <v>22976</v>
      </c>
      <c r="C9279" t="s">
        <v>7653</v>
      </c>
      <c r="D9279" s="2">
        <v>13.0267</v>
      </c>
      <c r="E9279" s="3">
        <v>44663</v>
      </c>
      <c r="F9279"/>
      <c r="H9279"/>
    </row>
    <row r="9280" spans="1:8" x14ac:dyDescent="0.25">
      <c r="A9280" t="s">
        <v>19473</v>
      </c>
      <c r="B9280" t="s">
        <v>22976</v>
      </c>
      <c r="C9280" t="s">
        <v>7654</v>
      </c>
      <c r="D9280" s="2">
        <v>13.135300000000001</v>
      </c>
      <c r="E9280" s="3">
        <v>44663</v>
      </c>
      <c r="F9280"/>
      <c r="H9280"/>
    </row>
    <row r="9281" spans="1:8" x14ac:dyDescent="0.25">
      <c r="A9281" t="s">
        <v>19474</v>
      </c>
      <c r="B9281" t="s">
        <v>22976</v>
      </c>
      <c r="C9281" t="s">
        <v>7655</v>
      </c>
      <c r="D9281" s="2">
        <v>13.135300000000001</v>
      </c>
      <c r="E9281" s="3">
        <v>44663</v>
      </c>
      <c r="F9281"/>
      <c r="H9281"/>
    </row>
    <row r="9282" spans="1:8" x14ac:dyDescent="0.25">
      <c r="A9282" t="s">
        <v>19475</v>
      </c>
      <c r="B9282" t="s">
        <v>22976</v>
      </c>
      <c r="C9282" t="s">
        <v>7656</v>
      </c>
      <c r="D9282" s="2">
        <v>13.0267</v>
      </c>
      <c r="E9282" s="3">
        <v>44663</v>
      </c>
      <c r="F9282"/>
      <c r="H9282"/>
    </row>
    <row r="9283" spans="1:8" x14ac:dyDescent="0.25">
      <c r="A9283" t="s">
        <v>19476</v>
      </c>
      <c r="B9283" t="s">
        <v>22976</v>
      </c>
      <c r="C9283" t="s">
        <v>7657</v>
      </c>
      <c r="D9283" s="2">
        <v>12.8757</v>
      </c>
      <c r="E9283" s="3">
        <v>44656</v>
      </c>
      <c r="F9283"/>
      <c r="H9283"/>
    </row>
    <row r="9284" spans="1:8" x14ac:dyDescent="0.25">
      <c r="A9284" t="s">
        <v>19477</v>
      </c>
      <c r="B9284" t="s">
        <v>22976</v>
      </c>
      <c r="C9284" t="s">
        <v>7658</v>
      </c>
      <c r="D9284" s="2">
        <v>12.9756</v>
      </c>
      <c r="E9284" s="3">
        <v>44656</v>
      </c>
      <c r="F9284"/>
      <c r="H9284"/>
    </row>
    <row r="9285" spans="1:8" x14ac:dyDescent="0.25">
      <c r="A9285" t="s">
        <v>19478</v>
      </c>
      <c r="B9285" t="s">
        <v>22976</v>
      </c>
      <c r="C9285" t="s">
        <v>7659</v>
      </c>
      <c r="D9285" s="2">
        <v>12.875500000000001</v>
      </c>
      <c r="E9285" s="3">
        <v>44656</v>
      </c>
      <c r="F9285"/>
      <c r="H9285"/>
    </row>
    <row r="9286" spans="1:8" x14ac:dyDescent="0.25">
      <c r="A9286" t="s">
        <v>19479</v>
      </c>
      <c r="B9286" t="s">
        <v>22976</v>
      </c>
      <c r="C9286" t="s">
        <v>7660</v>
      </c>
      <c r="D9286" s="2">
        <v>12.8756</v>
      </c>
      <c r="E9286" s="3">
        <v>44656</v>
      </c>
      <c r="F9286"/>
      <c r="H9286"/>
    </row>
    <row r="9287" spans="1:8" x14ac:dyDescent="0.25">
      <c r="A9287" t="s">
        <v>19480</v>
      </c>
      <c r="B9287" t="s">
        <v>22976</v>
      </c>
      <c r="C9287" t="s">
        <v>7661</v>
      </c>
      <c r="D9287" s="2">
        <v>12.852499999999999</v>
      </c>
      <c r="E9287" s="3">
        <v>44721</v>
      </c>
      <c r="F9287"/>
      <c r="H9287"/>
    </row>
    <row r="9288" spans="1:8" x14ac:dyDescent="0.25">
      <c r="A9288" t="s">
        <v>19481</v>
      </c>
      <c r="B9288" t="s">
        <v>22976</v>
      </c>
      <c r="C9288" t="s">
        <v>7662</v>
      </c>
      <c r="D9288" s="2">
        <v>12.953900000000001</v>
      </c>
      <c r="E9288" s="3">
        <v>44721</v>
      </c>
      <c r="F9288"/>
      <c r="H9288"/>
    </row>
    <row r="9289" spans="1:8" x14ac:dyDescent="0.25">
      <c r="A9289" t="s">
        <v>19482</v>
      </c>
      <c r="B9289" t="s">
        <v>22976</v>
      </c>
      <c r="C9289" t="s">
        <v>7663</v>
      </c>
      <c r="D9289" s="2">
        <v>12.953900000000001</v>
      </c>
      <c r="E9289" s="3">
        <v>44721</v>
      </c>
      <c r="F9289"/>
      <c r="H9289"/>
    </row>
    <row r="9290" spans="1:8" x14ac:dyDescent="0.25">
      <c r="A9290" t="s">
        <v>19483</v>
      </c>
      <c r="B9290" t="s">
        <v>22976</v>
      </c>
      <c r="C9290" t="s">
        <v>7664</v>
      </c>
      <c r="D9290" s="2">
        <v>12.953900000000001</v>
      </c>
      <c r="E9290" s="3">
        <v>44721</v>
      </c>
      <c r="F9290"/>
      <c r="H9290"/>
    </row>
    <row r="9291" spans="1:8" x14ac:dyDescent="0.25">
      <c r="A9291" t="s">
        <v>19484</v>
      </c>
      <c r="B9291" t="s">
        <v>22976</v>
      </c>
      <c r="C9291" t="s">
        <v>7665</v>
      </c>
      <c r="D9291" s="2">
        <v>12.852399999999999</v>
      </c>
      <c r="E9291" s="3">
        <v>44721</v>
      </c>
      <c r="F9291"/>
      <c r="H9291"/>
    </row>
    <row r="9292" spans="1:8" x14ac:dyDescent="0.25">
      <c r="A9292" t="s">
        <v>19485</v>
      </c>
      <c r="B9292" t="s">
        <v>22976</v>
      </c>
      <c r="C9292" t="s">
        <v>7666</v>
      </c>
      <c r="D9292" s="2">
        <v>12.852399999999999</v>
      </c>
      <c r="E9292" s="3">
        <v>44721</v>
      </c>
      <c r="F9292"/>
      <c r="H9292"/>
    </row>
    <row r="9293" spans="1:8" x14ac:dyDescent="0.25">
      <c r="A9293" t="s">
        <v>19486</v>
      </c>
      <c r="B9293" t="s">
        <v>22976</v>
      </c>
      <c r="C9293" t="s">
        <v>7667</v>
      </c>
      <c r="D9293" s="2">
        <v>12.825200000000001</v>
      </c>
      <c r="E9293" s="3">
        <v>44714</v>
      </c>
      <c r="F9293"/>
      <c r="H9293"/>
    </row>
    <row r="9294" spans="1:8" x14ac:dyDescent="0.25">
      <c r="A9294" t="s">
        <v>19487</v>
      </c>
      <c r="B9294" t="s">
        <v>22976</v>
      </c>
      <c r="C9294" t="s">
        <v>7668</v>
      </c>
      <c r="D9294" s="2">
        <v>12.9359</v>
      </c>
      <c r="E9294" s="3">
        <v>44714</v>
      </c>
      <c r="F9294"/>
      <c r="H9294"/>
    </row>
    <row r="9295" spans="1:8" x14ac:dyDescent="0.25">
      <c r="A9295" t="s">
        <v>19488</v>
      </c>
      <c r="B9295" t="s">
        <v>22976</v>
      </c>
      <c r="C9295" t="s">
        <v>7669</v>
      </c>
      <c r="D9295" s="2">
        <v>12.9359</v>
      </c>
      <c r="E9295" s="3">
        <v>44714</v>
      </c>
      <c r="F9295"/>
      <c r="H9295"/>
    </row>
    <row r="9296" spans="1:8" x14ac:dyDescent="0.25">
      <c r="A9296" t="s">
        <v>19489</v>
      </c>
      <c r="B9296" t="s">
        <v>22976</v>
      </c>
      <c r="C9296" t="s">
        <v>7670</v>
      </c>
      <c r="D9296" s="2">
        <v>12.8209</v>
      </c>
      <c r="E9296" s="3">
        <v>44714</v>
      </c>
      <c r="F9296"/>
      <c r="H9296"/>
    </row>
    <row r="9297" spans="1:8" x14ac:dyDescent="0.25">
      <c r="A9297" t="s">
        <v>19490</v>
      </c>
      <c r="B9297" t="s">
        <v>22976</v>
      </c>
      <c r="C9297" t="s">
        <v>7671</v>
      </c>
      <c r="D9297" s="2">
        <v>12.8253</v>
      </c>
      <c r="E9297" s="3">
        <v>44714</v>
      </c>
      <c r="F9297"/>
      <c r="H9297"/>
    </row>
    <row r="9298" spans="1:8" x14ac:dyDescent="0.25">
      <c r="A9298" t="s">
        <v>19491</v>
      </c>
      <c r="B9298" t="s">
        <v>22976</v>
      </c>
      <c r="C9298" t="s">
        <v>7672</v>
      </c>
      <c r="D9298" s="2">
        <v>12.997</v>
      </c>
      <c r="E9298" s="3">
        <v>44711</v>
      </c>
      <c r="F9298"/>
      <c r="H9298"/>
    </row>
    <row r="9299" spans="1:8" x14ac:dyDescent="0.25">
      <c r="A9299" t="s">
        <v>19492</v>
      </c>
      <c r="B9299" t="s">
        <v>22976</v>
      </c>
      <c r="C9299" t="s">
        <v>7673</v>
      </c>
      <c r="D9299" s="2">
        <v>13.1022</v>
      </c>
      <c r="E9299" s="3">
        <v>44711</v>
      </c>
      <c r="F9299"/>
      <c r="H9299"/>
    </row>
    <row r="9300" spans="1:8" x14ac:dyDescent="0.25">
      <c r="A9300" t="s">
        <v>19493</v>
      </c>
      <c r="B9300" t="s">
        <v>22976</v>
      </c>
      <c r="C9300" t="s">
        <v>7674</v>
      </c>
      <c r="D9300" s="2">
        <v>12.9969</v>
      </c>
      <c r="E9300" s="3">
        <v>44711</v>
      </c>
      <c r="F9300"/>
      <c r="H9300"/>
    </row>
    <row r="9301" spans="1:8" x14ac:dyDescent="0.25">
      <c r="A9301" t="s">
        <v>19494</v>
      </c>
      <c r="B9301" t="s">
        <v>22976</v>
      </c>
      <c r="C9301" t="s">
        <v>7675</v>
      </c>
      <c r="D9301" s="2">
        <v>12.997</v>
      </c>
      <c r="E9301" s="3">
        <v>44711</v>
      </c>
      <c r="F9301"/>
      <c r="H9301"/>
    </row>
    <row r="9302" spans="1:8" x14ac:dyDescent="0.25">
      <c r="A9302" t="s">
        <v>19495</v>
      </c>
      <c r="B9302" t="s">
        <v>22976</v>
      </c>
      <c r="C9302" t="s">
        <v>7676</v>
      </c>
      <c r="D9302" s="2">
        <v>13.09</v>
      </c>
      <c r="E9302" s="3">
        <v>44672</v>
      </c>
      <c r="F9302"/>
      <c r="H9302"/>
    </row>
    <row r="9303" spans="1:8" x14ac:dyDescent="0.25">
      <c r="A9303" t="s">
        <v>19496</v>
      </c>
      <c r="B9303" t="s">
        <v>22976</v>
      </c>
      <c r="C9303" t="s">
        <v>7677</v>
      </c>
      <c r="D9303" s="2">
        <v>13.2257</v>
      </c>
      <c r="E9303" s="3">
        <v>44672</v>
      </c>
      <c r="F9303"/>
      <c r="H9303"/>
    </row>
    <row r="9304" spans="1:8" x14ac:dyDescent="0.25">
      <c r="A9304" t="s">
        <v>19497</v>
      </c>
      <c r="B9304" t="s">
        <v>22976</v>
      </c>
      <c r="C9304" t="s">
        <v>7678</v>
      </c>
      <c r="D9304" s="2">
        <v>13.2257</v>
      </c>
      <c r="E9304" s="3">
        <v>44672</v>
      </c>
      <c r="F9304"/>
      <c r="H9304"/>
    </row>
    <row r="9305" spans="1:8" x14ac:dyDescent="0.25">
      <c r="A9305" t="s">
        <v>19498</v>
      </c>
      <c r="B9305" t="s">
        <v>22976</v>
      </c>
      <c r="C9305" t="s">
        <v>7679</v>
      </c>
      <c r="D9305" s="2">
        <v>13.09</v>
      </c>
      <c r="E9305" s="3">
        <v>44672</v>
      </c>
      <c r="F9305"/>
      <c r="H9305"/>
    </row>
    <row r="9306" spans="1:8" x14ac:dyDescent="0.25">
      <c r="A9306" t="s">
        <v>19499</v>
      </c>
      <c r="B9306" t="s">
        <v>22976</v>
      </c>
      <c r="C9306" t="s">
        <v>7680</v>
      </c>
      <c r="D9306" s="2">
        <v>13.09</v>
      </c>
      <c r="E9306" s="3">
        <v>44672</v>
      </c>
      <c r="F9306"/>
      <c r="H9306"/>
    </row>
    <row r="9307" spans="1:8" x14ac:dyDescent="0.25">
      <c r="A9307" t="s">
        <v>19500</v>
      </c>
      <c r="B9307" t="s">
        <v>22976</v>
      </c>
      <c r="C9307" t="s">
        <v>7681</v>
      </c>
      <c r="D9307" s="2">
        <v>13.0059</v>
      </c>
      <c r="E9307" s="3">
        <v>44711</v>
      </c>
      <c r="F9307"/>
      <c r="H9307"/>
    </row>
    <row r="9308" spans="1:8" x14ac:dyDescent="0.25">
      <c r="A9308" t="s">
        <v>19501</v>
      </c>
      <c r="B9308" t="s">
        <v>22976</v>
      </c>
      <c r="C9308" t="s">
        <v>7682</v>
      </c>
      <c r="D9308" s="2">
        <v>13.118399999999999</v>
      </c>
      <c r="E9308" s="3">
        <v>44711</v>
      </c>
      <c r="F9308"/>
      <c r="H9308"/>
    </row>
    <row r="9309" spans="1:8" x14ac:dyDescent="0.25">
      <c r="A9309" t="s">
        <v>19502</v>
      </c>
      <c r="B9309" t="s">
        <v>22976</v>
      </c>
      <c r="C9309" t="s">
        <v>7683</v>
      </c>
      <c r="D9309" s="2">
        <v>13.010300000000001</v>
      </c>
      <c r="E9309" s="3">
        <v>44711</v>
      </c>
      <c r="F9309"/>
      <c r="H9309"/>
    </row>
    <row r="9310" spans="1:8" x14ac:dyDescent="0.25">
      <c r="A9310" t="s">
        <v>19503</v>
      </c>
      <c r="B9310" t="s">
        <v>22976</v>
      </c>
      <c r="C9310" t="s">
        <v>7684</v>
      </c>
      <c r="D9310" s="2">
        <v>13.005800000000001</v>
      </c>
      <c r="E9310" s="3">
        <v>44711</v>
      </c>
      <c r="F9310"/>
      <c r="H9310"/>
    </row>
    <row r="9311" spans="1:8" x14ac:dyDescent="0.25">
      <c r="A9311" t="s">
        <v>19504</v>
      </c>
      <c r="B9311" t="s">
        <v>22976</v>
      </c>
      <c r="C9311" t="s">
        <v>7685</v>
      </c>
      <c r="D9311" s="2">
        <v>13.1485</v>
      </c>
      <c r="E9311" s="3">
        <v>44669</v>
      </c>
      <c r="F9311"/>
      <c r="H9311"/>
    </row>
    <row r="9312" spans="1:8" x14ac:dyDescent="0.25">
      <c r="A9312" t="s">
        <v>19505</v>
      </c>
      <c r="B9312" t="s">
        <v>22976</v>
      </c>
      <c r="C9312" t="s">
        <v>7686</v>
      </c>
      <c r="D9312" s="2">
        <v>13.2506</v>
      </c>
      <c r="E9312" s="3">
        <v>44669</v>
      </c>
      <c r="F9312"/>
      <c r="H9312"/>
    </row>
    <row r="9313" spans="1:8" x14ac:dyDescent="0.25">
      <c r="A9313" t="s">
        <v>19506</v>
      </c>
      <c r="B9313" t="s">
        <v>22976</v>
      </c>
      <c r="C9313" t="s">
        <v>7687</v>
      </c>
      <c r="D9313" s="2">
        <v>13.2506</v>
      </c>
      <c r="E9313" s="3">
        <v>44669</v>
      </c>
      <c r="F9313"/>
      <c r="H9313"/>
    </row>
    <row r="9314" spans="1:8" x14ac:dyDescent="0.25">
      <c r="A9314" t="s">
        <v>19507</v>
      </c>
      <c r="B9314" t="s">
        <v>22976</v>
      </c>
      <c r="C9314" t="s">
        <v>7688</v>
      </c>
      <c r="D9314" s="2">
        <v>13.1485</v>
      </c>
      <c r="E9314" s="3">
        <v>44669</v>
      </c>
      <c r="F9314"/>
      <c r="H9314"/>
    </row>
    <row r="9315" spans="1:8" x14ac:dyDescent="0.25">
      <c r="A9315" t="s">
        <v>19508</v>
      </c>
      <c r="B9315" t="s">
        <v>22976</v>
      </c>
      <c r="C9315" t="s">
        <v>7689</v>
      </c>
      <c r="D9315" s="2">
        <v>13.2041</v>
      </c>
      <c r="E9315" s="3">
        <v>44683</v>
      </c>
      <c r="F9315"/>
      <c r="H9315"/>
    </row>
    <row r="9316" spans="1:8" x14ac:dyDescent="0.25">
      <c r="A9316" t="s">
        <v>19509</v>
      </c>
      <c r="B9316" t="s">
        <v>22976</v>
      </c>
      <c r="C9316" t="s">
        <v>7690</v>
      </c>
      <c r="D9316" s="2">
        <v>13.3454</v>
      </c>
      <c r="E9316" s="3">
        <v>44683</v>
      </c>
      <c r="F9316"/>
      <c r="H9316"/>
    </row>
    <row r="9317" spans="1:8" x14ac:dyDescent="0.25">
      <c r="A9317" t="s">
        <v>19510</v>
      </c>
      <c r="B9317" t="s">
        <v>22976</v>
      </c>
      <c r="C9317" t="s">
        <v>7691</v>
      </c>
      <c r="D9317" s="2">
        <v>13.202999999999999</v>
      </c>
      <c r="E9317" s="3">
        <v>44683</v>
      </c>
      <c r="F9317"/>
      <c r="H9317"/>
    </row>
    <row r="9318" spans="1:8" x14ac:dyDescent="0.25">
      <c r="A9318" t="s">
        <v>19511</v>
      </c>
      <c r="B9318" t="s">
        <v>22976</v>
      </c>
      <c r="C9318" t="s">
        <v>7692</v>
      </c>
      <c r="D9318" s="2">
        <v>13.203900000000001</v>
      </c>
      <c r="E9318" s="3">
        <v>44683</v>
      </c>
      <c r="F9318"/>
      <c r="H9318"/>
    </row>
    <row r="9319" spans="1:8" x14ac:dyDescent="0.25">
      <c r="A9319" t="s">
        <v>19512</v>
      </c>
      <c r="B9319" t="s">
        <v>22976</v>
      </c>
      <c r="C9319" t="s">
        <v>7693</v>
      </c>
      <c r="D9319" s="2">
        <v>13.1455</v>
      </c>
      <c r="E9319" s="3">
        <v>44664</v>
      </c>
      <c r="F9319"/>
      <c r="H9319"/>
    </row>
    <row r="9320" spans="1:8" x14ac:dyDescent="0.25">
      <c r="A9320" t="s">
        <v>19513</v>
      </c>
      <c r="B9320" t="s">
        <v>22976</v>
      </c>
      <c r="C9320" t="s">
        <v>7694</v>
      </c>
      <c r="D9320" s="2">
        <v>13.258699999999999</v>
      </c>
      <c r="E9320" s="3">
        <v>44664</v>
      </c>
      <c r="F9320"/>
      <c r="H9320"/>
    </row>
    <row r="9321" spans="1:8" x14ac:dyDescent="0.25">
      <c r="A9321" t="s">
        <v>19514</v>
      </c>
      <c r="B9321" t="s">
        <v>22976</v>
      </c>
      <c r="C9321" t="s">
        <v>7695</v>
      </c>
      <c r="D9321" s="2">
        <v>13.1454</v>
      </c>
      <c r="E9321" s="3">
        <v>44664</v>
      </c>
      <c r="F9321"/>
      <c r="H9321"/>
    </row>
    <row r="9322" spans="1:8" x14ac:dyDescent="0.25">
      <c r="A9322" t="s">
        <v>19515</v>
      </c>
      <c r="B9322" t="s">
        <v>22976</v>
      </c>
      <c r="C9322" t="s">
        <v>7696</v>
      </c>
      <c r="D9322" s="2">
        <v>13.145300000000001</v>
      </c>
      <c r="E9322" s="3">
        <v>44664</v>
      </c>
      <c r="F9322"/>
      <c r="H9322"/>
    </row>
    <row r="9323" spans="1:8" x14ac:dyDescent="0.25">
      <c r="A9323" t="s">
        <v>19516</v>
      </c>
      <c r="B9323" t="s">
        <v>22976</v>
      </c>
      <c r="C9323" t="s">
        <v>7697</v>
      </c>
      <c r="D9323" s="2">
        <v>13.1572</v>
      </c>
      <c r="E9323" s="3">
        <v>44711</v>
      </c>
      <c r="F9323"/>
      <c r="H9323"/>
    </row>
    <row r="9324" spans="1:8" x14ac:dyDescent="0.25">
      <c r="A9324" t="s">
        <v>19517</v>
      </c>
      <c r="B9324" t="s">
        <v>22976</v>
      </c>
      <c r="C9324" t="s">
        <v>7698</v>
      </c>
      <c r="D9324" s="2">
        <v>13.203900000000001</v>
      </c>
      <c r="E9324" s="3">
        <v>44711</v>
      </c>
      <c r="F9324"/>
      <c r="H9324"/>
    </row>
    <row r="9325" spans="1:8" x14ac:dyDescent="0.25">
      <c r="A9325" t="s">
        <v>19518</v>
      </c>
      <c r="B9325" t="s">
        <v>22976</v>
      </c>
      <c r="C9325" t="s">
        <v>7699</v>
      </c>
      <c r="D9325" s="2">
        <v>13.203900000000001</v>
      </c>
      <c r="E9325" s="3">
        <v>44711</v>
      </c>
      <c r="F9325"/>
      <c r="H9325"/>
    </row>
    <row r="9326" spans="1:8" x14ac:dyDescent="0.25">
      <c r="A9326" t="s">
        <v>19519</v>
      </c>
      <c r="B9326" t="s">
        <v>22976</v>
      </c>
      <c r="C9326" t="s">
        <v>7700</v>
      </c>
      <c r="D9326" s="2">
        <v>13.238799999999999</v>
      </c>
      <c r="E9326" s="3">
        <v>44662</v>
      </c>
      <c r="F9326"/>
      <c r="H9326"/>
    </row>
    <row r="9327" spans="1:8" x14ac:dyDescent="0.25">
      <c r="A9327" t="s">
        <v>19520</v>
      </c>
      <c r="B9327" t="s">
        <v>22976</v>
      </c>
      <c r="C9327" t="s">
        <v>7701</v>
      </c>
      <c r="D9327" s="2">
        <v>13.3589</v>
      </c>
      <c r="E9327" s="3">
        <v>44662</v>
      </c>
      <c r="F9327"/>
      <c r="H9327"/>
    </row>
    <row r="9328" spans="1:8" x14ac:dyDescent="0.25">
      <c r="A9328" t="s">
        <v>19521</v>
      </c>
      <c r="B9328" t="s">
        <v>22976</v>
      </c>
      <c r="C9328" t="s">
        <v>7702</v>
      </c>
      <c r="D9328" s="2">
        <v>13.241400000000001</v>
      </c>
      <c r="E9328" s="3">
        <v>44662</v>
      </c>
      <c r="F9328"/>
      <c r="H9328"/>
    </row>
    <row r="9329" spans="1:8" x14ac:dyDescent="0.25">
      <c r="A9329" t="s">
        <v>19522</v>
      </c>
      <c r="B9329" t="s">
        <v>22976</v>
      </c>
      <c r="C9329" t="s">
        <v>7703</v>
      </c>
      <c r="D9329" s="2">
        <v>13.238799999999999</v>
      </c>
      <c r="E9329" s="3">
        <v>44662</v>
      </c>
      <c r="F9329"/>
      <c r="H9329"/>
    </row>
    <row r="9330" spans="1:8" x14ac:dyDescent="0.25">
      <c r="A9330" t="s">
        <v>19523</v>
      </c>
      <c r="B9330" t="s">
        <v>22976</v>
      </c>
      <c r="C9330" t="s">
        <v>7704</v>
      </c>
      <c r="D9330" s="2">
        <v>10.3545</v>
      </c>
      <c r="E9330" s="3">
        <v>43537</v>
      </c>
      <c r="F9330"/>
      <c r="H9330"/>
    </row>
    <row r="9331" spans="1:8" x14ac:dyDescent="0.25">
      <c r="A9331" t="s">
        <v>19524</v>
      </c>
      <c r="B9331" t="s">
        <v>22976</v>
      </c>
      <c r="C9331" t="s">
        <v>7705</v>
      </c>
      <c r="D9331" s="2">
        <v>10.363799999999999</v>
      </c>
      <c r="E9331" s="3">
        <v>43537</v>
      </c>
      <c r="F9331"/>
      <c r="H9331"/>
    </row>
    <row r="9332" spans="1:8" x14ac:dyDescent="0.25">
      <c r="A9332" t="s">
        <v>19525</v>
      </c>
      <c r="B9332" t="s">
        <v>22976</v>
      </c>
      <c r="C9332" t="s">
        <v>7706</v>
      </c>
      <c r="D9332" s="2">
        <v>10.3545</v>
      </c>
      <c r="E9332" s="3">
        <v>43537</v>
      </c>
      <c r="F9332"/>
      <c r="H9332"/>
    </row>
    <row r="9333" spans="1:8" x14ac:dyDescent="0.25">
      <c r="A9333" t="s">
        <v>19526</v>
      </c>
      <c r="B9333" t="s">
        <v>22976</v>
      </c>
      <c r="C9333" t="s">
        <v>7707</v>
      </c>
      <c r="D9333" s="2">
        <v>15.8078</v>
      </c>
      <c r="E9333" s="3">
        <v>45614</v>
      </c>
      <c r="F9333"/>
      <c r="H9333"/>
    </row>
    <row r="9334" spans="1:8" x14ac:dyDescent="0.25">
      <c r="A9334" t="s">
        <v>19527</v>
      </c>
      <c r="B9334" t="s">
        <v>22976</v>
      </c>
      <c r="C9334" t="s">
        <v>7708</v>
      </c>
      <c r="D9334" s="2">
        <v>15.993</v>
      </c>
      <c r="E9334" s="3">
        <v>45614</v>
      </c>
      <c r="F9334"/>
      <c r="H9334"/>
    </row>
    <row r="9335" spans="1:8" x14ac:dyDescent="0.25">
      <c r="A9335" t="s">
        <v>19528</v>
      </c>
      <c r="B9335" t="s">
        <v>22976</v>
      </c>
      <c r="C9335" t="s">
        <v>7709</v>
      </c>
      <c r="D9335" s="2">
        <v>15.807399999999999</v>
      </c>
      <c r="E9335" s="3">
        <v>45614</v>
      </c>
      <c r="F9335"/>
      <c r="H9335"/>
    </row>
    <row r="9336" spans="1:8" x14ac:dyDescent="0.25">
      <c r="A9336" t="s">
        <v>19529</v>
      </c>
      <c r="B9336" t="s">
        <v>22976</v>
      </c>
      <c r="C9336" t="s">
        <v>7710</v>
      </c>
      <c r="D9336" s="2">
        <v>12.3725</v>
      </c>
      <c r="E9336" s="3">
        <v>44676</v>
      </c>
      <c r="F9336"/>
      <c r="H9336"/>
    </row>
    <row r="9337" spans="1:8" x14ac:dyDescent="0.25">
      <c r="A9337" t="s">
        <v>19530</v>
      </c>
      <c r="B9337" t="s">
        <v>22976</v>
      </c>
      <c r="C9337" t="s">
        <v>7711</v>
      </c>
      <c r="D9337" s="2">
        <v>12.4682</v>
      </c>
      <c r="E9337" s="3">
        <v>44676</v>
      </c>
      <c r="F9337"/>
      <c r="H9337"/>
    </row>
    <row r="9338" spans="1:8" x14ac:dyDescent="0.25">
      <c r="A9338" t="s">
        <v>19531</v>
      </c>
      <c r="B9338" t="s">
        <v>22976</v>
      </c>
      <c r="C9338" t="s">
        <v>7712</v>
      </c>
      <c r="D9338" s="2">
        <v>12.3725</v>
      </c>
      <c r="E9338" s="3">
        <v>44676</v>
      </c>
      <c r="F9338"/>
      <c r="H9338"/>
    </row>
    <row r="9339" spans="1:8" x14ac:dyDescent="0.25">
      <c r="A9339" t="s">
        <v>19532</v>
      </c>
      <c r="B9339" t="s">
        <v>22976</v>
      </c>
      <c r="C9339" t="s">
        <v>7713</v>
      </c>
      <c r="D9339" s="2">
        <v>12.398400000000001</v>
      </c>
      <c r="E9339" s="3">
        <v>44679</v>
      </c>
      <c r="F9339"/>
      <c r="H9339"/>
    </row>
    <row r="9340" spans="1:8" x14ac:dyDescent="0.25">
      <c r="A9340" t="s">
        <v>19533</v>
      </c>
      <c r="B9340" t="s">
        <v>22976</v>
      </c>
      <c r="C9340" t="s">
        <v>7714</v>
      </c>
      <c r="D9340" s="2">
        <v>12.473800000000001</v>
      </c>
      <c r="E9340" s="3">
        <v>44679</v>
      </c>
      <c r="F9340"/>
      <c r="H9340"/>
    </row>
    <row r="9341" spans="1:8" x14ac:dyDescent="0.25">
      <c r="A9341" t="s">
        <v>19534</v>
      </c>
      <c r="B9341" t="s">
        <v>22976</v>
      </c>
      <c r="C9341" t="s">
        <v>7715</v>
      </c>
      <c r="D9341" s="2">
        <v>12.397600000000001</v>
      </c>
      <c r="E9341" s="3">
        <v>44679</v>
      </c>
      <c r="F9341"/>
      <c r="H9341"/>
    </row>
    <row r="9342" spans="1:8" x14ac:dyDescent="0.25">
      <c r="A9342" t="s">
        <v>19535</v>
      </c>
      <c r="B9342" t="s">
        <v>22976</v>
      </c>
      <c r="C9342" t="s">
        <v>7716</v>
      </c>
      <c r="D9342" s="2">
        <v>12.398400000000001</v>
      </c>
      <c r="E9342" s="3">
        <v>44679</v>
      </c>
      <c r="F9342"/>
      <c r="H9342"/>
    </row>
    <row r="9343" spans="1:8" x14ac:dyDescent="0.25">
      <c r="A9343" t="s">
        <v>19536</v>
      </c>
      <c r="B9343" t="s">
        <v>22976</v>
      </c>
      <c r="C9343" t="s">
        <v>7717</v>
      </c>
      <c r="D9343" s="2">
        <v>12.4567</v>
      </c>
      <c r="E9343" s="3">
        <v>44679</v>
      </c>
      <c r="F9343"/>
      <c r="H9343"/>
    </row>
    <row r="9344" spans="1:8" x14ac:dyDescent="0.25">
      <c r="A9344" t="s">
        <v>19537</v>
      </c>
      <c r="B9344" t="s">
        <v>22976</v>
      </c>
      <c r="C9344" t="s">
        <v>7718</v>
      </c>
      <c r="D9344" s="2">
        <v>12.495200000000001</v>
      </c>
      <c r="E9344" s="3">
        <v>44679</v>
      </c>
      <c r="F9344"/>
      <c r="H9344"/>
    </row>
    <row r="9345" spans="1:8" x14ac:dyDescent="0.25">
      <c r="A9345" t="s">
        <v>19538</v>
      </c>
      <c r="B9345" t="s">
        <v>22976</v>
      </c>
      <c r="C9345" t="s">
        <v>7719</v>
      </c>
      <c r="D9345" s="2">
        <v>12.4567</v>
      </c>
      <c r="E9345" s="3">
        <v>44679</v>
      </c>
      <c r="F9345"/>
      <c r="H9345"/>
    </row>
    <row r="9346" spans="1:8" x14ac:dyDescent="0.25">
      <c r="A9346" t="s">
        <v>19539</v>
      </c>
      <c r="B9346" t="s">
        <v>22976</v>
      </c>
      <c r="C9346" t="s">
        <v>7720</v>
      </c>
      <c r="D9346" s="2">
        <v>12.607799999999999</v>
      </c>
      <c r="E9346" s="3">
        <v>44691</v>
      </c>
      <c r="F9346"/>
      <c r="H9346"/>
    </row>
    <row r="9347" spans="1:8" x14ac:dyDescent="0.25">
      <c r="A9347" t="s">
        <v>19540</v>
      </c>
      <c r="B9347" t="s">
        <v>22976</v>
      </c>
      <c r="C9347" t="s">
        <v>7721</v>
      </c>
      <c r="D9347" s="2">
        <v>12.6843</v>
      </c>
      <c r="E9347" s="3">
        <v>44691</v>
      </c>
      <c r="F9347"/>
      <c r="H9347"/>
    </row>
    <row r="9348" spans="1:8" x14ac:dyDescent="0.25">
      <c r="A9348" t="s">
        <v>19541</v>
      </c>
      <c r="B9348" t="s">
        <v>22976</v>
      </c>
      <c r="C9348" t="s">
        <v>7722</v>
      </c>
      <c r="D9348" s="2">
        <v>12.607799999999999</v>
      </c>
      <c r="E9348" s="3">
        <v>44691</v>
      </c>
      <c r="F9348"/>
      <c r="H9348"/>
    </row>
    <row r="9349" spans="1:8" x14ac:dyDescent="0.25">
      <c r="A9349" t="s">
        <v>19542</v>
      </c>
      <c r="B9349" t="s">
        <v>22976</v>
      </c>
      <c r="C9349" t="s">
        <v>7723</v>
      </c>
      <c r="D9349" s="2">
        <v>12.4678</v>
      </c>
      <c r="E9349" s="3">
        <v>44683</v>
      </c>
      <c r="F9349"/>
      <c r="H9349"/>
    </row>
    <row r="9350" spans="1:8" x14ac:dyDescent="0.25">
      <c r="A9350" t="s">
        <v>19543</v>
      </c>
      <c r="B9350" t="s">
        <v>22976</v>
      </c>
      <c r="C9350" t="s">
        <v>7724</v>
      </c>
      <c r="D9350" s="2">
        <v>12.5069</v>
      </c>
      <c r="E9350" s="3">
        <v>44683</v>
      </c>
      <c r="F9350"/>
      <c r="H9350"/>
    </row>
    <row r="9351" spans="1:8" x14ac:dyDescent="0.25">
      <c r="A9351" t="s">
        <v>19544</v>
      </c>
      <c r="B9351" t="s">
        <v>22976</v>
      </c>
      <c r="C9351" t="s">
        <v>7725</v>
      </c>
      <c r="D9351" s="2">
        <v>12.5069</v>
      </c>
      <c r="E9351" s="3">
        <v>44683</v>
      </c>
      <c r="F9351"/>
      <c r="H9351"/>
    </row>
    <row r="9352" spans="1:8" x14ac:dyDescent="0.25">
      <c r="A9352" t="s">
        <v>19545</v>
      </c>
      <c r="B9352" t="s">
        <v>22976</v>
      </c>
      <c r="C9352" t="s">
        <v>7726</v>
      </c>
      <c r="D9352" s="2">
        <v>12.4678</v>
      </c>
      <c r="E9352" s="3">
        <v>44683</v>
      </c>
      <c r="F9352"/>
      <c r="H9352"/>
    </row>
    <row r="9353" spans="1:8" x14ac:dyDescent="0.25">
      <c r="A9353" t="s">
        <v>19546</v>
      </c>
      <c r="B9353" t="s">
        <v>22976</v>
      </c>
      <c r="C9353" t="s">
        <v>7727</v>
      </c>
      <c r="D9353" s="2">
        <v>12.5627</v>
      </c>
      <c r="E9353" s="3">
        <v>44678</v>
      </c>
      <c r="F9353"/>
      <c r="H9353"/>
    </row>
    <row r="9354" spans="1:8" x14ac:dyDescent="0.25">
      <c r="A9354" t="s">
        <v>19547</v>
      </c>
      <c r="B9354" t="s">
        <v>22976</v>
      </c>
      <c r="C9354" t="s">
        <v>7728</v>
      </c>
      <c r="D9354" s="2">
        <v>12.6837</v>
      </c>
      <c r="E9354" s="3">
        <v>44678</v>
      </c>
      <c r="F9354"/>
      <c r="H9354"/>
    </row>
    <row r="9355" spans="1:8" x14ac:dyDescent="0.25">
      <c r="A9355" t="s">
        <v>19548</v>
      </c>
      <c r="B9355" t="s">
        <v>22976</v>
      </c>
      <c r="C9355" t="s">
        <v>7729</v>
      </c>
      <c r="D9355" s="2">
        <v>12.6837</v>
      </c>
      <c r="E9355" s="3">
        <v>44678</v>
      </c>
      <c r="F9355"/>
      <c r="H9355"/>
    </row>
    <row r="9356" spans="1:8" x14ac:dyDescent="0.25">
      <c r="A9356" t="s">
        <v>19549</v>
      </c>
      <c r="B9356" t="s">
        <v>22976</v>
      </c>
      <c r="C9356" t="s">
        <v>7730</v>
      </c>
      <c r="D9356" s="2">
        <v>12.5627</v>
      </c>
      <c r="E9356" s="3">
        <v>44678</v>
      </c>
      <c r="F9356"/>
      <c r="H9356"/>
    </row>
    <row r="9357" spans="1:8" x14ac:dyDescent="0.25">
      <c r="A9357" t="s">
        <v>19550</v>
      </c>
      <c r="B9357" t="s">
        <v>22976</v>
      </c>
      <c r="C9357" t="s">
        <v>7731</v>
      </c>
      <c r="D9357" s="2">
        <v>12.5627</v>
      </c>
      <c r="E9357" s="3">
        <v>44678</v>
      </c>
      <c r="F9357"/>
      <c r="H9357"/>
    </row>
    <row r="9358" spans="1:8" x14ac:dyDescent="0.25">
      <c r="A9358" t="s">
        <v>19551</v>
      </c>
      <c r="B9358" t="s">
        <v>22976</v>
      </c>
      <c r="C9358" t="s">
        <v>7732</v>
      </c>
      <c r="D9358" s="2">
        <v>12.647600000000001</v>
      </c>
      <c r="E9358" s="3">
        <v>44686</v>
      </c>
      <c r="F9358"/>
      <c r="H9358"/>
    </row>
    <row r="9359" spans="1:8" x14ac:dyDescent="0.25">
      <c r="A9359" t="s">
        <v>19552</v>
      </c>
      <c r="B9359" t="s">
        <v>22976</v>
      </c>
      <c r="C9359" t="s">
        <v>7733</v>
      </c>
      <c r="D9359" s="2">
        <v>12.6877</v>
      </c>
      <c r="E9359" s="3">
        <v>44686</v>
      </c>
      <c r="F9359"/>
      <c r="H9359"/>
    </row>
    <row r="9360" spans="1:8" x14ac:dyDescent="0.25">
      <c r="A9360" t="s">
        <v>19553</v>
      </c>
      <c r="B9360" t="s">
        <v>22976</v>
      </c>
      <c r="C9360" t="s">
        <v>7734</v>
      </c>
      <c r="D9360" s="2">
        <v>12.647600000000001</v>
      </c>
      <c r="E9360" s="3">
        <v>44686</v>
      </c>
      <c r="F9360"/>
      <c r="H9360"/>
    </row>
    <row r="9361" spans="1:8" x14ac:dyDescent="0.25">
      <c r="A9361" t="s">
        <v>19554</v>
      </c>
      <c r="B9361" t="s">
        <v>22976</v>
      </c>
      <c r="C9361" t="s">
        <v>7735</v>
      </c>
      <c r="D9361" s="2">
        <v>12.647600000000001</v>
      </c>
      <c r="E9361" s="3">
        <v>44686</v>
      </c>
      <c r="F9361"/>
      <c r="H9361"/>
    </row>
    <row r="9362" spans="1:8" x14ac:dyDescent="0.25">
      <c r="A9362" t="s">
        <v>19555</v>
      </c>
      <c r="B9362" t="s">
        <v>22976</v>
      </c>
      <c r="C9362" t="s">
        <v>7736</v>
      </c>
      <c r="D9362" s="2">
        <v>12.687099999999999</v>
      </c>
      <c r="E9362" s="3">
        <v>44685</v>
      </c>
      <c r="F9362"/>
      <c r="H9362"/>
    </row>
    <row r="9363" spans="1:8" x14ac:dyDescent="0.25">
      <c r="A9363" t="s">
        <v>19556</v>
      </c>
      <c r="B9363" t="s">
        <v>22976</v>
      </c>
      <c r="C9363" t="s">
        <v>7737</v>
      </c>
      <c r="D9363" s="2">
        <v>12.7072</v>
      </c>
      <c r="E9363" s="3">
        <v>44685</v>
      </c>
      <c r="F9363"/>
      <c r="H9363"/>
    </row>
    <row r="9364" spans="1:8" x14ac:dyDescent="0.25">
      <c r="A9364" t="s">
        <v>19557</v>
      </c>
      <c r="B9364" t="s">
        <v>22976</v>
      </c>
      <c r="C9364" t="s">
        <v>7738</v>
      </c>
      <c r="D9364" s="2">
        <v>12.7072</v>
      </c>
      <c r="E9364" s="3">
        <v>44685</v>
      </c>
      <c r="F9364"/>
      <c r="H9364"/>
    </row>
    <row r="9365" spans="1:8" x14ac:dyDescent="0.25">
      <c r="A9365" t="s">
        <v>19558</v>
      </c>
      <c r="B9365" t="s">
        <v>22976</v>
      </c>
      <c r="C9365" t="s">
        <v>7739</v>
      </c>
      <c r="D9365" s="2">
        <v>12.687099999999999</v>
      </c>
      <c r="E9365" s="3">
        <v>44685</v>
      </c>
      <c r="F9365"/>
      <c r="H9365"/>
    </row>
    <row r="9366" spans="1:8" x14ac:dyDescent="0.25">
      <c r="A9366" t="s">
        <v>19559</v>
      </c>
      <c r="B9366" t="s">
        <v>22976</v>
      </c>
      <c r="C9366" t="s">
        <v>7740</v>
      </c>
      <c r="D9366" s="2">
        <v>12.654199999999999</v>
      </c>
      <c r="E9366" s="3">
        <v>44683</v>
      </c>
      <c r="F9366"/>
      <c r="H9366"/>
    </row>
    <row r="9367" spans="1:8" x14ac:dyDescent="0.25">
      <c r="A9367" t="s">
        <v>19560</v>
      </c>
      <c r="B9367" t="s">
        <v>22976</v>
      </c>
      <c r="C9367" t="s">
        <v>7741</v>
      </c>
      <c r="D9367" s="2">
        <v>12.7516</v>
      </c>
      <c r="E9367" s="3">
        <v>44683</v>
      </c>
      <c r="F9367"/>
      <c r="H9367"/>
    </row>
    <row r="9368" spans="1:8" x14ac:dyDescent="0.25">
      <c r="A9368" t="s">
        <v>19561</v>
      </c>
      <c r="B9368" t="s">
        <v>22976</v>
      </c>
      <c r="C9368" t="s">
        <v>7742</v>
      </c>
      <c r="D9368" s="2">
        <v>12.7522</v>
      </c>
      <c r="E9368" s="3">
        <v>44683</v>
      </c>
      <c r="F9368"/>
      <c r="H9368"/>
    </row>
    <row r="9369" spans="1:8" x14ac:dyDescent="0.25">
      <c r="A9369" t="s">
        <v>19562</v>
      </c>
      <c r="B9369" t="s">
        <v>22976</v>
      </c>
      <c r="C9369" t="s">
        <v>7743</v>
      </c>
      <c r="D9369" s="2">
        <v>12.6539</v>
      </c>
      <c r="E9369" s="3">
        <v>44683</v>
      </c>
      <c r="F9369"/>
      <c r="H9369"/>
    </row>
    <row r="9370" spans="1:8" x14ac:dyDescent="0.25">
      <c r="A9370" t="s">
        <v>19563</v>
      </c>
      <c r="B9370" t="s">
        <v>22976</v>
      </c>
      <c r="C9370" t="s">
        <v>7744</v>
      </c>
      <c r="D9370" s="2">
        <v>12.654199999999999</v>
      </c>
      <c r="E9370" s="3">
        <v>44683</v>
      </c>
      <c r="F9370"/>
      <c r="H9370"/>
    </row>
    <row r="9371" spans="1:8" x14ac:dyDescent="0.25">
      <c r="A9371" t="s">
        <v>19564</v>
      </c>
      <c r="B9371" t="s">
        <v>22976</v>
      </c>
      <c r="C9371" t="s">
        <v>7745</v>
      </c>
      <c r="D9371" s="2">
        <v>12.690200000000001</v>
      </c>
      <c r="E9371" s="3">
        <v>44672</v>
      </c>
      <c r="F9371"/>
      <c r="H9371"/>
    </row>
    <row r="9372" spans="1:8" x14ac:dyDescent="0.25">
      <c r="A9372" t="s">
        <v>19565</v>
      </c>
      <c r="B9372" t="s">
        <v>22976</v>
      </c>
      <c r="C9372" t="s">
        <v>7746</v>
      </c>
      <c r="D9372" s="2">
        <v>12.823700000000001</v>
      </c>
      <c r="E9372" s="3">
        <v>44672</v>
      </c>
      <c r="F9372"/>
      <c r="H9372"/>
    </row>
    <row r="9373" spans="1:8" x14ac:dyDescent="0.25">
      <c r="A9373" t="s">
        <v>19566</v>
      </c>
      <c r="B9373" t="s">
        <v>22976</v>
      </c>
      <c r="C9373" t="s">
        <v>7747</v>
      </c>
      <c r="D9373" s="2">
        <v>12.823700000000001</v>
      </c>
      <c r="E9373" s="3">
        <v>44672</v>
      </c>
      <c r="F9373"/>
      <c r="H9373"/>
    </row>
    <row r="9374" spans="1:8" x14ac:dyDescent="0.25">
      <c r="A9374" t="s">
        <v>19567</v>
      </c>
      <c r="B9374" t="s">
        <v>22976</v>
      </c>
      <c r="C9374" t="s">
        <v>7748</v>
      </c>
      <c r="D9374" s="2">
        <v>12.8215</v>
      </c>
      <c r="E9374" s="3">
        <v>44672</v>
      </c>
      <c r="F9374"/>
      <c r="H9374"/>
    </row>
    <row r="9375" spans="1:8" x14ac:dyDescent="0.25">
      <c r="A9375" t="s">
        <v>19568</v>
      </c>
      <c r="B9375" t="s">
        <v>22976</v>
      </c>
      <c r="C9375" t="s">
        <v>7749</v>
      </c>
      <c r="D9375" s="2">
        <v>12.690200000000001</v>
      </c>
      <c r="E9375" s="3">
        <v>44672</v>
      </c>
      <c r="F9375"/>
      <c r="H9375"/>
    </row>
    <row r="9376" spans="1:8" x14ac:dyDescent="0.25">
      <c r="A9376" t="s">
        <v>19569</v>
      </c>
      <c r="B9376" t="s">
        <v>22976</v>
      </c>
      <c r="C9376" t="s">
        <v>7750</v>
      </c>
      <c r="D9376" s="2">
        <v>12.689399999999999</v>
      </c>
      <c r="E9376" s="3">
        <v>44672</v>
      </c>
      <c r="F9376"/>
      <c r="H9376"/>
    </row>
    <row r="9377" spans="1:8" x14ac:dyDescent="0.25">
      <c r="A9377" t="s">
        <v>19570</v>
      </c>
      <c r="B9377" t="s">
        <v>22976</v>
      </c>
      <c r="C9377" t="s">
        <v>7751</v>
      </c>
      <c r="D9377" s="2">
        <v>12.8642</v>
      </c>
      <c r="E9377" s="3">
        <v>44698</v>
      </c>
      <c r="F9377"/>
      <c r="H9377"/>
    </row>
    <row r="9378" spans="1:8" x14ac:dyDescent="0.25">
      <c r="A9378" t="s">
        <v>19571</v>
      </c>
      <c r="B9378" t="s">
        <v>22976</v>
      </c>
      <c r="C9378" t="s">
        <v>7752</v>
      </c>
      <c r="D9378" s="2">
        <v>12.9876</v>
      </c>
      <c r="E9378" s="3">
        <v>44698</v>
      </c>
      <c r="F9378"/>
      <c r="H9378"/>
    </row>
    <row r="9379" spans="1:8" x14ac:dyDescent="0.25">
      <c r="A9379" t="s">
        <v>19572</v>
      </c>
      <c r="B9379" t="s">
        <v>22976</v>
      </c>
      <c r="C9379" t="s">
        <v>7753</v>
      </c>
      <c r="D9379" s="2">
        <v>12.9876</v>
      </c>
      <c r="E9379" s="3">
        <v>44698</v>
      </c>
      <c r="F9379"/>
      <c r="H9379"/>
    </row>
    <row r="9380" spans="1:8" x14ac:dyDescent="0.25">
      <c r="A9380" t="s">
        <v>19573</v>
      </c>
      <c r="B9380" t="s">
        <v>22976</v>
      </c>
      <c r="C9380" t="s">
        <v>7754</v>
      </c>
      <c r="D9380" s="2">
        <v>12.863899999999999</v>
      </c>
      <c r="E9380" s="3">
        <v>44698</v>
      </c>
      <c r="F9380"/>
      <c r="H9380"/>
    </row>
    <row r="9381" spans="1:8" x14ac:dyDescent="0.25">
      <c r="A9381" t="s">
        <v>19574</v>
      </c>
      <c r="B9381" t="s">
        <v>22976</v>
      </c>
      <c r="C9381" t="s">
        <v>7755</v>
      </c>
      <c r="D9381" s="2">
        <v>12.8642</v>
      </c>
      <c r="E9381" s="3">
        <v>44698</v>
      </c>
      <c r="F9381"/>
      <c r="H9381"/>
    </row>
    <row r="9382" spans="1:8" x14ac:dyDescent="0.25">
      <c r="A9382" t="s">
        <v>19575</v>
      </c>
      <c r="B9382" t="s">
        <v>22976</v>
      </c>
      <c r="C9382" t="s">
        <v>7756</v>
      </c>
      <c r="D9382" s="2">
        <v>12.754099999999999</v>
      </c>
      <c r="E9382" s="3">
        <v>44686</v>
      </c>
      <c r="F9382"/>
      <c r="H9382"/>
    </row>
    <row r="9383" spans="1:8" x14ac:dyDescent="0.25">
      <c r="A9383" t="s">
        <v>19576</v>
      </c>
      <c r="B9383" t="s">
        <v>22976</v>
      </c>
      <c r="C9383" t="s">
        <v>7757</v>
      </c>
      <c r="D9383" s="2">
        <v>12.862</v>
      </c>
      <c r="E9383" s="3">
        <v>44686</v>
      </c>
      <c r="F9383"/>
      <c r="H9383"/>
    </row>
    <row r="9384" spans="1:8" x14ac:dyDescent="0.25">
      <c r="A9384" t="s">
        <v>19577</v>
      </c>
      <c r="B9384" t="s">
        <v>22976</v>
      </c>
      <c r="C9384" t="s">
        <v>7758</v>
      </c>
      <c r="D9384" s="2">
        <v>12.862</v>
      </c>
      <c r="E9384" s="3">
        <v>44686</v>
      </c>
      <c r="F9384"/>
      <c r="H9384"/>
    </row>
    <row r="9385" spans="1:8" x14ac:dyDescent="0.25">
      <c r="A9385" t="s">
        <v>19578</v>
      </c>
      <c r="B9385" t="s">
        <v>22976</v>
      </c>
      <c r="C9385" t="s">
        <v>7759</v>
      </c>
      <c r="D9385" s="2">
        <v>12.754</v>
      </c>
      <c r="E9385" s="3">
        <v>44686</v>
      </c>
      <c r="F9385"/>
      <c r="H9385"/>
    </row>
    <row r="9386" spans="1:8" x14ac:dyDescent="0.25">
      <c r="A9386" t="s">
        <v>19579</v>
      </c>
      <c r="B9386" t="s">
        <v>22976</v>
      </c>
      <c r="C9386" t="s">
        <v>7760</v>
      </c>
      <c r="D9386" s="2">
        <v>12.754099999999999</v>
      </c>
      <c r="E9386" s="3">
        <v>44686</v>
      </c>
      <c r="F9386"/>
      <c r="H9386"/>
    </row>
    <row r="9387" spans="1:8" x14ac:dyDescent="0.25">
      <c r="A9387" t="s">
        <v>19580</v>
      </c>
      <c r="B9387" t="s">
        <v>22976</v>
      </c>
      <c r="C9387" t="s">
        <v>7761</v>
      </c>
      <c r="D9387" s="2">
        <v>12.391400000000001</v>
      </c>
      <c r="E9387" s="3">
        <v>44679</v>
      </c>
      <c r="F9387"/>
      <c r="H9387"/>
    </row>
    <row r="9388" spans="1:8" x14ac:dyDescent="0.25">
      <c r="A9388" t="s">
        <v>19581</v>
      </c>
      <c r="B9388" t="s">
        <v>22976</v>
      </c>
      <c r="C9388" t="s">
        <v>7762</v>
      </c>
      <c r="D9388" s="2">
        <v>12.4857</v>
      </c>
      <c r="E9388" s="3">
        <v>44679</v>
      </c>
      <c r="F9388"/>
      <c r="H9388"/>
    </row>
    <row r="9389" spans="1:8" x14ac:dyDescent="0.25">
      <c r="A9389" t="s">
        <v>19582</v>
      </c>
      <c r="B9389" t="s">
        <v>22976</v>
      </c>
      <c r="C9389" t="s">
        <v>7763</v>
      </c>
      <c r="D9389" s="2">
        <v>12.4856</v>
      </c>
      <c r="E9389" s="3">
        <v>44679</v>
      </c>
      <c r="F9389"/>
      <c r="H9389"/>
    </row>
    <row r="9390" spans="1:8" x14ac:dyDescent="0.25">
      <c r="A9390" t="s">
        <v>19583</v>
      </c>
      <c r="B9390" t="s">
        <v>22976</v>
      </c>
      <c r="C9390" t="s">
        <v>7764</v>
      </c>
      <c r="D9390" s="2">
        <v>12.3811</v>
      </c>
      <c r="E9390" s="3">
        <v>44679</v>
      </c>
      <c r="F9390"/>
      <c r="H9390"/>
    </row>
    <row r="9391" spans="1:8" x14ac:dyDescent="0.25">
      <c r="A9391" t="s">
        <v>19584</v>
      </c>
      <c r="B9391" t="s">
        <v>22976</v>
      </c>
      <c r="C9391" t="s">
        <v>7765</v>
      </c>
      <c r="D9391" s="2">
        <v>12.391299999999999</v>
      </c>
      <c r="E9391" s="3">
        <v>44679</v>
      </c>
      <c r="F9391"/>
      <c r="H9391"/>
    </row>
    <row r="9392" spans="1:8" x14ac:dyDescent="0.25">
      <c r="A9392" t="s">
        <v>19585</v>
      </c>
      <c r="B9392" t="s">
        <v>22976</v>
      </c>
      <c r="C9392" t="s">
        <v>7766</v>
      </c>
      <c r="D9392" s="2">
        <v>12.1897</v>
      </c>
      <c r="E9392" s="3">
        <v>45043</v>
      </c>
      <c r="F9392"/>
      <c r="H9392"/>
    </row>
    <row r="9393" spans="1:8" x14ac:dyDescent="0.25">
      <c r="A9393" t="s">
        <v>19586</v>
      </c>
      <c r="B9393" t="s">
        <v>22976</v>
      </c>
      <c r="C9393" t="s">
        <v>7767</v>
      </c>
      <c r="D9393" s="2">
        <v>12.210900000000001</v>
      </c>
      <c r="E9393" s="3">
        <v>45043</v>
      </c>
      <c r="F9393"/>
      <c r="H9393"/>
    </row>
    <row r="9394" spans="1:8" x14ac:dyDescent="0.25">
      <c r="A9394" t="s">
        <v>19587</v>
      </c>
      <c r="B9394" t="s">
        <v>22976</v>
      </c>
      <c r="C9394" t="s">
        <v>7768</v>
      </c>
      <c r="D9394" s="2">
        <v>12.189399999999999</v>
      </c>
      <c r="E9394" s="3">
        <v>45043</v>
      </c>
      <c r="F9394"/>
      <c r="H9394"/>
    </row>
    <row r="9395" spans="1:8" x14ac:dyDescent="0.25">
      <c r="A9395" t="s">
        <v>19588</v>
      </c>
      <c r="B9395" t="s">
        <v>22976</v>
      </c>
      <c r="C9395" t="s">
        <v>7769</v>
      </c>
      <c r="D9395" s="2">
        <v>12.1896</v>
      </c>
      <c r="E9395" s="3">
        <v>45043</v>
      </c>
      <c r="F9395"/>
      <c r="H9395"/>
    </row>
    <row r="9396" spans="1:8" x14ac:dyDescent="0.25">
      <c r="A9396" t="s">
        <v>19589</v>
      </c>
      <c r="B9396" t="s">
        <v>22976</v>
      </c>
      <c r="C9396" t="s">
        <v>7770</v>
      </c>
      <c r="D9396" s="2">
        <v>12.2371</v>
      </c>
      <c r="E9396" s="3">
        <v>45033</v>
      </c>
      <c r="F9396"/>
      <c r="H9396"/>
    </row>
    <row r="9397" spans="1:8" x14ac:dyDescent="0.25">
      <c r="A9397" t="s">
        <v>19590</v>
      </c>
      <c r="B9397" t="s">
        <v>22976</v>
      </c>
      <c r="C9397" t="s">
        <v>7771</v>
      </c>
      <c r="D9397" s="2">
        <v>12.29</v>
      </c>
      <c r="E9397" s="3">
        <v>45033</v>
      </c>
      <c r="F9397"/>
      <c r="H9397"/>
    </row>
    <row r="9398" spans="1:8" x14ac:dyDescent="0.25">
      <c r="A9398" t="s">
        <v>19591</v>
      </c>
      <c r="B9398" t="s">
        <v>22976</v>
      </c>
      <c r="C9398" t="s">
        <v>7772</v>
      </c>
      <c r="D9398" s="2">
        <v>12.289899999999999</v>
      </c>
      <c r="E9398" s="3">
        <v>45033</v>
      </c>
      <c r="F9398"/>
      <c r="H9398"/>
    </row>
    <row r="9399" spans="1:8" x14ac:dyDescent="0.25">
      <c r="A9399" t="s">
        <v>19592</v>
      </c>
      <c r="B9399" t="s">
        <v>22976</v>
      </c>
      <c r="C9399" t="s">
        <v>7773</v>
      </c>
      <c r="D9399" s="2">
        <v>12.289899999999999</v>
      </c>
      <c r="E9399" s="3">
        <v>45033</v>
      </c>
      <c r="F9399"/>
      <c r="H9399"/>
    </row>
    <row r="9400" spans="1:8" x14ac:dyDescent="0.25">
      <c r="A9400" t="s">
        <v>19593</v>
      </c>
      <c r="B9400" t="s">
        <v>22976</v>
      </c>
      <c r="C9400" t="s">
        <v>7774</v>
      </c>
      <c r="D9400" s="2">
        <v>12.2371</v>
      </c>
      <c r="E9400" s="3">
        <v>45033</v>
      </c>
      <c r="F9400"/>
      <c r="H9400"/>
    </row>
    <row r="9401" spans="1:8" x14ac:dyDescent="0.25">
      <c r="A9401" t="s">
        <v>19594</v>
      </c>
      <c r="B9401" t="s">
        <v>22976</v>
      </c>
      <c r="C9401" t="s">
        <v>7775</v>
      </c>
      <c r="D9401" s="2">
        <v>12.2371</v>
      </c>
      <c r="E9401" s="3">
        <v>45033</v>
      </c>
      <c r="F9401"/>
      <c r="H9401"/>
    </row>
    <row r="9402" spans="1:8" x14ac:dyDescent="0.25">
      <c r="A9402" t="s">
        <v>19595</v>
      </c>
      <c r="B9402" t="s">
        <v>22976</v>
      </c>
      <c r="C9402" t="s">
        <v>7776</v>
      </c>
      <c r="D9402" s="2">
        <v>12.4498</v>
      </c>
      <c r="E9402" s="3">
        <v>45043</v>
      </c>
      <c r="F9402"/>
      <c r="H9402"/>
    </row>
    <row r="9403" spans="1:8" x14ac:dyDescent="0.25">
      <c r="A9403" t="s">
        <v>19596</v>
      </c>
      <c r="B9403" t="s">
        <v>22976</v>
      </c>
      <c r="C9403" t="s">
        <v>7777</v>
      </c>
      <c r="D9403" s="2">
        <v>12.4947</v>
      </c>
      <c r="E9403" s="3">
        <v>45043</v>
      </c>
      <c r="F9403"/>
      <c r="H9403"/>
    </row>
    <row r="9404" spans="1:8" x14ac:dyDescent="0.25">
      <c r="A9404" t="s">
        <v>19597</v>
      </c>
      <c r="B9404" t="s">
        <v>22976</v>
      </c>
      <c r="C9404" t="s">
        <v>7778</v>
      </c>
      <c r="D9404" s="2">
        <v>12.4946</v>
      </c>
      <c r="E9404" s="3">
        <v>45043</v>
      </c>
      <c r="F9404"/>
      <c r="H9404"/>
    </row>
    <row r="9405" spans="1:8" x14ac:dyDescent="0.25">
      <c r="A9405" t="s">
        <v>19598</v>
      </c>
      <c r="B9405" t="s">
        <v>22976</v>
      </c>
      <c r="C9405" t="s">
        <v>7779</v>
      </c>
      <c r="D9405" s="2">
        <v>12.4946</v>
      </c>
      <c r="E9405" s="3">
        <v>45043</v>
      </c>
      <c r="F9405"/>
      <c r="H9405"/>
    </row>
    <row r="9406" spans="1:8" x14ac:dyDescent="0.25">
      <c r="A9406" t="s">
        <v>19599</v>
      </c>
      <c r="B9406" t="s">
        <v>22976</v>
      </c>
      <c r="C9406" t="s">
        <v>7780</v>
      </c>
      <c r="D9406" s="2">
        <v>12.4498</v>
      </c>
      <c r="E9406" s="3">
        <v>45043</v>
      </c>
      <c r="F9406"/>
      <c r="H9406"/>
    </row>
    <row r="9407" spans="1:8" x14ac:dyDescent="0.25">
      <c r="A9407" t="s">
        <v>19600</v>
      </c>
      <c r="B9407" t="s">
        <v>22976</v>
      </c>
      <c r="C9407" t="s">
        <v>7781</v>
      </c>
      <c r="D9407" s="2">
        <v>12.4498</v>
      </c>
      <c r="E9407" s="3">
        <v>45043</v>
      </c>
      <c r="F9407"/>
      <c r="H9407"/>
    </row>
    <row r="9408" spans="1:8" x14ac:dyDescent="0.25">
      <c r="A9408" t="s">
        <v>19601</v>
      </c>
      <c r="B9408" t="s">
        <v>22976</v>
      </c>
      <c r="C9408" t="s">
        <v>7782</v>
      </c>
      <c r="D9408" s="2">
        <v>11.4863</v>
      </c>
      <c r="E9408" s="3">
        <v>45614</v>
      </c>
      <c r="F9408"/>
      <c r="H9408"/>
    </row>
    <row r="9409" spans="1:8" x14ac:dyDescent="0.25">
      <c r="A9409" t="s">
        <v>19602</v>
      </c>
      <c r="B9409" t="s">
        <v>22976</v>
      </c>
      <c r="C9409" t="s">
        <v>7783</v>
      </c>
      <c r="D9409" s="2">
        <v>11.4863</v>
      </c>
      <c r="E9409" s="3">
        <v>45614</v>
      </c>
      <c r="F9409"/>
      <c r="H9409"/>
    </row>
    <row r="9410" spans="1:8" x14ac:dyDescent="0.25">
      <c r="A9410" t="s">
        <v>19603</v>
      </c>
      <c r="B9410" t="s">
        <v>22976</v>
      </c>
      <c r="C9410" t="s">
        <v>7784</v>
      </c>
      <c r="D9410" s="2">
        <v>11.4842</v>
      </c>
      <c r="E9410" s="3">
        <v>45614</v>
      </c>
      <c r="F9410"/>
      <c r="H9410"/>
    </row>
    <row r="9411" spans="1:8" x14ac:dyDescent="0.25">
      <c r="A9411" t="s">
        <v>19604</v>
      </c>
      <c r="B9411" t="s">
        <v>22976</v>
      </c>
      <c r="C9411" t="s">
        <v>7785</v>
      </c>
      <c r="D9411" s="2">
        <v>11.4353</v>
      </c>
      <c r="E9411" s="3">
        <v>45614</v>
      </c>
      <c r="F9411"/>
      <c r="H9411"/>
    </row>
    <row r="9412" spans="1:8" x14ac:dyDescent="0.25">
      <c r="A9412" t="s">
        <v>19605</v>
      </c>
      <c r="B9412" t="s">
        <v>22976</v>
      </c>
      <c r="C9412" t="s">
        <v>7786</v>
      </c>
      <c r="D9412" s="2">
        <v>11.4353</v>
      </c>
      <c r="E9412" s="3">
        <v>45614</v>
      </c>
      <c r="F9412"/>
      <c r="H9412"/>
    </row>
    <row r="9413" spans="1:8" x14ac:dyDescent="0.25">
      <c r="A9413" t="s">
        <v>19606</v>
      </c>
      <c r="B9413" t="s">
        <v>22976</v>
      </c>
      <c r="C9413" t="s">
        <v>7787</v>
      </c>
      <c r="D9413" s="2">
        <v>11.4354</v>
      </c>
      <c r="E9413" s="3">
        <v>45614</v>
      </c>
      <c r="F9413"/>
      <c r="H9413"/>
    </row>
    <row r="9414" spans="1:8" x14ac:dyDescent="0.25">
      <c r="A9414" t="s">
        <v>19607</v>
      </c>
      <c r="B9414" t="s">
        <v>22976</v>
      </c>
      <c r="C9414" t="s">
        <v>7788</v>
      </c>
      <c r="D9414" s="2">
        <v>11.4039</v>
      </c>
      <c r="E9414" s="3">
        <v>45614</v>
      </c>
      <c r="F9414"/>
      <c r="H9414"/>
    </row>
    <row r="9415" spans="1:8" x14ac:dyDescent="0.25">
      <c r="A9415" t="s">
        <v>19608</v>
      </c>
      <c r="B9415" t="s">
        <v>22976</v>
      </c>
      <c r="C9415" t="s">
        <v>7789</v>
      </c>
      <c r="D9415" s="2">
        <v>11.404</v>
      </c>
      <c r="E9415" s="3">
        <v>45614</v>
      </c>
      <c r="F9415"/>
      <c r="H9415"/>
    </row>
    <row r="9416" spans="1:8" x14ac:dyDescent="0.25">
      <c r="A9416" t="s">
        <v>19609</v>
      </c>
      <c r="B9416" t="s">
        <v>22976</v>
      </c>
      <c r="C9416" t="s">
        <v>7790</v>
      </c>
      <c r="D9416" s="2">
        <v>11.356</v>
      </c>
      <c r="E9416" s="3">
        <v>45614</v>
      </c>
      <c r="F9416"/>
      <c r="H9416"/>
    </row>
    <row r="9417" spans="1:8" x14ac:dyDescent="0.25">
      <c r="A9417" t="s">
        <v>19610</v>
      </c>
      <c r="B9417" t="s">
        <v>22976</v>
      </c>
      <c r="C9417" t="s">
        <v>7791</v>
      </c>
      <c r="D9417" s="2">
        <v>11.356</v>
      </c>
      <c r="E9417" s="3">
        <v>45614</v>
      </c>
      <c r="F9417"/>
      <c r="H9417"/>
    </row>
    <row r="9418" spans="1:8" x14ac:dyDescent="0.25">
      <c r="A9418" t="s">
        <v>19611</v>
      </c>
      <c r="B9418" t="s">
        <v>22976</v>
      </c>
      <c r="C9418" t="s">
        <v>7792</v>
      </c>
      <c r="D9418" s="2">
        <v>10.381500000000001</v>
      </c>
      <c r="E9418" s="3">
        <v>44994</v>
      </c>
      <c r="F9418"/>
      <c r="H9418"/>
    </row>
    <row r="9419" spans="1:8" x14ac:dyDescent="0.25">
      <c r="A9419" t="s">
        <v>19612</v>
      </c>
      <c r="B9419" t="s">
        <v>22976</v>
      </c>
      <c r="C9419" t="s">
        <v>7793</v>
      </c>
      <c r="D9419" s="2">
        <v>10.380100000000001</v>
      </c>
      <c r="E9419" s="3">
        <v>44994</v>
      </c>
      <c r="F9419"/>
      <c r="H9419"/>
    </row>
    <row r="9420" spans="1:8" x14ac:dyDescent="0.25">
      <c r="A9420" t="s">
        <v>19613</v>
      </c>
      <c r="B9420" t="s">
        <v>22976</v>
      </c>
      <c r="C9420" t="s">
        <v>7794</v>
      </c>
      <c r="D9420" s="2">
        <v>10.3813</v>
      </c>
      <c r="E9420" s="3">
        <v>44994</v>
      </c>
      <c r="F9420"/>
      <c r="H9420"/>
    </row>
    <row r="9421" spans="1:8" x14ac:dyDescent="0.25">
      <c r="A9421" t="s">
        <v>19614</v>
      </c>
      <c r="B9421" t="s">
        <v>22976</v>
      </c>
      <c r="C9421" t="s">
        <v>7795</v>
      </c>
      <c r="D9421" s="2">
        <v>10.3751</v>
      </c>
      <c r="E9421" s="3">
        <v>44994</v>
      </c>
      <c r="F9421"/>
      <c r="H9421"/>
    </row>
    <row r="9422" spans="1:8" x14ac:dyDescent="0.25">
      <c r="A9422" t="s">
        <v>19615</v>
      </c>
      <c r="B9422" t="s">
        <v>22976</v>
      </c>
      <c r="C9422" t="s">
        <v>7796</v>
      </c>
      <c r="D9422" s="2">
        <v>10.3751</v>
      </c>
      <c r="E9422" s="3">
        <v>44994</v>
      </c>
      <c r="F9422"/>
      <c r="H9422"/>
    </row>
    <row r="9423" spans="1:8" x14ac:dyDescent="0.25">
      <c r="A9423" t="s">
        <v>19616</v>
      </c>
      <c r="B9423" t="s">
        <v>22976</v>
      </c>
      <c r="C9423" t="s">
        <v>7797</v>
      </c>
      <c r="D9423" s="2">
        <v>10.171799999999999</v>
      </c>
      <c r="E9423" s="3">
        <v>44998</v>
      </c>
      <c r="F9423"/>
      <c r="H9423"/>
    </row>
    <row r="9424" spans="1:8" x14ac:dyDescent="0.25">
      <c r="A9424" t="s">
        <v>19617</v>
      </c>
      <c r="B9424" t="s">
        <v>22976</v>
      </c>
      <c r="C9424" t="s">
        <v>7798</v>
      </c>
      <c r="D9424" s="2">
        <v>10.1716</v>
      </c>
      <c r="E9424" s="3">
        <v>44998</v>
      </c>
      <c r="F9424"/>
      <c r="H9424"/>
    </row>
    <row r="9425" spans="1:8" x14ac:dyDescent="0.25">
      <c r="A9425" t="s">
        <v>19618</v>
      </c>
      <c r="B9425" t="s">
        <v>22976</v>
      </c>
      <c r="C9425" t="s">
        <v>7799</v>
      </c>
      <c r="D9425" s="2">
        <v>10.168799999999999</v>
      </c>
      <c r="E9425" s="3">
        <v>44998</v>
      </c>
      <c r="F9425"/>
      <c r="H9425"/>
    </row>
    <row r="9426" spans="1:8" x14ac:dyDescent="0.25">
      <c r="A9426" t="s">
        <v>19619</v>
      </c>
      <c r="B9426" t="s">
        <v>22976</v>
      </c>
      <c r="C9426" t="s">
        <v>7800</v>
      </c>
      <c r="D9426" s="2">
        <v>10.168799999999999</v>
      </c>
      <c r="E9426" s="3">
        <v>44998</v>
      </c>
      <c r="F9426"/>
      <c r="H9426"/>
    </row>
    <row r="9427" spans="1:8" x14ac:dyDescent="0.25">
      <c r="A9427" t="s">
        <v>19620</v>
      </c>
      <c r="B9427" t="s">
        <v>22976</v>
      </c>
      <c r="C9427" t="s">
        <v>7801</v>
      </c>
      <c r="D9427" s="2">
        <v>10.1607</v>
      </c>
      <c r="E9427" s="3">
        <v>45090</v>
      </c>
      <c r="F9427"/>
      <c r="H9427"/>
    </row>
    <row r="9428" spans="1:8" x14ac:dyDescent="0.25">
      <c r="A9428" t="s">
        <v>19621</v>
      </c>
      <c r="B9428" t="s">
        <v>22976</v>
      </c>
      <c r="C9428" t="s">
        <v>7802</v>
      </c>
      <c r="D9428" s="2">
        <v>10.1602</v>
      </c>
      <c r="E9428" s="3">
        <v>45090</v>
      </c>
      <c r="F9428"/>
      <c r="H9428"/>
    </row>
    <row r="9429" spans="1:8" x14ac:dyDescent="0.25">
      <c r="A9429" t="s">
        <v>19622</v>
      </c>
      <c r="B9429" t="s">
        <v>22976</v>
      </c>
      <c r="C9429" t="s">
        <v>7803</v>
      </c>
      <c r="D9429" s="2">
        <v>10.1584</v>
      </c>
      <c r="E9429" s="3">
        <v>45090</v>
      </c>
      <c r="F9429"/>
      <c r="H9429"/>
    </row>
    <row r="9430" spans="1:8" x14ac:dyDescent="0.25">
      <c r="A9430" t="s">
        <v>19623</v>
      </c>
      <c r="B9430" t="s">
        <v>22976</v>
      </c>
      <c r="C9430" t="s">
        <v>7804</v>
      </c>
      <c r="D9430" s="2">
        <v>10.1584</v>
      </c>
      <c r="E9430" s="3">
        <v>45090</v>
      </c>
      <c r="F9430"/>
      <c r="H9430"/>
    </row>
    <row r="9431" spans="1:8" x14ac:dyDescent="0.25">
      <c r="A9431" t="s">
        <v>19624</v>
      </c>
      <c r="B9431" t="s">
        <v>22976</v>
      </c>
      <c r="C9431" t="s">
        <v>7805</v>
      </c>
      <c r="D9431" s="2">
        <v>12.892099999999999</v>
      </c>
      <c r="E9431" s="3">
        <v>42943</v>
      </c>
      <c r="F9431"/>
      <c r="H9431"/>
    </row>
    <row r="9432" spans="1:8" x14ac:dyDescent="0.25">
      <c r="A9432" t="s">
        <v>19625</v>
      </c>
      <c r="B9432" t="s">
        <v>22976</v>
      </c>
      <c r="C9432" t="s">
        <v>7806</v>
      </c>
      <c r="D9432" s="2">
        <v>12.8728</v>
      </c>
      <c r="E9432" s="3">
        <v>42943</v>
      </c>
      <c r="F9432"/>
      <c r="H9432"/>
    </row>
    <row r="9433" spans="1:8" x14ac:dyDescent="0.25">
      <c r="A9433" t="s">
        <v>19626</v>
      </c>
      <c r="B9433" t="s">
        <v>22976</v>
      </c>
      <c r="C9433" t="s">
        <v>7807</v>
      </c>
      <c r="D9433" s="2">
        <v>12.813599999999999</v>
      </c>
      <c r="E9433" s="3">
        <v>42943</v>
      </c>
      <c r="F9433"/>
      <c r="H9433"/>
    </row>
    <row r="9434" spans="1:8" x14ac:dyDescent="0.25">
      <c r="A9434" t="s">
        <v>19627</v>
      </c>
      <c r="B9434" t="s">
        <v>22976</v>
      </c>
      <c r="C9434" t="s">
        <v>7808</v>
      </c>
      <c r="D9434" s="2">
        <v>12.832800000000001</v>
      </c>
      <c r="E9434" s="3">
        <v>42943</v>
      </c>
      <c r="F9434"/>
      <c r="H9434"/>
    </row>
    <row r="9435" spans="1:8" x14ac:dyDescent="0.25">
      <c r="A9435" t="s">
        <v>19628</v>
      </c>
      <c r="B9435" t="s">
        <v>22976</v>
      </c>
      <c r="C9435" t="s">
        <v>7809</v>
      </c>
      <c r="D9435" s="2">
        <v>12.8285</v>
      </c>
      <c r="E9435" s="3">
        <v>42943</v>
      </c>
      <c r="F9435"/>
      <c r="H9435"/>
    </row>
    <row r="9436" spans="1:8" x14ac:dyDescent="0.25">
      <c r="A9436" t="s">
        <v>19629</v>
      </c>
      <c r="B9436" t="s">
        <v>22976</v>
      </c>
      <c r="C9436" t="s">
        <v>7810</v>
      </c>
      <c r="D9436" s="2">
        <v>12.7697</v>
      </c>
      <c r="E9436" s="3">
        <v>42943</v>
      </c>
      <c r="F9436"/>
      <c r="H9436"/>
    </row>
    <row r="9437" spans="1:8" x14ac:dyDescent="0.25">
      <c r="A9437" t="s">
        <v>19630</v>
      </c>
      <c r="B9437" t="s">
        <v>22976</v>
      </c>
      <c r="C9437" t="s">
        <v>7811</v>
      </c>
      <c r="D9437" s="2">
        <v>12.8491</v>
      </c>
      <c r="E9437" s="3">
        <v>42943</v>
      </c>
      <c r="F9437"/>
      <c r="H9437"/>
    </row>
    <row r="9438" spans="1:8" x14ac:dyDescent="0.25">
      <c r="A9438" t="s">
        <v>19631</v>
      </c>
      <c r="B9438" t="s">
        <v>22976</v>
      </c>
      <c r="C9438" t="s">
        <v>7812</v>
      </c>
      <c r="D9438" s="2">
        <v>12.7902</v>
      </c>
      <c r="E9438" s="3">
        <v>42943</v>
      </c>
      <c r="F9438"/>
      <c r="H9438"/>
    </row>
    <row r="9439" spans="1:8" x14ac:dyDescent="0.25">
      <c r="A9439" t="s">
        <v>19632</v>
      </c>
      <c r="B9439" t="s">
        <v>22976</v>
      </c>
      <c r="C9439" t="s">
        <v>7813</v>
      </c>
      <c r="D9439" s="2">
        <v>13.413600000000001</v>
      </c>
      <c r="E9439" s="3">
        <v>43222</v>
      </c>
      <c r="F9439"/>
      <c r="H9439"/>
    </row>
    <row r="9440" spans="1:8" x14ac:dyDescent="0.25">
      <c r="A9440" t="s">
        <v>19633</v>
      </c>
      <c r="B9440" t="s">
        <v>22976</v>
      </c>
      <c r="C9440" t="s">
        <v>7814</v>
      </c>
      <c r="D9440" s="2">
        <v>13.6061</v>
      </c>
      <c r="E9440" s="3">
        <v>43222</v>
      </c>
      <c r="F9440"/>
      <c r="H9440"/>
    </row>
    <row r="9441" spans="1:8" x14ac:dyDescent="0.25">
      <c r="A9441" t="s">
        <v>19634</v>
      </c>
      <c r="B9441" t="s">
        <v>22976</v>
      </c>
      <c r="C9441" t="s">
        <v>7815</v>
      </c>
      <c r="D9441" s="2">
        <v>13.6061</v>
      </c>
      <c r="E9441" s="3">
        <v>43222</v>
      </c>
      <c r="F9441"/>
      <c r="H9441"/>
    </row>
    <row r="9442" spans="1:8" x14ac:dyDescent="0.25">
      <c r="A9442" t="s">
        <v>19635</v>
      </c>
      <c r="B9442" t="s">
        <v>22976</v>
      </c>
      <c r="C9442" t="s">
        <v>7816</v>
      </c>
      <c r="D9442" s="2">
        <v>13.413600000000001</v>
      </c>
      <c r="E9442" s="3">
        <v>43222</v>
      </c>
      <c r="F9442"/>
      <c r="H9442"/>
    </row>
    <row r="9443" spans="1:8" x14ac:dyDescent="0.25">
      <c r="A9443" t="s">
        <v>19636</v>
      </c>
      <c r="B9443" t="s">
        <v>22976</v>
      </c>
      <c r="C9443" t="s">
        <v>7817</v>
      </c>
      <c r="D9443" s="2">
        <v>13.052899999999999</v>
      </c>
      <c r="E9443" s="3">
        <v>42954</v>
      </c>
      <c r="F9443"/>
      <c r="H9443"/>
    </row>
    <row r="9444" spans="1:8" x14ac:dyDescent="0.25">
      <c r="A9444" t="s">
        <v>19637</v>
      </c>
      <c r="B9444" t="s">
        <v>22976</v>
      </c>
      <c r="C9444" t="s">
        <v>7818</v>
      </c>
      <c r="D9444" s="2">
        <v>13.1752</v>
      </c>
      <c r="E9444" s="3">
        <v>42954</v>
      </c>
      <c r="F9444"/>
      <c r="H9444"/>
    </row>
    <row r="9445" spans="1:8" x14ac:dyDescent="0.25">
      <c r="A9445" t="s">
        <v>19638</v>
      </c>
      <c r="B9445" t="s">
        <v>22976</v>
      </c>
      <c r="C9445" t="s">
        <v>7819</v>
      </c>
      <c r="D9445" s="2">
        <v>12.3809</v>
      </c>
      <c r="E9445" s="3">
        <v>42954</v>
      </c>
      <c r="F9445"/>
      <c r="H9445"/>
    </row>
    <row r="9446" spans="1:8" x14ac:dyDescent="0.25">
      <c r="A9446" t="s">
        <v>19639</v>
      </c>
      <c r="B9446" t="s">
        <v>22976</v>
      </c>
      <c r="C9446" t="s">
        <v>7820</v>
      </c>
      <c r="D9446" s="2">
        <v>12.289099999999999</v>
      </c>
      <c r="E9446" s="3">
        <v>42954</v>
      </c>
      <c r="F9446"/>
      <c r="H9446"/>
    </row>
    <row r="9447" spans="1:8" x14ac:dyDescent="0.25">
      <c r="A9447" t="s">
        <v>19640</v>
      </c>
      <c r="B9447" t="s">
        <v>22976</v>
      </c>
      <c r="C9447" t="s">
        <v>7821</v>
      </c>
      <c r="D9447" s="2">
        <v>12.420400000000001</v>
      </c>
      <c r="E9447" s="3">
        <v>43955</v>
      </c>
      <c r="F9447"/>
      <c r="H9447"/>
    </row>
    <row r="9448" spans="1:8" x14ac:dyDescent="0.25">
      <c r="A9448" t="s">
        <v>19641</v>
      </c>
      <c r="B9448" t="s">
        <v>22976</v>
      </c>
      <c r="C9448" t="s">
        <v>7822</v>
      </c>
      <c r="D9448" s="2">
        <v>12.4437</v>
      </c>
      <c r="E9448" s="3">
        <v>43955</v>
      </c>
      <c r="F9448"/>
      <c r="H9448"/>
    </row>
    <row r="9449" spans="1:8" x14ac:dyDescent="0.25">
      <c r="A9449" t="s">
        <v>19642</v>
      </c>
      <c r="B9449" t="s">
        <v>22976</v>
      </c>
      <c r="C9449" t="s">
        <v>7823</v>
      </c>
      <c r="D9449" s="2">
        <v>12.4437</v>
      </c>
      <c r="E9449" s="3">
        <v>43955</v>
      </c>
      <c r="F9449"/>
      <c r="H9449"/>
    </row>
    <row r="9450" spans="1:8" x14ac:dyDescent="0.25">
      <c r="A9450" t="s">
        <v>19643</v>
      </c>
      <c r="B9450" t="s">
        <v>22976</v>
      </c>
      <c r="C9450" t="s">
        <v>7824</v>
      </c>
      <c r="D9450" s="2">
        <v>12.420400000000001</v>
      </c>
      <c r="E9450" s="3">
        <v>43955</v>
      </c>
      <c r="F9450"/>
      <c r="H9450"/>
    </row>
    <row r="9451" spans="1:8" x14ac:dyDescent="0.25">
      <c r="A9451" t="s">
        <v>19644</v>
      </c>
      <c r="B9451" t="s">
        <v>22976</v>
      </c>
      <c r="C9451" t="s">
        <v>7825</v>
      </c>
      <c r="D9451" s="2">
        <v>12.444599999999999</v>
      </c>
      <c r="E9451" s="3">
        <v>43955</v>
      </c>
      <c r="F9451"/>
      <c r="H9451"/>
    </row>
    <row r="9452" spans="1:8" x14ac:dyDescent="0.25">
      <c r="A9452" t="s">
        <v>19645</v>
      </c>
      <c r="B9452" t="s">
        <v>22976</v>
      </c>
      <c r="C9452" t="s">
        <v>7826</v>
      </c>
      <c r="D9452" s="2">
        <v>12.467499999999999</v>
      </c>
      <c r="E9452" s="3">
        <v>43955</v>
      </c>
      <c r="F9452"/>
      <c r="H9452"/>
    </row>
    <row r="9453" spans="1:8" x14ac:dyDescent="0.25">
      <c r="A9453" t="s">
        <v>19646</v>
      </c>
      <c r="B9453" t="s">
        <v>22976</v>
      </c>
      <c r="C9453" t="s">
        <v>7827</v>
      </c>
      <c r="D9453" s="2">
        <v>12.467499999999999</v>
      </c>
      <c r="E9453" s="3">
        <v>43955</v>
      </c>
      <c r="F9453"/>
      <c r="H9453"/>
    </row>
    <row r="9454" spans="1:8" x14ac:dyDescent="0.25">
      <c r="A9454" t="s">
        <v>19647</v>
      </c>
      <c r="B9454" t="s">
        <v>22976</v>
      </c>
      <c r="C9454" t="s">
        <v>7828</v>
      </c>
      <c r="D9454" s="2">
        <v>12.444599999999999</v>
      </c>
      <c r="E9454" s="3">
        <v>43955</v>
      </c>
      <c r="F9454"/>
      <c r="H9454"/>
    </row>
    <row r="9455" spans="1:8" x14ac:dyDescent="0.25">
      <c r="A9455" t="s">
        <v>19648</v>
      </c>
      <c r="B9455" t="s">
        <v>22976</v>
      </c>
      <c r="C9455" t="s">
        <v>7829</v>
      </c>
      <c r="D9455" s="2">
        <v>12.665699999999999</v>
      </c>
      <c r="E9455" s="3">
        <v>44343</v>
      </c>
      <c r="F9455"/>
      <c r="H9455"/>
    </row>
    <row r="9456" spans="1:8" x14ac:dyDescent="0.25">
      <c r="A9456" t="s">
        <v>19649</v>
      </c>
      <c r="B9456" t="s">
        <v>22976</v>
      </c>
      <c r="C9456" t="s">
        <v>7830</v>
      </c>
      <c r="D9456" s="2">
        <v>12.6831</v>
      </c>
      <c r="E9456" s="3">
        <v>44343</v>
      </c>
      <c r="F9456"/>
      <c r="H9456"/>
    </row>
    <row r="9457" spans="1:8" x14ac:dyDescent="0.25">
      <c r="A9457" t="s">
        <v>19650</v>
      </c>
      <c r="B9457" t="s">
        <v>22976</v>
      </c>
      <c r="C9457" t="s">
        <v>7831</v>
      </c>
      <c r="D9457" s="2">
        <v>12.6831</v>
      </c>
      <c r="E9457" s="3">
        <v>44343</v>
      </c>
      <c r="F9457"/>
      <c r="H9457"/>
    </row>
    <row r="9458" spans="1:8" x14ac:dyDescent="0.25">
      <c r="A9458" t="s">
        <v>19651</v>
      </c>
      <c r="B9458" t="s">
        <v>22976</v>
      </c>
      <c r="C9458" t="s">
        <v>7832</v>
      </c>
      <c r="D9458" s="2">
        <v>12.6831</v>
      </c>
      <c r="E9458" s="3">
        <v>44343</v>
      </c>
      <c r="F9458"/>
      <c r="H9458"/>
    </row>
    <row r="9459" spans="1:8" x14ac:dyDescent="0.25">
      <c r="A9459" t="s">
        <v>19652</v>
      </c>
      <c r="B9459" t="s">
        <v>22976</v>
      </c>
      <c r="C9459" t="s">
        <v>7833</v>
      </c>
      <c r="D9459" s="2">
        <v>12.665699999999999</v>
      </c>
      <c r="E9459" s="3">
        <v>44343</v>
      </c>
      <c r="F9459"/>
      <c r="H9459"/>
    </row>
    <row r="9460" spans="1:8" x14ac:dyDescent="0.25">
      <c r="A9460" t="s">
        <v>19653</v>
      </c>
      <c r="B9460" t="s">
        <v>22976</v>
      </c>
      <c r="C9460" t="s">
        <v>7834</v>
      </c>
      <c r="D9460" s="2">
        <v>12.8901</v>
      </c>
      <c r="E9460" s="3">
        <v>42943</v>
      </c>
      <c r="F9460"/>
      <c r="H9460"/>
    </row>
    <row r="9461" spans="1:8" x14ac:dyDescent="0.25">
      <c r="A9461" t="s">
        <v>19654</v>
      </c>
      <c r="B9461" t="s">
        <v>22976</v>
      </c>
      <c r="C9461" t="s">
        <v>7835</v>
      </c>
      <c r="D9461" s="2">
        <v>12.911899999999999</v>
      </c>
      <c r="E9461" s="3">
        <v>42943</v>
      </c>
      <c r="F9461"/>
      <c r="H9461"/>
    </row>
    <row r="9462" spans="1:8" x14ac:dyDescent="0.25">
      <c r="A9462" t="s">
        <v>19655</v>
      </c>
      <c r="B9462" t="s">
        <v>22976</v>
      </c>
      <c r="C9462" t="s">
        <v>7836</v>
      </c>
      <c r="D9462" s="2">
        <v>12.831</v>
      </c>
      <c r="E9462" s="3">
        <v>42943</v>
      </c>
      <c r="F9462"/>
      <c r="H9462"/>
    </row>
    <row r="9463" spans="1:8" x14ac:dyDescent="0.25">
      <c r="A9463" t="s">
        <v>19656</v>
      </c>
      <c r="B9463" t="s">
        <v>22976</v>
      </c>
      <c r="C9463" t="s">
        <v>7837</v>
      </c>
      <c r="D9463" s="2">
        <v>12.852399999999999</v>
      </c>
      <c r="E9463" s="3">
        <v>42943</v>
      </c>
      <c r="F9463"/>
      <c r="H9463"/>
    </row>
    <row r="9464" spans="1:8" x14ac:dyDescent="0.25">
      <c r="A9464" t="s">
        <v>19657</v>
      </c>
      <c r="B9464" t="s">
        <v>22976</v>
      </c>
      <c r="C9464" t="s">
        <v>7838</v>
      </c>
      <c r="D9464" s="2">
        <v>12.583299999999999</v>
      </c>
      <c r="E9464" s="3">
        <v>43306</v>
      </c>
      <c r="F9464"/>
      <c r="H9464"/>
    </row>
    <row r="9465" spans="1:8" x14ac:dyDescent="0.25">
      <c r="A9465" t="s">
        <v>19658</v>
      </c>
      <c r="B9465" t="s">
        <v>22976</v>
      </c>
      <c r="C9465" t="s">
        <v>7839</v>
      </c>
      <c r="D9465" s="2">
        <v>12.6638</v>
      </c>
      <c r="E9465" s="3">
        <v>43306</v>
      </c>
      <c r="F9465"/>
      <c r="H9465"/>
    </row>
    <row r="9466" spans="1:8" x14ac:dyDescent="0.25">
      <c r="A9466" t="s">
        <v>19659</v>
      </c>
      <c r="B9466" t="s">
        <v>22976</v>
      </c>
      <c r="C9466" t="s">
        <v>7840</v>
      </c>
      <c r="D9466" s="2">
        <v>12.583299999999999</v>
      </c>
      <c r="E9466" s="3">
        <v>43306</v>
      </c>
      <c r="F9466"/>
      <c r="H9466"/>
    </row>
    <row r="9467" spans="1:8" x14ac:dyDescent="0.25">
      <c r="A9467" t="s">
        <v>19660</v>
      </c>
      <c r="B9467" t="s">
        <v>22976</v>
      </c>
      <c r="C9467" t="s">
        <v>7841</v>
      </c>
      <c r="D9467" s="2">
        <v>12.9573</v>
      </c>
      <c r="E9467" s="3">
        <v>42163</v>
      </c>
      <c r="F9467"/>
      <c r="H9467"/>
    </row>
    <row r="9468" spans="1:8" x14ac:dyDescent="0.25">
      <c r="A9468" t="s">
        <v>19661</v>
      </c>
      <c r="B9468" t="s">
        <v>22976</v>
      </c>
      <c r="C9468" t="s">
        <v>7842</v>
      </c>
      <c r="D9468" s="2">
        <v>10.4976</v>
      </c>
      <c r="E9468" s="3">
        <v>42163</v>
      </c>
      <c r="F9468"/>
      <c r="H9468"/>
    </row>
    <row r="9469" spans="1:8" x14ac:dyDescent="0.25">
      <c r="A9469" t="s">
        <v>19662</v>
      </c>
      <c r="B9469" t="s">
        <v>22976</v>
      </c>
      <c r="C9469" t="s">
        <v>7843</v>
      </c>
      <c r="D9469" s="2">
        <v>12.9338</v>
      </c>
      <c r="E9469" s="3">
        <v>42191</v>
      </c>
      <c r="F9469"/>
      <c r="H9469"/>
    </row>
    <row r="9470" spans="1:8" x14ac:dyDescent="0.25">
      <c r="A9470" t="s">
        <v>19663</v>
      </c>
      <c r="B9470" t="s">
        <v>22976</v>
      </c>
      <c r="C9470" t="s">
        <v>7844</v>
      </c>
      <c r="D9470" s="2">
        <v>10.644299999999999</v>
      </c>
      <c r="E9470" s="3">
        <v>42191</v>
      </c>
      <c r="F9470"/>
      <c r="H9470"/>
    </row>
    <row r="9471" spans="1:8" x14ac:dyDescent="0.25">
      <c r="A9471" t="s">
        <v>19664</v>
      </c>
      <c r="B9471" t="s">
        <v>22976</v>
      </c>
      <c r="C9471" t="s">
        <v>7845</v>
      </c>
      <c r="D9471" s="2">
        <v>12.8634</v>
      </c>
      <c r="E9471" s="3">
        <v>42219</v>
      </c>
      <c r="F9471"/>
      <c r="H9471"/>
    </row>
    <row r="9472" spans="1:8" x14ac:dyDescent="0.25">
      <c r="A9472" t="s">
        <v>19665</v>
      </c>
      <c r="B9472" t="s">
        <v>22976</v>
      </c>
      <c r="C9472" t="s">
        <v>7846</v>
      </c>
      <c r="D9472" s="2">
        <v>10.667199999999999</v>
      </c>
      <c r="E9472" s="3">
        <v>42219</v>
      </c>
      <c r="F9472"/>
      <c r="H9472"/>
    </row>
    <row r="9473" spans="1:8" x14ac:dyDescent="0.25">
      <c r="A9473" t="s">
        <v>19666</v>
      </c>
      <c r="B9473" t="s">
        <v>22976</v>
      </c>
      <c r="C9473" t="s">
        <v>7847</v>
      </c>
      <c r="D9473" s="2">
        <v>12.739699999999999</v>
      </c>
      <c r="E9473" s="3">
        <v>42247</v>
      </c>
      <c r="F9473"/>
      <c r="H9473"/>
    </row>
    <row r="9474" spans="1:8" x14ac:dyDescent="0.25">
      <c r="A9474" t="s">
        <v>19667</v>
      </c>
      <c r="B9474" t="s">
        <v>22976</v>
      </c>
      <c r="C9474" t="s">
        <v>7848</v>
      </c>
      <c r="D9474" s="2">
        <v>10.7166</v>
      </c>
      <c r="E9474" s="3">
        <v>42247</v>
      </c>
      <c r="F9474"/>
      <c r="H9474"/>
    </row>
    <row r="9475" spans="1:8" x14ac:dyDescent="0.25">
      <c r="A9475" t="s">
        <v>19668</v>
      </c>
      <c r="B9475" t="s">
        <v>22976</v>
      </c>
      <c r="C9475" t="s">
        <v>7849</v>
      </c>
      <c r="D9475" s="2">
        <v>12.9274</v>
      </c>
      <c r="E9475" s="3">
        <v>42254</v>
      </c>
      <c r="F9475"/>
      <c r="H9475"/>
    </row>
    <row r="9476" spans="1:8" x14ac:dyDescent="0.25">
      <c r="A9476" t="s">
        <v>19669</v>
      </c>
      <c r="B9476" t="s">
        <v>22976</v>
      </c>
      <c r="C9476" t="s">
        <v>7850</v>
      </c>
      <c r="D9476" s="2">
        <v>11.9832</v>
      </c>
      <c r="E9476" s="3">
        <v>42254</v>
      </c>
      <c r="F9476"/>
      <c r="H9476"/>
    </row>
    <row r="9477" spans="1:8" x14ac:dyDescent="0.25">
      <c r="A9477" t="s">
        <v>19670</v>
      </c>
      <c r="B9477" t="s">
        <v>22976</v>
      </c>
      <c r="C9477" t="s">
        <v>7851</v>
      </c>
      <c r="D9477" s="2">
        <v>12.73</v>
      </c>
      <c r="E9477" s="3">
        <v>42275</v>
      </c>
      <c r="F9477"/>
      <c r="H9477"/>
    </row>
    <row r="9478" spans="1:8" x14ac:dyDescent="0.25">
      <c r="A9478" t="s">
        <v>19671</v>
      </c>
      <c r="B9478" t="s">
        <v>22976</v>
      </c>
      <c r="C9478" t="s">
        <v>7852</v>
      </c>
      <c r="D9478" s="2">
        <v>10.776999999999999</v>
      </c>
      <c r="E9478" s="3">
        <v>42275</v>
      </c>
      <c r="F9478"/>
      <c r="H9478"/>
    </row>
    <row r="9479" spans="1:8" x14ac:dyDescent="0.25">
      <c r="A9479" t="s">
        <v>19672</v>
      </c>
      <c r="B9479" t="s">
        <v>22976</v>
      </c>
      <c r="C9479" t="s">
        <v>7853</v>
      </c>
      <c r="D9479" s="2">
        <v>12.767200000000001</v>
      </c>
      <c r="E9479" s="3">
        <v>42303</v>
      </c>
      <c r="F9479"/>
      <c r="H9479"/>
    </row>
    <row r="9480" spans="1:8" x14ac:dyDescent="0.25">
      <c r="A9480" t="s">
        <v>19673</v>
      </c>
      <c r="B9480" t="s">
        <v>22976</v>
      </c>
      <c r="C9480" t="s">
        <v>7854</v>
      </c>
      <c r="D9480" s="2">
        <v>10.856</v>
      </c>
      <c r="E9480" s="3">
        <v>42303</v>
      </c>
      <c r="F9480"/>
      <c r="H9480"/>
    </row>
    <row r="9481" spans="1:8" x14ac:dyDescent="0.25">
      <c r="A9481" t="s">
        <v>19674</v>
      </c>
      <c r="B9481" t="s">
        <v>22976</v>
      </c>
      <c r="C9481" t="s">
        <v>7855</v>
      </c>
      <c r="D9481" s="2">
        <v>12.8506</v>
      </c>
      <c r="E9481" s="3">
        <v>42471</v>
      </c>
      <c r="F9481"/>
      <c r="H9481"/>
    </row>
    <row r="9482" spans="1:8" x14ac:dyDescent="0.25">
      <c r="A9482" t="s">
        <v>19675</v>
      </c>
      <c r="B9482" t="s">
        <v>22976</v>
      </c>
      <c r="C9482" t="s">
        <v>7856</v>
      </c>
      <c r="D9482" s="2">
        <v>12.9328</v>
      </c>
      <c r="E9482" s="3">
        <v>42471</v>
      </c>
      <c r="F9482"/>
      <c r="H9482"/>
    </row>
    <row r="9483" spans="1:8" x14ac:dyDescent="0.25">
      <c r="A9483" t="s">
        <v>19676</v>
      </c>
      <c r="B9483" t="s">
        <v>22976</v>
      </c>
      <c r="C9483" t="s">
        <v>7857</v>
      </c>
      <c r="D9483" s="2">
        <v>12.558999999999999</v>
      </c>
      <c r="E9483" s="3">
        <v>42471</v>
      </c>
      <c r="F9483"/>
      <c r="H9483"/>
    </row>
    <row r="9484" spans="1:8" x14ac:dyDescent="0.25">
      <c r="A9484" t="s">
        <v>19677</v>
      </c>
      <c r="B9484" t="s">
        <v>22976</v>
      </c>
      <c r="C9484" t="s">
        <v>7858</v>
      </c>
      <c r="D9484" s="2">
        <v>12.4781</v>
      </c>
      <c r="E9484" s="3">
        <v>42471</v>
      </c>
      <c r="F9484"/>
      <c r="H9484"/>
    </row>
    <row r="9485" spans="1:8" x14ac:dyDescent="0.25">
      <c r="A9485" t="s">
        <v>19678</v>
      </c>
      <c r="B9485" t="s">
        <v>22976</v>
      </c>
      <c r="C9485" t="s">
        <v>7859</v>
      </c>
      <c r="D9485" s="2">
        <v>13.9697</v>
      </c>
      <c r="E9485" s="3">
        <v>42879</v>
      </c>
      <c r="F9485"/>
      <c r="H9485"/>
    </row>
    <row r="9486" spans="1:8" x14ac:dyDescent="0.25">
      <c r="A9486" t="s">
        <v>19679</v>
      </c>
      <c r="B9486" t="s">
        <v>22976</v>
      </c>
      <c r="C9486" t="s">
        <v>7860</v>
      </c>
      <c r="D9486" s="2">
        <v>13.9771</v>
      </c>
      <c r="E9486" s="3">
        <v>42879</v>
      </c>
      <c r="F9486"/>
      <c r="H9486"/>
    </row>
    <row r="9487" spans="1:8" x14ac:dyDescent="0.25">
      <c r="A9487" t="s">
        <v>19680</v>
      </c>
      <c r="B9487" t="s">
        <v>22976</v>
      </c>
      <c r="C9487" t="s">
        <v>7861</v>
      </c>
      <c r="D9487" s="2">
        <v>12.4756</v>
      </c>
      <c r="E9487" s="3">
        <v>42478</v>
      </c>
      <c r="F9487"/>
      <c r="H9487"/>
    </row>
    <row r="9488" spans="1:8" x14ac:dyDescent="0.25">
      <c r="A9488" t="s">
        <v>19681</v>
      </c>
      <c r="B9488" t="s">
        <v>22976</v>
      </c>
      <c r="C9488" t="s">
        <v>7862</v>
      </c>
      <c r="D9488" s="2">
        <v>13.424099999999999</v>
      </c>
      <c r="E9488" s="3">
        <v>42879</v>
      </c>
      <c r="F9488"/>
      <c r="H9488"/>
    </row>
    <row r="9489" spans="1:8" x14ac:dyDescent="0.25">
      <c r="A9489" t="s">
        <v>19682</v>
      </c>
      <c r="B9489" t="s">
        <v>22976</v>
      </c>
      <c r="C9489" t="s">
        <v>7863</v>
      </c>
      <c r="D9489" s="2">
        <v>12.729900000000001</v>
      </c>
      <c r="E9489" s="3">
        <v>42508</v>
      </c>
      <c r="F9489"/>
      <c r="H9489"/>
    </row>
    <row r="9490" spans="1:8" x14ac:dyDescent="0.25">
      <c r="A9490" t="s">
        <v>19683</v>
      </c>
      <c r="B9490" t="s">
        <v>22976</v>
      </c>
      <c r="C9490" t="s">
        <v>7864</v>
      </c>
      <c r="D9490" s="2">
        <v>12.8026</v>
      </c>
      <c r="E9490" s="3">
        <v>42508</v>
      </c>
      <c r="F9490"/>
      <c r="H9490"/>
    </row>
    <row r="9491" spans="1:8" x14ac:dyDescent="0.25">
      <c r="A9491" t="s">
        <v>19684</v>
      </c>
      <c r="B9491" t="s">
        <v>22976</v>
      </c>
      <c r="C9491" t="s">
        <v>7865</v>
      </c>
      <c r="D9491" s="2">
        <v>11.2654</v>
      </c>
      <c r="E9491" s="3">
        <v>42508</v>
      </c>
      <c r="F9491"/>
      <c r="H9491"/>
    </row>
    <row r="9492" spans="1:8" x14ac:dyDescent="0.25">
      <c r="A9492" t="s">
        <v>19685</v>
      </c>
      <c r="B9492" t="s">
        <v>22976</v>
      </c>
      <c r="C9492" t="s">
        <v>7866</v>
      </c>
      <c r="D9492" s="2">
        <v>11.239100000000001</v>
      </c>
      <c r="E9492" s="3">
        <v>42508</v>
      </c>
      <c r="F9492"/>
      <c r="H9492"/>
    </row>
    <row r="9493" spans="1:8" x14ac:dyDescent="0.25">
      <c r="A9493" t="s">
        <v>19686</v>
      </c>
      <c r="B9493" t="s">
        <v>22976</v>
      </c>
      <c r="C9493" t="s">
        <v>7867</v>
      </c>
      <c r="D9493" s="2">
        <v>13.0306</v>
      </c>
      <c r="E9493" s="3">
        <v>42584</v>
      </c>
      <c r="F9493"/>
      <c r="H9493"/>
    </row>
    <row r="9494" spans="1:8" x14ac:dyDescent="0.25">
      <c r="A9494" t="s">
        <v>19687</v>
      </c>
      <c r="B9494" t="s">
        <v>22976</v>
      </c>
      <c r="C9494" t="s">
        <v>7868</v>
      </c>
      <c r="D9494" s="2">
        <v>13.0624</v>
      </c>
      <c r="E9494" s="3">
        <v>42584</v>
      </c>
      <c r="F9494"/>
      <c r="H9494"/>
    </row>
    <row r="9495" spans="1:8" x14ac:dyDescent="0.25">
      <c r="A9495" t="s">
        <v>19688</v>
      </c>
      <c r="B9495" t="s">
        <v>22976</v>
      </c>
      <c r="C9495" t="s">
        <v>7869</v>
      </c>
      <c r="D9495" s="2">
        <v>13.0352</v>
      </c>
      <c r="E9495" s="3">
        <v>42584</v>
      </c>
      <c r="F9495"/>
      <c r="H9495"/>
    </row>
    <row r="9496" spans="1:8" x14ac:dyDescent="0.25">
      <c r="A9496" t="s">
        <v>19689</v>
      </c>
      <c r="B9496" t="s">
        <v>22976</v>
      </c>
      <c r="C9496" t="s">
        <v>7870</v>
      </c>
      <c r="D9496" s="2">
        <v>13.08</v>
      </c>
      <c r="E9496" s="3">
        <v>42584</v>
      </c>
      <c r="F9496"/>
      <c r="H9496"/>
    </row>
    <row r="9497" spans="1:8" x14ac:dyDescent="0.25">
      <c r="A9497" t="s">
        <v>19690</v>
      </c>
      <c r="B9497" t="s">
        <v>22976</v>
      </c>
      <c r="C9497" t="s">
        <v>7871</v>
      </c>
      <c r="D9497" s="2">
        <v>12.9756</v>
      </c>
      <c r="E9497" s="3">
        <v>42584</v>
      </c>
      <c r="F9497"/>
      <c r="H9497"/>
    </row>
    <row r="9498" spans="1:8" x14ac:dyDescent="0.25">
      <c r="A9498" t="s">
        <v>19691</v>
      </c>
      <c r="B9498" t="s">
        <v>22976</v>
      </c>
      <c r="C9498" t="s">
        <v>7872</v>
      </c>
      <c r="D9498" s="2">
        <v>14.1731</v>
      </c>
      <c r="E9498" s="3">
        <v>43025</v>
      </c>
      <c r="F9498"/>
      <c r="H9498"/>
    </row>
    <row r="9499" spans="1:8" x14ac:dyDescent="0.25">
      <c r="A9499" t="s">
        <v>19692</v>
      </c>
      <c r="B9499" t="s">
        <v>22976</v>
      </c>
      <c r="C9499" t="s">
        <v>7873</v>
      </c>
      <c r="D9499" s="2">
        <v>14.2186</v>
      </c>
      <c r="E9499" s="3">
        <v>43025</v>
      </c>
      <c r="F9499"/>
      <c r="H9499"/>
    </row>
    <row r="9500" spans="1:8" x14ac:dyDescent="0.25">
      <c r="A9500" t="s">
        <v>19693</v>
      </c>
      <c r="B9500" t="s">
        <v>22976</v>
      </c>
      <c r="C9500" t="s">
        <v>7874</v>
      </c>
      <c r="D9500" s="2">
        <v>13.0068</v>
      </c>
      <c r="E9500" s="3">
        <v>42633</v>
      </c>
      <c r="F9500"/>
      <c r="H9500"/>
    </row>
    <row r="9501" spans="1:8" x14ac:dyDescent="0.25">
      <c r="A9501" t="s">
        <v>19694</v>
      </c>
      <c r="B9501" t="s">
        <v>22976</v>
      </c>
      <c r="C9501" t="s">
        <v>7875</v>
      </c>
      <c r="D9501" s="2">
        <v>13.073</v>
      </c>
      <c r="E9501" s="3">
        <v>42633</v>
      </c>
      <c r="F9501"/>
      <c r="H9501"/>
    </row>
    <row r="9502" spans="1:8" x14ac:dyDescent="0.25">
      <c r="A9502" t="s">
        <v>19695</v>
      </c>
      <c r="B9502" t="s">
        <v>22976</v>
      </c>
      <c r="C9502" t="s">
        <v>7876</v>
      </c>
      <c r="D9502" s="2">
        <v>11.8454</v>
      </c>
      <c r="E9502" s="3">
        <v>42633</v>
      </c>
      <c r="F9502"/>
      <c r="H9502"/>
    </row>
    <row r="9503" spans="1:8" x14ac:dyDescent="0.25">
      <c r="A9503" t="s">
        <v>19696</v>
      </c>
      <c r="B9503" t="s">
        <v>22976</v>
      </c>
      <c r="C9503" t="s">
        <v>7877</v>
      </c>
      <c r="D9503" s="2">
        <v>11.8131</v>
      </c>
      <c r="E9503" s="3">
        <v>42633</v>
      </c>
      <c r="F9503"/>
      <c r="H9503"/>
    </row>
    <row r="9504" spans="1:8" x14ac:dyDescent="0.25">
      <c r="A9504" t="s">
        <v>19697</v>
      </c>
      <c r="B9504" t="s">
        <v>22976</v>
      </c>
      <c r="C9504" t="s">
        <v>7878</v>
      </c>
      <c r="D9504" s="2">
        <v>12.6355</v>
      </c>
      <c r="E9504" s="3">
        <v>42548</v>
      </c>
      <c r="F9504"/>
      <c r="H9504"/>
    </row>
    <row r="9505" spans="1:8" x14ac:dyDescent="0.25">
      <c r="A9505" t="s">
        <v>19698</v>
      </c>
      <c r="B9505" t="s">
        <v>22976</v>
      </c>
      <c r="C9505" t="s">
        <v>7879</v>
      </c>
      <c r="D9505" s="2">
        <v>12.7021</v>
      </c>
      <c r="E9505" s="3">
        <v>42548</v>
      </c>
      <c r="F9505"/>
      <c r="H9505"/>
    </row>
    <row r="9506" spans="1:8" x14ac:dyDescent="0.25">
      <c r="A9506" t="s">
        <v>19699</v>
      </c>
      <c r="B9506" t="s">
        <v>22976</v>
      </c>
      <c r="C9506" t="s">
        <v>7880</v>
      </c>
      <c r="D9506" s="2">
        <v>10.844900000000001</v>
      </c>
      <c r="E9506" s="3">
        <v>42179</v>
      </c>
      <c r="F9506"/>
      <c r="H9506"/>
    </row>
    <row r="9507" spans="1:8" x14ac:dyDescent="0.25">
      <c r="A9507" t="s">
        <v>19700</v>
      </c>
      <c r="B9507" t="s">
        <v>22976</v>
      </c>
      <c r="C9507" t="s">
        <v>7881</v>
      </c>
      <c r="D9507" s="2">
        <v>11.5947</v>
      </c>
      <c r="E9507" s="3">
        <v>42548</v>
      </c>
      <c r="F9507"/>
      <c r="H9507"/>
    </row>
    <row r="9508" spans="1:8" x14ac:dyDescent="0.25">
      <c r="A9508" t="s">
        <v>19701</v>
      </c>
      <c r="B9508" t="s">
        <v>22976</v>
      </c>
      <c r="C9508" t="s">
        <v>7882</v>
      </c>
      <c r="D9508" s="2">
        <v>12.870699999999999</v>
      </c>
      <c r="E9508" s="3">
        <v>42633</v>
      </c>
      <c r="F9508"/>
      <c r="H9508"/>
    </row>
    <row r="9509" spans="1:8" x14ac:dyDescent="0.25">
      <c r="A9509" t="s">
        <v>19702</v>
      </c>
      <c r="B9509" t="s">
        <v>22976</v>
      </c>
      <c r="C9509" t="s">
        <v>7883</v>
      </c>
      <c r="D9509" s="2">
        <v>12.924899999999999</v>
      </c>
      <c r="E9509" s="3">
        <v>42633</v>
      </c>
      <c r="F9509"/>
      <c r="H9509"/>
    </row>
    <row r="9510" spans="1:8" x14ac:dyDescent="0.25">
      <c r="A9510" t="s">
        <v>19703</v>
      </c>
      <c r="B9510" t="s">
        <v>22976</v>
      </c>
      <c r="C9510" t="s">
        <v>7884</v>
      </c>
      <c r="D9510" s="2">
        <v>11.6896</v>
      </c>
      <c r="E9510" s="3">
        <v>42633</v>
      </c>
      <c r="F9510"/>
      <c r="H9510"/>
    </row>
    <row r="9511" spans="1:8" x14ac:dyDescent="0.25">
      <c r="A9511" t="s">
        <v>19704</v>
      </c>
      <c r="B9511" t="s">
        <v>22976</v>
      </c>
      <c r="C9511" t="s">
        <v>7885</v>
      </c>
      <c r="D9511" s="2">
        <v>11.6614</v>
      </c>
      <c r="E9511" s="3">
        <v>42633</v>
      </c>
      <c r="F9511"/>
      <c r="H9511"/>
    </row>
    <row r="9512" spans="1:8" x14ac:dyDescent="0.25">
      <c r="A9512" t="s">
        <v>19705</v>
      </c>
      <c r="B9512" t="s">
        <v>22976</v>
      </c>
      <c r="C9512" t="s">
        <v>7886</v>
      </c>
      <c r="D9512" s="2">
        <v>13.946199999999999</v>
      </c>
      <c r="E9512" s="3">
        <v>43011</v>
      </c>
      <c r="F9512"/>
      <c r="H9512"/>
    </row>
    <row r="9513" spans="1:8" x14ac:dyDescent="0.25">
      <c r="A9513" t="s">
        <v>19706</v>
      </c>
      <c r="B9513" t="s">
        <v>22976</v>
      </c>
      <c r="C9513" t="s">
        <v>7887</v>
      </c>
      <c r="D9513" s="2">
        <v>14.036099999999999</v>
      </c>
      <c r="E9513" s="3">
        <v>43011</v>
      </c>
      <c r="F9513"/>
      <c r="H9513"/>
    </row>
    <row r="9514" spans="1:8" x14ac:dyDescent="0.25">
      <c r="A9514" t="s">
        <v>19707</v>
      </c>
      <c r="B9514" t="s">
        <v>22976</v>
      </c>
      <c r="C9514" t="s">
        <v>7888</v>
      </c>
      <c r="D9514" s="2">
        <v>14.018700000000001</v>
      </c>
      <c r="E9514" s="3">
        <v>43011</v>
      </c>
      <c r="F9514"/>
      <c r="H9514"/>
    </row>
    <row r="9515" spans="1:8" x14ac:dyDescent="0.25">
      <c r="A9515" t="s">
        <v>19708</v>
      </c>
      <c r="B9515" t="s">
        <v>22976</v>
      </c>
      <c r="C9515" t="s">
        <v>7889</v>
      </c>
      <c r="D9515" s="2">
        <v>14.1065</v>
      </c>
      <c r="E9515" s="3">
        <v>43011</v>
      </c>
      <c r="F9515"/>
      <c r="H9515"/>
    </row>
    <row r="9516" spans="1:8" x14ac:dyDescent="0.25">
      <c r="A9516" t="s">
        <v>19709</v>
      </c>
      <c r="B9516" t="s">
        <v>22976</v>
      </c>
      <c r="C9516" t="s">
        <v>7890</v>
      </c>
      <c r="D9516" s="2">
        <v>12.3035</v>
      </c>
      <c r="E9516" s="3">
        <v>43011</v>
      </c>
      <c r="F9516"/>
      <c r="H9516"/>
    </row>
    <row r="9517" spans="1:8" x14ac:dyDescent="0.25">
      <c r="A9517" t="s">
        <v>19710</v>
      </c>
      <c r="B9517" t="s">
        <v>22976</v>
      </c>
      <c r="C9517" t="s">
        <v>7891</v>
      </c>
      <c r="D9517" s="2">
        <v>13.1157</v>
      </c>
      <c r="E9517" s="3">
        <v>42719</v>
      </c>
      <c r="F9517"/>
      <c r="H9517"/>
    </row>
    <row r="9518" spans="1:8" x14ac:dyDescent="0.25">
      <c r="A9518" t="s">
        <v>19711</v>
      </c>
      <c r="B9518" t="s">
        <v>22976</v>
      </c>
      <c r="C9518" t="s">
        <v>7892</v>
      </c>
      <c r="D9518" s="2">
        <v>13.3345</v>
      </c>
      <c r="E9518" s="3">
        <v>42719</v>
      </c>
      <c r="F9518"/>
      <c r="H9518"/>
    </row>
    <row r="9519" spans="1:8" x14ac:dyDescent="0.25">
      <c r="A9519" t="s">
        <v>19712</v>
      </c>
      <c r="B9519" t="s">
        <v>22976</v>
      </c>
      <c r="C9519" t="s">
        <v>7893</v>
      </c>
      <c r="D9519" s="2">
        <v>11.807399999999999</v>
      </c>
      <c r="E9519" s="3">
        <v>42621</v>
      </c>
      <c r="F9519"/>
      <c r="H9519"/>
    </row>
    <row r="9520" spans="1:8" x14ac:dyDescent="0.25">
      <c r="A9520" t="s">
        <v>19713</v>
      </c>
      <c r="B9520" t="s">
        <v>22976</v>
      </c>
      <c r="C9520" t="s">
        <v>7894</v>
      </c>
      <c r="D9520" s="2">
        <v>11.8538</v>
      </c>
      <c r="E9520" s="3">
        <v>42719</v>
      </c>
      <c r="F9520"/>
      <c r="H9520"/>
    </row>
    <row r="9521" spans="1:8" x14ac:dyDescent="0.25">
      <c r="A9521" t="s">
        <v>19714</v>
      </c>
      <c r="B9521" t="s">
        <v>22976</v>
      </c>
      <c r="C9521" t="s">
        <v>7895</v>
      </c>
      <c r="D9521" s="2">
        <v>13.2201</v>
      </c>
      <c r="E9521" s="3">
        <v>42704</v>
      </c>
      <c r="F9521"/>
      <c r="H9521"/>
    </row>
    <row r="9522" spans="1:8" x14ac:dyDescent="0.25">
      <c r="A9522" t="s">
        <v>19715</v>
      </c>
      <c r="B9522" t="s">
        <v>22976</v>
      </c>
      <c r="C9522" t="s">
        <v>7896</v>
      </c>
      <c r="D9522" s="2">
        <v>13.423</v>
      </c>
      <c r="E9522" s="3">
        <v>42704</v>
      </c>
      <c r="F9522"/>
      <c r="H9522"/>
    </row>
    <row r="9523" spans="1:8" x14ac:dyDescent="0.25">
      <c r="A9523" t="s">
        <v>19716</v>
      </c>
      <c r="B9523" t="s">
        <v>22976</v>
      </c>
      <c r="C9523" t="s">
        <v>7897</v>
      </c>
      <c r="D9523" s="2">
        <v>12.007199999999999</v>
      </c>
      <c r="E9523" s="3">
        <v>42704</v>
      </c>
      <c r="F9523"/>
      <c r="H9523"/>
    </row>
    <row r="9524" spans="1:8" x14ac:dyDescent="0.25">
      <c r="A9524" t="s">
        <v>19717</v>
      </c>
      <c r="B9524" t="s">
        <v>22976</v>
      </c>
      <c r="C9524" t="s">
        <v>7898</v>
      </c>
      <c r="D9524" s="2">
        <v>15.4246</v>
      </c>
      <c r="E9524" s="3">
        <v>43340</v>
      </c>
      <c r="F9524"/>
      <c r="H9524"/>
    </row>
    <row r="9525" spans="1:8" x14ac:dyDescent="0.25">
      <c r="A9525" t="s">
        <v>19718</v>
      </c>
      <c r="B9525" t="s">
        <v>22976</v>
      </c>
      <c r="C9525" t="s">
        <v>7899</v>
      </c>
      <c r="D9525" s="2">
        <v>15.7355</v>
      </c>
      <c r="E9525" s="3">
        <v>43340</v>
      </c>
      <c r="F9525"/>
      <c r="H9525"/>
    </row>
    <row r="9526" spans="1:8" x14ac:dyDescent="0.25">
      <c r="A9526" t="s">
        <v>19719</v>
      </c>
      <c r="B9526" t="s">
        <v>22976</v>
      </c>
      <c r="C9526" t="s">
        <v>7900</v>
      </c>
      <c r="D9526" s="2">
        <v>13.818199999999999</v>
      </c>
      <c r="E9526" s="3">
        <v>43340</v>
      </c>
      <c r="F9526"/>
      <c r="H9526"/>
    </row>
    <row r="9527" spans="1:8" x14ac:dyDescent="0.25">
      <c r="A9527" t="s">
        <v>19720</v>
      </c>
      <c r="B9527" t="s">
        <v>22976</v>
      </c>
      <c r="C9527" t="s">
        <v>7901</v>
      </c>
      <c r="D9527" s="2">
        <v>14.1577</v>
      </c>
      <c r="E9527" s="3">
        <v>43025</v>
      </c>
      <c r="F9527"/>
      <c r="H9527"/>
    </row>
    <row r="9528" spans="1:8" x14ac:dyDescent="0.25">
      <c r="A9528" t="s">
        <v>19721</v>
      </c>
      <c r="B9528" t="s">
        <v>22976</v>
      </c>
      <c r="C9528" t="s">
        <v>7902</v>
      </c>
      <c r="D9528" s="2">
        <v>14.202199999999999</v>
      </c>
      <c r="E9528" s="3">
        <v>43025</v>
      </c>
      <c r="F9528"/>
      <c r="H9528"/>
    </row>
    <row r="9529" spans="1:8" x14ac:dyDescent="0.25">
      <c r="A9529" t="s">
        <v>19722</v>
      </c>
      <c r="B9529" t="s">
        <v>22976</v>
      </c>
      <c r="C9529" t="s">
        <v>7903</v>
      </c>
      <c r="D9529" s="2">
        <v>13.097</v>
      </c>
      <c r="E9529" s="3">
        <v>42620</v>
      </c>
      <c r="F9529"/>
      <c r="H9529"/>
    </row>
    <row r="9530" spans="1:8" x14ac:dyDescent="0.25">
      <c r="A9530" t="s">
        <v>19723</v>
      </c>
      <c r="B9530" t="s">
        <v>22976</v>
      </c>
      <c r="C9530" t="s">
        <v>7904</v>
      </c>
      <c r="D9530" s="2">
        <v>13.1433</v>
      </c>
      <c r="E9530" s="3">
        <v>42620</v>
      </c>
      <c r="F9530"/>
      <c r="H9530"/>
    </row>
    <row r="9531" spans="1:8" x14ac:dyDescent="0.25">
      <c r="A9531" t="s">
        <v>19724</v>
      </c>
      <c r="B9531" t="s">
        <v>22976</v>
      </c>
      <c r="C9531" t="s">
        <v>7905</v>
      </c>
      <c r="D9531" s="2">
        <v>11.8779</v>
      </c>
      <c r="E9531" s="3">
        <v>42620</v>
      </c>
      <c r="F9531"/>
      <c r="H9531"/>
    </row>
    <row r="9532" spans="1:8" x14ac:dyDescent="0.25">
      <c r="A9532" t="s">
        <v>19725</v>
      </c>
      <c r="B9532" t="s">
        <v>22976</v>
      </c>
      <c r="C9532" t="s">
        <v>7906</v>
      </c>
      <c r="D9532" s="2">
        <v>14.1495</v>
      </c>
      <c r="E9532" s="3">
        <v>43025</v>
      </c>
      <c r="F9532"/>
      <c r="H9532"/>
    </row>
    <row r="9533" spans="1:8" x14ac:dyDescent="0.25">
      <c r="A9533" t="s">
        <v>19726</v>
      </c>
      <c r="B9533" t="s">
        <v>22976</v>
      </c>
      <c r="C9533" t="s">
        <v>7907</v>
      </c>
      <c r="D9533" s="2">
        <v>14.183400000000001</v>
      </c>
      <c r="E9533" s="3">
        <v>43025</v>
      </c>
      <c r="F9533"/>
      <c r="H9533"/>
    </row>
    <row r="9534" spans="1:8" x14ac:dyDescent="0.25">
      <c r="A9534" t="s">
        <v>19727</v>
      </c>
      <c r="B9534" t="s">
        <v>22976</v>
      </c>
      <c r="C9534" t="s">
        <v>7908</v>
      </c>
      <c r="D9534" s="2">
        <v>12.7341</v>
      </c>
      <c r="E9534" s="3">
        <v>43025</v>
      </c>
      <c r="F9534"/>
      <c r="H9534"/>
    </row>
    <row r="9535" spans="1:8" x14ac:dyDescent="0.25">
      <c r="A9535" t="s">
        <v>19728</v>
      </c>
      <c r="B9535" t="s">
        <v>22976</v>
      </c>
      <c r="C9535" t="s">
        <v>7909</v>
      </c>
      <c r="D9535" s="2">
        <v>13.0814</v>
      </c>
      <c r="E9535" s="3">
        <v>42633</v>
      </c>
      <c r="F9535"/>
      <c r="H9535"/>
    </row>
    <row r="9536" spans="1:8" x14ac:dyDescent="0.25">
      <c r="A9536" t="s">
        <v>19729</v>
      </c>
      <c r="B9536" t="s">
        <v>22976</v>
      </c>
      <c r="C9536" t="s">
        <v>7910</v>
      </c>
      <c r="D9536" s="2">
        <v>13.1396</v>
      </c>
      <c r="E9536" s="3">
        <v>42633</v>
      </c>
      <c r="F9536"/>
      <c r="H9536"/>
    </row>
    <row r="9537" spans="1:8" x14ac:dyDescent="0.25">
      <c r="A9537" t="s">
        <v>19730</v>
      </c>
      <c r="B9537" t="s">
        <v>22976</v>
      </c>
      <c r="C9537" t="s">
        <v>7911</v>
      </c>
      <c r="D9537" s="2">
        <v>11.849399999999999</v>
      </c>
      <c r="E9537" s="3">
        <v>42633</v>
      </c>
      <c r="F9537"/>
      <c r="H9537"/>
    </row>
    <row r="9538" spans="1:8" x14ac:dyDescent="0.25">
      <c r="A9538" t="s">
        <v>19731</v>
      </c>
      <c r="B9538" t="s">
        <v>22976</v>
      </c>
      <c r="C9538" t="s">
        <v>7912</v>
      </c>
      <c r="D9538" s="2">
        <v>13.197699999999999</v>
      </c>
      <c r="E9538" s="3">
        <v>42663</v>
      </c>
      <c r="F9538"/>
      <c r="H9538"/>
    </row>
    <row r="9539" spans="1:8" x14ac:dyDescent="0.25">
      <c r="A9539" t="s">
        <v>19732</v>
      </c>
      <c r="B9539" t="s">
        <v>22976</v>
      </c>
      <c r="C9539" t="s">
        <v>7913</v>
      </c>
      <c r="D9539" s="2">
        <v>13.251300000000001</v>
      </c>
      <c r="E9539" s="3">
        <v>42663</v>
      </c>
      <c r="F9539"/>
      <c r="H9539"/>
    </row>
    <row r="9540" spans="1:8" x14ac:dyDescent="0.25">
      <c r="A9540" t="s">
        <v>19733</v>
      </c>
      <c r="B9540" t="s">
        <v>22976</v>
      </c>
      <c r="C9540" t="s">
        <v>7914</v>
      </c>
      <c r="D9540" s="2">
        <v>13.1388</v>
      </c>
      <c r="E9540" s="3">
        <v>42663</v>
      </c>
      <c r="F9540"/>
      <c r="H9540"/>
    </row>
    <row r="9541" spans="1:8" x14ac:dyDescent="0.25">
      <c r="A9541" t="s">
        <v>19734</v>
      </c>
      <c r="B9541" t="s">
        <v>22976</v>
      </c>
      <c r="C9541" t="s">
        <v>7915</v>
      </c>
      <c r="D9541" s="2">
        <v>12.9976</v>
      </c>
      <c r="E9541" s="3">
        <v>42633</v>
      </c>
      <c r="F9541"/>
      <c r="H9541"/>
    </row>
    <row r="9542" spans="1:8" x14ac:dyDescent="0.25">
      <c r="A9542" t="s">
        <v>19735</v>
      </c>
      <c r="B9542" t="s">
        <v>22976</v>
      </c>
      <c r="C9542" t="s">
        <v>7916</v>
      </c>
      <c r="D9542" s="2">
        <v>13.063499999999999</v>
      </c>
      <c r="E9542" s="3">
        <v>42633</v>
      </c>
      <c r="F9542"/>
      <c r="H9542"/>
    </row>
    <row r="9543" spans="1:8" x14ac:dyDescent="0.25">
      <c r="A9543" t="s">
        <v>19736</v>
      </c>
      <c r="B9543" t="s">
        <v>22976</v>
      </c>
      <c r="C9543" t="s">
        <v>7917</v>
      </c>
      <c r="D9543" s="2">
        <v>11.726699999999999</v>
      </c>
      <c r="E9543" s="3">
        <v>42633</v>
      </c>
      <c r="F9543"/>
      <c r="H9543"/>
    </row>
    <row r="9544" spans="1:8" x14ac:dyDescent="0.25">
      <c r="A9544" t="s">
        <v>19737</v>
      </c>
      <c r="B9544" t="s">
        <v>22976</v>
      </c>
      <c r="C9544" t="s">
        <v>7918</v>
      </c>
      <c r="D9544" s="2">
        <v>11.6991</v>
      </c>
      <c r="E9544" s="3">
        <v>42633</v>
      </c>
      <c r="F9544"/>
      <c r="H9544"/>
    </row>
    <row r="9545" spans="1:8" x14ac:dyDescent="0.25">
      <c r="A9545" t="s">
        <v>19738</v>
      </c>
      <c r="B9545" t="s">
        <v>22976</v>
      </c>
      <c r="C9545" t="s">
        <v>7919</v>
      </c>
      <c r="D9545" s="2">
        <v>13.886699999999999</v>
      </c>
      <c r="E9545" s="3">
        <v>43003</v>
      </c>
      <c r="F9545"/>
      <c r="H9545"/>
    </row>
    <row r="9546" spans="1:8" x14ac:dyDescent="0.25">
      <c r="A9546" t="s">
        <v>19739</v>
      </c>
      <c r="B9546" t="s">
        <v>22976</v>
      </c>
      <c r="C9546" t="s">
        <v>7920</v>
      </c>
      <c r="D9546" s="2">
        <v>13.956200000000001</v>
      </c>
      <c r="E9546" s="3">
        <v>43003</v>
      </c>
      <c r="F9546"/>
      <c r="H9546"/>
    </row>
    <row r="9547" spans="1:8" x14ac:dyDescent="0.25">
      <c r="A9547" t="s">
        <v>19740</v>
      </c>
      <c r="B9547" t="s">
        <v>22976</v>
      </c>
      <c r="C9547" t="s">
        <v>7921</v>
      </c>
      <c r="D9547" s="2">
        <v>11.818</v>
      </c>
      <c r="E9547" s="3">
        <v>42633</v>
      </c>
      <c r="F9547"/>
      <c r="H9547"/>
    </row>
    <row r="9548" spans="1:8" x14ac:dyDescent="0.25">
      <c r="A9548" t="s">
        <v>19741</v>
      </c>
      <c r="B9548" t="s">
        <v>22976</v>
      </c>
      <c r="C9548" t="s">
        <v>7922</v>
      </c>
      <c r="D9548" s="2">
        <v>12.7829</v>
      </c>
      <c r="E9548" s="3">
        <v>42646</v>
      </c>
      <c r="F9548"/>
      <c r="H9548"/>
    </row>
    <row r="9549" spans="1:8" x14ac:dyDescent="0.25">
      <c r="A9549" t="s">
        <v>19742</v>
      </c>
      <c r="B9549" t="s">
        <v>22976</v>
      </c>
      <c r="C9549" t="s">
        <v>7923</v>
      </c>
      <c r="D9549" s="2">
        <v>12.9847</v>
      </c>
      <c r="E9549" s="3">
        <v>42646</v>
      </c>
      <c r="F9549"/>
      <c r="H9549"/>
    </row>
    <row r="9550" spans="1:8" x14ac:dyDescent="0.25">
      <c r="A9550" t="s">
        <v>19743</v>
      </c>
      <c r="B9550" t="s">
        <v>22976</v>
      </c>
      <c r="C9550" t="s">
        <v>7924</v>
      </c>
      <c r="D9550" s="2">
        <v>11.7402</v>
      </c>
      <c r="E9550" s="3">
        <v>42646</v>
      </c>
      <c r="F9550"/>
      <c r="H9550"/>
    </row>
    <row r="9551" spans="1:8" x14ac:dyDescent="0.25">
      <c r="A9551" t="s">
        <v>19744</v>
      </c>
      <c r="B9551" t="s">
        <v>22976</v>
      </c>
      <c r="C9551" t="s">
        <v>7925</v>
      </c>
      <c r="D9551" s="2">
        <v>11.6355</v>
      </c>
      <c r="E9551" s="3">
        <v>42646</v>
      </c>
      <c r="F9551"/>
      <c r="H9551"/>
    </row>
    <row r="9552" spans="1:8" x14ac:dyDescent="0.25">
      <c r="A9552" t="s">
        <v>19745</v>
      </c>
      <c r="B9552" t="s">
        <v>22976</v>
      </c>
      <c r="C9552" t="s">
        <v>7926</v>
      </c>
      <c r="D9552" s="2">
        <v>13.443</v>
      </c>
      <c r="E9552" s="3">
        <v>42870</v>
      </c>
      <c r="F9552"/>
      <c r="H9552"/>
    </row>
    <row r="9553" spans="1:8" x14ac:dyDescent="0.25">
      <c r="A9553" t="s">
        <v>19746</v>
      </c>
      <c r="B9553" t="s">
        <v>22976</v>
      </c>
      <c r="C9553" t="s">
        <v>7927</v>
      </c>
      <c r="D9553" s="2">
        <v>13.5624</v>
      </c>
      <c r="E9553" s="3">
        <v>42870</v>
      </c>
      <c r="F9553"/>
      <c r="H9553"/>
    </row>
    <row r="9554" spans="1:8" x14ac:dyDescent="0.25">
      <c r="A9554" t="s">
        <v>19747</v>
      </c>
      <c r="B9554" t="s">
        <v>22976</v>
      </c>
      <c r="C9554" t="s">
        <v>7928</v>
      </c>
      <c r="D9554" s="2">
        <v>12.776899999999999</v>
      </c>
      <c r="E9554" s="3">
        <v>42870</v>
      </c>
      <c r="F9554"/>
      <c r="H9554"/>
    </row>
    <row r="9555" spans="1:8" x14ac:dyDescent="0.25">
      <c r="A9555" t="s">
        <v>19748</v>
      </c>
      <c r="B9555" t="s">
        <v>22976</v>
      </c>
      <c r="C9555" t="s">
        <v>7929</v>
      </c>
      <c r="D9555" s="2">
        <v>12.662100000000001</v>
      </c>
      <c r="E9555" s="3">
        <v>42870</v>
      </c>
      <c r="F9555"/>
      <c r="H9555"/>
    </row>
    <row r="9556" spans="1:8" x14ac:dyDescent="0.25">
      <c r="A9556" t="s">
        <v>19749</v>
      </c>
      <c r="B9556" t="s">
        <v>22976</v>
      </c>
      <c r="C9556" t="s">
        <v>7930</v>
      </c>
      <c r="D9556" s="2">
        <v>13.048299999999999</v>
      </c>
      <c r="E9556" s="3">
        <v>42633</v>
      </c>
      <c r="F9556"/>
      <c r="H9556"/>
    </row>
    <row r="9557" spans="1:8" x14ac:dyDescent="0.25">
      <c r="A9557" t="s">
        <v>19750</v>
      </c>
      <c r="B9557" t="s">
        <v>22976</v>
      </c>
      <c r="C9557" t="s">
        <v>7931</v>
      </c>
      <c r="D9557" s="2">
        <v>13.076599999999999</v>
      </c>
      <c r="E9557" s="3">
        <v>42633</v>
      </c>
      <c r="F9557"/>
      <c r="H9557"/>
    </row>
    <row r="9558" spans="1:8" x14ac:dyDescent="0.25">
      <c r="A9558" t="s">
        <v>19751</v>
      </c>
      <c r="B9558" t="s">
        <v>22976</v>
      </c>
      <c r="C9558" t="s">
        <v>7932</v>
      </c>
      <c r="D9558" s="2">
        <v>11.843400000000001</v>
      </c>
      <c r="E9558" s="3">
        <v>42633</v>
      </c>
      <c r="F9558"/>
      <c r="H9558"/>
    </row>
    <row r="9559" spans="1:8" x14ac:dyDescent="0.25">
      <c r="A9559" t="s">
        <v>19752</v>
      </c>
      <c r="B9559" t="s">
        <v>22976</v>
      </c>
      <c r="C9559" t="s">
        <v>7933</v>
      </c>
      <c r="D9559" s="2">
        <v>12.948</v>
      </c>
      <c r="E9559" s="3">
        <v>42641</v>
      </c>
      <c r="F9559"/>
      <c r="H9559"/>
    </row>
    <row r="9560" spans="1:8" x14ac:dyDescent="0.25">
      <c r="A9560" t="s">
        <v>19753</v>
      </c>
      <c r="B9560" t="s">
        <v>22976</v>
      </c>
      <c r="C9560" t="s">
        <v>7934</v>
      </c>
      <c r="D9560" s="2">
        <v>12.9762</v>
      </c>
      <c r="E9560" s="3">
        <v>42641</v>
      </c>
      <c r="F9560"/>
      <c r="H9560"/>
    </row>
    <row r="9561" spans="1:8" x14ac:dyDescent="0.25">
      <c r="A9561" t="s">
        <v>19754</v>
      </c>
      <c r="B9561" t="s">
        <v>22976</v>
      </c>
      <c r="C9561" t="s">
        <v>7935</v>
      </c>
      <c r="D9561" s="2">
        <v>11.838100000000001</v>
      </c>
      <c r="E9561" s="3">
        <v>42641</v>
      </c>
      <c r="F9561"/>
      <c r="H9561"/>
    </row>
    <row r="9562" spans="1:8" x14ac:dyDescent="0.25">
      <c r="A9562" t="s">
        <v>19755</v>
      </c>
      <c r="B9562" t="s">
        <v>22976</v>
      </c>
      <c r="C9562" t="s">
        <v>7936</v>
      </c>
      <c r="D9562" s="2">
        <v>14.0405</v>
      </c>
      <c r="E9562" s="3">
        <v>43025</v>
      </c>
      <c r="F9562"/>
      <c r="H9562"/>
    </row>
    <row r="9563" spans="1:8" x14ac:dyDescent="0.25">
      <c r="A9563" t="s">
        <v>19756</v>
      </c>
      <c r="B9563" t="s">
        <v>22976</v>
      </c>
      <c r="C9563" t="s">
        <v>7937</v>
      </c>
      <c r="D9563" s="2">
        <v>14.073499999999999</v>
      </c>
      <c r="E9563" s="3">
        <v>43025</v>
      </c>
      <c r="F9563"/>
      <c r="H9563"/>
    </row>
    <row r="9564" spans="1:8" x14ac:dyDescent="0.25">
      <c r="A9564" t="s">
        <v>19757</v>
      </c>
      <c r="B9564" t="s">
        <v>22976</v>
      </c>
      <c r="C9564" t="s">
        <v>7938</v>
      </c>
      <c r="D9564" s="2">
        <v>11.876300000000001</v>
      </c>
      <c r="E9564" s="3">
        <v>42641</v>
      </c>
      <c r="F9564"/>
      <c r="H9564"/>
    </row>
    <row r="9565" spans="1:8" x14ac:dyDescent="0.25">
      <c r="A9565" t="s">
        <v>19758</v>
      </c>
      <c r="B9565" t="s">
        <v>22976</v>
      </c>
      <c r="C9565" t="s">
        <v>7939</v>
      </c>
      <c r="D9565" s="2">
        <v>11.8566</v>
      </c>
      <c r="E9565" s="3">
        <v>42641</v>
      </c>
      <c r="F9565"/>
      <c r="H9565"/>
    </row>
    <row r="9566" spans="1:8" x14ac:dyDescent="0.25">
      <c r="A9566" t="s">
        <v>19759</v>
      </c>
      <c r="B9566" t="s">
        <v>22976</v>
      </c>
      <c r="C9566" t="s">
        <v>7940</v>
      </c>
      <c r="D9566" s="2">
        <v>13.669</v>
      </c>
      <c r="E9566" s="3">
        <v>43031</v>
      </c>
      <c r="F9566"/>
      <c r="H9566"/>
    </row>
    <row r="9567" spans="1:8" x14ac:dyDescent="0.25">
      <c r="A9567" t="s">
        <v>19760</v>
      </c>
      <c r="B9567" t="s">
        <v>22976</v>
      </c>
      <c r="C9567" t="s">
        <v>7941</v>
      </c>
      <c r="D9567" s="2">
        <v>13.7133</v>
      </c>
      <c r="E9567" s="3">
        <v>43031</v>
      </c>
      <c r="F9567"/>
      <c r="H9567"/>
    </row>
    <row r="9568" spans="1:8" x14ac:dyDescent="0.25">
      <c r="A9568" t="s">
        <v>19761</v>
      </c>
      <c r="B9568" t="s">
        <v>22976</v>
      </c>
      <c r="C9568" t="s">
        <v>7942</v>
      </c>
      <c r="D9568" s="2">
        <v>12.9482</v>
      </c>
      <c r="E9568" s="3">
        <v>42641</v>
      </c>
      <c r="F9568"/>
      <c r="H9568"/>
    </row>
    <row r="9569" spans="1:8" x14ac:dyDescent="0.25">
      <c r="A9569" t="s">
        <v>19762</v>
      </c>
      <c r="B9569" t="s">
        <v>22976</v>
      </c>
      <c r="C9569" t="s">
        <v>7943</v>
      </c>
      <c r="D9569" s="2">
        <v>13.0015</v>
      </c>
      <c r="E9569" s="3">
        <v>42641</v>
      </c>
      <c r="F9569"/>
      <c r="H9569"/>
    </row>
    <row r="9570" spans="1:8" x14ac:dyDescent="0.25">
      <c r="A9570" t="s">
        <v>19763</v>
      </c>
      <c r="B9570" t="s">
        <v>22976</v>
      </c>
      <c r="C9570" t="s">
        <v>7944</v>
      </c>
      <c r="D9570" s="2">
        <v>13.006600000000001</v>
      </c>
      <c r="E9570" s="3">
        <v>42661</v>
      </c>
      <c r="F9570"/>
      <c r="H9570"/>
    </row>
    <row r="9571" spans="1:8" x14ac:dyDescent="0.25">
      <c r="A9571" t="s">
        <v>19764</v>
      </c>
      <c r="B9571" t="s">
        <v>22976</v>
      </c>
      <c r="C9571" t="s">
        <v>7945</v>
      </c>
      <c r="D9571" s="2">
        <v>13.0365</v>
      </c>
      <c r="E9571" s="3">
        <v>42661</v>
      </c>
      <c r="F9571"/>
      <c r="H9571"/>
    </row>
    <row r="9572" spans="1:8" x14ac:dyDescent="0.25">
      <c r="A9572" t="s">
        <v>19765</v>
      </c>
      <c r="B9572" t="s">
        <v>22976</v>
      </c>
      <c r="C9572" t="s">
        <v>7946</v>
      </c>
      <c r="D9572" s="2">
        <v>12.925700000000001</v>
      </c>
      <c r="E9572" s="3">
        <v>42661</v>
      </c>
      <c r="F9572"/>
      <c r="H9572"/>
    </row>
    <row r="9573" spans="1:8" x14ac:dyDescent="0.25">
      <c r="A9573" t="s">
        <v>19766</v>
      </c>
      <c r="B9573" t="s">
        <v>22976</v>
      </c>
      <c r="C9573" t="s">
        <v>7947</v>
      </c>
      <c r="D9573" s="2">
        <v>12.9521</v>
      </c>
      <c r="E9573" s="3">
        <v>42661</v>
      </c>
      <c r="F9573"/>
      <c r="H9573"/>
    </row>
    <row r="9574" spans="1:8" x14ac:dyDescent="0.25">
      <c r="A9574" t="s">
        <v>19767</v>
      </c>
      <c r="B9574" t="s">
        <v>22976</v>
      </c>
      <c r="C9574" t="s">
        <v>7948</v>
      </c>
      <c r="D9574" s="2">
        <v>12.8665</v>
      </c>
      <c r="E9574" s="3">
        <v>42661</v>
      </c>
      <c r="F9574"/>
      <c r="H9574"/>
    </row>
    <row r="9575" spans="1:8" x14ac:dyDescent="0.25">
      <c r="A9575" t="s">
        <v>19768</v>
      </c>
      <c r="B9575" t="s">
        <v>22976</v>
      </c>
      <c r="C9575" t="s">
        <v>7949</v>
      </c>
      <c r="D9575" s="2">
        <v>13.0463</v>
      </c>
      <c r="E9575" s="3">
        <v>42633</v>
      </c>
      <c r="F9575"/>
      <c r="H9575"/>
    </row>
    <row r="9576" spans="1:8" x14ac:dyDescent="0.25">
      <c r="A9576" t="s">
        <v>19769</v>
      </c>
      <c r="B9576" t="s">
        <v>22976</v>
      </c>
      <c r="C9576" t="s">
        <v>7950</v>
      </c>
      <c r="D9576" s="2">
        <v>13.1004</v>
      </c>
      <c r="E9576" s="3">
        <v>42633</v>
      </c>
      <c r="F9576"/>
      <c r="H9576"/>
    </row>
    <row r="9577" spans="1:8" x14ac:dyDescent="0.25">
      <c r="A9577" t="s">
        <v>19770</v>
      </c>
      <c r="B9577" t="s">
        <v>22976</v>
      </c>
      <c r="C9577" t="s">
        <v>7951</v>
      </c>
      <c r="D9577" s="2">
        <v>11.8376</v>
      </c>
      <c r="E9577" s="3">
        <v>42633</v>
      </c>
      <c r="F9577"/>
      <c r="H9577"/>
    </row>
    <row r="9578" spans="1:8" x14ac:dyDescent="0.25">
      <c r="A9578" t="s">
        <v>19771</v>
      </c>
      <c r="B9578" t="s">
        <v>22976</v>
      </c>
      <c r="C9578" t="s">
        <v>7952</v>
      </c>
      <c r="D9578" s="2">
        <v>12.9694</v>
      </c>
      <c r="E9578" s="3">
        <v>42661</v>
      </c>
      <c r="F9578"/>
      <c r="H9578"/>
    </row>
    <row r="9579" spans="1:8" x14ac:dyDescent="0.25">
      <c r="A9579" t="s">
        <v>19772</v>
      </c>
      <c r="B9579" t="s">
        <v>22976</v>
      </c>
      <c r="C9579" t="s">
        <v>7953</v>
      </c>
      <c r="D9579" s="2">
        <v>12.996700000000001</v>
      </c>
      <c r="E9579" s="3">
        <v>42661</v>
      </c>
      <c r="F9579"/>
      <c r="H9579"/>
    </row>
    <row r="9580" spans="1:8" x14ac:dyDescent="0.25">
      <c r="A9580" t="s">
        <v>19773</v>
      </c>
      <c r="B9580" t="s">
        <v>22976</v>
      </c>
      <c r="C9580" t="s">
        <v>7954</v>
      </c>
      <c r="D9580" s="2">
        <v>12.9091</v>
      </c>
      <c r="E9580" s="3">
        <v>42661</v>
      </c>
      <c r="F9580"/>
      <c r="H9580"/>
    </row>
    <row r="9581" spans="1:8" x14ac:dyDescent="0.25">
      <c r="A9581" t="s">
        <v>19774</v>
      </c>
      <c r="B9581" t="s">
        <v>22976</v>
      </c>
      <c r="C9581" t="s">
        <v>7955</v>
      </c>
      <c r="D9581" s="2">
        <v>14.4536</v>
      </c>
      <c r="E9581" s="3">
        <v>43291</v>
      </c>
      <c r="F9581"/>
      <c r="H9581"/>
    </row>
    <row r="9582" spans="1:8" x14ac:dyDescent="0.25">
      <c r="A9582" t="s">
        <v>19775</v>
      </c>
      <c r="B9582" t="s">
        <v>22976</v>
      </c>
      <c r="C9582" t="s">
        <v>7956</v>
      </c>
      <c r="D9582" s="2">
        <v>14.542899999999999</v>
      </c>
      <c r="E9582" s="3">
        <v>43291</v>
      </c>
      <c r="F9582"/>
      <c r="H9582"/>
    </row>
    <row r="9583" spans="1:8" x14ac:dyDescent="0.25">
      <c r="A9583" t="s">
        <v>19776</v>
      </c>
      <c r="B9583" t="s">
        <v>22976</v>
      </c>
      <c r="C9583" t="s">
        <v>7957</v>
      </c>
      <c r="D9583" s="2">
        <v>12.785600000000001</v>
      </c>
      <c r="E9583" s="3">
        <v>42676</v>
      </c>
      <c r="F9583"/>
      <c r="H9583"/>
    </row>
    <row r="9584" spans="1:8" x14ac:dyDescent="0.25">
      <c r="A9584" t="s">
        <v>19777</v>
      </c>
      <c r="B9584" t="s">
        <v>22976</v>
      </c>
      <c r="C9584" t="s">
        <v>7958</v>
      </c>
      <c r="D9584" s="2">
        <v>12.9155</v>
      </c>
      <c r="E9584" s="3">
        <v>42676</v>
      </c>
      <c r="F9584"/>
      <c r="H9584"/>
    </row>
    <row r="9585" spans="1:8" x14ac:dyDescent="0.25">
      <c r="A9585" t="s">
        <v>19778</v>
      </c>
      <c r="B9585" t="s">
        <v>22976</v>
      </c>
      <c r="C9585" t="s">
        <v>7959</v>
      </c>
      <c r="D9585" s="2">
        <v>10.810499999999999</v>
      </c>
      <c r="E9585" s="3">
        <v>42277</v>
      </c>
      <c r="F9585"/>
      <c r="H9585"/>
    </row>
    <row r="9586" spans="1:8" x14ac:dyDescent="0.25">
      <c r="A9586" t="s">
        <v>19779</v>
      </c>
      <c r="B9586" t="s">
        <v>22976</v>
      </c>
      <c r="C9586" t="s">
        <v>7960</v>
      </c>
      <c r="D9586" s="2">
        <v>11.6053</v>
      </c>
      <c r="E9586" s="3">
        <v>42676</v>
      </c>
      <c r="F9586"/>
      <c r="H9586"/>
    </row>
    <row r="9587" spans="1:8" x14ac:dyDescent="0.25">
      <c r="A9587" t="s">
        <v>19780</v>
      </c>
      <c r="B9587" t="s">
        <v>22976</v>
      </c>
      <c r="C9587" t="s">
        <v>7961</v>
      </c>
      <c r="D9587" s="2">
        <v>13.049899999999999</v>
      </c>
      <c r="E9587" s="3">
        <v>42676</v>
      </c>
      <c r="F9587"/>
      <c r="H9587"/>
    </row>
    <row r="9588" spans="1:8" x14ac:dyDescent="0.25">
      <c r="A9588" t="s">
        <v>19781</v>
      </c>
      <c r="B9588" t="s">
        <v>22976</v>
      </c>
      <c r="C9588" t="s">
        <v>7962</v>
      </c>
      <c r="D9588" s="2">
        <v>13.117599999999999</v>
      </c>
      <c r="E9588" s="3">
        <v>42676</v>
      </c>
      <c r="F9588"/>
      <c r="H9588"/>
    </row>
    <row r="9589" spans="1:8" x14ac:dyDescent="0.25">
      <c r="A9589" t="s">
        <v>19782</v>
      </c>
      <c r="B9589" t="s">
        <v>22976</v>
      </c>
      <c r="C9589" t="s">
        <v>7963</v>
      </c>
      <c r="D9589" s="2">
        <v>11.827500000000001</v>
      </c>
      <c r="E9589" s="3">
        <v>42676</v>
      </c>
      <c r="F9589"/>
      <c r="H9589"/>
    </row>
    <row r="9590" spans="1:8" x14ac:dyDescent="0.25">
      <c r="A9590" t="s">
        <v>19783</v>
      </c>
      <c r="B9590" t="s">
        <v>22976</v>
      </c>
      <c r="C9590" t="s">
        <v>7964</v>
      </c>
      <c r="D9590" s="2">
        <v>12.785600000000001</v>
      </c>
      <c r="E9590" s="3">
        <v>42684</v>
      </c>
      <c r="F9590"/>
      <c r="H9590"/>
    </row>
    <row r="9591" spans="1:8" x14ac:dyDescent="0.25">
      <c r="A9591" t="s">
        <v>19784</v>
      </c>
      <c r="B9591" t="s">
        <v>22976</v>
      </c>
      <c r="C9591" t="s">
        <v>7965</v>
      </c>
      <c r="D9591" s="2">
        <v>12.9175</v>
      </c>
      <c r="E9591" s="3">
        <v>42684</v>
      </c>
      <c r="F9591"/>
      <c r="H9591"/>
    </row>
    <row r="9592" spans="1:8" x14ac:dyDescent="0.25">
      <c r="A9592" t="s">
        <v>19785</v>
      </c>
      <c r="B9592" t="s">
        <v>22976</v>
      </c>
      <c r="C9592" t="s">
        <v>7966</v>
      </c>
      <c r="D9592" s="2">
        <v>10.876799999999999</v>
      </c>
      <c r="E9592" s="3">
        <v>42285</v>
      </c>
      <c r="F9592"/>
      <c r="H9592"/>
    </row>
    <row r="9593" spans="1:8" x14ac:dyDescent="0.25">
      <c r="A9593" t="s">
        <v>19786</v>
      </c>
      <c r="B9593" t="s">
        <v>22976</v>
      </c>
      <c r="C9593" t="s">
        <v>7967</v>
      </c>
      <c r="D9593" s="2">
        <v>11.622999999999999</v>
      </c>
      <c r="E9593" s="3">
        <v>42684</v>
      </c>
      <c r="F9593"/>
      <c r="H9593"/>
    </row>
    <row r="9594" spans="1:8" x14ac:dyDescent="0.25">
      <c r="A9594" t="s">
        <v>19787</v>
      </c>
      <c r="B9594" t="s">
        <v>22976</v>
      </c>
      <c r="C9594" t="s">
        <v>7968</v>
      </c>
      <c r="D9594" s="2">
        <v>12.812099999999999</v>
      </c>
      <c r="E9594" s="3">
        <v>42709</v>
      </c>
      <c r="F9594"/>
      <c r="H9594"/>
    </row>
    <row r="9595" spans="1:8" x14ac:dyDescent="0.25">
      <c r="A9595" t="s">
        <v>19788</v>
      </c>
      <c r="B9595" t="s">
        <v>22976</v>
      </c>
      <c r="C9595" t="s">
        <v>7969</v>
      </c>
      <c r="D9595" s="2">
        <v>12.8857</v>
      </c>
      <c r="E9595" s="3">
        <v>42709</v>
      </c>
      <c r="F9595"/>
      <c r="H9595"/>
    </row>
    <row r="9596" spans="1:8" x14ac:dyDescent="0.25">
      <c r="A9596" t="s">
        <v>19789</v>
      </c>
      <c r="B9596" t="s">
        <v>22976</v>
      </c>
      <c r="C9596" t="s">
        <v>7970</v>
      </c>
      <c r="D9596" s="2">
        <v>11.6579</v>
      </c>
      <c r="E9596" s="3">
        <v>42709</v>
      </c>
      <c r="F9596"/>
      <c r="H9596"/>
    </row>
    <row r="9597" spans="1:8" x14ac:dyDescent="0.25">
      <c r="A9597" t="s">
        <v>19790</v>
      </c>
      <c r="B9597" t="s">
        <v>22976</v>
      </c>
      <c r="C9597" t="s">
        <v>7971</v>
      </c>
      <c r="D9597" s="2">
        <v>13.1037</v>
      </c>
      <c r="E9597" s="3">
        <v>42835</v>
      </c>
      <c r="F9597"/>
      <c r="H9597"/>
    </row>
    <row r="9598" spans="1:8" x14ac:dyDescent="0.25">
      <c r="A9598" t="s">
        <v>19791</v>
      </c>
      <c r="B9598" t="s">
        <v>22976</v>
      </c>
      <c r="C9598" t="s">
        <v>7972</v>
      </c>
      <c r="D9598" s="2">
        <v>13.286099999999999</v>
      </c>
      <c r="E9598" s="3">
        <v>42835</v>
      </c>
      <c r="F9598"/>
      <c r="H9598"/>
    </row>
    <row r="9599" spans="1:8" x14ac:dyDescent="0.25">
      <c r="A9599" t="s">
        <v>19792</v>
      </c>
      <c r="B9599" t="s">
        <v>22976</v>
      </c>
      <c r="C9599" t="s">
        <v>7973</v>
      </c>
      <c r="D9599" s="2">
        <v>12.195499999999999</v>
      </c>
      <c r="E9599" s="3">
        <v>42835</v>
      </c>
      <c r="F9599"/>
      <c r="H9599"/>
    </row>
    <row r="9600" spans="1:8" x14ac:dyDescent="0.25">
      <c r="A9600" t="s">
        <v>19793</v>
      </c>
      <c r="B9600" t="s">
        <v>22976</v>
      </c>
      <c r="C9600" t="s">
        <v>7974</v>
      </c>
      <c r="D9600" s="2">
        <v>12.0815</v>
      </c>
      <c r="E9600" s="3">
        <v>42835</v>
      </c>
      <c r="F9600"/>
      <c r="H9600"/>
    </row>
    <row r="9601" spans="1:8" x14ac:dyDescent="0.25">
      <c r="A9601" t="s">
        <v>19794</v>
      </c>
      <c r="B9601" t="s">
        <v>22976</v>
      </c>
      <c r="C9601" t="s">
        <v>7975</v>
      </c>
      <c r="D9601" s="2">
        <v>12.8626</v>
      </c>
      <c r="E9601" s="3">
        <v>42717</v>
      </c>
      <c r="F9601"/>
      <c r="H9601"/>
    </row>
    <row r="9602" spans="1:8" x14ac:dyDescent="0.25">
      <c r="A9602" t="s">
        <v>19795</v>
      </c>
      <c r="B9602" t="s">
        <v>22976</v>
      </c>
      <c r="C9602" t="s">
        <v>7976</v>
      </c>
      <c r="D9602" s="2">
        <v>12.882099999999999</v>
      </c>
      <c r="E9602" s="3">
        <v>42717</v>
      </c>
      <c r="F9602"/>
      <c r="H9602"/>
    </row>
    <row r="9603" spans="1:8" x14ac:dyDescent="0.25">
      <c r="A9603" t="s">
        <v>19796</v>
      </c>
      <c r="B9603" t="s">
        <v>22976</v>
      </c>
      <c r="C9603" t="s">
        <v>7977</v>
      </c>
      <c r="D9603" s="2">
        <v>11.905200000000001</v>
      </c>
      <c r="E9603" s="3">
        <v>42717</v>
      </c>
      <c r="F9603"/>
      <c r="H9603"/>
    </row>
    <row r="9604" spans="1:8" x14ac:dyDescent="0.25">
      <c r="A9604" t="s">
        <v>19797</v>
      </c>
      <c r="B9604" t="s">
        <v>22976</v>
      </c>
      <c r="C9604" t="s">
        <v>7978</v>
      </c>
      <c r="D9604" s="2">
        <v>11.895099999999999</v>
      </c>
      <c r="E9604" s="3">
        <v>42717</v>
      </c>
      <c r="F9604"/>
      <c r="H9604"/>
    </row>
    <row r="9605" spans="1:8" x14ac:dyDescent="0.25">
      <c r="A9605" t="s">
        <v>19798</v>
      </c>
      <c r="B9605" t="s">
        <v>22976</v>
      </c>
      <c r="C9605" t="s">
        <v>7979</v>
      </c>
      <c r="D9605" s="2">
        <v>14.2209</v>
      </c>
      <c r="E9605" s="3">
        <v>43291</v>
      </c>
      <c r="F9605"/>
      <c r="H9605"/>
    </row>
    <row r="9606" spans="1:8" x14ac:dyDescent="0.25">
      <c r="A9606" t="s">
        <v>19799</v>
      </c>
      <c r="B9606" t="s">
        <v>22976</v>
      </c>
      <c r="C9606" t="s">
        <v>7980</v>
      </c>
      <c r="D9606" s="2">
        <v>14.331</v>
      </c>
      <c r="E9606" s="3">
        <v>43291</v>
      </c>
      <c r="F9606"/>
      <c r="H9606"/>
    </row>
    <row r="9607" spans="1:8" x14ac:dyDescent="0.25">
      <c r="A9607" t="s">
        <v>19800</v>
      </c>
      <c r="B9607" t="s">
        <v>22976</v>
      </c>
      <c r="C9607" t="s">
        <v>7981</v>
      </c>
      <c r="D9607" s="2">
        <v>13.176399999999999</v>
      </c>
      <c r="E9607" s="3">
        <v>43291</v>
      </c>
      <c r="F9607"/>
      <c r="H9607"/>
    </row>
    <row r="9608" spans="1:8" x14ac:dyDescent="0.25">
      <c r="A9608" t="s">
        <v>19801</v>
      </c>
      <c r="B9608" t="s">
        <v>22976</v>
      </c>
      <c r="C9608" t="s">
        <v>7982</v>
      </c>
      <c r="D9608" s="2">
        <v>13.361499999999999</v>
      </c>
      <c r="E9608" s="3">
        <v>42933</v>
      </c>
      <c r="F9608"/>
      <c r="H9608"/>
    </row>
    <row r="9609" spans="1:8" x14ac:dyDescent="0.25">
      <c r="A9609" t="s">
        <v>19802</v>
      </c>
      <c r="B9609" t="s">
        <v>22976</v>
      </c>
      <c r="C9609" t="s">
        <v>7983</v>
      </c>
      <c r="D9609" s="2">
        <v>13.4512</v>
      </c>
      <c r="E9609" s="3">
        <v>42933</v>
      </c>
      <c r="F9609"/>
      <c r="H9609"/>
    </row>
    <row r="9610" spans="1:8" x14ac:dyDescent="0.25">
      <c r="A9610" t="s">
        <v>19803</v>
      </c>
      <c r="B9610" t="s">
        <v>22976</v>
      </c>
      <c r="C9610" t="s">
        <v>7984</v>
      </c>
      <c r="D9610" s="2">
        <v>13.3917</v>
      </c>
      <c r="E9610" s="3">
        <v>42933</v>
      </c>
      <c r="F9610"/>
      <c r="H9610"/>
    </row>
    <row r="9611" spans="1:8" x14ac:dyDescent="0.25">
      <c r="A9611" t="s">
        <v>19804</v>
      </c>
      <c r="B9611" t="s">
        <v>22976</v>
      </c>
      <c r="C9611" t="s">
        <v>7985</v>
      </c>
      <c r="D9611" s="2">
        <v>13.4529</v>
      </c>
      <c r="E9611" s="3">
        <v>42933</v>
      </c>
      <c r="F9611"/>
      <c r="H9611"/>
    </row>
    <row r="9612" spans="1:8" x14ac:dyDescent="0.25">
      <c r="A9612" t="s">
        <v>19805</v>
      </c>
      <c r="B9612" t="s">
        <v>22976</v>
      </c>
      <c r="C9612" t="s">
        <v>7986</v>
      </c>
      <c r="D9612" s="2">
        <v>13.515599999999999</v>
      </c>
      <c r="E9612" s="3">
        <v>42933</v>
      </c>
      <c r="F9612"/>
      <c r="H9612"/>
    </row>
    <row r="9613" spans="1:8" x14ac:dyDescent="0.25">
      <c r="A9613" t="s">
        <v>19806</v>
      </c>
      <c r="B9613" t="s">
        <v>22976</v>
      </c>
      <c r="C9613" t="s">
        <v>7987</v>
      </c>
      <c r="D9613" s="2">
        <v>13.393599999999999</v>
      </c>
      <c r="E9613" s="3">
        <v>42933</v>
      </c>
      <c r="F9613"/>
      <c r="H9613"/>
    </row>
    <row r="9614" spans="1:8" x14ac:dyDescent="0.25">
      <c r="A9614" t="s">
        <v>19807</v>
      </c>
      <c r="B9614" t="s">
        <v>22976</v>
      </c>
      <c r="C9614" t="s">
        <v>7988</v>
      </c>
      <c r="D9614" s="2">
        <v>13.207100000000001</v>
      </c>
      <c r="E9614" s="3">
        <v>42859</v>
      </c>
      <c r="F9614"/>
      <c r="H9614"/>
    </row>
    <row r="9615" spans="1:8" x14ac:dyDescent="0.25">
      <c r="A9615" t="s">
        <v>19808</v>
      </c>
      <c r="B9615" t="s">
        <v>22976</v>
      </c>
      <c r="C9615" t="s">
        <v>7989</v>
      </c>
      <c r="D9615" s="2">
        <v>13.4207</v>
      </c>
      <c r="E9615" s="3">
        <v>42859</v>
      </c>
      <c r="F9615"/>
      <c r="H9615"/>
    </row>
    <row r="9616" spans="1:8" x14ac:dyDescent="0.25">
      <c r="A9616" t="s">
        <v>19809</v>
      </c>
      <c r="B9616" t="s">
        <v>22976</v>
      </c>
      <c r="C9616" t="s">
        <v>7990</v>
      </c>
      <c r="D9616" s="2">
        <v>12.530900000000001</v>
      </c>
      <c r="E9616" s="3">
        <v>42859</v>
      </c>
      <c r="F9616"/>
      <c r="H9616"/>
    </row>
    <row r="9617" spans="1:8" x14ac:dyDescent="0.25">
      <c r="A9617" t="s">
        <v>19810</v>
      </c>
      <c r="B9617" t="s">
        <v>22976</v>
      </c>
      <c r="C9617" t="s">
        <v>7991</v>
      </c>
      <c r="D9617" s="2">
        <v>12.3689</v>
      </c>
      <c r="E9617" s="3">
        <v>42859</v>
      </c>
      <c r="F9617"/>
      <c r="H9617"/>
    </row>
    <row r="9618" spans="1:8" x14ac:dyDescent="0.25">
      <c r="A9618" t="s">
        <v>19811</v>
      </c>
      <c r="B9618" t="s">
        <v>22976</v>
      </c>
      <c r="C9618" t="s">
        <v>7992</v>
      </c>
      <c r="D9618" s="2">
        <v>13.206300000000001</v>
      </c>
      <c r="E9618" s="3">
        <v>42857</v>
      </c>
      <c r="F9618"/>
      <c r="H9618"/>
    </row>
    <row r="9619" spans="1:8" x14ac:dyDescent="0.25">
      <c r="A9619" t="s">
        <v>19812</v>
      </c>
      <c r="B9619" t="s">
        <v>22976</v>
      </c>
      <c r="C9619" t="s">
        <v>7993</v>
      </c>
      <c r="D9619" s="2">
        <v>13.411</v>
      </c>
      <c r="E9619" s="3">
        <v>42857</v>
      </c>
      <c r="F9619"/>
      <c r="H9619"/>
    </row>
    <row r="9620" spans="1:8" x14ac:dyDescent="0.25">
      <c r="A9620" t="s">
        <v>19813</v>
      </c>
      <c r="B9620" t="s">
        <v>22976</v>
      </c>
      <c r="C9620" t="s">
        <v>7994</v>
      </c>
      <c r="D9620" s="2">
        <v>12.527699999999999</v>
      </c>
      <c r="E9620" s="3">
        <v>42857</v>
      </c>
      <c r="F9620"/>
      <c r="H9620"/>
    </row>
    <row r="9621" spans="1:8" x14ac:dyDescent="0.25">
      <c r="A9621" t="s">
        <v>19814</v>
      </c>
      <c r="B9621" t="s">
        <v>22976</v>
      </c>
      <c r="C9621" t="s">
        <v>7995</v>
      </c>
      <c r="D9621" s="2">
        <v>12.381</v>
      </c>
      <c r="E9621" s="3">
        <v>42857</v>
      </c>
      <c r="F9621"/>
      <c r="H9621"/>
    </row>
    <row r="9622" spans="1:8" x14ac:dyDescent="0.25">
      <c r="A9622" t="s">
        <v>19815</v>
      </c>
      <c r="B9622" t="s">
        <v>22976</v>
      </c>
      <c r="C9622" t="s">
        <v>7996</v>
      </c>
      <c r="D9622" s="2">
        <v>12.9933</v>
      </c>
      <c r="E9622" s="3">
        <v>42857</v>
      </c>
      <c r="F9622"/>
      <c r="H9622"/>
    </row>
    <row r="9623" spans="1:8" x14ac:dyDescent="0.25">
      <c r="A9623" t="s">
        <v>19816</v>
      </c>
      <c r="B9623" t="s">
        <v>22976</v>
      </c>
      <c r="C9623" t="s">
        <v>7997</v>
      </c>
      <c r="D9623" s="2">
        <v>13.0343</v>
      </c>
      <c r="E9623" s="3">
        <v>42857</v>
      </c>
      <c r="F9623"/>
      <c r="H9623"/>
    </row>
    <row r="9624" spans="1:8" x14ac:dyDescent="0.25">
      <c r="A9624" t="s">
        <v>19817</v>
      </c>
      <c r="B9624" t="s">
        <v>22976</v>
      </c>
      <c r="C9624" t="s">
        <v>7998</v>
      </c>
      <c r="D9624" s="2">
        <v>12.7302</v>
      </c>
      <c r="E9624" s="3">
        <v>42766</v>
      </c>
      <c r="F9624"/>
      <c r="H9624"/>
    </row>
    <row r="9625" spans="1:8" x14ac:dyDescent="0.25">
      <c r="A9625" t="s">
        <v>19818</v>
      </c>
      <c r="B9625" t="s">
        <v>22976</v>
      </c>
      <c r="C9625" t="s">
        <v>7999</v>
      </c>
      <c r="D9625" s="2">
        <v>13.084099999999999</v>
      </c>
      <c r="E9625" s="3">
        <v>42901</v>
      </c>
      <c r="F9625"/>
      <c r="H9625"/>
    </row>
    <row r="9626" spans="1:8" x14ac:dyDescent="0.25">
      <c r="A9626" t="s">
        <v>19819</v>
      </c>
      <c r="B9626" t="s">
        <v>22976</v>
      </c>
      <c r="C9626" t="s">
        <v>8000</v>
      </c>
      <c r="D9626" s="2">
        <v>13.115500000000001</v>
      </c>
      <c r="E9626" s="3">
        <v>42901</v>
      </c>
      <c r="F9626"/>
      <c r="H9626"/>
    </row>
    <row r="9627" spans="1:8" x14ac:dyDescent="0.25">
      <c r="A9627" t="s">
        <v>19820</v>
      </c>
      <c r="B9627" t="s">
        <v>22976</v>
      </c>
      <c r="C9627" t="s">
        <v>8001</v>
      </c>
      <c r="D9627" s="2">
        <v>13.0045</v>
      </c>
      <c r="E9627" s="3">
        <v>42901</v>
      </c>
      <c r="F9627"/>
      <c r="H9627"/>
    </row>
    <row r="9628" spans="1:8" x14ac:dyDescent="0.25">
      <c r="A9628" t="s">
        <v>19821</v>
      </c>
      <c r="B9628" t="s">
        <v>22976</v>
      </c>
      <c r="C9628" t="s">
        <v>8002</v>
      </c>
      <c r="D9628" s="2">
        <v>12.8651</v>
      </c>
      <c r="E9628" s="3">
        <v>42808</v>
      </c>
      <c r="F9628"/>
      <c r="H9628"/>
    </row>
    <row r="9629" spans="1:8" x14ac:dyDescent="0.25">
      <c r="A9629" t="s">
        <v>19822</v>
      </c>
      <c r="B9629" t="s">
        <v>22976</v>
      </c>
      <c r="C9629" t="s">
        <v>8003</v>
      </c>
      <c r="D9629" s="2">
        <v>12.8926</v>
      </c>
      <c r="E9629" s="3">
        <v>42808</v>
      </c>
      <c r="F9629"/>
      <c r="H9629"/>
    </row>
    <row r="9630" spans="1:8" x14ac:dyDescent="0.25">
      <c r="A9630" t="s">
        <v>19823</v>
      </c>
      <c r="B9630" t="s">
        <v>22976</v>
      </c>
      <c r="C9630" t="s">
        <v>8004</v>
      </c>
      <c r="D9630" s="2">
        <v>12.831899999999999</v>
      </c>
      <c r="E9630" s="3">
        <v>42808</v>
      </c>
      <c r="F9630"/>
      <c r="H9630"/>
    </row>
    <row r="9631" spans="1:8" x14ac:dyDescent="0.25">
      <c r="A9631" t="s">
        <v>19824</v>
      </c>
      <c r="B9631" t="s">
        <v>22976</v>
      </c>
      <c r="C9631" t="s">
        <v>8005</v>
      </c>
      <c r="D9631" s="2">
        <v>13.0787</v>
      </c>
      <c r="E9631" s="3">
        <v>42901</v>
      </c>
      <c r="F9631"/>
      <c r="H9631"/>
    </row>
    <row r="9632" spans="1:8" x14ac:dyDescent="0.25">
      <c r="A9632" t="s">
        <v>19825</v>
      </c>
      <c r="B9632" t="s">
        <v>22976</v>
      </c>
      <c r="C9632" t="s">
        <v>8006</v>
      </c>
      <c r="D9632" s="2">
        <v>13.0997</v>
      </c>
      <c r="E9632" s="3">
        <v>42901</v>
      </c>
      <c r="F9632"/>
      <c r="H9632"/>
    </row>
    <row r="9633" spans="1:8" x14ac:dyDescent="0.25">
      <c r="A9633" t="s">
        <v>19826</v>
      </c>
      <c r="B9633" t="s">
        <v>22976</v>
      </c>
      <c r="C9633" t="s">
        <v>8007</v>
      </c>
      <c r="D9633" s="2">
        <v>13.065</v>
      </c>
      <c r="E9633" s="3">
        <v>42857</v>
      </c>
      <c r="F9633"/>
      <c r="H9633"/>
    </row>
    <row r="9634" spans="1:8" x14ac:dyDescent="0.25">
      <c r="A9634" t="s">
        <v>19827</v>
      </c>
      <c r="B9634" t="s">
        <v>22976</v>
      </c>
      <c r="C9634" t="s">
        <v>8008</v>
      </c>
      <c r="D9634" s="2">
        <v>13.1092</v>
      </c>
      <c r="E9634" s="3">
        <v>42857</v>
      </c>
      <c r="F9634"/>
      <c r="H9634"/>
    </row>
    <row r="9635" spans="1:8" x14ac:dyDescent="0.25">
      <c r="A9635" t="s">
        <v>19828</v>
      </c>
      <c r="B9635" t="s">
        <v>22976</v>
      </c>
      <c r="C9635" t="s">
        <v>8009</v>
      </c>
      <c r="D9635" s="2">
        <v>12.0128</v>
      </c>
      <c r="E9635" s="3">
        <v>42754</v>
      </c>
      <c r="F9635"/>
      <c r="H9635"/>
    </row>
    <row r="9636" spans="1:8" x14ac:dyDescent="0.25">
      <c r="A9636" t="s">
        <v>19829</v>
      </c>
      <c r="B9636" t="s">
        <v>22976</v>
      </c>
      <c r="C9636" t="s">
        <v>8010</v>
      </c>
      <c r="D9636" s="2">
        <v>12.1637</v>
      </c>
      <c r="E9636" s="3">
        <v>42857</v>
      </c>
      <c r="F9636"/>
      <c r="H9636"/>
    </row>
    <row r="9637" spans="1:8" x14ac:dyDescent="0.25">
      <c r="A9637" t="s">
        <v>19830</v>
      </c>
      <c r="B9637" t="s">
        <v>22976</v>
      </c>
      <c r="C9637" t="s">
        <v>8011</v>
      </c>
      <c r="D9637" s="2">
        <v>12.993499999999999</v>
      </c>
      <c r="E9637" s="3">
        <v>42857</v>
      </c>
      <c r="F9637"/>
      <c r="H9637"/>
    </row>
    <row r="9638" spans="1:8" x14ac:dyDescent="0.25">
      <c r="A9638" t="s">
        <v>19831</v>
      </c>
      <c r="B9638" t="s">
        <v>22976</v>
      </c>
      <c r="C9638" t="s">
        <v>8012</v>
      </c>
      <c r="D9638" s="2">
        <v>13.0397</v>
      </c>
      <c r="E9638" s="3">
        <v>42857</v>
      </c>
      <c r="F9638"/>
      <c r="H9638"/>
    </row>
    <row r="9639" spans="1:8" x14ac:dyDescent="0.25">
      <c r="A9639" t="s">
        <v>19832</v>
      </c>
      <c r="B9639" t="s">
        <v>22976</v>
      </c>
      <c r="C9639" t="s">
        <v>8013</v>
      </c>
      <c r="D9639" s="2">
        <v>11.564</v>
      </c>
      <c r="E9639" s="3">
        <v>42857</v>
      </c>
      <c r="F9639"/>
      <c r="H9639"/>
    </row>
    <row r="9640" spans="1:8" x14ac:dyDescent="0.25">
      <c r="A9640" t="s">
        <v>19833</v>
      </c>
      <c r="B9640" t="s">
        <v>22976</v>
      </c>
      <c r="C9640" t="s">
        <v>8014</v>
      </c>
      <c r="D9640" s="2">
        <v>12.8531</v>
      </c>
      <c r="E9640" s="3">
        <v>42808</v>
      </c>
      <c r="F9640"/>
      <c r="H9640"/>
    </row>
    <row r="9641" spans="1:8" x14ac:dyDescent="0.25">
      <c r="A9641" t="s">
        <v>19834</v>
      </c>
      <c r="B9641" t="s">
        <v>22976</v>
      </c>
      <c r="C9641" t="s">
        <v>8015</v>
      </c>
      <c r="D9641" s="2">
        <v>12.926</v>
      </c>
      <c r="E9641" s="3">
        <v>42808</v>
      </c>
      <c r="F9641"/>
      <c r="H9641"/>
    </row>
    <row r="9642" spans="1:8" x14ac:dyDescent="0.25">
      <c r="A9642" t="s">
        <v>19835</v>
      </c>
      <c r="B9642" t="s">
        <v>22976</v>
      </c>
      <c r="C9642" t="s">
        <v>8016</v>
      </c>
      <c r="D9642" s="2">
        <v>12.1495</v>
      </c>
      <c r="E9642" s="3">
        <v>42808</v>
      </c>
      <c r="F9642"/>
      <c r="H9642"/>
    </row>
    <row r="9643" spans="1:8" x14ac:dyDescent="0.25">
      <c r="A9643" t="s">
        <v>19836</v>
      </c>
      <c r="B9643" t="s">
        <v>22976</v>
      </c>
      <c r="C9643" t="s">
        <v>8017</v>
      </c>
      <c r="D9643" s="2">
        <v>12.1142</v>
      </c>
      <c r="E9643" s="3">
        <v>42808</v>
      </c>
      <c r="F9643"/>
      <c r="H9643"/>
    </row>
    <row r="9644" spans="1:8" x14ac:dyDescent="0.25">
      <c r="A9644" t="s">
        <v>19837</v>
      </c>
      <c r="B9644" t="s">
        <v>22976</v>
      </c>
      <c r="C9644" t="s">
        <v>8018</v>
      </c>
      <c r="D9644" s="2">
        <v>13.097300000000001</v>
      </c>
      <c r="E9644" s="3">
        <v>42901</v>
      </c>
      <c r="F9644"/>
      <c r="H9644"/>
    </row>
    <row r="9645" spans="1:8" x14ac:dyDescent="0.25">
      <c r="A9645" t="s">
        <v>19838</v>
      </c>
      <c r="B9645" t="s">
        <v>22976</v>
      </c>
      <c r="C9645" t="s">
        <v>8019</v>
      </c>
      <c r="D9645" s="2">
        <v>13.124700000000001</v>
      </c>
      <c r="E9645" s="3">
        <v>42901</v>
      </c>
      <c r="F9645"/>
      <c r="H9645"/>
    </row>
    <row r="9646" spans="1:8" x14ac:dyDescent="0.25">
      <c r="A9646" t="s">
        <v>19839</v>
      </c>
      <c r="B9646" t="s">
        <v>22976</v>
      </c>
      <c r="C9646" t="s">
        <v>8020</v>
      </c>
      <c r="D9646" s="2">
        <v>12.786300000000001</v>
      </c>
      <c r="E9646" s="3">
        <v>42781</v>
      </c>
      <c r="F9646"/>
      <c r="H9646"/>
    </row>
    <row r="9647" spans="1:8" x14ac:dyDescent="0.25">
      <c r="A9647" t="s">
        <v>19840</v>
      </c>
      <c r="B9647" t="s">
        <v>22976</v>
      </c>
      <c r="C9647" t="s">
        <v>8021</v>
      </c>
      <c r="D9647" s="2">
        <v>12.7605</v>
      </c>
      <c r="E9647" s="3">
        <v>42781</v>
      </c>
      <c r="F9647"/>
      <c r="H9647"/>
    </row>
    <row r="9648" spans="1:8" x14ac:dyDescent="0.25">
      <c r="A9648" t="s">
        <v>19841</v>
      </c>
      <c r="B9648" t="s">
        <v>22976</v>
      </c>
      <c r="C9648" t="s">
        <v>8022</v>
      </c>
      <c r="D9648" s="2">
        <v>14.055400000000001</v>
      </c>
      <c r="E9648" s="3">
        <v>43244</v>
      </c>
      <c r="F9648"/>
      <c r="H9648"/>
    </row>
    <row r="9649" spans="1:8" x14ac:dyDescent="0.25">
      <c r="A9649" t="s">
        <v>19842</v>
      </c>
      <c r="B9649" t="s">
        <v>22976</v>
      </c>
      <c r="C9649" t="s">
        <v>8023</v>
      </c>
      <c r="D9649" s="2">
        <v>14.1912</v>
      </c>
      <c r="E9649" s="3">
        <v>43244</v>
      </c>
      <c r="F9649"/>
      <c r="H9649"/>
    </row>
    <row r="9650" spans="1:8" x14ac:dyDescent="0.25">
      <c r="A9650" t="s">
        <v>19843</v>
      </c>
      <c r="B9650" t="s">
        <v>22976</v>
      </c>
      <c r="C9650" t="s">
        <v>8024</v>
      </c>
      <c r="D9650" s="2">
        <v>14.1272</v>
      </c>
      <c r="E9650" s="3">
        <v>43244</v>
      </c>
      <c r="F9650"/>
      <c r="H9650"/>
    </row>
    <row r="9651" spans="1:8" x14ac:dyDescent="0.25">
      <c r="A9651" t="s">
        <v>19844</v>
      </c>
      <c r="B9651" t="s">
        <v>22976</v>
      </c>
      <c r="C9651" t="s">
        <v>8025</v>
      </c>
      <c r="D9651" s="2">
        <v>13.9899</v>
      </c>
      <c r="E9651" s="3">
        <v>43244</v>
      </c>
      <c r="F9651"/>
      <c r="H9651"/>
    </row>
    <row r="9652" spans="1:8" x14ac:dyDescent="0.25">
      <c r="A9652" t="s">
        <v>19845</v>
      </c>
      <c r="B9652" t="s">
        <v>22976</v>
      </c>
      <c r="C9652" t="s">
        <v>8026</v>
      </c>
      <c r="D9652" s="2">
        <v>14.0594</v>
      </c>
      <c r="E9652" s="3">
        <v>43291</v>
      </c>
      <c r="F9652"/>
      <c r="H9652"/>
    </row>
    <row r="9653" spans="1:8" x14ac:dyDescent="0.25">
      <c r="A9653" t="s">
        <v>19846</v>
      </c>
      <c r="B9653" t="s">
        <v>22976</v>
      </c>
      <c r="C9653" t="s">
        <v>8027</v>
      </c>
      <c r="D9653" s="2">
        <v>14.1861</v>
      </c>
      <c r="E9653" s="3">
        <v>43291</v>
      </c>
      <c r="F9653"/>
      <c r="H9653"/>
    </row>
    <row r="9654" spans="1:8" x14ac:dyDescent="0.25">
      <c r="A9654" t="s">
        <v>19847</v>
      </c>
      <c r="B9654" t="s">
        <v>22976</v>
      </c>
      <c r="C9654" t="s">
        <v>8028</v>
      </c>
      <c r="D9654" s="2">
        <v>13.213699999999999</v>
      </c>
      <c r="E9654" s="3">
        <v>43291</v>
      </c>
      <c r="F9654"/>
      <c r="H9654"/>
    </row>
    <row r="9655" spans="1:8" x14ac:dyDescent="0.25">
      <c r="A9655" t="s">
        <v>19848</v>
      </c>
      <c r="B9655" t="s">
        <v>22976</v>
      </c>
      <c r="C9655" t="s">
        <v>8029</v>
      </c>
      <c r="D9655" s="2">
        <v>14.1111</v>
      </c>
      <c r="E9655" s="3">
        <v>43291</v>
      </c>
      <c r="F9655"/>
      <c r="H9655"/>
    </row>
    <row r="9656" spans="1:8" x14ac:dyDescent="0.25">
      <c r="A9656" t="s">
        <v>19849</v>
      </c>
      <c r="B9656" t="s">
        <v>22976</v>
      </c>
      <c r="C9656" t="s">
        <v>8030</v>
      </c>
      <c r="D9656" s="2">
        <v>14.2333</v>
      </c>
      <c r="E9656" s="3">
        <v>43291</v>
      </c>
      <c r="F9656"/>
      <c r="H9656"/>
    </row>
    <row r="9657" spans="1:8" x14ac:dyDescent="0.25">
      <c r="A9657" t="s">
        <v>19850</v>
      </c>
      <c r="B9657" t="s">
        <v>22976</v>
      </c>
      <c r="C9657" t="s">
        <v>8031</v>
      </c>
      <c r="D9657" s="2">
        <v>12.3009</v>
      </c>
      <c r="E9657" s="3">
        <v>42877</v>
      </c>
      <c r="F9657"/>
      <c r="H9657"/>
    </row>
    <row r="9658" spans="1:8" x14ac:dyDescent="0.25">
      <c r="A9658" t="s">
        <v>19851</v>
      </c>
      <c r="B9658" t="s">
        <v>22976</v>
      </c>
      <c r="C9658" t="s">
        <v>8032</v>
      </c>
      <c r="D9658" s="2">
        <v>12.251300000000001</v>
      </c>
      <c r="E9658" s="3">
        <v>42877</v>
      </c>
      <c r="F9658"/>
      <c r="H9658"/>
    </row>
    <row r="9659" spans="1:8" x14ac:dyDescent="0.25">
      <c r="A9659" t="s">
        <v>19852</v>
      </c>
      <c r="B9659" t="s">
        <v>22976</v>
      </c>
      <c r="C9659" t="s">
        <v>8033</v>
      </c>
      <c r="D9659" s="2">
        <v>13.265499999999999</v>
      </c>
      <c r="E9659" s="3">
        <v>42943</v>
      </c>
      <c r="F9659"/>
      <c r="H9659"/>
    </row>
    <row r="9660" spans="1:8" x14ac:dyDescent="0.25">
      <c r="A9660" t="s">
        <v>19853</v>
      </c>
      <c r="B9660" t="s">
        <v>22976</v>
      </c>
      <c r="C9660" t="s">
        <v>8034</v>
      </c>
      <c r="D9660" s="2">
        <v>13.3782</v>
      </c>
      <c r="E9660" s="3">
        <v>42943</v>
      </c>
      <c r="F9660"/>
      <c r="H9660"/>
    </row>
    <row r="9661" spans="1:8" x14ac:dyDescent="0.25">
      <c r="A9661" t="s">
        <v>19854</v>
      </c>
      <c r="B9661" t="s">
        <v>22976</v>
      </c>
      <c r="C9661" t="s">
        <v>8035</v>
      </c>
      <c r="D9661" s="2">
        <v>11.2859</v>
      </c>
      <c r="E9661" s="3">
        <v>42152</v>
      </c>
      <c r="F9661"/>
      <c r="H9661"/>
    </row>
    <row r="9662" spans="1:8" x14ac:dyDescent="0.25">
      <c r="A9662" t="s">
        <v>19855</v>
      </c>
      <c r="B9662" t="s">
        <v>22976</v>
      </c>
      <c r="C9662" t="s">
        <v>8036</v>
      </c>
      <c r="D9662" s="2">
        <v>11.2264</v>
      </c>
      <c r="E9662" s="3">
        <v>42152</v>
      </c>
      <c r="F9662"/>
      <c r="H9662"/>
    </row>
    <row r="9663" spans="1:8" x14ac:dyDescent="0.25">
      <c r="A9663" t="s">
        <v>19856</v>
      </c>
      <c r="B9663" t="s">
        <v>22976</v>
      </c>
      <c r="C9663" t="s">
        <v>8037</v>
      </c>
      <c r="D9663" s="2">
        <v>13.2789</v>
      </c>
      <c r="E9663" s="3">
        <v>42943</v>
      </c>
      <c r="F9663"/>
      <c r="H9663"/>
    </row>
    <row r="9664" spans="1:8" x14ac:dyDescent="0.25">
      <c r="A9664" t="s">
        <v>19857</v>
      </c>
      <c r="B9664" t="s">
        <v>22976</v>
      </c>
      <c r="C9664" t="s">
        <v>8038</v>
      </c>
      <c r="D9664" s="2">
        <v>13.363899999999999</v>
      </c>
      <c r="E9664" s="3">
        <v>42943</v>
      </c>
      <c r="F9664"/>
      <c r="H9664"/>
    </row>
    <row r="9665" spans="1:8" x14ac:dyDescent="0.25">
      <c r="A9665" t="s">
        <v>19858</v>
      </c>
      <c r="B9665" t="s">
        <v>22976</v>
      </c>
      <c r="C9665" t="s">
        <v>8039</v>
      </c>
      <c r="D9665" s="2">
        <v>11.2477</v>
      </c>
      <c r="E9665" s="3">
        <v>42159</v>
      </c>
      <c r="F9665"/>
      <c r="H9665"/>
    </row>
    <row r="9666" spans="1:8" x14ac:dyDescent="0.25">
      <c r="A9666" t="s">
        <v>19859</v>
      </c>
      <c r="B9666" t="s">
        <v>22976</v>
      </c>
      <c r="C9666" t="s">
        <v>8040</v>
      </c>
      <c r="D9666" s="2">
        <v>13.1572</v>
      </c>
      <c r="E9666" s="3">
        <v>42943</v>
      </c>
      <c r="F9666"/>
      <c r="H9666"/>
    </row>
    <row r="9667" spans="1:8" x14ac:dyDescent="0.25">
      <c r="A9667" t="s">
        <v>19860</v>
      </c>
      <c r="B9667" t="s">
        <v>22976</v>
      </c>
      <c r="C9667" t="s">
        <v>8041</v>
      </c>
      <c r="D9667" s="2">
        <v>13.2765</v>
      </c>
      <c r="E9667" s="3">
        <v>42943</v>
      </c>
      <c r="F9667"/>
      <c r="H9667"/>
    </row>
    <row r="9668" spans="1:8" x14ac:dyDescent="0.25">
      <c r="A9668" t="s">
        <v>19861</v>
      </c>
      <c r="B9668" t="s">
        <v>22976</v>
      </c>
      <c r="C9668" t="s">
        <v>8042</v>
      </c>
      <c r="D9668" s="2">
        <v>13.099</v>
      </c>
      <c r="E9668" s="3">
        <v>42943</v>
      </c>
      <c r="F9668"/>
      <c r="H9668"/>
    </row>
    <row r="9669" spans="1:8" x14ac:dyDescent="0.25">
      <c r="A9669" t="s">
        <v>19862</v>
      </c>
      <c r="B9669" t="s">
        <v>22976</v>
      </c>
      <c r="C9669" t="s">
        <v>8043</v>
      </c>
      <c r="D9669" s="2">
        <v>13.065799999999999</v>
      </c>
      <c r="E9669" s="3">
        <v>42871</v>
      </c>
      <c r="F9669"/>
      <c r="H9669"/>
    </row>
    <row r="9670" spans="1:8" x14ac:dyDescent="0.25">
      <c r="A9670" t="s">
        <v>19863</v>
      </c>
      <c r="B9670" t="s">
        <v>22976</v>
      </c>
      <c r="C9670" t="s">
        <v>8044</v>
      </c>
      <c r="D9670" s="2">
        <v>13.2217</v>
      </c>
      <c r="E9670" s="3">
        <v>42871</v>
      </c>
      <c r="F9670"/>
      <c r="H9670"/>
    </row>
    <row r="9671" spans="1:8" x14ac:dyDescent="0.25">
      <c r="A9671" t="s">
        <v>19864</v>
      </c>
      <c r="B9671" t="s">
        <v>22976</v>
      </c>
      <c r="C9671" t="s">
        <v>8045</v>
      </c>
      <c r="D9671" s="2">
        <v>12.3881</v>
      </c>
      <c r="E9671" s="3">
        <v>42871</v>
      </c>
      <c r="F9671"/>
      <c r="H9671"/>
    </row>
    <row r="9672" spans="1:8" x14ac:dyDescent="0.25">
      <c r="A9672" t="s">
        <v>19865</v>
      </c>
      <c r="B9672" t="s">
        <v>22976</v>
      </c>
      <c r="C9672" t="s">
        <v>8046</v>
      </c>
      <c r="D9672" s="2">
        <v>12.2813</v>
      </c>
      <c r="E9672" s="3">
        <v>42871</v>
      </c>
      <c r="F9672"/>
      <c r="H9672"/>
    </row>
    <row r="9673" spans="1:8" x14ac:dyDescent="0.25">
      <c r="A9673" t="s">
        <v>19866</v>
      </c>
      <c r="B9673" t="s">
        <v>22976</v>
      </c>
      <c r="C9673" t="s">
        <v>8047</v>
      </c>
      <c r="D9673" s="2">
        <v>13.835100000000001</v>
      </c>
      <c r="E9673" s="3">
        <v>43011</v>
      </c>
      <c r="F9673"/>
      <c r="H9673"/>
    </row>
    <row r="9674" spans="1:8" x14ac:dyDescent="0.25">
      <c r="A9674" t="s">
        <v>19867</v>
      </c>
      <c r="B9674" t="s">
        <v>22976</v>
      </c>
      <c r="C9674" t="s">
        <v>8048</v>
      </c>
      <c r="D9674" s="2">
        <v>13.983700000000001</v>
      </c>
      <c r="E9674" s="3">
        <v>43011</v>
      </c>
      <c r="F9674"/>
      <c r="H9674"/>
    </row>
    <row r="9675" spans="1:8" x14ac:dyDescent="0.25">
      <c r="A9675" t="s">
        <v>19868</v>
      </c>
      <c r="B9675" t="s">
        <v>22976</v>
      </c>
      <c r="C9675" t="s">
        <v>8049</v>
      </c>
      <c r="D9675" s="2">
        <v>12.916</v>
      </c>
      <c r="E9675" s="3">
        <v>43011</v>
      </c>
      <c r="F9675"/>
      <c r="H9675"/>
    </row>
    <row r="9676" spans="1:8" x14ac:dyDescent="0.25">
      <c r="A9676" t="s">
        <v>19869</v>
      </c>
      <c r="B9676" t="s">
        <v>22976</v>
      </c>
      <c r="C9676" t="s">
        <v>8050</v>
      </c>
      <c r="D9676" s="2">
        <v>12.8248</v>
      </c>
      <c r="E9676" s="3">
        <v>43011</v>
      </c>
      <c r="F9676"/>
      <c r="H9676"/>
    </row>
    <row r="9677" spans="1:8" x14ac:dyDescent="0.25">
      <c r="A9677" t="s">
        <v>19870</v>
      </c>
      <c r="B9677" t="s">
        <v>22976</v>
      </c>
      <c r="C9677" t="s">
        <v>8051</v>
      </c>
      <c r="D9677" s="2">
        <v>12.993600000000001</v>
      </c>
      <c r="E9677" s="3">
        <v>42844</v>
      </c>
      <c r="F9677"/>
      <c r="H9677"/>
    </row>
    <row r="9678" spans="1:8" x14ac:dyDescent="0.25">
      <c r="A9678" t="s">
        <v>19871</v>
      </c>
      <c r="B9678" t="s">
        <v>22976</v>
      </c>
      <c r="C9678" t="s">
        <v>8052</v>
      </c>
      <c r="D9678" s="2">
        <v>13.172599999999999</v>
      </c>
      <c r="E9678" s="3">
        <v>42844</v>
      </c>
      <c r="F9678"/>
      <c r="H9678"/>
    </row>
    <row r="9679" spans="1:8" x14ac:dyDescent="0.25">
      <c r="A9679" t="s">
        <v>19872</v>
      </c>
      <c r="B9679" t="s">
        <v>22976</v>
      </c>
      <c r="C9679" t="s">
        <v>8053</v>
      </c>
      <c r="D9679" s="2">
        <v>12.889799999999999</v>
      </c>
      <c r="E9679" s="3">
        <v>42844</v>
      </c>
      <c r="F9679"/>
      <c r="H9679"/>
    </row>
    <row r="9680" spans="1:8" x14ac:dyDescent="0.25">
      <c r="A9680" t="s">
        <v>19873</v>
      </c>
      <c r="B9680" t="s">
        <v>22976</v>
      </c>
      <c r="C9680" t="s">
        <v>8054</v>
      </c>
      <c r="D9680" s="2">
        <v>12.7126</v>
      </c>
      <c r="E9680" s="3">
        <v>42844</v>
      </c>
      <c r="F9680"/>
      <c r="H9680"/>
    </row>
    <row r="9681" spans="1:8" x14ac:dyDescent="0.25">
      <c r="A9681" t="s">
        <v>19874</v>
      </c>
      <c r="B9681" t="s">
        <v>22976</v>
      </c>
      <c r="C9681" t="s">
        <v>8055</v>
      </c>
      <c r="D9681" s="2">
        <v>12.909599999999999</v>
      </c>
      <c r="E9681" s="3">
        <v>42835</v>
      </c>
      <c r="F9681"/>
      <c r="H9681"/>
    </row>
    <row r="9682" spans="1:8" x14ac:dyDescent="0.25">
      <c r="A9682" t="s">
        <v>19875</v>
      </c>
      <c r="B9682" t="s">
        <v>22976</v>
      </c>
      <c r="C9682" t="s">
        <v>8056</v>
      </c>
      <c r="D9682" s="2">
        <v>12.941599999999999</v>
      </c>
      <c r="E9682" s="3">
        <v>42835</v>
      </c>
      <c r="F9682"/>
      <c r="H9682"/>
    </row>
    <row r="9683" spans="1:8" x14ac:dyDescent="0.25">
      <c r="A9683" t="s">
        <v>19876</v>
      </c>
      <c r="B9683" t="s">
        <v>22976</v>
      </c>
      <c r="C9683" t="s">
        <v>8057</v>
      </c>
      <c r="D9683" s="2">
        <v>12.167299999999999</v>
      </c>
      <c r="E9683" s="3">
        <v>42835</v>
      </c>
      <c r="F9683"/>
      <c r="H9683"/>
    </row>
    <row r="9684" spans="1:8" x14ac:dyDescent="0.25">
      <c r="A9684" t="s">
        <v>19877</v>
      </c>
      <c r="B9684" t="s">
        <v>22976</v>
      </c>
      <c r="C9684" t="s">
        <v>8058</v>
      </c>
      <c r="D9684" s="2">
        <v>12.896599999999999</v>
      </c>
      <c r="E9684" s="3">
        <v>42835</v>
      </c>
      <c r="F9684"/>
      <c r="H9684"/>
    </row>
    <row r="9685" spans="1:8" x14ac:dyDescent="0.25">
      <c r="A9685" t="s">
        <v>19878</v>
      </c>
      <c r="B9685" t="s">
        <v>22976</v>
      </c>
      <c r="C9685" t="s">
        <v>8059</v>
      </c>
      <c r="D9685" s="2">
        <v>12.930899999999999</v>
      </c>
      <c r="E9685" s="3">
        <v>42835</v>
      </c>
      <c r="F9685"/>
      <c r="H9685"/>
    </row>
    <row r="9686" spans="1:8" x14ac:dyDescent="0.25">
      <c r="A9686" t="s">
        <v>19879</v>
      </c>
      <c r="B9686" t="s">
        <v>22976</v>
      </c>
      <c r="C9686" t="s">
        <v>8060</v>
      </c>
      <c r="D9686" s="2">
        <v>13.9201</v>
      </c>
      <c r="E9686" s="3">
        <v>43276</v>
      </c>
      <c r="F9686"/>
      <c r="H9686"/>
    </row>
    <row r="9687" spans="1:8" x14ac:dyDescent="0.25">
      <c r="A9687" t="s">
        <v>19880</v>
      </c>
      <c r="B9687" t="s">
        <v>22976</v>
      </c>
      <c r="C9687" t="s">
        <v>8061</v>
      </c>
      <c r="D9687" s="2">
        <v>13.982200000000001</v>
      </c>
      <c r="E9687" s="3">
        <v>43276</v>
      </c>
      <c r="F9687"/>
      <c r="H9687"/>
    </row>
    <row r="9688" spans="1:8" x14ac:dyDescent="0.25">
      <c r="A9688" t="s">
        <v>19881</v>
      </c>
      <c r="B9688" t="s">
        <v>22976</v>
      </c>
      <c r="C9688" t="s">
        <v>8062</v>
      </c>
      <c r="D9688" s="2">
        <v>13.8018</v>
      </c>
      <c r="E9688" s="3">
        <v>43276</v>
      </c>
      <c r="F9688"/>
      <c r="H9688"/>
    </row>
    <row r="9689" spans="1:8" x14ac:dyDescent="0.25">
      <c r="A9689" t="s">
        <v>19882</v>
      </c>
      <c r="B9689" t="s">
        <v>22976</v>
      </c>
      <c r="C9689" t="s">
        <v>8063</v>
      </c>
      <c r="D9689" s="2">
        <v>12.784599999999999</v>
      </c>
      <c r="E9689" s="3">
        <v>42830</v>
      </c>
      <c r="F9689"/>
      <c r="H9689"/>
    </row>
    <row r="9690" spans="1:8" x14ac:dyDescent="0.25">
      <c r="A9690" t="s">
        <v>19883</v>
      </c>
      <c r="B9690" t="s">
        <v>22976</v>
      </c>
      <c r="C9690" t="s">
        <v>8064</v>
      </c>
      <c r="D9690" s="2">
        <v>12.816700000000001</v>
      </c>
      <c r="E9690" s="3">
        <v>42830</v>
      </c>
      <c r="F9690"/>
      <c r="H9690"/>
    </row>
    <row r="9691" spans="1:8" x14ac:dyDescent="0.25">
      <c r="A9691" t="s">
        <v>19884</v>
      </c>
      <c r="B9691" t="s">
        <v>22976</v>
      </c>
      <c r="C9691" t="s">
        <v>8065</v>
      </c>
      <c r="D9691" s="2">
        <v>12.725899999999999</v>
      </c>
      <c r="E9691" s="3">
        <v>42830</v>
      </c>
      <c r="F9691"/>
      <c r="H9691"/>
    </row>
    <row r="9692" spans="1:8" x14ac:dyDescent="0.25">
      <c r="A9692" t="s">
        <v>19885</v>
      </c>
      <c r="B9692" t="s">
        <v>22976</v>
      </c>
      <c r="C9692" t="s">
        <v>8066</v>
      </c>
      <c r="D9692" s="2">
        <v>12.781700000000001</v>
      </c>
      <c r="E9692" s="3">
        <v>42843</v>
      </c>
      <c r="F9692"/>
      <c r="H9692"/>
    </row>
    <row r="9693" spans="1:8" x14ac:dyDescent="0.25">
      <c r="A9693" t="s">
        <v>19886</v>
      </c>
      <c r="B9693" t="s">
        <v>22976</v>
      </c>
      <c r="C9693" t="s">
        <v>8067</v>
      </c>
      <c r="D9693" s="2">
        <v>12.7963</v>
      </c>
      <c r="E9693" s="3">
        <v>42843</v>
      </c>
      <c r="F9693"/>
      <c r="H9693"/>
    </row>
    <row r="9694" spans="1:8" x14ac:dyDescent="0.25">
      <c r="A9694" t="s">
        <v>19887</v>
      </c>
      <c r="B9694" t="s">
        <v>22976</v>
      </c>
      <c r="C9694" t="s">
        <v>8068</v>
      </c>
      <c r="D9694" s="2">
        <v>12.8782</v>
      </c>
      <c r="E9694" s="3">
        <v>42842</v>
      </c>
      <c r="F9694"/>
      <c r="H9694"/>
    </row>
    <row r="9695" spans="1:8" x14ac:dyDescent="0.25">
      <c r="A9695" t="s">
        <v>19888</v>
      </c>
      <c r="B9695" t="s">
        <v>22976</v>
      </c>
      <c r="C9695" t="s">
        <v>8069</v>
      </c>
      <c r="D9695" s="2">
        <v>12.911300000000001</v>
      </c>
      <c r="E9695" s="3">
        <v>42842</v>
      </c>
      <c r="F9695"/>
      <c r="H9695"/>
    </row>
    <row r="9696" spans="1:8" x14ac:dyDescent="0.25">
      <c r="A9696" t="s">
        <v>19889</v>
      </c>
      <c r="B9696" t="s">
        <v>22976</v>
      </c>
      <c r="C9696" t="s">
        <v>8070</v>
      </c>
      <c r="D9696" s="2">
        <v>12.792999999999999</v>
      </c>
      <c r="E9696" s="3">
        <v>42843</v>
      </c>
      <c r="F9696"/>
      <c r="H9696"/>
    </row>
    <row r="9697" spans="1:8" x14ac:dyDescent="0.25">
      <c r="A9697" t="s">
        <v>19890</v>
      </c>
      <c r="B9697" t="s">
        <v>22976</v>
      </c>
      <c r="C9697" t="s">
        <v>8071</v>
      </c>
      <c r="D9697" s="2">
        <v>12.817399999999999</v>
      </c>
      <c r="E9697" s="3">
        <v>42843</v>
      </c>
      <c r="F9697"/>
      <c r="H9697"/>
    </row>
    <row r="9698" spans="1:8" x14ac:dyDescent="0.25">
      <c r="A9698" t="s">
        <v>19891</v>
      </c>
      <c r="B9698" t="s">
        <v>22976</v>
      </c>
      <c r="C9698" t="s">
        <v>8072</v>
      </c>
      <c r="D9698" s="2">
        <v>12.734299999999999</v>
      </c>
      <c r="E9698" s="3">
        <v>42843</v>
      </c>
      <c r="F9698"/>
      <c r="H9698"/>
    </row>
    <row r="9699" spans="1:8" x14ac:dyDescent="0.25">
      <c r="A9699" t="s">
        <v>19892</v>
      </c>
      <c r="B9699" t="s">
        <v>22976</v>
      </c>
      <c r="C9699" t="s">
        <v>8073</v>
      </c>
      <c r="D9699" s="2">
        <v>13.918100000000001</v>
      </c>
      <c r="E9699" s="3">
        <v>43291</v>
      </c>
      <c r="F9699"/>
      <c r="H9699"/>
    </row>
    <row r="9700" spans="1:8" x14ac:dyDescent="0.25">
      <c r="A9700" t="s">
        <v>19893</v>
      </c>
      <c r="B9700" t="s">
        <v>22976</v>
      </c>
      <c r="C9700" t="s">
        <v>8074</v>
      </c>
      <c r="D9700" s="2">
        <v>13.9741</v>
      </c>
      <c r="E9700" s="3">
        <v>43291</v>
      </c>
      <c r="F9700"/>
      <c r="H9700"/>
    </row>
    <row r="9701" spans="1:8" x14ac:dyDescent="0.25">
      <c r="A9701" t="s">
        <v>19894</v>
      </c>
      <c r="B9701" t="s">
        <v>22976</v>
      </c>
      <c r="C9701" t="s">
        <v>8075</v>
      </c>
      <c r="D9701" s="2">
        <v>12.7514</v>
      </c>
      <c r="E9701" s="3">
        <v>42850</v>
      </c>
      <c r="F9701"/>
      <c r="H9701"/>
    </row>
    <row r="9702" spans="1:8" x14ac:dyDescent="0.25">
      <c r="A9702" t="s">
        <v>19895</v>
      </c>
      <c r="B9702" t="s">
        <v>22976</v>
      </c>
      <c r="C9702" t="s">
        <v>8076</v>
      </c>
      <c r="D9702" s="2">
        <v>13.919700000000001</v>
      </c>
      <c r="E9702" s="3">
        <v>43291</v>
      </c>
      <c r="F9702"/>
      <c r="H9702"/>
    </row>
    <row r="9703" spans="1:8" x14ac:dyDescent="0.25">
      <c r="A9703" t="s">
        <v>19896</v>
      </c>
      <c r="B9703" t="s">
        <v>22976</v>
      </c>
      <c r="C9703" t="s">
        <v>8077</v>
      </c>
      <c r="D9703" s="2">
        <v>13.965</v>
      </c>
      <c r="E9703" s="3">
        <v>43291</v>
      </c>
      <c r="F9703"/>
      <c r="H9703"/>
    </row>
    <row r="9704" spans="1:8" x14ac:dyDescent="0.25">
      <c r="A9704" t="s">
        <v>19897</v>
      </c>
      <c r="B9704" t="s">
        <v>22976</v>
      </c>
      <c r="C9704" t="s">
        <v>8078</v>
      </c>
      <c r="D9704" s="2">
        <v>12.75</v>
      </c>
      <c r="E9704" s="3">
        <v>42852</v>
      </c>
      <c r="F9704"/>
      <c r="H9704"/>
    </row>
    <row r="9705" spans="1:8" x14ac:dyDescent="0.25">
      <c r="A9705" t="s">
        <v>19898</v>
      </c>
      <c r="B9705" t="s">
        <v>22976</v>
      </c>
      <c r="C9705" t="s">
        <v>8079</v>
      </c>
      <c r="D9705" s="2">
        <v>13.9185</v>
      </c>
      <c r="E9705" s="3">
        <v>43291</v>
      </c>
      <c r="F9705"/>
      <c r="H9705"/>
    </row>
    <row r="9706" spans="1:8" x14ac:dyDescent="0.25">
      <c r="A9706" t="s">
        <v>19899</v>
      </c>
      <c r="B9706" t="s">
        <v>22976</v>
      </c>
      <c r="C9706" t="s">
        <v>8080</v>
      </c>
      <c r="D9706" s="2">
        <v>13.9786</v>
      </c>
      <c r="E9706" s="3">
        <v>43291</v>
      </c>
      <c r="F9706"/>
      <c r="H9706"/>
    </row>
    <row r="9707" spans="1:8" x14ac:dyDescent="0.25">
      <c r="A9707" t="s">
        <v>19900</v>
      </c>
      <c r="B9707" t="s">
        <v>22976</v>
      </c>
      <c r="C9707" t="s">
        <v>8081</v>
      </c>
      <c r="D9707" s="2">
        <v>12.1965</v>
      </c>
      <c r="E9707" s="3">
        <v>42850</v>
      </c>
      <c r="F9707"/>
      <c r="H9707"/>
    </row>
    <row r="9708" spans="1:8" x14ac:dyDescent="0.25">
      <c r="A9708" t="s">
        <v>19901</v>
      </c>
      <c r="B9708" t="s">
        <v>22976</v>
      </c>
      <c r="C9708" t="s">
        <v>8082</v>
      </c>
      <c r="D9708" s="2">
        <v>12.7921</v>
      </c>
      <c r="E9708" s="3">
        <v>42845</v>
      </c>
      <c r="F9708"/>
      <c r="H9708"/>
    </row>
    <row r="9709" spans="1:8" x14ac:dyDescent="0.25">
      <c r="A9709" t="s">
        <v>19902</v>
      </c>
      <c r="B9709" t="s">
        <v>22976</v>
      </c>
      <c r="C9709" t="s">
        <v>8083</v>
      </c>
      <c r="D9709" s="2">
        <v>12.872299999999999</v>
      </c>
      <c r="E9709" s="3">
        <v>42845</v>
      </c>
      <c r="F9709"/>
      <c r="H9709"/>
    </row>
    <row r="9710" spans="1:8" x14ac:dyDescent="0.25">
      <c r="A9710" t="s">
        <v>19903</v>
      </c>
      <c r="B9710" t="s">
        <v>22976</v>
      </c>
      <c r="C9710" t="s">
        <v>8084</v>
      </c>
      <c r="D9710" s="2">
        <v>13.883900000000001</v>
      </c>
      <c r="E9710" s="3">
        <v>43291</v>
      </c>
      <c r="F9710"/>
      <c r="H9710"/>
    </row>
    <row r="9711" spans="1:8" x14ac:dyDescent="0.25">
      <c r="A9711" t="s">
        <v>19904</v>
      </c>
      <c r="B9711" t="s">
        <v>22976</v>
      </c>
      <c r="C9711" t="s">
        <v>8085</v>
      </c>
      <c r="D9711" s="2">
        <v>13.9663</v>
      </c>
      <c r="E9711" s="3">
        <v>43291</v>
      </c>
      <c r="F9711"/>
      <c r="H9711"/>
    </row>
    <row r="9712" spans="1:8" x14ac:dyDescent="0.25">
      <c r="A9712" t="s">
        <v>19905</v>
      </c>
      <c r="B9712" t="s">
        <v>22976</v>
      </c>
      <c r="C9712" t="s">
        <v>8086</v>
      </c>
      <c r="D9712" s="2">
        <v>12.8117</v>
      </c>
      <c r="E9712" s="3">
        <v>42850</v>
      </c>
      <c r="F9712"/>
      <c r="H9712"/>
    </row>
    <row r="9713" spans="1:8" x14ac:dyDescent="0.25">
      <c r="A9713" t="s">
        <v>19906</v>
      </c>
      <c r="B9713" t="s">
        <v>22976</v>
      </c>
      <c r="C9713" t="s">
        <v>8087</v>
      </c>
      <c r="D9713" s="2">
        <v>12.7562</v>
      </c>
      <c r="E9713" s="3">
        <v>42850</v>
      </c>
      <c r="F9713"/>
      <c r="H9713"/>
    </row>
    <row r="9714" spans="1:8" x14ac:dyDescent="0.25">
      <c r="A9714" t="s">
        <v>19907</v>
      </c>
      <c r="B9714" t="s">
        <v>22976</v>
      </c>
      <c r="C9714" t="s">
        <v>8088</v>
      </c>
      <c r="D9714" s="2">
        <v>13.970800000000001</v>
      </c>
      <c r="E9714" s="3">
        <v>43291</v>
      </c>
      <c r="F9714"/>
      <c r="H9714"/>
    </row>
    <row r="9715" spans="1:8" x14ac:dyDescent="0.25">
      <c r="A9715" t="s">
        <v>19908</v>
      </c>
      <c r="B9715" t="s">
        <v>22976</v>
      </c>
      <c r="C9715" t="s">
        <v>8089</v>
      </c>
      <c r="D9715" s="2">
        <v>14.053800000000001</v>
      </c>
      <c r="E9715" s="3">
        <v>43291</v>
      </c>
      <c r="F9715"/>
      <c r="H9715"/>
    </row>
    <row r="9716" spans="1:8" x14ac:dyDescent="0.25">
      <c r="A9716" t="s">
        <v>19909</v>
      </c>
      <c r="B9716" t="s">
        <v>22976</v>
      </c>
      <c r="C9716" t="s">
        <v>8090</v>
      </c>
      <c r="D9716" s="2">
        <v>12.7844</v>
      </c>
      <c r="E9716" s="3">
        <v>42850</v>
      </c>
      <c r="F9716"/>
      <c r="H9716"/>
    </row>
    <row r="9717" spans="1:8" x14ac:dyDescent="0.25">
      <c r="A9717" t="s">
        <v>19910</v>
      </c>
      <c r="B9717" t="s">
        <v>22976</v>
      </c>
      <c r="C9717" t="s">
        <v>8091</v>
      </c>
      <c r="D9717" s="2">
        <v>13.9537</v>
      </c>
      <c r="E9717" s="3">
        <v>43291</v>
      </c>
      <c r="F9717"/>
      <c r="H9717"/>
    </row>
    <row r="9718" spans="1:8" x14ac:dyDescent="0.25">
      <c r="A9718" t="s">
        <v>19911</v>
      </c>
      <c r="B9718" t="s">
        <v>22976</v>
      </c>
      <c r="C9718" t="s">
        <v>8092</v>
      </c>
      <c r="D9718" s="2">
        <v>14.0436</v>
      </c>
      <c r="E9718" s="3">
        <v>43291</v>
      </c>
      <c r="F9718"/>
      <c r="H9718"/>
    </row>
    <row r="9719" spans="1:8" x14ac:dyDescent="0.25">
      <c r="A9719" t="s">
        <v>19912</v>
      </c>
      <c r="B9719" t="s">
        <v>22976</v>
      </c>
      <c r="C9719" t="s">
        <v>8093</v>
      </c>
      <c r="D9719" s="2">
        <v>12.7959</v>
      </c>
      <c r="E9719" s="3">
        <v>42852</v>
      </c>
      <c r="F9719"/>
      <c r="H9719"/>
    </row>
    <row r="9720" spans="1:8" x14ac:dyDescent="0.25">
      <c r="A9720" t="s">
        <v>19913</v>
      </c>
      <c r="B9720" t="s">
        <v>22976</v>
      </c>
      <c r="C9720" t="s">
        <v>8094</v>
      </c>
      <c r="D9720" s="2">
        <v>13.846399999999999</v>
      </c>
      <c r="E9720" s="3">
        <v>43195</v>
      </c>
      <c r="F9720"/>
      <c r="H9720"/>
    </row>
    <row r="9721" spans="1:8" x14ac:dyDescent="0.25">
      <c r="A9721" t="s">
        <v>19914</v>
      </c>
      <c r="B9721" t="s">
        <v>22976</v>
      </c>
      <c r="C9721" t="s">
        <v>8095</v>
      </c>
      <c r="D9721" s="2">
        <v>13.9437</v>
      </c>
      <c r="E9721" s="3">
        <v>43195</v>
      </c>
      <c r="F9721"/>
      <c r="H9721"/>
    </row>
    <row r="9722" spans="1:8" x14ac:dyDescent="0.25">
      <c r="A9722" t="s">
        <v>19915</v>
      </c>
      <c r="B9722" t="s">
        <v>22976</v>
      </c>
      <c r="C9722" t="s">
        <v>8096</v>
      </c>
      <c r="D9722" s="2">
        <v>13.1265</v>
      </c>
      <c r="E9722" s="3">
        <v>43195</v>
      </c>
      <c r="F9722"/>
      <c r="H9722"/>
    </row>
    <row r="9723" spans="1:8" x14ac:dyDescent="0.25">
      <c r="A9723" t="s">
        <v>19916</v>
      </c>
      <c r="B9723" t="s">
        <v>22976</v>
      </c>
      <c r="C9723" t="s">
        <v>8097</v>
      </c>
      <c r="D9723" s="2">
        <v>12.888199999999999</v>
      </c>
      <c r="E9723" s="3">
        <v>42845</v>
      </c>
      <c r="F9723"/>
      <c r="H9723"/>
    </row>
    <row r="9724" spans="1:8" x14ac:dyDescent="0.25">
      <c r="A9724" t="s">
        <v>19917</v>
      </c>
      <c r="B9724" t="s">
        <v>22976</v>
      </c>
      <c r="C9724" t="s">
        <v>8098</v>
      </c>
      <c r="D9724" s="2">
        <v>12.951000000000001</v>
      </c>
      <c r="E9724" s="3">
        <v>42845</v>
      </c>
      <c r="F9724"/>
      <c r="H9724"/>
    </row>
    <row r="9725" spans="1:8" x14ac:dyDescent="0.25">
      <c r="A9725" t="s">
        <v>19918</v>
      </c>
      <c r="B9725" t="s">
        <v>22976</v>
      </c>
      <c r="C9725" t="s">
        <v>8099</v>
      </c>
      <c r="D9725" s="2">
        <v>14.0174</v>
      </c>
      <c r="E9725" s="3">
        <v>43291</v>
      </c>
      <c r="F9725"/>
      <c r="H9725"/>
    </row>
    <row r="9726" spans="1:8" x14ac:dyDescent="0.25">
      <c r="A9726" t="s">
        <v>19919</v>
      </c>
      <c r="B9726" t="s">
        <v>22976</v>
      </c>
      <c r="C9726" t="s">
        <v>8100</v>
      </c>
      <c r="D9726" s="2">
        <v>14.1305</v>
      </c>
      <c r="E9726" s="3">
        <v>43291</v>
      </c>
      <c r="F9726"/>
      <c r="H9726"/>
    </row>
    <row r="9727" spans="1:8" x14ac:dyDescent="0.25">
      <c r="A9727" t="s">
        <v>19920</v>
      </c>
      <c r="B9727" t="s">
        <v>22976</v>
      </c>
      <c r="C9727" t="s">
        <v>8101</v>
      </c>
      <c r="D9727" s="2">
        <v>12.8551</v>
      </c>
      <c r="E9727" s="3">
        <v>42852</v>
      </c>
      <c r="F9727"/>
      <c r="H9727"/>
    </row>
    <row r="9728" spans="1:8" x14ac:dyDescent="0.25">
      <c r="A9728" t="s">
        <v>19921</v>
      </c>
      <c r="B9728" t="s">
        <v>22976</v>
      </c>
      <c r="C9728" t="s">
        <v>8102</v>
      </c>
      <c r="D9728" s="2">
        <v>13.209300000000001</v>
      </c>
      <c r="E9728" s="3">
        <v>42954</v>
      </c>
      <c r="F9728"/>
      <c r="H9728"/>
    </row>
    <row r="9729" spans="1:8" x14ac:dyDescent="0.25">
      <c r="A9729" t="s">
        <v>19922</v>
      </c>
      <c r="B9729" t="s">
        <v>22976</v>
      </c>
      <c r="C9729" t="s">
        <v>8103</v>
      </c>
      <c r="D9729" s="2">
        <v>13.338800000000001</v>
      </c>
      <c r="E9729" s="3">
        <v>42954</v>
      </c>
      <c r="F9729"/>
      <c r="H9729"/>
    </row>
    <row r="9730" spans="1:8" x14ac:dyDescent="0.25">
      <c r="A9730" t="s">
        <v>19923</v>
      </c>
      <c r="B9730" t="s">
        <v>22976</v>
      </c>
      <c r="C9730" t="s">
        <v>8104</v>
      </c>
      <c r="D9730" s="2">
        <v>12.4137</v>
      </c>
      <c r="E9730" s="3">
        <v>42954</v>
      </c>
      <c r="F9730"/>
      <c r="H9730"/>
    </row>
    <row r="9731" spans="1:8" x14ac:dyDescent="0.25">
      <c r="A9731" t="s">
        <v>19924</v>
      </c>
      <c r="B9731" t="s">
        <v>22976</v>
      </c>
      <c r="C9731" t="s">
        <v>8105</v>
      </c>
      <c r="D9731" s="2">
        <v>12.3287</v>
      </c>
      <c r="E9731" s="3">
        <v>42954</v>
      </c>
      <c r="F9731"/>
      <c r="H9731"/>
    </row>
    <row r="9732" spans="1:8" x14ac:dyDescent="0.25">
      <c r="A9732" t="s">
        <v>19925</v>
      </c>
      <c r="B9732" t="s">
        <v>22976</v>
      </c>
      <c r="C9732" t="s">
        <v>8106</v>
      </c>
      <c r="D9732" s="2">
        <v>12.860099999999999</v>
      </c>
      <c r="E9732" s="3">
        <v>42943</v>
      </c>
      <c r="F9732"/>
      <c r="H9732"/>
    </row>
    <row r="9733" spans="1:8" x14ac:dyDescent="0.25">
      <c r="A9733" t="s">
        <v>19926</v>
      </c>
      <c r="B9733" t="s">
        <v>22976</v>
      </c>
      <c r="C9733" t="s">
        <v>8107</v>
      </c>
      <c r="D9733" s="2">
        <v>12.886200000000001</v>
      </c>
      <c r="E9733" s="3">
        <v>42943</v>
      </c>
      <c r="F9733"/>
      <c r="H9733"/>
    </row>
    <row r="9734" spans="1:8" x14ac:dyDescent="0.25">
      <c r="A9734" t="s">
        <v>19927</v>
      </c>
      <c r="B9734" t="s">
        <v>22976</v>
      </c>
      <c r="C9734" t="s">
        <v>8108</v>
      </c>
      <c r="D9734" s="2">
        <v>10.6233</v>
      </c>
      <c r="E9734" s="3">
        <v>42163</v>
      </c>
      <c r="F9734"/>
      <c r="H9734"/>
    </row>
    <row r="9735" spans="1:8" x14ac:dyDescent="0.25">
      <c r="A9735" t="s">
        <v>19928</v>
      </c>
      <c r="B9735" t="s">
        <v>22976</v>
      </c>
      <c r="C9735" t="s">
        <v>8109</v>
      </c>
      <c r="D9735" s="2">
        <v>12.481400000000001</v>
      </c>
      <c r="E9735" s="3">
        <v>42943</v>
      </c>
      <c r="F9735"/>
      <c r="H9735"/>
    </row>
    <row r="9736" spans="1:8" x14ac:dyDescent="0.25">
      <c r="A9736" t="s">
        <v>19929</v>
      </c>
      <c r="B9736" t="s">
        <v>22976</v>
      </c>
      <c r="C9736" t="s">
        <v>8110</v>
      </c>
      <c r="D9736" s="2">
        <v>12.859299999999999</v>
      </c>
      <c r="E9736" s="3">
        <v>42943</v>
      </c>
      <c r="F9736"/>
      <c r="H9736"/>
    </row>
    <row r="9737" spans="1:8" x14ac:dyDescent="0.25">
      <c r="A9737" t="s">
        <v>19930</v>
      </c>
      <c r="B9737" t="s">
        <v>22976</v>
      </c>
      <c r="C9737" t="s">
        <v>8111</v>
      </c>
      <c r="D9737" s="2">
        <v>12.8848</v>
      </c>
      <c r="E9737" s="3">
        <v>42943</v>
      </c>
      <c r="F9737"/>
      <c r="H9737"/>
    </row>
    <row r="9738" spans="1:8" x14ac:dyDescent="0.25">
      <c r="A9738" t="s">
        <v>19931</v>
      </c>
      <c r="B9738" t="s">
        <v>22976</v>
      </c>
      <c r="C9738" t="s">
        <v>8112</v>
      </c>
      <c r="D9738" s="2">
        <v>12.825699999999999</v>
      </c>
      <c r="E9738" s="3">
        <v>42943</v>
      </c>
      <c r="F9738"/>
      <c r="H9738"/>
    </row>
    <row r="9739" spans="1:8" x14ac:dyDescent="0.25">
      <c r="A9739" t="s">
        <v>19932</v>
      </c>
      <c r="B9739" t="s">
        <v>22976</v>
      </c>
      <c r="C9739" t="s">
        <v>8113</v>
      </c>
      <c r="D9739" s="2">
        <v>12.8002</v>
      </c>
      <c r="E9739" s="3">
        <v>42943</v>
      </c>
      <c r="F9739"/>
      <c r="H9739"/>
    </row>
    <row r="9740" spans="1:8" x14ac:dyDescent="0.25">
      <c r="A9740" t="s">
        <v>19933</v>
      </c>
      <c r="B9740" t="s">
        <v>22976</v>
      </c>
      <c r="C9740" t="s">
        <v>8114</v>
      </c>
      <c r="D9740" s="2">
        <v>13.1435</v>
      </c>
      <c r="E9740" s="3">
        <v>42940</v>
      </c>
      <c r="F9740"/>
      <c r="H9740"/>
    </row>
    <row r="9741" spans="1:8" x14ac:dyDescent="0.25">
      <c r="A9741" t="s">
        <v>19934</v>
      </c>
      <c r="B9741" t="s">
        <v>22976</v>
      </c>
      <c r="C9741" t="s">
        <v>8115</v>
      </c>
      <c r="D9741" s="2">
        <v>13.309200000000001</v>
      </c>
      <c r="E9741" s="3">
        <v>42940</v>
      </c>
      <c r="F9741"/>
      <c r="H9741"/>
    </row>
    <row r="9742" spans="1:8" x14ac:dyDescent="0.25">
      <c r="A9742" t="s">
        <v>19935</v>
      </c>
      <c r="B9742" t="s">
        <v>22976</v>
      </c>
      <c r="C9742" t="s">
        <v>8116</v>
      </c>
      <c r="D9742" s="2">
        <v>12.5647</v>
      </c>
      <c r="E9742" s="3">
        <v>42940</v>
      </c>
      <c r="F9742"/>
      <c r="H9742"/>
    </row>
    <row r="9743" spans="1:8" x14ac:dyDescent="0.25">
      <c r="A9743" t="s">
        <v>19936</v>
      </c>
      <c r="B9743" t="s">
        <v>22976</v>
      </c>
      <c r="C9743" t="s">
        <v>8117</v>
      </c>
      <c r="D9743" s="2">
        <v>12.4345</v>
      </c>
      <c r="E9743" s="3">
        <v>42940</v>
      </c>
      <c r="F9743"/>
      <c r="H9743"/>
    </row>
    <row r="9744" spans="1:8" x14ac:dyDescent="0.25">
      <c r="A9744" t="s">
        <v>19937</v>
      </c>
      <c r="B9744" t="s">
        <v>22976</v>
      </c>
      <c r="C9744" t="s">
        <v>8118</v>
      </c>
      <c r="D9744" s="2">
        <v>13.0718</v>
      </c>
      <c r="E9744" s="3">
        <v>42975</v>
      </c>
      <c r="F9744"/>
      <c r="H9744"/>
    </row>
    <row r="9745" spans="1:8" x14ac:dyDescent="0.25">
      <c r="A9745" t="s">
        <v>19938</v>
      </c>
      <c r="B9745" t="s">
        <v>22976</v>
      </c>
      <c r="C9745" t="s">
        <v>8119</v>
      </c>
      <c r="D9745" s="2">
        <v>12.4108</v>
      </c>
      <c r="E9745" s="3">
        <v>42975</v>
      </c>
      <c r="F9745"/>
      <c r="H9745"/>
    </row>
    <row r="9746" spans="1:8" x14ac:dyDescent="0.25">
      <c r="A9746" t="s">
        <v>19939</v>
      </c>
      <c r="B9746" t="s">
        <v>22976</v>
      </c>
      <c r="C9746" t="s">
        <v>8120</v>
      </c>
      <c r="D9746" s="2">
        <v>12.5101</v>
      </c>
      <c r="E9746" s="3">
        <v>42975</v>
      </c>
      <c r="F9746"/>
      <c r="H9746"/>
    </row>
    <row r="9747" spans="1:8" x14ac:dyDescent="0.25">
      <c r="A9747" t="s">
        <v>19940</v>
      </c>
      <c r="B9747" t="s">
        <v>22976</v>
      </c>
      <c r="C9747" t="s">
        <v>8121</v>
      </c>
      <c r="D9747" s="2">
        <v>13.19</v>
      </c>
      <c r="E9747" s="3">
        <v>42975</v>
      </c>
      <c r="F9747"/>
      <c r="H9747"/>
    </row>
    <row r="9748" spans="1:8" x14ac:dyDescent="0.25">
      <c r="A9748" t="s">
        <v>19941</v>
      </c>
      <c r="B9748" t="s">
        <v>22976</v>
      </c>
      <c r="C9748" t="s">
        <v>8122</v>
      </c>
      <c r="D9748" s="2">
        <v>13.798299999999999</v>
      </c>
      <c r="E9748" s="3">
        <v>43291</v>
      </c>
      <c r="F9748"/>
      <c r="H9748"/>
    </row>
    <row r="9749" spans="1:8" x14ac:dyDescent="0.25">
      <c r="A9749" t="s">
        <v>19942</v>
      </c>
      <c r="B9749" t="s">
        <v>22976</v>
      </c>
      <c r="C9749" t="s">
        <v>8123</v>
      </c>
      <c r="D9749" s="2">
        <v>13.8415</v>
      </c>
      <c r="E9749" s="3">
        <v>43291</v>
      </c>
      <c r="F9749"/>
      <c r="H9749"/>
    </row>
    <row r="9750" spans="1:8" x14ac:dyDescent="0.25">
      <c r="A9750" t="s">
        <v>19943</v>
      </c>
      <c r="B9750" t="s">
        <v>22976</v>
      </c>
      <c r="C9750" t="s">
        <v>8124</v>
      </c>
      <c r="D9750" s="2">
        <v>12.176</v>
      </c>
      <c r="E9750" s="3">
        <v>42852</v>
      </c>
      <c r="F9750"/>
      <c r="H9750"/>
    </row>
    <row r="9751" spans="1:8" x14ac:dyDescent="0.25">
      <c r="A9751" t="s">
        <v>19944</v>
      </c>
      <c r="B9751" t="s">
        <v>22976</v>
      </c>
      <c r="C9751" t="s">
        <v>8125</v>
      </c>
      <c r="D9751" s="2">
        <v>12.974</v>
      </c>
      <c r="E9751" s="3">
        <v>42933</v>
      </c>
      <c r="F9751"/>
      <c r="H9751"/>
    </row>
    <row r="9752" spans="1:8" x14ac:dyDescent="0.25">
      <c r="A9752" t="s">
        <v>19945</v>
      </c>
      <c r="B9752" t="s">
        <v>22976</v>
      </c>
      <c r="C9752" t="s">
        <v>8126</v>
      </c>
      <c r="D9752" s="2">
        <v>13.0189</v>
      </c>
      <c r="E9752" s="3">
        <v>42933</v>
      </c>
      <c r="F9752"/>
      <c r="H9752"/>
    </row>
    <row r="9753" spans="1:8" x14ac:dyDescent="0.25">
      <c r="A9753" t="s">
        <v>19946</v>
      </c>
      <c r="B9753" t="s">
        <v>22976</v>
      </c>
      <c r="C9753" t="s">
        <v>8127</v>
      </c>
      <c r="D9753" s="2">
        <v>12.4361</v>
      </c>
      <c r="E9753" s="3">
        <v>42933</v>
      </c>
      <c r="F9753"/>
      <c r="H9753"/>
    </row>
    <row r="9754" spans="1:8" x14ac:dyDescent="0.25">
      <c r="A9754" t="s">
        <v>19947</v>
      </c>
      <c r="B9754" t="s">
        <v>22976</v>
      </c>
      <c r="C9754" t="s">
        <v>8128</v>
      </c>
      <c r="D9754" s="2">
        <v>12.9674</v>
      </c>
      <c r="E9754" s="3">
        <v>42933</v>
      </c>
      <c r="F9754"/>
      <c r="H9754"/>
    </row>
    <row r="9755" spans="1:8" x14ac:dyDescent="0.25">
      <c r="A9755" t="s">
        <v>19948</v>
      </c>
      <c r="B9755" t="s">
        <v>22976</v>
      </c>
      <c r="C9755" t="s">
        <v>8129</v>
      </c>
      <c r="D9755" s="2">
        <v>12.9978</v>
      </c>
      <c r="E9755" s="3">
        <v>42933</v>
      </c>
      <c r="F9755"/>
      <c r="H9755"/>
    </row>
    <row r="9756" spans="1:8" x14ac:dyDescent="0.25">
      <c r="A9756" t="s">
        <v>19949</v>
      </c>
      <c r="B9756" t="s">
        <v>22976</v>
      </c>
      <c r="C9756" t="s">
        <v>8130</v>
      </c>
      <c r="D9756" s="2">
        <v>12.907999999999999</v>
      </c>
      <c r="E9756" s="3">
        <v>42933</v>
      </c>
      <c r="F9756"/>
      <c r="H9756"/>
    </row>
    <row r="9757" spans="1:8" x14ac:dyDescent="0.25">
      <c r="A9757" t="s">
        <v>19950</v>
      </c>
      <c r="B9757" t="s">
        <v>22976</v>
      </c>
      <c r="C9757" t="s">
        <v>8131</v>
      </c>
      <c r="D9757" s="2">
        <v>12.950200000000001</v>
      </c>
      <c r="E9757" s="3">
        <v>42940</v>
      </c>
      <c r="F9757"/>
      <c r="H9757"/>
    </row>
    <row r="9758" spans="1:8" x14ac:dyDescent="0.25">
      <c r="A9758" t="s">
        <v>19951</v>
      </c>
      <c r="B9758" t="s">
        <v>22976</v>
      </c>
      <c r="C9758" t="s">
        <v>8132</v>
      </c>
      <c r="D9758" s="2">
        <v>12.9222</v>
      </c>
      <c r="E9758" s="3">
        <v>42940</v>
      </c>
      <c r="F9758"/>
      <c r="H9758"/>
    </row>
    <row r="9759" spans="1:8" x14ac:dyDescent="0.25">
      <c r="A9759" t="s">
        <v>19952</v>
      </c>
      <c r="B9759" t="s">
        <v>22976</v>
      </c>
      <c r="C9759" t="s">
        <v>8133</v>
      </c>
      <c r="D9759" s="2">
        <v>12.9816</v>
      </c>
      <c r="E9759" s="3">
        <v>42940</v>
      </c>
      <c r="F9759"/>
      <c r="H9759"/>
    </row>
    <row r="9760" spans="1:8" x14ac:dyDescent="0.25">
      <c r="A9760" t="s">
        <v>19953</v>
      </c>
      <c r="B9760" t="s">
        <v>22976</v>
      </c>
      <c r="C9760" t="s">
        <v>8134</v>
      </c>
      <c r="D9760" s="2">
        <v>12.8908</v>
      </c>
      <c r="E9760" s="3">
        <v>42940</v>
      </c>
      <c r="F9760"/>
      <c r="H9760"/>
    </row>
    <row r="9761" spans="1:8" x14ac:dyDescent="0.25">
      <c r="A9761" t="s">
        <v>19954</v>
      </c>
      <c r="B9761" t="s">
        <v>22976</v>
      </c>
      <c r="C9761" t="s">
        <v>8135</v>
      </c>
      <c r="D9761" s="2">
        <v>13.8978</v>
      </c>
      <c r="E9761" s="3">
        <v>43291</v>
      </c>
      <c r="F9761"/>
      <c r="H9761"/>
    </row>
    <row r="9762" spans="1:8" x14ac:dyDescent="0.25">
      <c r="A9762" t="s">
        <v>19955</v>
      </c>
      <c r="B9762" t="s">
        <v>22976</v>
      </c>
      <c r="C9762" t="s">
        <v>8136</v>
      </c>
      <c r="D9762" s="2">
        <v>13.961600000000001</v>
      </c>
      <c r="E9762" s="3">
        <v>43291</v>
      </c>
      <c r="F9762"/>
      <c r="H9762"/>
    </row>
    <row r="9763" spans="1:8" x14ac:dyDescent="0.25">
      <c r="A9763" t="s">
        <v>19956</v>
      </c>
      <c r="B9763" t="s">
        <v>22976</v>
      </c>
      <c r="C9763" t="s">
        <v>8137</v>
      </c>
      <c r="D9763" s="2">
        <v>13.8436</v>
      </c>
      <c r="E9763" s="3">
        <v>43291</v>
      </c>
      <c r="F9763"/>
      <c r="H9763"/>
    </row>
    <row r="9764" spans="1:8" x14ac:dyDescent="0.25">
      <c r="A9764" t="s">
        <v>19957</v>
      </c>
      <c r="B9764" t="s">
        <v>22976</v>
      </c>
      <c r="C9764" t="s">
        <v>8138</v>
      </c>
      <c r="D9764" s="2">
        <v>13.780099999999999</v>
      </c>
      <c r="E9764" s="3">
        <v>43291</v>
      </c>
      <c r="F9764"/>
      <c r="H9764"/>
    </row>
    <row r="9765" spans="1:8" x14ac:dyDescent="0.25">
      <c r="A9765" t="s">
        <v>19958</v>
      </c>
      <c r="B9765" t="s">
        <v>22976</v>
      </c>
      <c r="C9765" t="s">
        <v>8139</v>
      </c>
      <c r="D9765" s="2">
        <v>13.8231</v>
      </c>
      <c r="E9765" s="3">
        <v>43291</v>
      </c>
      <c r="F9765"/>
      <c r="H9765"/>
    </row>
    <row r="9766" spans="1:8" x14ac:dyDescent="0.25">
      <c r="A9766" t="s">
        <v>19959</v>
      </c>
      <c r="B9766" t="s">
        <v>22976</v>
      </c>
      <c r="C9766" t="s">
        <v>8140</v>
      </c>
      <c r="D9766" s="2">
        <v>13.871700000000001</v>
      </c>
      <c r="E9766" s="3">
        <v>43291</v>
      </c>
      <c r="F9766"/>
      <c r="H9766"/>
    </row>
    <row r="9767" spans="1:8" x14ac:dyDescent="0.25">
      <c r="A9767" t="s">
        <v>19960</v>
      </c>
      <c r="B9767" t="s">
        <v>22976</v>
      </c>
      <c r="C9767" t="s">
        <v>8141</v>
      </c>
      <c r="D9767" s="2">
        <v>12.9887</v>
      </c>
      <c r="E9767" s="3">
        <v>42940</v>
      </c>
      <c r="F9767"/>
      <c r="H9767"/>
    </row>
    <row r="9768" spans="1:8" x14ac:dyDescent="0.25">
      <c r="A9768" t="s">
        <v>19961</v>
      </c>
      <c r="B9768" t="s">
        <v>22976</v>
      </c>
      <c r="C9768" t="s">
        <v>8142</v>
      </c>
      <c r="D9768" s="2">
        <v>10.930199999999999</v>
      </c>
      <c r="E9768" s="3">
        <v>42136</v>
      </c>
      <c r="F9768"/>
      <c r="H9768"/>
    </row>
    <row r="9769" spans="1:8" x14ac:dyDescent="0.25">
      <c r="A9769" t="s">
        <v>19962</v>
      </c>
      <c r="B9769" t="s">
        <v>22976</v>
      </c>
      <c r="C9769" t="s">
        <v>8143</v>
      </c>
      <c r="D9769" s="2">
        <v>12.9655</v>
      </c>
      <c r="E9769" s="3">
        <v>42940</v>
      </c>
      <c r="F9769"/>
      <c r="H9769"/>
    </row>
    <row r="9770" spans="1:8" x14ac:dyDescent="0.25">
      <c r="A9770" t="s">
        <v>19963</v>
      </c>
      <c r="B9770" t="s">
        <v>22976</v>
      </c>
      <c r="C9770" t="s">
        <v>8144</v>
      </c>
      <c r="D9770" s="2">
        <v>13.0251</v>
      </c>
      <c r="E9770" s="3">
        <v>42940</v>
      </c>
      <c r="F9770"/>
      <c r="H9770"/>
    </row>
    <row r="9771" spans="1:8" x14ac:dyDescent="0.25">
      <c r="A9771" t="s">
        <v>19964</v>
      </c>
      <c r="B9771" t="s">
        <v>22976</v>
      </c>
      <c r="C9771" t="s">
        <v>8145</v>
      </c>
      <c r="D9771" s="2">
        <v>12.9072</v>
      </c>
      <c r="E9771" s="3">
        <v>42943</v>
      </c>
      <c r="F9771"/>
      <c r="H9771"/>
    </row>
    <row r="9772" spans="1:8" x14ac:dyDescent="0.25">
      <c r="A9772" t="s">
        <v>19965</v>
      </c>
      <c r="B9772" t="s">
        <v>22976</v>
      </c>
      <c r="C9772" t="s">
        <v>8146</v>
      </c>
      <c r="D9772" s="2">
        <v>10.9092</v>
      </c>
      <c r="E9772" s="3">
        <v>42150</v>
      </c>
      <c r="F9772"/>
      <c r="H9772"/>
    </row>
    <row r="9773" spans="1:8" x14ac:dyDescent="0.25">
      <c r="A9773" t="s">
        <v>19966</v>
      </c>
      <c r="B9773" t="s">
        <v>22976</v>
      </c>
      <c r="C9773" t="s">
        <v>8147</v>
      </c>
      <c r="D9773" s="2">
        <v>12.848000000000001</v>
      </c>
      <c r="E9773" s="3">
        <v>42943</v>
      </c>
      <c r="F9773"/>
      <c r="H9773"/>
    </row>
    <row r="9774" spans="1:8" x14ac:dyDescent="0.25">
      <c r="A9774" t="s">
        <v>19967</v>
      </c>
      <c r="B9774" t="s">
        <v>22976</v>
      </c>
      <c r="C9774" t="s">
        <v>8148</v>
      </c>
      <c r="D9774" s="2">
        <v>12.938700000000001</v>
      </c>
      <c r="E9774" s="3">
        <v>42943</v>
      </c>
      <c r="F9774"/>
      <c r="H9774"/>
    </row>
    <row r="9775" spans="1:8" x14ac:dyDescent="0.25">
      <c r="A9775" t="s">
        <v>19968</v>
      </c>
      <c r="B9775" t="s">
        <v>22976</v>
      </c>
      <c r="C9775" t="s">
        <v>8149</v>
      </c>
      <c r="D9775" s="2">
        <v>12.8812</v>
      </c>
      <c r="E9775" s="3">
        <v>42943</v>
      </c>
      <c r="F9775"/>
      <c r="H9775"/>
    </row>
    <row r="9776" spans="1:8" x14ac:dyDescent="0.25">
      <c r="A9776" t="s">
        <v>19969</v>
      </c>
      <c r="B9776" t="s">
        <v>22976</v>
      </c>
      <c r="C9776" t="s">
        <v>8150</v>
      </c>
      <c r="D9776" s="2">
        <v>12.8233</v>
      </c>
      <c r="E9776" s="3">
        <v>42943</v>
      </c>
      <c r="F9776"/>
      <c r="H9776"/>
    </row>
    <row r="9777" spans="1:8" x14ac:dyDescent="0.25">
      <c r="A9777" t="s">
        <v>19970</v>
      </c>
      <c r="B9777" t="s">
        <v>22976</v>
      </c>
      <c r="C9777" t="s">
        <v>8151</v>
      </c>
      <c r="D9777" s="2">
        <v>12.904299999999999</v>
      </c>
      <c r="E9777" s="3">
        <v>42943</v>
      </c>
      <c r="F9777"/>
      <c r="H9777"/>
    </row>
    <row r="9778" spans="1:8" x14ac:dyDescent="0.25">
      <c r="A9778" t="s">
        <v>19971</v>
      </c>
      <c r="B9778" t="s">
        <v>22976</v>
      </c>
      <c r="C9778" t="s">
        <v>8152</v>
      </c>
      <c r="D9778" s="2">
        <v>10.9025</v>
      </c>
      <c r="E9778" s="3">
        <v>42156</v>
      </c>
      <c r="F9778"/>
      <c r="H9778"/>
    </row>
    <row r="9779" spans="1:8" x14ac:dyDescent="0.25">
      <c r="A9779" t="s">
        <v>19972</v>
      </c>
      <c r="B9779" t="s">
        <v>22976</v>
      </c>
      <c r="C9779" t="s">
        <v>8153</v>
      </c>
      <c r="D9779" s="2">
        <v>13.866199999999999</v>
      </c>
      <c r="E9779" s="3">
        <v>43291</v>
      </c>
      <c r="F9779"/>
      <c r="H9779"/>
    </row>
    <row r="9780" spans="1:8" x14ac:dyDescent="0.25">
      <c r="A9780" t="s">
        <v>19973</v>
      </c>
      <c r="B9780" t="s">
        <v>22976</v>
      </c>
      <c r="C9780" t="s">
        <v>8154</v>
      </c>
      <c r="D9780" s="2">
        <v>13.900399999999999</v>
      </c>
      <c r="E9780" s="3">
        <v>43291</v>
      </c>
      <c r="F9780"/>
      <c r="H9780"/>
    </row>
    <row r="9781" spans="1:8" x14ac:dyDescent="0.25">
      <c r="A9781" t="s">
        <v>19974</v>
      </c>
      <c r="B9781" t="s">
        <v>22976</v>
      </c>
      <c r="C9781" t="s">
        <v>8155</v>
      </c>
      <c r="D9781" s="2">
        <v>12.738799999999999</v>
      </c>
      <c r="E9781" s="3">
        <v>42852</v>
      </c>
      <c r="F9781"/>
      <c r="H9781"/>
    </row>
    <row r="9782" spans="1:8" x14ac:dyDescent="0.25">
      <c r="A9782" t="s">
        <v>19975</v>
      </c>
      <c r="B9782" t="s">
        <v>22976</v>
      </c>
      <c r="C9782" t="s">
        <v>8156</v>
      </c>
      <c r="D9782" s="2">
        <v>12.703900000000001</v>
      </c>
      <c r="E9782" s="3">
        <v>42852</v>
      </c>
      <c r="F9782"/>
      <c r="H9782"/>
    </row>
    <row r="9783" spans="1:8" x14ac:dyDescent="0.25">
      <c r="A9783" t="s">
        <v>19976</v>
      </c>
      <c r="B9783" t="s">
        <v>22976</v>
      </c>
      <c r="C9783" t="s">
        <v>8157</v>
      </c>
      <c r="D9783" s="2">
        <v>12.783300000000001</v>
      </c>
      <c r="E9783" s="3">
        <v>42943</v>
      </c>
      <c r="F9783"/>
      <c r="H9783"/>
    </row>
    <row r="9784" spans="1:8" x14ac:dyDescent="0.25">
      <c r="A9784" t="s">
        <v>19977</v>
      </c>
      <c r="B9784" t="s">
        <v>22976</v>
      </c>
      <c r="C9784" t="s">
        <v>8158</v>
      </c>
      <c r="D9784" s="2">
        <v>12.8002</v>
      </c>
      <c r="E9784" s="3">
        <v>42943</v>
      </c>
      <c r="F9784"/>
      <c r="H9784"/>
    </row>
    <row r="9785" spans="1:8" x14ac:dyDescent="0.25">
      <c r="A9785" t="s">
        <v>19978</v>
      </c>
      <c r="B9785" t="s">
        <v>22976</v>
      </c>
      <c r="C9785" t="s">
        <v>8159</v>
      </c>
      <c r="D9785" s="2">
        <v>12.4505</v>
      </c>
      <c r="E9785" s="3">
        <v>42943</v>
      </c>
      <c r="F9785"/>
      <c r="H9785"/>
    </row>
    <row r="9786" spans="1:8" x14ac:dyDescent="0.25">
      <c r="A9786" t="s">
        <v>19979</v>
      </c>
      <c r="B9786" t="s">
        <v>22976</v>
      </c>
      <c r="C9786" t="s">
        <v>8160</v>
      </c>
      <c r="D9786" s="2">
        <v>12.4358</v>
      </c>
      <c r="E9786" s="3">
        <v>42943</v>
      </c>
      <c r="F9786"/>
      <c r="H9786"/>
    </row>
    <row r="9787" spans="1:8" x14ac:dyDescent="0.25">
      <c r="A9787" t="s">
        <v>19980</v>
      </c>
      <c r="B9787" t="s">
        <v>22976</v>
      </c>
      <c r="C9787" t="s">
        <v>8161</v>
      </c>
      <c r="D9787" s="2">
        <v>13.89</v>
      </c>
      <c r="E9787" s="3">
        <v>44120</v>
      </c>
      <c r="F9787"/>
      <c r="H9787"/>
    </row>
    <row r="9788" spans="1:8" x14ac:dyDescent="0.25">
      <c r="A9788" t="s">
        <v>19981</v>
      </c>
      <c r="B9788" t="s">
        <v>22976</v>
      </c>
      <c r="C9788" t="s">
        <v>8162</v>
      </c>
      <c r="D9788" s="2">
        <v>14.2742</v>
      </c>
      <c r="E9788" s="3">
        <v>44120</v>
      </c>
      <c r="F9788"/>
      <c r="H9788"/>
    </row>
    <row r="9789" spans="1:8" x14ac:dyDescent="0.25">
      <c r="A9789" t="s">
        <v>19982</v>
      </c>
      <c r="B9789" t="s">
        <v>22976</v>
      </c>
      <c r="C9789" t="s">
        <v>8163</v>
      </c>
      <c r="D9789" s="2">
        <v>14.2742</v>
      </c>
      <c r="E9789" s="3">
        <v>44120</v>
      </c>
      <c r="F9789"/>
      <c r="H9789"/>
    </row>
    <row r="9790" spans="1:8" x14ac:dyDescent="0.25">
      <c r="A9790" t="s">
        <v>19983</v>
      </c>
      <c r="B9790" t="s">
        <v>22976</v>
      </c>
      <c r="C9790" t="s">
        <v>8164</v>
      </c>
      <c r="D9790" s="2">
        <v>13.89</v>
      </c>
      <c r="E9790" s="3">
        <v>44120</v>
      </c>
      <c r="F9790"/>
      <c r="H9790"/>
    </row>
    <row r="9791" spans="1:8" x14ac:dyDescent="0.25">
      <c r="A9791" t="s">
        <v>19984</v>
      </c>
      <c r="B9791" t="s">
        <v>22976</v>
      </c>
      <c r="C9791" t="s">
        <v>8165</v>
      </c>
      <c r="D9791" s="2">
        <v>14.2247</v>
      </c>
      <c r="E9791" s="3">
        <v>44207</v>
      </c>
      <c r="F9791"/>
      <c r="H9791"/>
    </row>
    <row r="9792" spans="1:8" x14ac:dyDescent="0.25">
      <c r="A9792" t="s">
        <v>19985</v>
      </c>
      <c r="B9792" t="s">
        <v>22976</v>
      </c>
      <c r="C9792" t="s">
        <v>8166</v>
      </c>
      <c r="D9792" s="2">
        <v>15.0573</v>
      </c>
      <c r="E9792" s="3">
        <v>44207</v>
      </c>
      <c r="F9792"/>
      <c r="H9792"/>
    </row>
    <row r="9793" spans="1:8" x14ac:dyDescent="0.25">
      <c r="A9793" t="s">
        <v>19986</v>
      </c>
      <c r="B9793" t="s">
        <v>22976</v>
      </c>
      <c r="C9793" t="s">
        <v>8167</v>
      </c>
      <c r="D9793" s="2">
        <v>15.0573</v>
      </c>
      <c r="E9793" s="3">
        <v>44207</v>
      </c>
      <c r="F9793"/>
      <c r="H9793"/>
    </row>
    <row r="9794" spans="1:8" x14ac:dyDescent="0.25">
      <c r="A9794" t="s">
        <v>19987</v>
      </c>
      <c r="B9794" t="s">
        <v>22976</v>
      </c>
      <c r="C9794" t="s">
        <v>8168</v>
      </c>
      <c r="D9794" s="2">
        <v>14.2247</v>
      </c>
      <c r="E9794" s="3">
        <v>44207</v>
      </c>
      <c r="F9794"/>
      <c r="H9794"/>
    </row>
    <row r="9795" spans="1:8" x14ac:dyDescent="0.25">
      <c r="A9795" t="s">
        <v>19988</v>
      </c>
      <c r="B9795" t="s">
        <v>22976</v>
      </c>
      <c r="C9795" t="s">
        <v>8169</v>
      </c>
      <c r="D9795" s="2">
        <v>12.926299999999999</v>
      </c>
      <c r="E9795" s="3">
        <v>44013</v>
      </c>
      <c r="F9795"/>
      <c r="H9795"/>
    </row>
    <row r="9796" spans="1:8" x14ac:dyDescent="0.25">
      <c r="A9796" t="s">
        <v>19989</v>
      </c>
      <c r="B9796" t="s">
        <v>22976</v>
      </c>
      <c r="C9796" t="s">
        <v>8170</v>
      </c>
      <c r="D9796" s="2">
        <v>13.4892</v>
      </c>
      <c r="E9796" s="3">
        <v>44013</v>
      </c>
      <c r="F9796"/>
      <c r="H9796"/>
    </row>
    <row r="9797" spans="1:8" x14ac:dyDescent="0.25">
      <c r="A9797" t="s">
        <v>19990</v>
      </c>
      <c r="B9797" t="s">
        <v>22976</v>
      </c>
      <c r="C9797" t="s">
        <v>8171</v>
      </c>
      <c r="D9797" s="2">
        <v>13.4892</v>
      </c>
      <c r="E9797" s="3">
        <v>44013</v>
      </c>
      <c r="F9797"/>
      <c r="H9797"/>
    </row>
    <row r="9798" spans="1:8" x14ac:dyDescent="0.25">
      <c r="A9798" t="s">
        <v>19991</v>
      </c>
      <c r="B9798" t="s">
        <v>22976</v>
      </c>
      <c r="C9798" t="s">
        <v>8172</v>
      </c>
      <c r="D9798" s="2">
        <v>12.926299999999999</v>
      </c>
      <c r="E9798" s="3">
        <v>44013</v>
      </c>
      <c r="F9798"/>
      <c r="H9798"/>
    </row>
    <row r="9799" spans="1:8" x14ac:dyDescent="0.25">
      <c r="A9799" t="s">
        <v>19992</v>
      </c>
      <c r="B9799" t="s">
        <v>22976</v>
      </c>
      <c r="C9799" t="s">
        <v>8173</v>
      </c>
      <c r="D9799" s="2">
        <v>12.576499999999999</v>
      </c>
      <c r="E9799" s="3">
        <v>44015</v>
      </c>
      <c r="F9799"/>
      <c r="H9799"/>
    </row>
    <row r="9800" spans="1:8" x14ac:dyDescent="0.25">
      <c r="A9800" t="s">
        <v>19993</v>
      </c>
      <c r="B9800" t="s">
        <v>22976</v>
      </c>
      <c r="C9800" t="s">
        <v>8174</v>
      </c>
      <c r="D9800" s="2">
        <v>13.029</v>
      </c>
      <c r="E9800" s="3">
        <v>44015</v>
      </c>
      <c r="F9800"/>
      <c r="H9800"/>
    </row>
    <row r="9801" spans="1:8" x14ac:dyDescent="0.25">
      <c r="A9801" t="s">
        <v>19994</v>
      </c>
      <c r="B9801" t="s">
        <v>22976</v>
      </c>
      <c r="C9801" t="s">
        <v>8175</v>
      </c>
      <c r="D9801" s="2">
        <v>13.029</v>
      </c>
      <c r="E9801" s="3">
        <v>44015</v>
      </c>
      <c r="F9801"/>
      <c r="H9801"/>
    </row>
    <row r="9802" spans="1:8" x14ac:dyDescent="0.25">
      <c r="A9802" t="s">
        <v>19995</v>
      </c>
      <c r="B9802" t="s">
        <v>22976</v>
      </c>
      <c r="C9802" t="s">
        <v>8176</v>
      </c>
      <c r="D9802" s="2">
        <v>12.576499999999999</v>
      </c>
      <c r="E9802" s="3">
        <v>44015</v>
      </c>
      <c r="F9802"/>
      <c r="H9802"/>
    </row>
    <row r="9803" spans="1:8" x14ac:dyDescent="0.25">
      <c r="A9803" t="s">
        <v>19996</v>
      </c>
      <c r="B9803" t="s">
        <v>22976</v>
      </c>
      <c r="C9803" t="s">
        <v>8177</v>
      </c>
      <c r="D9803" s="2">
        <v>12.209099999999999</v>
      </c>
      <c r="E9803" s="3">
        <v>44046</v>
      </c>
      <c r="F9803"/>
      <c r="H9803"/>
    </row>
    <row r="9804" spans="1:8" x14ac:dyDescent="0.25">
      <c r="A9804" t="s">
        <v>19997</v>
      </c>
      <c r="B9804" t="s">
        <v>22976</v>
      </c>
      <c r="C9804" t="s">
        <v>8178</v>
      </c>
      <c r="D9804" s="2">
        <v>12.6591</v>
      </c>
      <c r="E9804" s="3">
        <v>44046</v>
      </c>
      <c r="F9804"/>
      <c r="H9804"/>
    </row>
    <row r="9805" spans="1:8" x14ac:dyDescent="0.25">
      <c r="A9805" t="s">
        <v>19998</v>
      </c>
      <c r="B9805" t="s">
        <v>22976</v>
      </c>
      <c r="C9805" t="s">
        <v>8179</v>
      </c>
      <c r="D9805" s="2">
        <v>12.6591</v>
      </c>
      <c r="E9805" s="3">
        <v>44046</v>
      </c>
      <c r="F9805"/>
      <c r="H9805"/>
    </row>
    <row r="9806" spans="1:8" x14ac:dyDescent="0.25">
      <c r="A9806" t="s">
        <v>19999</v>
      </c>
      <c r="B9806" t="s">
        <v>22976</v>
      </c>
      <c r="C9806" t="s">
        <v>8180</v>
      </c>
      <c r="D9806" s="2">
        <v>12.209099999999999</v>
      </c>
      <c r="E9806" s="3">
        <v>44046</v>
      </c>
      <c r="F9806"/>
      <c r="H9806"/>
    </row>
    <row r="9807" spans="1:8" x14ac:dyDescent="0.25">
      <c r="A9807" t="s">
        <v>20000</v>
      </c>
      <c r="B9807" t="s">
        <v>22976</v>
      </c>
      <c r="C9807" t="s">
        <v>8181</v>
      </c>
      <c r="D9807" s="2">
        <v>12.269500000000001</v>
      </c>
      <c r="E9807" s="3">
        <v>44042</v>
      </c>
      <c r="F9807"/>
      <c r="H9807"/>
    </row>
    <row r="9808" spans="1:8" x14ac:dyDescent="0.25">
      <c r="A9808" t="s">
        <v>20001</v>
      </c>
      <c r="B9808" t="s">
        <v>22976</v>
      </c>
      <c r="C9808" t="s">
        <v>8182</v>
      </c>
      <c r="D9808" s="2">
        <v>12.736599999999999</v>
      </c>
      <c r="E9808" s="3">
        <v>44042</v>
      </c>
      <c r="F9808"/>
      <c r="H9808"/>
    </row>
    <row r="9809" spans="1:8" x14ac:dyDescent="0.25">
      <c r="A9809" t="s">
        <v>20002</v>
      </c>
      <c r="B9809" t="s">
        <v>22976</v>
      </c>
      <c r="C9809" t="s">
        <v>8183</v>
      </c>
      <c r="D9809" s="2">
        <v>12.736599999999999</v>
      </c>
      <c r="E9809" s="3">
        <v>44042</v>
      </c>
      <c r="F9809"/>
      <c r="H9809"/>
    </row>
    <row r="9810" spans="1:8" x14ac:dyDescent="0.25">
      <c r="A9810" t="s">
        <v>20003</v>
      </c>
      <c r="B9810" t="s">
        <v>22976</v>
      </c>
      <c r="C9810" t="s">
        <v>8184</v>
      </c>
      <c r="D9810" s="2">
        <v>12.269500000000001</v>
      </c>
      <c r="E9810" s="3">
        <v>44042</v>
      </c>
      <c r="F9810"/>
      <c r="H9810"/>
    </row>
    <row r="9811" spans="1:8" x14ac:dyDescent="0.25">
      <c r="A9811" t="s">
        <v>20004</v>
      </c>
      <c r="B9811" t="s">
        <v>22976</v>
      </c>
      <c r="C9811" t="s">
        <v>8185</v>
      </c>
      <c r="D9811" s="2">
        <v>12.6723</v>
      </c>
      <c r="E9811" s="3">
        <v>44379</v>
      </c>
      <c r="F9811"/>
      <c r="H9811"/>
    </row>
    <row r="9812" spans="1:8" x14ac:dyDescent="0.25">
      <c r="A9812" t="s">
        <v>20005</v>
      </c>
      <c r="B9812" t="s">
        <v>22976</v>
      </c>
      <c r="C9812" t="s">
        <v>8186</v>
      </c>
      <c r="D9812" s="2">
        <v>12.9582</v>
      </c>
      <c r="E9812" s="3">
        <v>44379</v>
      </c>
      <c r="F9812"/>
      <c r="H9812"/>
    </row>
    <row r="9813" spans="1:8" x14ac:dyDescent="0.25">
      <c r="A9813" t="s">
        <v>20006</v>
      </c>
      <c r="B9813" t="s">
        <v>22976</v>
      </c>
      <c r="C9813" t="s">
        <v>8187</v>
      </c>
      <c r="D9813" s="2">
        <v>12.9582</v>
      </c>
      <c r="E9813" s="3">
        <v>44379</v>
      </c>
      <c r="F9813"/>
      <c r="H9813"/>
    </row>
    <row r="9814" spans="1:8" x14ac:dyDescent="0.25">
      <c r="A9814" t="s">
        <v>20007</v>
      </c>
      <c r="B9814" t="s">
        <v>22976</v>
      </c>
      <c r="C9814" t="s">
        <v>8188</v>
      </c>
      <c r="D9814" s="2">
        <v>12.6723</v>
      </c>
      <c r="E9814" s="3">
        <v>44379</v>
      </c>
      <c r="F9814"/>
      <c r="H9814"/>
    </row>
    <row r="9815" spans="1:8" x14ac:dyDescent="0.25">
      <c r="A9815" t="s">
        <v>20008</v>
      </c>
      <c r="B9815" t="s">
        <v>22976</v>
      </c>
      <c r="C9815" t="s">
        <v>8189</v>
      </c>
      <c r="D9815" s="2">
        <v>13.679500000000001</v>
      </c>
      <c r="E9815" s="3">
        <v>42460</v>
      </c>
      <c r="F9815"/>
      <c r="H9815"/>
    </row>
    <row r="9816" spans="1:8" x14ac:dyDescent="0.25">
      <c r="A9816" t="s">
        <v>20009</v>
      </c>
      <c r="B9816" t="s">
        <v>22976</v>
      </c>
      <c r="C9816" t="s">
        <v>8190</v>
      </c>
      <c r="D9816" s="2">
        <v>14.149100000000001</v>
      </c>
      <c r="E9816" s="3">
        <v>42460</v>
      </c>
      <c r="F9816"/>
      <c r="H9816"/>
    </row>
    <row r="9817" spans="1:8" x14ac:dyDescent="0.25">
      <c r="A9817" t="s">
        <v>20010</v>
      </c>
      <c r="B9817" t="s">
        <v>22976</v>
      </c>
      <c r="C9817" t="s">
        <v>8191</v>
      </c>
      <c r="D9817" s="2">
        <v>12.162699999999999</v>
      </c>
      <c r="E9817" s="3">
        <v>42460</v>
      </c>
      <c r="F9817"/>
      <c r="H9817"/>
    </row>
    <row r="9818" spans="1:8" x14ac:dyDescent="0.25">
      <c r="A9818" t="s">
        <v>20011</v>
      </c>
      <c r="B9818" t="s">
        <v>22976</v>
      </c>
      <c r="C9818" t="s">
        <v>8192</v>
      </c>
      <c r="D9818" s="2">
        <v>11.9359</v>
      </c>
      <c r="E9818" s="3">
        <v>42460</v>
      </c>
      <c r="F9818"/>
      <c r="H9818"/>
    </row>
    <row r="9819" spans="1:8" x14ac:dyDescent="0.25">
      <c r="A9819" t="s">
        <v>20012</v>
      </c>
      <c r="B9819" t="s">
        <v>22976</v>
      </c>
      <c r="C9819" t="s">
        <v>8193</v>
      </c>
      <c r="D9819" s="2">
        <v>13.441800000000001</v>
      </c>
      <c r="E9819" s="3">
        <v>42499</v>
      </c>
      <c r="F9819"/>
      <c r="H9819"/>
    </row>
    <row r="9820" spans="1:8" x14ac:dyDescent="0.25">
      <c r="A9820" t="s">
        <v>20013</v>
      </c>
      <c r="B9820" t="s">
        <v>22976</v>
      </c>
      <c r="C9820" t="s">
        <v>8194</v>
      </c>
      <c r="D9820" s="2">
        <v>13.9543</v>
      </c>
      <c r="E9820" s="3">
        <v>42499</v>
      </c>
      <c r="F9820"/>
      <c r="H9820"/>
    </row>
    <row r="9821" spans="1:8" x14ac:dyDescent="0.25">
      <c r="A9821" t="s">
        <v>20014</v>
      </c>
      <c r="B9821" t="s">
        <v>22976</v>
      </c>
      <c r="C9821" t="s">
        <v>8195</v>
      </c>
      <c r="D9821" s="2">
        <v>12.2117</v>
      </c>
      <c r="E9821" s="3">
        <v>42499</v>
      </c>
      <c r="F9821"/>
      <c r="H9821"/>
    </row>
    <row r="9822" spans="1:8" x14ac:dyDescent="0.25">
      <c r="A9822" t="s">
        <v>20015</v>
      </c>
      <c r="B9822" t="s">
        <v>22976</v>
      </c>
      <c r="C9822" t="s">
        <v>8196</v>
      </c>
      <c r="D9822" s="2">
        <v>11.941599999999999</v>
      </c>
      <c r="E9822" s="3">
        <v>42499</v>
      </c>
      <c r="F9822"/>
      <c r="H9822"/>
    </row>
    <row r="9823" spans="1:8" x14ac:dyDescent="0.25">
      <c r="A9823" t="s">
        <v>20016</v>
      </c>
      <c r="B9823" t="s">
        <v>22976</v>
      </c>
      <c r="C9823" t="s">
        <v>8197</v>
      </c>
      <c r="D9823" s="2">
        <v>15.568</v>
      </c>
      <c r="E9823" s="3">
        <v>43570</v>
      </c>
      <c r="F9823"/>
      <c r="H9823"/>
    </row>
    <row r="9824" spans="1:8" x14ac:dyDescent="0.25">
      <c r="A9824" t="s">
        <v>20017</v>
      </c>
      <c r="B9824" t="s">
        <v>22976</v>
      </c>
      <c r="C9824" t="s">
        <v>8198</v>
      </c>
      <c r="D9824" s="2">
        <v>16.613499999999998</v>
      </c>
      <c r="E9824" s="3">
        <v>43570</v>
      </c>
      <c r="F9824"/>
      <c r="H9824"/>
    </row>
    <row r="9825" spans="1:8" x14ac:dyDescent="0.25">
      <c r="A9825" t="s">
        <v>20018</v>
      </c>
      <c r="B9825" t="s">
        <v>22976</v>
      </c>
      <c r="C9825" t="s">
        <v>8199</v>
      </c>
      <c r="D9825" s="2">
        <v>11.970599999999999</v>
      </c>
      <c r="E9825" s="3">
        <v>42514</v>
      </c>
      <c r="F9825"/>
      <c r="H9825"/>
    </row>
    <row r="9826" spans="1:8" x14ac:dyDescent="0.25">
      <c r="A9826" t="s">
        <v>20019</v>
      </c>
      <c r="B9826" t="s">
        <v>22976</v>
      </c>
      <c r="C9826" t="s">
        <v>8200</v>
      </c>
      <c r="D9826" s="2">
        <v>11.726000000000001</v>
      </c>
      <c r="E9826" s="3">
        <v>42514</v>
      </c>
      <c r="F9826"/>
      <c r="H9826"/>
    </row>
    <row r="9827" spans="1:8" x14ac:dyDescent="0.25">
      <c r="A9827" t="s">
        <v>20020</v>
      </c>
      <c r="B9827" t="s">
        <v>22976</v>
      </c>
      <c r="C9827" t="s">
        <v>8201</v>
      </c>
      <c r="D9827" s="2">
        <v>15.6067</v>
      </c>
      <c r="E9827" s="3">
        <v>43570</v>
      </c>
      <c r="F9827"/>
      <c r="H9827"/>
    </row>
    <row r="9828" spans="1:8" x14ac:dyDescent="0.25">
      <c r="A9828" t="s">
        <v>20021</v>
      </c>
      <c r="B9828" t="s">
        <v>22976</v>
      </c>
      <c r="C9828" t="s">
        <v>8202</v>
      </c>
      <c r="D9828" s="2">
        <v>16.587599999999998</v>
      </c>
      <c r="E9828" s="3">
        <v>43570</v>
      </c>
      <c r="F9828"/>
      <c r="H9828"/>
    </row>
    <row r="9829" spans="1:8" x14ac:dyDescent="0.25">
      <c r="A9829" t="s">
        <v>20022</v>
      </c>
      <c r="B9829" t="s">
        <v>22976</v>
      </c>
      <c r="C9829" t="s">
        <v>8203</v>
      </c>
      <c r="D9829" s="2">
        <v>14.3827</v>
      </c>
      <c r="E9829" s="3">
        <v>43570</v>
      </c>
      <c r="F9829"/>
      <c r="H9829"/>
    </row>
    <row r="9830" spans="1:8" x14ac:dyDescent="0.25">
      <c r="A9830" t="s">
        <v>20023</v>
      </c>
      <c r="B9830" t="s">
        <v>22976</v>
      </c>
      <c r="C9830" t="s">
        <v>8204</v>
      </c>
      <c r="D9830" s="2">
        <v>13.737500000000001</v>
      </c>
      <c r="E9830" s="3">
        <v>43570</v>
      </c>
      <c r="F9830"/>
      <c r="H9830"/>
    </row>
    <row r="9831" spans="1:8" x14ac:dyDescent="0.25">
      <c r="A9831" t="s">
        <v>20024</v>
      </c>
      <c r="B9831" t="s">
        <v>22976</v>
      </c>
      <c r="C9831" t="s">
        <v>8205</v>
      </c>
      <c r="D9831" s="2">
        <v>13.5471</v>
      </c>
      <c r="E9831" s="3">
        <v>42558</v>
      </c>
      <c r="F9831"/>
      <c r="H9831"/>
    </row>
    <row r="9832" spans="1:8" x14ac:dyDescent="0.25">
      <c r="A9832" t="s">
        <v>20025</v>
      </c>
      <c r="B9832" t="s">
        <v>22976</v>
      </c>
      <c r="C9832" t="s">
        <v>8206</v>
      </c>
      <c r="D9832" s="2">
        <v>14.0558</v>
      </c>
      <c r="E9832" s="3">
        <v>42558</v>
      </c>
      <c r="F9832"/>
      <c r="H9832"/>
    </row>
    <row r="9833" spans="1:8" x14ac:dyDescent="0.25">
      <c r="A9833" t="s">
        <v>20026</v>
      </c>
      <c r="B9833" t="s">
        <v>22976</v>
      </c>
      <c r="C9833" t="s">
        <v>8207</v>
      </c>
      <c r="D9833" s="2">
        <v>12.178900000000001</v>
      </c>
      <c r="E9833" s="3">
        <v>42558</v>
      </c>
      <c r="F9833"/>
      <c r="H9833"/>
    </row>
    <row r="9834" spans="1:8" x14ac:dyDescent="0.25">
      <c r="A9834" t="s">
        <v>20027</v>
      </c>
      <c r="B9834" t="s">
        <v>22976</v>
      </c>
      <c r="C9834" t="s">
        <v>8208</v>
      </c>
      <c r="D9834" s="2">
        <v>11.904299999999999</v>
      </c>
      <c r="E9834" s="3">
        <v>42558</v>
      </c>
      <c r="F9834"/>
      <c r="H9834"/>
    </row>
    <row r="9835" spans="1:8" x14ac:dyDescent="0.25">
      <c r="A9835" t="s">
        <v>20028</v>
      </c>
      <c r="B9835" t="s">
        <v>22976</v>
      </c>
      <c r="C9835" t="s">
        <v>8209</v>
      </c>
      <c r="D9835" s="2">
        <v>13.868</v>
      </c>
      <c r="E9835" s="3">
        <v>42579</v>
      </c>
      <c r="F9835"/>
      <c r="H9835"/>
    </row>
    <row r="9836" spans="1:8" x14ac:dyDescent="0.25">
      <c r="A9836" t="s">
        <v>20029</v>
      </c>
      <c r="B9836" t="s">
        <v>22976</v>
      </c>
      <c r="C9836" t="s">
        <v>8210</v>
      </c>
      <c r="D9836" s="2">
        <v>14.349399999999999</v>
      </c>
      <c r="E9836" s="3">
        <v>42579</v>
      </c>
      <c r="F9836"/>
      <c r="H9836"/>
    </row>
    <row r="9837" spans="1:8" x14ac:dyDescent="0.25">
      <c r="A9837" t="s">
        <v>20030</v>
      </c>
      <c r="B9837" t="s">
        <v>22976</v>
      </c>
      <c r="C9837" t="s">
        <v>8211</v>
      </c>
      <c r="D9837" s="2">
        <v>12.521800000000001</v>
      </c>
      <c r="E9837" s="3">
        <v>42579</v>
      </c>
      <c r="F9837"/>
      <c r="H9837"/>
    </row>
    <row r="9838" spans="1:8" x14ac:dyDescent="0.25">
      <c r="A9838" t="s">
        <v>20031</v>
      </c>
      <c r="B9838" t="s">
        <v>22976</v>
      </c>
      <c r="C9838" t="s">
        <v>8212</v>
      </c>
      <c r="D9838" s="2">
        <v>12.2607</v>
      </c>
      <c r="E9838" s="3">
        <v>42579</v>
      </c>
      <c r="F9838"/>
      <c r="H9838"/>
    </row>
    <row r="9839" spans="1:8" x14ac:dyDescent="0.25">
      <c r="A9839" t="s">
        <v>20032</v>
      </c>
      <c r="B9839" t="s">
        <v>22976</v>
      </c>
      <c r="C9839" t="s">
        <v>8213</v>
      </c>
      <c r="D9839" s="2">
        <v>17.396699999999999</v>
      </c>
      <c r="E9839" s="3">
        <v>43255</v>
      </c>
      <c r="F9839"/>
      <c r="H9839"/>
    </row>
    <row r="9840" spans="1:8" x14ac:dyDescent="0.25">
      <c r="A9840" t="s">
        <v>20033</v>
      </c>
      <c r="B9840" t="s">
        <v>22976</v>
      </c>
      <c r="C9840" t="s">
        <v>8214</v>
      </c>
      <c r="D9840" s="2">
        <v>14.5419</v>
      </c>
      <c r="E9840" s="3">
        <v>43255</v>
      </c>
      <c r="F9840"/>
      <c r="H9840"/>
    </row>
    <row r="9841" spans="1:8" x14ac:dyDescent="0.25">
      <c r="A9841" t="s">
        <v>20034</v>
      </c>
      <c r="B9841" t="s">
        <v>22976</v>
      </c>
      <c r="C9841" t="s">
        <v>8215</v>
      </c>
      <c r="D9841" s="2">
        <v>14.061999999999999</v>
      </c>
      <c r="E9841" s="3">
        <v>43255</v>
      </c>
      <c r="F9841"/>
      <c r="H9841"/>
    </row>
    <row r="9842" spans="1:8" x14ac:dyDescent="0.25">
      <c r="A9842" t="s">
        <v>20035</v>
      </c>
      <c r="B9842" t="s">
        <v>22976</v>
      </c>
      <c r="C9842" t="s">
        <v>8216</v>
      </c>
      <c r="D9842" s="2">
        <v>16.5747</v>
      </c>
      <c r="E9842" s="3">
        <v>43255</v>
      </c>
      <c r="F9842"/>
      <c r="H9842"/>
    </row>
    <row r="9843" spans="1:8" x14ac:dyDescent="0.25">
      <c r="A9843" t="s">
        <v>20036</v>
      </c>
      <c r="B9843" t="s">
        <v>22976</v>
      </c>
      <c r="C9843" t="s">
        <v>8217</v>
      </c>
      <c r="D9843" s="2">
        <v>16.557700000000001</v>
      </c>
      <c r="E9843" s="3">
        <v>43283</v>
      </c>
      <c r="F9843"/>
      <c r="H9843"/>
    </row>
    <row r="9844" spans="1:8" x14ac:dyDescent="0.25">
      <c r="A9844" t="s">
        <v>20037</v>
      </c>
      <c r="B9844" t="s">
        <v>22976</v>
      </c>
      <c r="C9844" t="s">
        <v>8218</v>
      </c>
      <c r="D9844" s="2">
        <v>17.5395</v>
      </c>
      <c r="E9844" s="3">
        <v>43283</v>
      </c>
      <c r="F9844"/>
      <c r="H9844"/>
    </row>
    <row r="9845" spans="1:8" x14ac:dyDescent="0.25">
      <c r="A9845" t="s">
        <v>20038</v>
      </c>
      <c r="B9845" t="s">
        <v>22976</v>
      </c>
      <c r="C9845" t="s">
        <v>8219</v>
      </c>
      <c r="D9845" s="2">
        <v>14.687200000000001</v>
      </c>
      <c r="E9845" s="3">
        <v>43283</v>
      </c>
      <c r="F9845"/>
      <c r="H9845"/>
    </row>
    <row r="9846" spans="1:8" x14ac:dyDescent="0.25">
      <c r="A9846" t="s">
        <v>20039</v>
      </c>
      <c r="B9846" t="s">
        <v>22976</v>
      </c>
      <c r="C9846" t="s">
        <v>8220</v>
      </c>
      <c r="D9846" s="2">
        <v>14.0745</v>
      </c>
      <c r="E9846" s="3">
        <v>43283</v>
      </c>
      <c r="F9846"/>
      <c r="H9846"/>
    </row>
    <row r="9847" spans="1:8" x14ac:dyDescent="0.25">
      <c r="A9847" t="s">
        <v>20040</v>
      </c>
      <c r="B9847" t="s">
        <v>22976</v>
      </c>
      <c r="C9847" t="s">
        <v>8221</v>
      </c>
      <c r="D9847" s="2">
        <v>16.455300000000001</v>
      </c>
      <c r="E9847" s="3">
        <v>43284</v>
      </c>
      <c r="F9847"/>
      <c r="H9847"/>
    </row>
    <row r="9848" spans="1:8" x14ac:dyDescent="0.25">
      <c r="A9848" t="s">
        <v>20041</v>
      </c>
      <c r="B9848" t="s">
        <v>22976</v>
      </c>
      <c r="C9848" t="s">
        <v>8222</v>
      </c>
      <c r="D9848" s="2">
        <v>17.279199999999999</v>
      </c>
      <c r="E9848" s="3">
        <v>43284</v>
      </c>
      <c r="F9848"/>
      <c r="H9848"/>
    </row>
    <row r="9849" spans="1:8" x14ac:dyDescent="0.25">
      <c r="A9849" t="s">
        <v>20042</v>
      </c>
      <c r="B9849" t="s">
        <v>22976</v>
      </c>
      <c r="C9849" t="s">
        <v>8223</v>
      </c>
      <c r="D9849" s="2">
        <v>14.3576</v>
      </c>
      <c r="E9849" s="3">
        <v>43284</v>
      </c>
      <c r="F9849"/>
      <c r="H9849"/>
    </row>
    <row r="9850" spans="1:8" x14ac:dyDescent="0.25">
      <c r="A9850" t="s">
        <v>20043</v>
      </c>
      <c r="B9850" t="s">
        <v>22976</v>
      </c>
      <c r="C9850" t="s">
        <v>8224</v>
      </c>
      <c r="D9850" s="2">
        <v>13.882999999999999</v>
      </c>
      <c r="E9850" s="3">
        <v>43284</v>
      </c>
      <c r="F9850"/>
      <c r="H9850"/>
    </row>
    <row r="9851" spans="1:8" x14ac:dyDescent="0.25">
      <c r="A9851" t="s">
        <v>20044</v>
      </c>
      <c r="B9851" t="s">
        <v>22976</v>
      </c>
      <c r="C9851" t="s">
        <v>8225</v>
      </c>
      <c r="D9851" s="2">
        <v>14.102399999999999</v>
      </c>
      <c r="E9851" s="3">
        <v>42640</v>
      </c>
      <c r="F9851"/>
      <c r="H9851"/>
    </row>
    <row r="9852" spans="1:8" x14ac:dyDescent="0.25">
      <c r="A9852" t="s">
        <v>20045</v>
      </c>
      <c r="B9852" t="s">
        <v>22976</v>
      </c>
      <c r="C9852" t="s">
        <v>8226</v>
      </c>
      <c r="D9852" s="2">
        <v>14.7044</v>
      </c>
      <c r="E9852" s="3">
        <v>42640</v>
      </c>
      <c r="F9852"/>
      <c r="H9852"/>
    </row>
    <row r="9853" spans="1:8" x14ac:dyDescent="0.25">
      <c r="A9853" t="s">
        <v>20046</v>
      </c>
      <c r="B9853" t="s">
        <v>22976</v>
      </c>
      <c r="C9853" t="s">
        <v>8227</v>
      </c>
      <c r="D9853" s="2">
        <v>12.885199999999999</v>
      </c>
      <c r="E9853" s="3">
        <v>42640</v>
      </c>
      <c r="F9853"/>
      <c r="H9853"/>
    </row>
    <row r="9854" spans="1:8" x14ac:dyDescent="0.25">
      <c r="A9854" t="s">
        <v>20047</v>
      </c>
      <c r="B9854" t="s">
        <v>22976</v>
      </c>
      <c r="C9854" t="s">
        <v>8228</v>
      </c>
      <c r="D9854" s="2">
        <v>12.5433</v>
      </c>
      <c r="E9854" s="3">
        <v>42640</v>
      </c>
      <c r="F9854"/>
      <c r="H9854"/>
    </row>
    <row r="9855" spans="1:8" x14ac:dyDescent="0.25">
      <c r="A9855" t="s">
        <v>20048</v>
      </c>
      <c r="B9855" t="s">
        <v>22976</v>
      </c>
      <c r="C9855" t="s">
        <v>8229</v>
      </c>
      <c r="D9855" s="2">
        <v>13.7804</v>
      </c>
      <c r="E9855" s="3">
        <v>42711</v>
      </c>
      <c r="F9855"/>
      <c r="H9855"/>
    </row>
    <row r="9856" spans="1:8" x14ac:dyDescent="0.25">
      <c r="A9856" t="s">
        <v>20049</v>
      </c>
      <c r="B9856" t="s">
        <v>22976</v>
      </c>
      <c r="C9856" t="s">
        <v>8230</v>
      </c>
      <c r="D9856" s="2">
        <v>12.521599999999999</v>
      </c>
      <c r="E9856" s="3">
        <v>42711</v>
      </c>
      <c r="F9856"/>
      <c r="H9856"/>
    </row>
    <row r="9857" spans="1:8" x14ac:dyDescent="0.25">
      <c r="A9857" t="s">
        <v>20050</v>
      </c>
      <c r="B9857" t="s">
        <v>22976</v>
      </c>
      <c r="C9857" t="s">
        <v>8231</v>
      </c>
      <c r="D9857" s="2">
        <v>12.1846</v>
      </c>
      <c r="E9857" s="3">
        <v>42711</v>
      </c>
      <c r="F9857"/>
      <c r="H9857"/>
    </row>
    <row r="9858" spans="1:8" x14ac:dyDescent="0.25">
      <c r="A9858" t="s">
        <v>20051</v>
      </c>
      <c r="B9858" t="s">
        <v>22976</v>
      </c>
      <c r="C9858" t="s">
        <v>8232</v>
      </c>
      <c r="D9858" s="2">
        <v>13.2516</v>
      </c>
      <c r="E9858" s="3">
        <v>42711</v>
      </c>
      <c r="F9858"/>
      <c r="H9858"/>
    </row>
    <row r="9859" spans="1:8" x14ac:dyDescent="0.25">
      <c r="A9859" t="s">
        <v>20052</v>
      </c>
      <c r="B9859" t="s">
        <v>22976</v>
      </c>
      <c r="C9859" t="s">
        <v>8233</v>
      </c>
      <c r="D9859" s="2">
        <v>14.0847</v>
      </c>
      <c r="E9859" s="3">
        <v>42767</v>
      </c>
      <c r="F9859"/>
      <c r="H9859"/>
    </row>
    <row r="9860" spans="1:8" x14ac:dyDescent="0.25">
      <c r="A9860" t="s">
        <v>20053</v>
      </c>
      <c r="B9860" t="s">
        <v>22976</v>
      </c>
      <c r="C9860" t="s">
        <v>8234</v>
      </c>
      <c r="D9860" s="2">
        <v>12.826000000000001</v>
      </c>
      <c r="E9860" s="3">
        <v>42767</v>
      </c>
      <c r="F9860"/>
      <c r="H9860"/>
    </row>
    <row r="9861" spans="1:8" x14ac:dyDescent="0.25">
      <c r="A9861" t="s">
        <v>20054</v>
      </c>
      <c r="B9861" t="s">
        <v>22976</v>
      </c>
      <c r="C9861" t="s">
        <v>8235</v>
      </c>
      <c r="D9861" s="2">
        <v>13.4961</v>
      </c>
      <c r="E9861" s="3">
        <v>42767</v>
      </c>
      <c r="F9861"/>
      <c r="H9861"/>
    </row>
    <row r="9862" spans="1:8" x14ac:dyDescent="0.25">
      <c r="A9862" t="s">
        <v>20055</v>
      </c>
      <c r="B9862" t="s">
        <v>22976</v>
      </c>
      <c r="C9862" t="s">
        <v>8236</v>
      </c>
      <c r="D9862" s="2">
        <v>12.410399999999999</v>
      </c>
      <c r="E9862" s="3">
        <v>42767</v>
      </c>
      <c r="F9862"/>
      <c r="H9862"/>
    </row>
    <row r="9863" spans="1:8" x14ac:dyDescent="0.25">
      <c r="A9863" t="s">
        <v>20056</v>
      </c>
      <c r="B9863" t="s">
        <v>22976</v>
      </c>
      <c r="C9863" t="s">
        <v>8237</v>
      </c>
      <c r="D9863" s="2">
        <v>15.541</v>
      </c>
      <c r="E9863" s="3">
        <v>43472</v>
      </c>
      <c r="F9863"/>
      <c r="H9863"/>
    </row>
    <row r="9864" spans="1:8" x14ac:dyDescent="0.25">
      <c r="A9864" t="s">
        <v>20057</v>
      </c>
      <c r="B9864" t="s">
        <v>22976</v>
      </c>
      <c r="C9864" t="s">
        <v>8238</v>
      </c>
      <c r="D9864" s="2">
        <v>16.551300000000001</v>
      </c>
      <c r="E9864" s="3">
        <v>43472</v>
      </c>
      <c r="F9864"/>
      <c r="H9864"/>
    </row>
    <row r="9865" spans="1:8" x14ac:dyDescent="0.25">
      <c r="A9865" t="s">
        <v>20058</v>
      </c>
      <c r="B9865" t="s">
        <v>22976</v>
      </c>
      <c r="C9865" t="s">
        <v>8239</v>
      </c>
      <c r="D9865" s="2">
        <v>13.8636</v>
      </c>
      <c r="E9865" s="3">
        <v>43472</v>
      </c>
      <c r="F9865"/>
      <c r="H9865"/>
    </row>
    <row r="9866" spans="1:8" x14ac:dyDescent="0.25">
      <c r="A9866" t="s">
        <v>20059</v>
      </c>
      <c r="B9866" t="s">
        <v>22976</v>
      </c>
      <c r="C9866" t="s">
        <v>8240</v>
      </c>
      <c r="D9866" s="2">
        <v>13.914300000000001</v>
      </c>
      <c r="E9866" s="3">
        <v>42794</v>
      </c>
      <c r="F9866"/>
      <c r="H9866"/>
    </row>
    <row r="9867" spans="1:8" x14ac:dyDescent="0.25">
      <c r="A9867" t="s">
        <v>20060</v>
      </c>
      <c r="B9867" t="s">
        <v>22976</v>
      </c>
      <c r="C9867" t="s">
        <v>8241</v>
      </c>
      <c r="D9867" s="2">
        <v>13.356</v>
      </c>
      <c r="E9867" s="3">
        <v>42794</v>
      </c>
      <c r="F9867"/>
      <c r="H9867"/>
    </row>
    <row r="9868" spans="1:8" x14ac:dyDescent="0.25">
      <c r="A9868" t="s">
        <v>20061</v>
      </c>
      <c r="B9868" t="s">
        <v>22976</v>
      </c>
      <c r="C9868" t="s">
        <v>8242</v>
      </c>
      <c r="D9868" s="2">
        <v>12.3592</v>
      </c>
      <c r="E9868" s="3">
        <v>42794</v>
      </c>
      <c r="F9868"/>
      <c r="H9868"/>
    </row>
    <row r="9869" spans="1:8" x14ac:dyDescent="0.25">
      <c r="A9869" t="s">
        <v>20062</v>
      </c>
      <c r="B9869" t="s">
        <v>22976</v>
      </c>
      <c r="C9869" t="s">
        <v>8243</v>
      </c>
      <c r="D9869" s="2">
        <v>13.5358</v>
      </c>
      <c r="E9869" s="3">
        <v>42857</v>
      </c>
      <c r="F9869"/>
      <c r="H9869"/>
    </row>
    <row r="9870" spans="1:8" x14ac:dyDescent="0.25">
      <c r="A9870" t="s">
        <v>20063</v>
      </c>
      <c r="B9870" t="s">
        <v>22976</v>
      </c>
      <c r="C9870" t="s">
        <v>8244</v>
      </c>
      <c r="D9870" s="2">
        <v>12.686400000000001</v>
      </c>
      <c r="E9870" s="3">
        <v>42857</v>
      </c>
      <c r="F9870"/>
      <c r="H9870"/>
    </row>
    <row r="9871" spans="1:8" x14ac:dyDescent="0.25">
      <c r="A9871" t="s">
        <v>20064</v>
      </c>
      <c r="B9871" t="s">
        <v>22976</v>
      </c>
      <c r="C9871" t="s">
        <v>8245</v>
      </c>
      <c r="D9871" s="2">
        <v>12.974600000000001</v>
      </c>
      <c r="E9871" s="3">
        <v>42857</v>
      </c>
      <c r="F9871"/>
      <c r="H9871"/>
    </row>
    <row r="9872" spans="1:8" x14ac:dyDescent="0.25">
      <c r="A9872" t="s">
        <v>20065</v>
      </c>
      <c r="B9872" t="s">
        <v>22976</v>
      </c>
      <c r="C9872" t="s">
        <v>8246</v>
      </c>
      <c r="D9872" s="2">
        <v>12.2433</v>
      </c>
      <c r="E9872" s="3">
        <v>42857</v>
      </c>
      <c r="F9872"/>
      <c r="H9872"/>
    </row>
    <row r="9873" spans="1:8" x14ac:dyDescent="0.25">
      <c r="A9873" t="s">
        <v>20066</v>
      </c>
      <c r="B9873" t="s">
        <v>22976</v>
      </c>
      <c r="C9873" t="s">
        <v>8247</v>
      </c>
      <c r="D9873" s="2">
        <v>13.159599999999999</v>
      </c>
      <c r="E9873" s="3">
        <v>42849</v>
      </c>
      <c r="F9873"/>
      <c r="H9873"/>
    </row>
    <row r="9874" spans="1:8" x14ac:dyDescent="0.25">
      <c r="A9874" t="s">
        <v>20067</v>
      </c>
      <c r="B9874" t="s">
        <v>22976</v>
      </c>
      <c r="C9874" t="s">
        <v>8248</v>
      </c>
      <c r="D9874" s="2">
        <v>13.7037</v>
      </c>
      <c r="E9874" s="3">
        <v>42849</v>
      </c>
      <c r="F9874"/>
      <c r="H9874"/>
    </row>
    <row r="9875" spans="1:8" x14ac:dyDescent="0.25">
      <c r="A9875" t="s">
        <v>20068</v>
      </c>
      <c r="B9875" t="s">
        <v>22976</v>
      </c>
      <c r="C9875" t="s">
        <v>8249</v>
      </c>
      <c r="D9875" s="2">
        <v>12.791700000000001</v>
      </c>
      <c r="E9875" s="3">
        <v>42849</v>
      </c>
      <c r="F9875"/>
      <c r="H9875"/>
    </row>
    <row r="9876" spans="1:8" x14ac:dyDescent="0.25">
      <c r="A9876" t="s">
        <v>20069</v>
      </c>
      <c r="B9876" t="s">
        <v>22976</v>
      </c>
      <c r="C9876" t="s">
        <v>8250</v>
      </c>
      <c r="D9876" s="2">
        <v>12.3721</v>
      </c>
      <c r="E9876" s="3">
        <v>42849</v>
      </c>
      <c r="F9876"/>
      <c r="H9876"/>
    </row>
    <row r="9877" spans="1:8" x14ac:dyDescent="0.25">
      <c r="A9877" t="s">
        <v>20070</v>
      </c>
      <c r="B9877" t="s">
        <v>22976</v>
      </c>
      <c r="C9877" t="s">
        <v>8251</v>
      </c>
      <c r="D9877" s="2">
        <v>15.206</v>
      </c>
      <c r="E9877" s="3">
        <v>43560</v>
      </c>
      <c r="F9877"/>
      <c r="H9877"/>
    </row>
    <row r="9878" spans="1:8" x14ac:dyDescent="0.25">
      <c r="A9878" t="s">
        <v>20071</v>
      </c>
      <c r="B9878" t="s">
        <v>22976</v>
      </c>
      <c r="C9878" t="s">
        <v>8252</v>
      </c>
      <c r="D9878" s="2">
        <v>16.261199999999999</v>
      </c>
      <c r="E9878" s="3">
        <v>43560</v>
      </c>
      <c r="F9878"/>
      <c r="H9878"/>
    </row>
    <row r="9879" spans="1:8" x14ac:dyDescent="0.25">
      <c r="A9879" t="s">
        <v>20072</v>
      </c>
      <c r="B9879" t="s">
        <v>22976</v>
      </c>
      <c r="C9879" t="s">
        <v>8253</v>
      </c>
      <c r="D9879" s="2">
        <v>14.8062</v>
      </c>
      <c r="E9879" s="3">
        <v>43560</v>
      </c>
      <c r="F9879"/>
      <c r="H9879"/>
    </row>
    <row r="9880" spans="1:8" x14ac:dyDescent="0.25">
      <c r="A9880" t="s">
        <v>20073</v>
      </c>
      <c r="B9880" t="s">
        <v>22976</v>
      </c>
      <c r="C9880" t="s">
        <v>8254</v>
      </c>
      <c r="D9880" s="2">
        <v>13.949299999999999</v>
      </c>
      <c r="E9880" s="3">
        <v>43560</v>
      </c>
      <c r="F9880"/>
      <c r="H9880"/>
    </row>
    <row r="9881" spans="1:8" x14ac:dyDescent="0.25">
      <c r="A9881" t="s">
        <v>20074</v>
      </c>
      <c r="B9881" t="s">
        <v>22976</v>
      </c>
      <c r="C9881" t="s">
        <v>8255</v>
      </c>
      <c r="D9881" s="2">
        <v>14.9292</v>
      </c>
      <c r="E9881" s="3">
        <v>43591</v>
      </c>
      <c r="F9881"/>
      <c r="H9881"/>
    </row>
    <row r="9882" spans="1:8" x14ac:dyDescent="0.25">
      <c r="A9882" t="s">
        <v>20075</v>
      </c>
      <c r="B9882" t="s">
        <v>22976</v>
      </c>
      <c r="C9882" t="s">
        <v>8256</v>
      </c>
      <c r="D9882" s="2">
        <v>15.8208</v>
      </c>
      <c r="E9882" s="3">
        <v>43591</v>
      </c>
      <c r="F9882"/>
      <c r="H9882"/>
    </row>
    <row r="9883" spans="1:8" x14ac:dyDescent="0.25">
      <c r="A9883" t="s">
        <v>20076</v>
      </c>
      <c r="B9883" t="s">
        <v>22976</v>
      </c>
      <c r="C9883" t="s">
        <v>8257</v>
      </c>
      <c r="D9883" s="2">
        <v>14.737500000000001</v>
      </c>
      <c r="E9883" s="3">
        <v>43591</v>
      </c>
      <c r="F9883"/>
      <c r="H9883"/>
    </row>
    <row r="9884" spans="1:8" x14ac:dyDescent="0.25">
      <c r="A9884" t="s">
        <v>20077</v>
      </c>
      <c r="B9884" t="s">
        <v>22976</v>
      </c>
      <c r="C9884" t="s">
        <v>8258</v>
      </c>
      <c r="D9884" s="2">
        <v>13.994300000000001</v>
      </c>
      <c r="E9884" s="3">
        <v>43591</v>
      </c>
      <c r="F9884"/>
      <c r="H9884"/>
    </row>
    <row r="9885" spans="1:8" x14ac:dyDescent="0.25">
      <c r="A9885" t="s">
        <v>20078</v>
      </c>
      <c r="B9885" t="s">
        <v>22976</v>
      </c>
      <c r="C9885" t="s">
        <v>8259</v>
      </c>
      <c r="D9885" s="2">
        <v>12.2797</v>
      </c>
      <c r="E9885" s="3">
        <v>43020</v>
      </c>
      <c r="F9885"/>
      <c r="H9885"/>
    </row>
    <row r="9886" spans="1:8" x14ac:dyDescent="0.25">
      <c r="A9886" t="s">
        <v>20079</v>
      </c>
      <c r="B9886" t="s">
        <v>22976</v>
      </c>
      <c r="C9886" t="s">
        <v>8260</v>
      </c>
      <c r="D9886" s="2">
        <v>12.7499</v>
      </c>
      <c r="E9886" s="3">
        <v>43020</v>
      </c>
      <c r="F9886"/>
      <c r="H9886"/>
    </row>
    <row r="9887" spans="1:8" x14ac:dyDescent="0.25">
      <c r="A9887" t="s">
        <v>20080</v>
      </c>
      <c r="B9887" t="s">
        <v>22976</v>
      </c>
      <c r="C9887" t="s">
        <v>8261</v>
      </c>
      <c r="D9887" s="2">
        <v>12.7499</v>
      </c>
      <c r="E9887" s="3">
        <v>43020</v>
      </c>
      <c r="F9887"/>
      <c r="H9887"/>
    </row>
    <row r="9888" spans="1:8" x14ac:dyDescent="0.25">
      <c r="A9888" t="s">
        <v>20081</v>
      </c>
      <c r="B9888" t="s">
        <v>22976</v>
      </c>
      <c r="C9888" t="s">
        <v>8262</v>
      </c>
      <c r="D9888" s="2">
        <v>12.2797</v>
      </c>
      <c r="E9888" s="3">
        <v>43020</v>
      </c>
      <c r="F9888"/>
      <c r="H9888"/>
    </row>
    <row r="9889" spans="1:8" x14ac:dyDescent="0.25">
      <c r="A9889" t="s">
        <v>20082</v>
      </c>
      <c r="B9889" t="s">
        <v>22976</v>
      </c>
      <c r="C9889" t="s">
        <v>8263</v>
      </c>
      <c r="D9889" s="2">
        <v>12.718999999999999</v>
      </c>
      <c r="E9889" s="3">
        <v>43249</v>
      </c>
      <c r="F9889"/>
      <c r="H9889"/>
    </row>
    <row r="9890" spans="1:8" x14ac:dyDescent="0.25">
      <c r="A9890" t="s">
        <v>20083</v>
      </c>
      <c r="B9890" t="s">
        <v>22976</v>
      </c>
      <c r="C9890" t="s">
        <v>8264</v>
      </c>
      <c r="D9890" s="2">
        <v>12.718999999999999</v>
      </c>
      <c r="E9890" s="3">
        <v>43249</v>
      </c>
      <c r="F9890"/>
      <c r="H9890"/>
    </row>
    <row r="9891" spans="1:8" x14ac:dyDescent="0.25">
      <c r="A9891" t="s">
        <v>20084</v>
      </c>
      <c r="B9891" t="s">
        <v>22976</v>
      </c>
      <c r="C9891" t="s">
        <v>8265</v>
      </c>
      <c r="D9891" s="2">
        <v>13.2675</v>
      </c>
      <c r="E9891" s="3">
        <v>43249</v>
      </c>
      <c r="F9891"/>
      <c r="H9891"/>
    </row>
    <row r="9892" spans="1:8" x14ac:dyDescent="0.25">
      <c r="A9892" t="s">
        <v>20085</v>
      </c>
      <c r="B9892" t="s">
        <v>22976</v>
      </c>
      <c r="C9892" t="s">
        <v>8266</v>
      </c>
      <c r="D9892" s="2">
        <v>13.2675</v>
      </c>
      <c r="E9892" s="3">
        <v>43249</v>
      </c>
      <c r="F9892"/>
      <c r="H9892"/>
    </row>
    <row r="9893" spans="1:8" x14ac:dyDescent="0.25">
      <c r="A9893" t="s">
        <v>20086</v>
      </c>
      <c r="B9893" t="s">
        <v>22976</v>
      </c>
      <c r="C9893" t="s">
        <v>8267</v>
      </c>
      <c r="D9893" s="2">
        <v>14.3276</v>
      </c>
      <c r="E9893" s="3">
        <v>43668</v>
      </c>
      <c r="F9893"/>
      <c r="H9893"/>
    </row>
    <row r="9894" spans="1:8" x14ac:dyDescent="0.25">
      <c r="A9894" t="s">
        <v>20087</v>
      </c>
      <c r="B9894" t="s">
        <v>22976</v>
      </c>
      <c r="C9894" t="s">
        <v>8268</v>
      </c>
      <c r="D9894" s="2">
        <v>15.1065</v>
      </c>
      <c r="E9894" s="3">
        <v>43668</v>
      </c>
      <c r="F9894"/>
      <c r="H9894"/>
    </row>
    <row r="9895" spans="1:8" x14ac:dyDescent="0.25">
      <c r="A9895" t="s">
        <v>20088</v>
      </c>
      <c r="B9895" t="s">
        <v>22976</v>
      </c>
      <c r="C9895" t="s">
        <v>8269</v>
      </c>
      <c r="D9895" s="2">
        <v>15.1065</v>
      </c>
      <c r="E9895" s="3">
        <v>43668</v>
      </c>
      <c r="F9895"/>
      <c r="H9895"/>
    </row>
    <row r="9896" spans="1:8" x14ac:dyDescent="0.25">
      <c r="A9896" t="s">
        <v>20089</v>
      </c>
      <c r="B9896" t="s">
        <v>22976</v>
      </c>
      <c r="C9896" t="s">
        <v>8270</v>
      </c>
      <c r="D9896" s="2">
        <v>14.3276</v>
      </c>
      <c r="E9896" s="3">
        <v>43668</v>
      </c>
      <c r="F9896"/>
      <c r="H9896"/>
    </row>
    <row r="9897" spans="1:8" x14ac:dyDescent="0.25">
      <c r="A9897" t="s">
        <v>20090</v>
      </c>
      <c r="B9897" t="s">
        <v>22976</v>
      </c>
      <c r="C9897" t="s">
        <v>8271</v>
      </c>
      <c r="D9897" s="2">
        <v>13.9758</v>
      </c>
      <c r="E9897" s="3">
        <v>43711</v>
      </c>
      <c r="F9897"/>
      <c r="H9897"/>
    </row>
    <row r="9898" spans="1:8" x14ac:dyDescent="0.25">
      <c r="A9898" t="s">
        <v>20091</v>
      </c>
      <c r="B9898" t="s">
        <v>22976</v>
      </c>
      <c r="C9898" t="s">
        <v>8272</v>
      </c>
      <c r="D9898" s="2">
        <v>14.723100000000001</v>
      </c>
      <c r="E9898" s="3">
        <v>43711</v>
      </c>
      <c r="F9898"/>
      <c r="H9898"/>
    </row>
    <row r="9899" spans="1:8" x14ac:dyDescent="0.25">
      <c r="A9899" t="s">
        <v>20092</v>
      </c>
      <c r="B9899" t="s">
        <v>22976</v>
      </c>
      <c r="C9899" t="s">
        <v>8273</v>
      </c>
      <c r="D9899" s="2">
        <v>14.723100000000001</v>
      </c>
      <c r="E9899" s="3">
        <v>43711</v>
      </c>
      <c r="F9899"/>
      <c r="H9899"/>
    </row>
    <row r="9900" spans="1:8" x14ac:dyDescent="0.25">
      <c r="A9900" t="s">
        <v>20093</v>
      </c>
      <c r="B9900" t="s">
        <v>22976</v>
      </c>
      <c r="C9900" t="s">
        <v>8274</v>
      </c>
      <c r="D9900" s="2">
        <v>13.9758</v>
      </c>
      <c r="E9900" s="3">
        <v>43711</v>
      </c>
      <c r="F9900"/>
      <c r="H9900"/>
    </row>
    <row r="9901" spans="1:8" x14ac:dyDescent="0.25">
      <c r="A9901" t="s">
        <v>20094</v>
      </c>
      <c r="B9901" t="s">
        <v>22976</v>
      </c>
      <c r="C9901" t="s">
        <v>8275</v>
      </c>
      <c r="D9901" s="2">
        <v>13.8672</v>
      </c>
      <c r="E9901" s="3">
        <v>43745</v>
      </c>
      <c r="F9901"/>
      <c r="H9901"/>
    </row>
    <row r="9902" spans="1:8" x14ac:dyDescent="0.25">
      <c r="A9902" t="s">
        <v>20095</v>
      </c>
      <c r="B9902" t="s">
        <v>22976</v>
      </c>
      <c r="C9902" t="s">
        <v>8276</v>
      </c>
      <c r="D9902" s="2">
        <v>14.618</v>
      </c>
      <c r="E9902" s="3">
        <v>43745</v>
      </c>
      <c r="F9902"/>
      <c r="H9902"/>
    </row>
    <row r="9903" spans="1:8" x14ac:dyDescent="0.25">
      <c r="A9903" t="s">
        <v>20096</v>
      </c>
      <c r="B9903" t="s">
        <v>22976</v>
      </c>
      <c r="C9903" t="s">
        <v>8277</v>
      </c>
      <c r="D9903" s="2">
        <v>14.618</v>
      </c>
      <c r="E9903" s="3">
        <v>43745</v>
      </c>
      <c r="F9903"/>
      <c r="H9903"/>
    </row>
    <row r="9904" spans="1:8" x14ac:dyDescent="0.25">
      <c r="A9904" t="s">
        <v>20097</v>
      </c>
      <c r="B9904" t="s">
        <v>22976</v>
      </c>
      <c r="C9904" t="s">
        <v>8278</v>
      </c>
      <c r="D9904" s="2">
        <v>13.8672</v>
      </c>
      <c r="E9904" s="3">
        <v>43745</v>
      </c>
      <c r="F9904"/>
      <c r="H9904"/>
    </row>
    <row r="9905" spans="1:8" x14ac:dyDescent="0.25">
      <c r="A9905" t="s">
        <v>20098</v>
      </c>
      <c r="B9905" t="s">
        <v>22976</v>
      </c>
      <c r="C9905" t="s">
        <v>8279</v>
      </c>
      <c r="D9905" s="2">
        <v>12.0937</v>
      </c>
      <c r="E9905" s="3">
        <v>43095</v>
      </c>
      <c r="F9905"/>
      <c r="H9905"/>
    </row>
    <row r="9906" spans="1:8" x14ac:dyDescent="0.25">
      <c r="A9906" t="s">
        <v>20099</v>
      </c>
      <c r="B9906" t="s">
        <v>22976</v>
      </c>
      <c r="C9906" t="s">
        <v>8280</v>
      </c>
      <c r="D9906" s="2">
        <v>12.6249</v>
      </c>
      <c r="E9906" s="3">
        <v>43095</v>
      </c>
      <c r="F9906"/>
      <c r="H9906"/>
    </row>
    <row r="9907" spans="1:8" x14ac:dyDescent="0.25">
      <c r="A9907" t="s">
        <v>20100</v>
      </c>
      <c r="B9907" t="s">
        <v>22976</v>
      </c>
      <c r="C9907" t="s">
        <v>8281</v>
      </c>
      <c r="D9907" s="2">
        <v>12.0937</v>
      </c>
      <c r="E9907" s="3">
        <v>43095</v>
      </c>
      <c r="F9907"/>
      <c r="H9907"/>
    </row>
    <row r="9908" spans="1:8" x14ac:dyDescent="0.25">
      <c r="A9908" t="s">
        <v>20101</v>
      </c>
      <c r="B9908" t="s">
        <v>22976</v>
      </c>
      <c r="C9908" t="s">
        <v>8282</v>
      </c>
      <c r="D9908" s="2">
        <v>12.024800000000001</v>
      </c>
      <c r="E9908" s="3">
        <v>43073</v>
      </c>
      <c r="F9908"/>
      <c r="H9908"/>
    </row>
    <row r="9909" spans="1:8" x14ac:dyDescent="0.25">
      <c r="A9909" t="s">
        <v>20102</v>
      </c>
      <c r="B9909" t="s">
        <v>22976</v>
      </c>
      <c r="C9909" t="s">
        <v>8283</v>
      </c>
      <c r="D9909" s="2">
        <v>12.57</v>
      </c>
      <c r="E9909" s="3">
        <v>43073</v>
      </c>
      <c r="F9909"/>
      <c r="H9909"/>
    </row>
    <row r="9910" spans="1:8" x14ac:dyDescent="0.25">
      <c r="A9910" t="s">
        <v>20103</v>
      </c>
      <c r="B9910" t="s">
        <v>22976</v>
      </c>
      <c r="C9910" t="s">
        <v>8284</v>
      </c>
      <c r="D9910" s="2">
        <v>12.57</v>
      </c>
      <c r="E9910" s="3">
        <v>43073</v>
      </c>
      <c r="F9910"/>
      <c r="H9910"/>
    </row>
    <row r="9911" spans="1:8" x14ac:dyDescent="0.25">
      <c r="A9911" t="s">
        <v>20104</v>
      </c>
      <c r="B9911" t="s">
        <v>22976</v>
      </c>
      <c r="C9911" t="s">
        <v>8285</v>
      </c>
      <c r="D9911" s="2">
        <v>12.024800000000001</v>
      </c>
      <c r="E9911" s="3">
        <v>43073</v>
      </c>
      <c r="F9911"/>
      <c r="H9911"/>
    </row>
    <row r="9912" spans="1:8" x14ac:dyDescent="0.25">
      <c r="A9912" t="s">
        <v>20105</v>
      </c>
      <c r="B9912" t="s">
        <v>22976</v>
      </c>
      <c r="C9912" t="s">
        <v>8286</v>
      </c>
      <c r="D9912" s="2">
        <v>11.7925</v>
      </c>
      <c r="E9912" s="3">
        <v>43151</v>
      </c>
      <c r="F9912"/>
      <c r="H9912"/>
    </row>
    <row r="9913" spans="1:8" x14ac:dyDescent="0.25">
      <c r="A9913" t="s">
        <v>20106</v>
      </c>
      <c r="B9913" t="s">
        <v>22976</v>
      </c>
      <c r="C9913" t="s">
        <v>8287</v>
      </c>
      <c r="D9913" s="2">
        <v>12.3399</v>
      </c>
      <c r="E9913" s="3">
        <v>43151</v>
      </c>
      <c r="F9913"/>
      <c r="H9913"/>
    </row>
    <row r="9914" spans="1:8" x14ac:dyDescent="0.25">
      <c r="A9914" t="s">
        <v>20107</v>
      </c>
      <c r="B9914" t="s">
        <v>22976</v>
      </c>
      <c r="C9914" t="s">
        <v>8288</v>
      </c>
      <c r="D9914" s="2">
        <v>12.3399</v>
      </c>
      <c r="E9914" s="3">
        <v>43151</v>
      </c>
      <c r="F9914"/>
      <c r="H9914"/>
    </row>
    <row r="9915" spans="1:8" x14ac:dyDescent="0.25">
      <c r="A9915" t="s">
        <v>20108</v>
      </c>
      <c r="B9915" t="s">
        <v>22976</v>
      </c>
      <c r="C9915" t="s">
        <v>8289</v>
      </c>
      <c r="D9915" s="2">
        <v>11.7925</v>
      </c>
      <c r="E9915" s="3">
        <v>43151</v>
      </c>
      <c r="F9915"/>
      <c r="H9915"/>
    </row>
    <row r="9916" spans="1:8" x14ac:dyDescent="0.25">
      <c r="A9916" t="s">
        <v>20109</v>
      </c>
      <c r="B9916" t="s">
        <v>22976</v>
      </c>
      <c r="C9916" t="s">
        <v>8290</v>
      </c>
      <c r="D9916" s="2">
        <v>13.599500000000001</v>
      </c>
      <c r="E9916" s="3">
        <v>43811</v>
      </c>
      <c r="F9916"/>
      <c r="H9916"/>
    </row>
    <row r="9917" spans="1:8" x14ac:dyDescent="0.25">
      <c r="A9917" t="s">
        <v>20110</v>
      </c>
      <c r="B9917" t="s">
        <v>22976</v>
      </c>
      <c r="C9917" t="s">
        <v>8291</v>
      </c>
      <c r="D9917" s="2">
        <v>14.3826</v>
      </c>
      <c r="E9917" s="3">
        <v>43811</v>
      </c>
      <c r="F9917"/>
      <c r="H9917"/>
    </row>
    <row r="9918" spans="1:8" x14ac:dyDescent="0.25">
      <c r="A9918" t="s">
        <v>20111</v>
      </c>
      <c r="B9918" t="s">
        <v>22976</v>
      </c>
      <c r="C9918" t="s">
        <v>8292</v>
      </c>
      <c r="D9918" s="2">
        <v>14.3826</v>
      </c>
      <c r="E9918" s="3">
        <v>43811</v>
      </c>
      <c r="F9918"/>
      <c r="H9918"/>
    </row>
    <row r="9919" spans="1:8" x14ac:dyDescent="0.25">
      <c r="A9919" t="s">
        <v>20112</v>
      </c>
      <c r="B9919" t="s">
        <v>22976</v>
      </c>
      <c r="C9919" t="s">
        <v>8293</v>
      </c>
      <c r="D9919" s="2">
        <v>13.599500000000001</v>
      </c>
      <c r="E9919" s="3">
        <v>43811</v>
      </c>
      <c r="F9919"/>
      <c r="H9919"/>
    </row>
    <row r="9920" spans="1:8" x14ac:dyDescent="0.25">
      <c r="A9920" t="s">
        <v>20113</v>
      </c>
      <c r="B9920" t="s">
        <v>22976</v>
      </c>
      <c r="C9920" t="s">
        <v>8294</v>
      </c>
      <c r="D9920" s="2">
        <v>13.476000000000001</v>
      </c>
      <c r="E9920" s="3">
        <v>43776</v>
      </c>
      <c r="F9920"/>
      <c r="H9920"/>
    </row>
    <row r="9921" spans="1:8" x14ac:dyDescent="0.25">
      <c r="A9921" t="s">
        <v>20114</v>
      </c>
      <c r="B9921" t="s">
        <v>22976</v>
      </c>
      <c r="C9921" t="s">
        <v>8295</v>
      </c>
      <c r="D9921" s="2">
        <v>14.258900000000001</v>
      </c>
      <c r="E9921" s="3">
        <v>43776</v>
      </c>
      <c r="F9921"/>
      <c r="H9921"/>
    </row>
    <row r="9922" spans="1:8" x14ac:dyDescent="0.25">
      <c r="A9922" t="s">
        <v>20115</v>
      </c>
      <c r="B9922" t="s">
        <v>22976</v>
      </c>
      <c r="C9922" t="s">
        <v>8296</v>
      </c>
      <c r="D9922" s="2">
        <v>14.258900000000001</v>
      </c>
      <c r="E9922" s="3">
        <v>43776</v>
      </c>
      <c r="F9922"/>
      <c r="H9922"/>
    </row>
    <row r="9923" spans="1:8" x14ac:dyDescent="0.25">
      <c r="A9923" t="s">
        <v>20116</v>
      </c>
      <c r="B9923" t="s">
        <v>22976</v>
      </c>
      <c r="C9923" t="s">
        <v>8297</v>
      </c>
      <c r="D9923" s="2">
        <v>13.476000000000001</v>
      </c>
      <c r="E9923" s="3">
        <v>43776</v>
      </c>
      <c r="F9923"/>
      <c r="H9923"/>
    </row>
    <row r="9924" spans="1:8" x14ac:dyDescent="0.25">
      <c r="A9924" t="s">
        <v>20117</v>
      </c>
      <c r="B9924" t="s">
        <v>22976</v>
      </c>
      <c r="C9924" t="s">
        <v>8298</v>
      </c>
      <c r="D9924" s="2">
        <v>11.2828</v>
      </c>
      <c r="E9924" s="3">
        <v>43242</v>
      </c>
      <c r="F9924"/>
      <c r="H9924"/>
    </row>
    <row r="9925" spans="1:8" x14ac:dyDescent="0.25">
      <c r="A9925" t="s">
        <v>20118</v>
      </c>
      <c r="B9925" t="s">
        <v>22976</v>
      </c>
      <c r="C9925" t="s">
        <v>8299</v>
      </c>
      <c r="D9925" s="2">
        <v>11.7593</v>
      </c>
      <c r="E9925" s="3">
        <v>43242</v>
      </c>
      <c r="F9925"/>
      <c r="H9925"/>
    </row>
    <row r="9926" spans="1:8" x14ac:dyDescent="0.25">
      <c r="A9926" t="s">
        <v>20119</v>
      </c>
      <c r="B9926" t="s">
        <v>22976</v>
      </c>
      <c r="C9926" t="s">
        <v>8300</v>
      </c>
      <c r="D9926" s="2">
        <v>11.7593</v>
      </c>
      <c r="E9926" s="3">
        <v>43242</v>
      </c>
      <c r="F9926"/>
      <c r="H9926"/>
    </row>
    <row r="9927" spans="1:8" x14ac:dyDescent="0.25">
      <c r="A9927" t="s">
        <v>20120</v>
      </c>
      <c r="B9927" t="s">
        <v>22976</v>
      </c>
      <c r="C9927" t="s">
        <v>8301</v>
      </c>
      <c r="D9927" s="2">
        <v>11.2828</v>
      </c>
      <c r="E9927" s="3">
        <v>43242</v>
      </c>
      <c r="F9927"/>
      <c r="H9927"/>
    </row>
    <row r="9928" spans="1:8" x14ac:dyDescent="0.25">
      <c r="A9928" t="s">
        <v>20121</v>
      </c>
      <c r="B9928" t="s">
        <v>22976</v>
      </c>
      <c r="C9928" t="s">
        <v>8302</v>
      </c>
      <c r="D9928" s="2">
        <v>12.898199999999999</v>
      </c>
      <c r="E9928" s="3">
        <v>42887</v>
      </c>
      <c r="F9928"/>
      <c r="H9928"/>
    </row>
    <row r="9929" spans="1:8" x14ac:dyDescent="0.25">
      <c r="A9929" t="s">
        <v>20122</v>
      </c>
      <c r="B9929" t="s">
        <v>22976</v>
      </c>
      <c r="C9929" t="s">
        <v>8303</v>
      </c>
      <c r="D9929" s="2">
        <v>13.450799999999999</v>
      </c>
      <c r="E9929" s="3">
        <v>42887</v>
      </c>
      <c r="F9929"/>
      <c r="H9929"/>
    </row>
    <row r="9930" spans="1:8" x14ac:dyDescent="0.25">
      <c r="A9930" t="s">
        <v>20123</v>
      </c>
      <c r="B9930" t="s">
        <v>22976</v>
      </c>
      <c r="C9930" t="s">
        <v>8304</v>
      </c>
      <c r="D9930" s="2">
        <v>12.6492</v>
      </c>
      <c r="E9930" s="3">
        <v>42887</v>
      </c>
      <c r="F9930"/>
      <c r="H9930"/>
    </row>
    <row r="9931" spans="1:8" x14ac:dyDescent="0.25">
      <c r="A9931" t="s">
        <v>20124</v>
      </c>
      <c r="B9931" t="s">
        <v>22976</v>
      </c>
      <c r="C9931" t="s">
        <v>8305</v>
      </c>
      <c r="D9931" s="2">
        <v>12.194900000000001</v>
      </c>
      <c r="E9931" s="3">
        <v>42887</v>
      </c>
      <c r="F9931"/>
      <c r="H9931"/>
    </row>
    <row r="9932" spans="1:8" x14ac:dyDescent="0.25">
      <c r="A9932" t="s">
        <v>20125</v>
      </c>
      <c r="B9932" t="s">
        <v>22976</v>
      </c>
      <c r="C9932" t="s">
        <v>8306</v>
      </c>
      <c r="D9932" s="2">
        <v>12.434200000000001</v>
      </c>
      <c r="E9932" s="3">
        <v>42914</v>
      </c>
      <c r="F9932"/>
      <c r="H9932"/>
    </row>
    <row r="9933" spans="1:8" x14ac:dyDescent="0.25">
      <c r="A9933" t="s">
        <v>20126</v>
      </c>
      <c r="B9933" t="s">
        <v>22976</v>
      </c>
      <c r="C9933" t="s">
        <v>8307</v>
      </c>
      <c r="D9933" s="2">
        <v>12.9747</v>
      </c>
      <c r="E9933" s="3">
        <v>42914</v>
      </c>
      <c r="F9933"/>
      <c r="H9933"/>
    </row>
    <row r="9934" spans="1:8" x14ac:dyDescent="0.25">
      <c r="A9934" t="s">
        <v>20127</v>
      </c>
      <c r="B9934" t="s">
        <v>22976</v>
      </c>
      <c r="C9934" t="s">
        <v>8308</v>
      </c>
      <c r="D9934" s="2">
        <v>12.6366</v>
      </c>
      <c r="E9934" s="3">
        <v>42914</v>
      </c>
      <c r="F9934"/>
      <c r="H9934"/>
    </row>
    <row r="9935" spans="1:8" x14ac:dyDescent="0.25">
      <c r="A9935" t="s">
        <v>20128</v>
      </c>
      <c r="B9935" t="s">
        <v>22976</v>
      </c>
      <c r="C9935" t="s">
        <v>8309</v>
      </c>
      <c r="D9935" s="2">
        <v>12.167999999999999</v>
      </c>
      <c r="E9935" s="3">
        <v>42914</v>
      </c>
      <c r="F9935"/>
      <c r="H9935"/>
    </row>
    <row r="9936" spans="1:8" x14ac:dyDescent="0.25">
      <c r="A9936" t="s">
        <v>20129</v>
      </c>
      <c r="B9936" t="s">
        <v>28753</v>
      </c>
      <c r="C9936" t="s">
        <v>8310</v>
      </c>
      <c r="D9936" s="2">
        <v>1680494.0463</v>
      </c>
      <c r="E9936" s="3">
        <v>43465</v>
      </c>
      <c r="F9936"/>
      <c r="H9936"/>
    </row>
    <row r="9937" spans="1:8" x14ac:dyDescent="0.25">
      <c r="A9937" t="s">
        <v>20130</v>
      </c>
      <c r="B9937" t="s">
        <v>28753</v>
      </c>
      <c r="C9937" t="s">
        <v>8311</v>
      </c>
      <c r="D9937" s="2">
        <v>1680494.0463</v>
      </c>
      <c r="E9937" s="3">
        <v>43465</v>
      </c>
      <c r="F9937"/>
      <c r="H9937"/>
    </row>
    <row r="9938" spans="1:8" x14ac:dyDescent="0.25">
      <c r="A9938" t="s">
        <v>20131</v>
      </c>
      <c r="B9938" t="s">
        <v>28753</v>
      </c>
      <c r="C9938" t="s">
        <v>8312</v>
      </c>
      <c r="D9938" s="2">
        <v>2185944.3802999998</v>
      </c>
      <c r="E9938" s="3">
        <v>45382</v>
      </c>
      <c r="F9938"/>
      <c r="H9938"/>
    </row>
    <row r="9939" spans="1:8" x14ac:dyDescent="0.25">
      <c r="A9939" t="s">
        <v>20132</v>
      </c>
      <c r="B9939" t="s">
        <v>28753</v>
      </c>
      <c r="C9939" t="s">
        <v>8313</v>
      </c>
      <c r="D9939" s="2">
        <v>2185944.3903000001</v>
      </c>
      <c r="E9939" s="3">
        <v>45382</v>
      </c>
      <c r="F9939"/>
      <c r="H9939"/>
    </row>
    <row r="9940" spans="1:8" x14ac:dyDescent="0.25">
      <c r="A9940" t="s">
        <v>28754</v>
      </c>
      <c r="B9940" t="s">
        <v>22976</v>
      </c>
      <c r="C9940" t="s">
        <v>28755</v>
      </c>
      <c r="D9940" s="2">
        <v>1715061.1862000001</v>
      </c>
      <c r="E9940" s="3">
        <v>45565</v>
      </c>
      <c r="F9940"/>
      <c r="H9940"/>
    </row>
    <row r="9941" spans="1:8" x14ac:dyDescent="0.25">
      <c r="A9941" t="s">
        <v>28756</v>
      </c>
      <c r="B9941" t="s">
        <v>22976</v>
      </c>
      <c r="C9941" t="s">
        <v>28757</v>
      </c>
      <c r="D9941" s="2">
        <v>2197227.4448000002</v>
      </c>
      <c r="E9941" s="3">
        <v>45565</v>
      </c>
      <c r="F9941"/>
      <c r="H9941"/>
    </row>
    <row r="9942" spans="1:8" x14ac:dyDescent="0.25">
      <c r="A9942" t="s">
        <v>28758</v>
      </c>
      <c r="B9942" t="s">
        <v>22976</v>
      </c>
      <c r="C9942" t="s">
        <v>28759</v>
      </c>
      <c r="D9942" s="2">
        <v>2152886.1828000001</v>
      </c>
      <c r="E9942" s="3">
        <v>45565</v>
      </c>
      <c r="F9942"/>
      <c r="H9942"/>
    </row>
    <row r="9943" spans="1:8" x14ac:dyDescent="0.25">
      <c r="A9943" t="s">
        <v>20133</v>
      </c>
      <c r="B9943" t="s">
        <v>28753</v>
      </c>
      <c r="C9943" t="s">
        <v>8314</v>
      </c>
      <c r="D9943" s="2">
        <v>1213044.969</v>
      </c>
      <c r="E9943" s="3">
        <v>44926</v>
      </c>
      <c r="F9943"/>
      <c r="H9943"/>
    </row>
    <row r="9944" spans="1:8" x14ac:dyDescent="0.25">
      <c r="A9944" t="s">
        <v>20134</v>
      </c>
      <c r="B9944" t="s">
        <v>28753</v>
      </c>
      <c r="C9944" t="s">
        <v>8315</v>
      </c>
      <c r="D9944" s="2">
        <v>1213045.0145</v>
      </c>
      <c r="E9944" s="3">
        <v>44926</v>
      </c>
      <c r="F9944"/>
      <c r="H9944"/>
    </row>
    <row r="9945" spans="1:8" x14ac:dyDescent="0.25">
      <c r="A9945" t="s">
        <v>20135</v>
      </c>
      <c r="B9945" t="s">
        <v>28753</v>
      </c>
      <c r="C9945" t="s">
        <v>8316</v>
      </c>
      <c r="D9945" s="2">
        <v>1211636.7662</v>
      </c>
      <c r="E9945" s="3">
        <v>44926</v>
      </c>
      <c r="F9945"/>
      <c r="H9945"/>
    </row>
    <row r="9946" spans="1:8" x14ac:dyDescent="0.25">
      <c r="A9946" t="s">
        <v>20136</v>
      </c>
      <c r="B9946" t="s">
        <v>22976</v>
      </c>
      <c r="C9946" t="s">
        <v>8317</v>
      </c>
      <c r="D9946" s="2">
        <v>1646541.3613</v>
      </c>
      <c r="E9946" s="3">
        <v>45565</v>
      </c>
      <c r="F9946"/>
      <c r="H9946"/>
    </row>
    <row r="9947" spans="1:8" x14ac:dyDescent="0.25">
      <c r="A9947" t="s">
        <v>20137</v>
      </c>
      <c r="B9947" t="s">
        <v>22976</v>
      </c>
      <c r="C9947" t="s">
        <v>8318</v>
      </c>
      <c r="D9947" s="2">
        <v>1646541.3787</v>
      </c>
      <c r="E9947" s="3">
        <v>45565</v>
      </c>
      <c r="F9947"/>
      <c r="H9947"/>
    </row>
    <row r="9948" spans="1:8" x14ac:dyDescent="0.25">
      <c r="A9948" t="s">
        <v>20138</v>
      </c>
      <c r="B9948" t="s">
        <v>28753</v>
      </c>
      <c r="C9948" t="s">
        <v>8319</v>
      </c>
      <c r="D9948" s="2">
        <v>1456756.8966000001</v>
      </c>
      <c r="E9948" s="3">
        <v>44286</v>
      </c>
      <c r="F9948"/>
      <c r="H9948"/>
    </row>
    <row r="9949" spans="1:8" x14ac:dyDescent="0.25">
      <c r="A9949" t="s">
        <v>20139</v>
      </c>
      <c r="B9949" t="s">
        <v>28753</v>
      </c>
      <c r="C9949" t="s">
        <v>8320</v>
      </c>
      <c r="D9949" s="2">
        <v>1456756.8970999999</v>
      </c>
      <c r="E9949" s="3">
        <v>44286</v>
      </c>
      <c r="F9949"/>
      <c r="H9949"/>
    </row>
    <row r="9950" spans="1:8" x14ac:dyDescent="0.25">
      <c r="A9950" t="s">
        <v>20140</v>
      </c>
      <c r="B9950" t="s">
        <v>22976</v>
      </c>
      <c r="C9950" t="s">
        <v>8321</v>
      </c>
      <c r="D9950" s="2">
        <v>10</v>
      </c>
      <c r="E9950" s="3">
        <v>43376</v>
      </c>
      <c r="F9950"/>
      <c r="H9950"/>
    </row>
    <row r="9951" spans="1:8" x14ac:dyDescent="0.25">
      <c r="A9951" t="s">
        <v>20141</v>
      </c>
      <c r="B9951" t="s">
        <v>22976</v>
      </c>
      <c r="C9951" t="s">
        <v>8322</v>
      </c>
      <c r="D9951" s="2">
        <v>12.141500000000001</v>
      </c>
      <c r="E9951" s="3">
        <v>43376</v>
      </c>
      <c r="F9951"/>
      <c r="H9951"/>
    </row>
    <row r="9952" spans="1:8" x14ac:dyDescent="0.25">
      <c r="A9952" t="s">
        <v>20142</v>
      </c>
      <c r="B9952" t="s">
        <v>22976</v>
      </c>
      <c r="C9952" t="s">
        <v>8323</v>
      </c>
      <c r="D9952" s="2">
        <v>10</v>
      </c>
      <c r="E9952" s="3">
        <v>43376</v>
      </c>
      <c r="F9952"/>
      <c r="H9952"/>
    </row>
    <row r="9953" spans="1:8" x14ac:dyDescent="0.25">
      <c r="A9953" t="s">
        <v>20143</v>
      </c>
      <c r="B9953" t="s">
        <v>22976</v>
      </c>
      <c r="C9953" t="s">
        <v>8324</v>
      </c>
      <c r="D9953" s="2">
        <v>11.9437</v>
      </c>
      <c r="E9953" s="3">
        <v>43376</v>
      </c>
      <c r="F9953"/>
      <c r="H9953"/>
    </row>
    <row r="9954" spans="1:8" x14ac:dyDescent="0.25">
      <c r="A9954" t="s">
        <v>20144</v>
      </c>
      <c r="B9954" t="s">
        <v>22976</v>
      </c>
      <c r="C9954" t="s">
        <v>8325</v>
      </c>
      <c r="D9954" s="2">
        <v>10</v>
      </c>
      <c r="E9954" s="3">
        <v>43445</v>
      </c>
      <c r="F9954"/>
      <c r="H9954"/>
    </row>
    <row r="9955" spans="1:8" x14ac:dyDescent="0.25">
      <c r="A9955" t="s">
        <v>20145</v>
      </c>
      <c r="B9955" t="s">
        <v>22976</v>
      </c>
      <c r="C9955" t="s">
        <v>8326</v>
      </c>
      <c r="D9955" s="2">
        <v>12.2423</v>
      </c>
      <c r="E9955" s="3">
        <v>43445</v>
      </c>
      <c r="F9955"/>
      <c r="H9955"/>
    </row>
    <row r="9956" spans="1:8" x14ac:dyDescent="0.25">
      <c r="A9956" t="s">
        <v>20146</v>
      </c>
      <c r="B9956" t="s">
        <v>22976</v>
      </c>
      <c r="C9956" t="s">
        <v>8327</v>
      </c>
      <c r="D9956" s="2">
        <v>10</v>
      </c>
      <c r="E9956" s="3">
        <v>43445</v>
      </c>
      <c r="F9956"/>
      <c r="H9956"/>
    </row>
    <row r="9957" spans="1:8" x14ac:dyDescent="0.25">
      <c r="A9957" t="s">
        <v>20147</v>
      </c>
      <c r="B9957" t="s">
        <v>22976</v>
      </c>
      <c r="C9957" t="s">
        <v>8328</v>
      </c>
      <c r="D9957" s="2">
        <v>12.048299999999999</v>
      </c>
      <c r="E9957" s="3">
        <v>43445</v>
      </c>
      <c r="F9957"/>
      <c r="H9957"/>
    </row>
    <row r="9958" spans="1:8" x14ac:dyDescent="0.25">
      <c r="A9958" t="s">
        <v>20148</v>
      </c>
      <c r="B9958" t="s">
        <v>22976</v>
      </c>
      <c r="C9958" t="s">
        <v>8329</v>
      </c>
      <c r="D9958" s="2">
        <v>12.013199999999999</v>
      </c>
      <c r="E9958" s="3">
        <v>43580</v>
      </c>
      <c r="F9958"/>
      <c r="H9958"/>
    </row>
    <row r="9959" spans="1:8" x14ac:dyDescent="0.25">
      <c r="A9959" t="s">
        <v>20149</v>
      </c>
      <c r="B9959" t="s">
        <v>22976</v>
      </c>
      <c r="C9959" t="s">
        <v>8330</v>
      </c>
      <c r="D9959" s="2">
        <v>10</v>
      </c>
      <c r="E9959" s="3">
        <v>43580</v>
      </c>
      <c r="F9959"/>
      <c r="H9959"/>
    </row>
    <row r="9960" spans="1:8" x14ac:dyDescent="0.25">
      <c r="A9960" t="s">
        <v>20150</v>
      </c>
      <c r="B9960" t="s">
        <v>22976</v>
      </c>
      <c r="C9960" t="s">
        <v>8331</v>
      </c>
      <c r="D9960" s="2">
        <v>11.7965</v>
      </c>
      <c r="E9960" s="3">
        <v>43580</v>
      </c>
      <c r="F9960"/>
      <c r="H9960"/>
    </row>
    <row r="9961" spans="1:8" x14ac:dyDescent="0.25">
      <c r="A9961" t="s">
        <v>20151</v>
      </c>
      <c r="B9961" t="s">
        <v>22976</v>
      </c>
      <c r="C9961" t="s">
        <v>8332</v>
      </c>
      <c r="D9961" s="2">
        <v>10</v>
      </c>
      <c r="E9961" s="3">
        <v>43626</v>
      </c>
      <c r="F9961"/>
      <c r="H9961"/>
    </row>
    <row r="9962" spans="1:8" x14ac:dyDescent="0.25">
      <c r="A9962" t="s">
        <v>20152</v>
      </c>
      <c r="B9962" t="s">
        <v>22976</v>
      </c>
      <c r="C9962" t="s">
        <v>8333</v>
      </c>
      <c r="D9962" s="2">
        <v>11.9123</v>
      </c>
      <c r="E9962" s="3">
        <v>43626</v>
      </c>
      <c r="F9962"/>
      <c r="H9962"/>
    </row>
    <row r="9963" spans="1:8" x14ac:dyDescent="0.25">
      <c r="A9963" t="s">
        <v>20153</v>
      </c>
      <c r="B9963" t="s">
        <v>22976</v>
      </c>
      <c r="C9963" t="s">
        <v>8334</v>
      </c>
      <c r="D9963" s="2">
        <v>10</v>
      </c>
      <c r="E9963" s="3">
        <v>43626</v>
      </c>
      <c r="F9963"/>
      <c r="H9963"/>
    </row>
    <row r="9964" spans="1:8" x14ac:dyDescent="0.25">
      <c r="A9964" t="s">
        <v>20154</v>
      </c>
      <c r="B9964" t="s">
        <v>22976</v>
      </c>
      <c r="C9964" t="s">
        <v>8335</v>
      </c>
      <c r="D9964" s="2">
        <v>11.7241</v>
      </c>
      <c r="E9964" s="3">
        <v>43626</v>
      </c>
      <c r="F9964"/>
      <c r="H9964"/>
    </row>
    <row r="9965" spans="1:8" x14ac:dyDescent="0.25">
      <c r="A9965" t="s">
        <v>24254</v>
      </c>
      <c r="B9965" t="s">
        <v>22976</v>
      </c>
      <c r="C9965" t="s">
        <v>24255</v>
      </c>
      <c r="D9965" s="2">
        <v>10.1991</v>
      </c>
      <c r="E9965" s="3">
        <v>45428</v>
      </c>
      <c r="F9965"/>
      <c r="H9965"/>
    </row>
    <row r="9966" spans="1:8" x14ac:dyDescent="0.25">
      <c r="A9966" t="s">
        <v>24256</v>
      </c>
      <c r="B9966" t="s">
        <v>22976</v>
      </c>
      <c r="C9966" t="s">
        <v>24257</v>
      </c>
      <c r="D9966" s="2">
        <v>10.199</v>
      </c>
      <c r="E9966" s="3">
        <v>45428</v>
      </c>
      <c r="F9966"/>
      <c r="H9966"/>
    </row>
    <row r="9967" spans="1:8" x14ac:dyDescent="0.25">
      <c r="A9967" t="s">
        <v>24258</v>
      </c>
      <c r="B9967" t="s">
        <v>22976</v>
      </c>
      <c r="C9967" t="s">
        <v>24259</v>
      </c>
      <c r="D9967" s="2">
        <v>10.1952</v>
      </c>
      <c r="E9967" s="3">
        <v>45428</v>
      </c>
      <c r="F9967"/>
      <c r="H9967"/>
    </row>
    <row r="9968" spans="1:8" x14ac:dyDescent="0.25">
      <c r="A9968" t="s">
        <v>24260</v>
      </c>
      <c r="B9968" t="s">
        <v>22976</v>
      </c>
      <c r="C9968" t="s">
        <v>24261</v>
      </c>
      <c r="D9968" s="2">
        <v>10.1952</v>
      </c>
      <c r="E9968" s="3">
        <v>45428</v>
      </c>
      <c r="F9968"/>
      <c r="H9968"/>
    </row>
    <row r="9969" spans="1:8" x14ac:dyDescent="0.25">
      <c r="A9969" t="s">
        <v>24376</v>
      </c>
      <c r="B9969" t="s">
        <v>22976</v>
      </c>
      <c r="C9969" t="s">
        <v>24377</v>
      </c>
      <c r="D9969" s="2">
        <v>10.1897</v>
      </c>
      <c r="E9969" s="3">
        <v>45462</v>
      </c>
      <c r="F9969"/>
      <c r="H9969"/>
    </row>
    <row r="9970" spans="1:8" x14ac:dyDescent="0.25">
      <c r="A9970" t="s">
        <v>24378</v>
      </c>
      <c r="B9970" t="s">
        <v>22976</v>
      </c>
      <c r="C9970" t="s">
        <v>24379</v>
      </c>
      <c r="D9970" s="2">
        <v>10.1896</v>
      </c>
      <c r="E9970" s="3">
        <v>45462</v>
      </c>
      <c r="F9970"/>
      <c r="H9970"/>
    </row>
    <row r="9971" spans="1:8" x14ac:dyDescent="0.25">
      <c r="A9971" t="s">
        <v>24380</v>
      </c>
      <c r="B9971" t="s">
        <v>22976</v>
      </c>
      <c r="C9971" t="s">
        <v>24381</v>
      </c>
      <c r="D9971" s="2">
        <v>10.1858</v>
      </c>
      <c r="E9971" s="3">
        <v>45462</v>
      </c>
      <c r="F9971"/>
      <c r="H9971"/>
    </row>
    <row r="9972" spans="1:8" x14ac:dyDescent="0.25">
      <c r="A9972" t="s">
        <v>24382</v>
      </c>
      <c r="B9972" t="s">
        <v>22976</v>
      </c>
      <c r="C9972" t="s">
        <v>24383</v>
      </c>
      <c r="D9972" s="2">
        <v>10.1858</v>
      </c>
      <c r="E9972" s="3">
        <v>45462</v>
      </c>
      <c r="F9972"/>
      <c r="H9972"/>
    </row>
    <row r="9973" spans="1:8" x14ac:dyDescent="0.25">
      <c r="A9973" t="s">
        <v>20155</v>
      </c>
      <c r="B9973" t="s">
        <v>22976</v>
      </c>
      <c r="C9973" t="s">
        <v>8336</v>
      </c>
      <c r="D9973" s="2">
        <v>12.7575</v>
      </c>
      <c r="E9973" s="3">
        <v>42955</v>
      </c>
      <c r="F9973"/>
      <c r="H9973"/>
    </row>
    <row r="9974" spans="1:8" x14ac:dyDescent="0.25">
      <c r="A9974" t="s">
        <v>20156</v>
      </c>
      <c r="B9974" t="s">
        <v>22976</v>
      </c>
      <c r="C9974" t="s">
        <v>8337</v>
      </c>
      <c r="D9974" s="2">
        <v>14.0608</v>
      </c>
      <c r="E9974" s="3">
        <v>42955</v>
      </c>
      <c r="F9974"/>
      <c r="H9974"/>
    </row>
    <row r="9975" spans="1:8" x14ac:dyDescent="0.25">
      <c r="A9975" t="s">
        <v>20157</v>
      </c>
      <c r="B9975" t="s">
        <v>22976</v>
      </c>
      <c r="C9975" t="s">
        <v>8338</v>
      </c>
      <c r="D9975" s="2">
        <v>10.0001</v>
      </c>
      <c r="E9975" s="3">
        <v>41855</v>
      </c>
      <c r="F9975"/>
      <c r="H9975"/>
    </row>
    <row r="9976" spans="1:8" x14ac:dyDescent="0.25">
      <c r="A9976" t="s">
        <v>20158</v>
      </c>
      <c r="B9976" t="s">
        <v>22976</v>
      </c>
      <c r="C9976" t="s">
        <v>8339</v>
      </c>
      <c r="D9976" s="2">
        <v>14.0101</v>
      </c>
      <c r="E9976" s="3">
        <v>42955</v>
      </c>
      <c r="F9976"/>
      <c r="H9976"/>
    </row>
    <row r="9977" spans="1:8" x14ac:dyDescent="0.25">
      <c r="A9977" t="s">
        <v>20159</v>
      </c>
      <c r="B9977" t="s">
        <v>22976</v>
      </c>
      <c r="C9977" t="s">
        <v>8340</v>
      </c>
      <c r="D9977" s="2">
        <v>14.056900000000001</v>
      </c>
      <c r="E9977" s="3">
        <v>42956</v>
      </c>
      <c r="F9977"/>
      <c r="H9977"/>
    </row>
    <row r="9978" spans="1:8" x14ac:dyDescent="0.25">
      <c r="A9978" t="s">
        <v>20160</v>
      </c>
      <c r="B9978" t="s">
        <v>22976</v>
      </c>
      <c r="C9978" t="s">
        <v>8341</v>
      </c>
      <c r="D9978" s="2">
        <v>14.0123</v>
      </c>
      <c r="E9978" s="3">
        <v>42956</v>
      </c>
      <c r="F9978"/>
      <c r="H9978"/>
    </row>
    <row r="9979" spans="1:8" x14ac:dyDescent="0.25">
      <c r="A9979" t="s">
        <v>20161</v>
      </c>
      <c r="B9979" t="s">
        <v>22976</v>
      </c>
      <c r="C9979" t="s">
        <v>8342</v>
      </c>
      <c r="D9979" s="2">
        <v>11.8957</v>
      </c>
      <c r="E9979" s="3">
        <v>42590</v>
      </c>
      <c r="F9979"/>
      <c r="H9979"/>
    </row>
    <row r="9980" spans="1:8" x14ac:dyDescent="0.25">
      <c r="A9980" t="s">
        <v>20162</v>
      </c>
      <c r="B9980" t="s">
        <v>22976</v>
      </c>
      <c r="C9980" t="s">
        <v>8343</v>
      </c>
      <c r="D9980" s="2">
        <v>13.863</v>
      </c>
      <c r="E9980" s="3">
        <v>42968</v>
      </c>
      <c r="F9980"/>
      <c r="H9980"/>
    </row>
    <row r="9981" spans="1:8" x14ac:dyDescent="0.25">
      <c r="A9981" t="s">
        <v>20163</v>
      </c>
      <c r="B9981" t="s">
        <v>22976</v>
      </c>
      <c r="C9981" t="s">
        <v>8344</v>
      </c>
      <c r="D9981" s="2">
        <v>12.603999999999999</v>
      </c>
      <c r="E9981" s="3">
        <v>42968</v>
      </c>
      <c r="F9981"/>
      <c r="H9981"/>
    </row>
    <row r="9982" spans="1:8" x14ac:dyDescent="0.25">
      <c r="A9982" t="s">
        <v>20164</v>
      </c>
      <c r="B9982" t="s">
        <v>22976</v>
      </c>
      <c r="C9982" t="s">
        <v>8345</v>
      </c>
      <c r="D9982" s="2">
        <v>13.826000000000001</v>
      </c>
      <c r="E9982" s="3">
        <v>42969</v>
      </c>
      <c r="F9982"/>
      <c r="H9982"/>
    </row>
    <row r="9983" spans="1:8" x14ac:dyDescent="0.25">
      <c r="A9983" t="s">
        <v>20165</v>
      </c>
      <c r="B9983" t="s">
        <v>22976</v>
      </c>
      <c r="C9983" t="s">
        <v>8346</v>
      </c>
      <c r="D9983" s="2">
        <v>15.286099999999999</v>
      </c>
      <c r="E9983" s="3">
        <v>43325</v>
      </c>
      <c r="F9983"/>
      <c r="H9983"/>
    </row>
    <row r="9984" spans="1:8" x14ac:dyDescent="0.25">
      <c r="A9984" t="s">
        <v>20166</v>
      </c>
      <c r="B9984" t="s">
        <v>22976</v>
      </c>
      <c r="C9984" t="s">
        <v>8347</v>
      </c>
      <c r="D9984" s="2">
        <v>15.143599999999999</v>
      </c>
      <c r="E9984" s="3">
        <v>43325</v>
      </c>
      <c r="F9984"/>
      <c r="H9984"/>
    </row>
    <row r="9985" spans="1:8" x14ac:dyDescent="0.25">
      <c r="A9985" t="s">
        <v>20167</v>
      </c>
      <c r="B9985" t="s">
        <v>22976</v>
      </c>
      <c r="C9985" t="s">
        <v>8348</v>
      </c>
      <c r="D9985" s="2">
        <v>15.143599999999999</v>
      </c>
      <c r="E9985" s="3">
        <v>43325</v>
      </c>
      <c r="F9985"/>
      <c r="H9985"/>
    </row>
    <row r="9986" spans="1:8" x14ac:dyDescent="0.25">
      <c r="A9986" t="s">
        <v>20168</v>
      </c>
      <c r="B9986" t="s">
        <v>22976</v>
      </c>
      <c r="C9986" t="s">
        <v>8349</v>
      </c>
      <c r="D9986" s="2">
        <v>14.1241</v>
      </c>
      <c r="E9986" s="3">
        <v>43020</v>
      </c>
      <c r="F9986"/>
      <c r="H9986"/>
    </row>
    <row r="9987" spans="1:8" x14ac:dyDescent="0.25">
      <c r="A9987" t="s">
        <v>20169</v>
      </c>
      <c r="B9987" t="s">
        <v>22976</v>
      </c>
      <c r="C9987" t="s">
        <v>8350</v>
      </c>
      <c r="D9987" s="2">
        <v>14.1241</v>
      </c>
      <c r="E9987" s="3">
        <v>43020</v>
      </c>
      <c r="F9987"/>
      <c r="H9987"/>
    </row>
    <row r="9988" spans="1:8" x14ac:dyDescent="0.25">
      <c r="A9988" t="s">
        <v>20170</v>
      </c>
      <c r="B9988" t="s">
        <v>22976</v>
      </c>
      <c r="C9988" t="s">
        <v>8351</v>
      </c>
      <c r="D9988" s="2">
        <v>13.125999999999999</v>
      </c>
      <c r="E9988" s="3">
        <v>42620</v>
      </c>
      <c r="F9988"/>
      <c r="H9988"/>
    </row>
    <row r="9989" spans="1:8" x14ac:dyDescent="0.25">
      <c r="A9989" t="s">
        <v>20171</v>
      </c>
      <c r="B9989" t="s">
        <v>22976</v>
      </c>
      <c r="C9989" t="s">
        <v>8352</v>
      </c>
      <c r="D9989" s="2">
        <v>13.929</v>
      </c>
      <c r="E9989" s="3">
        <v>43020</v>
      </c>
      <c r="F9989"/>
      <c r="H9989"/>
    </row>
    <row r="9990" spans="1:8" x14ac:dyDescent="0.25">
      <c r="A9990" t="s">
        <v>20172</v>
      </c>
      <c r="B9990" t="s">
        <v>22976</v>
      </c>
      <c r="C9990" t="s">
        <v>8353</v>
      </c>
      <c r="D9990" s="2">
        <v>13.9817</v>
      </c>
      <c r="E9990" s="3">
        <v>43020</v>
      </c>
      <c r="F9990"/>
      <c r="H9990"/>
    </row>
    <row r="9991" spans="1:8" x14ac:dyDescent="0.25">
      <c r="A9991" t="s">
        <v>20173</v>
      </c>
      <c r="B9991" t="s">
        <v>22976</v>
      </c>
      <c r="C9991" t="s">
        <v>8354</v>
      </c>
      <c r="D9991" s="2">
        <v>13.9817</v>
      </c>
      <c r="E9991" s="3">
        <v>43020</v>
      </c>
      <c r="F9991"/>
      <c r="H9991"/>
    </row>
    <row r="9992" spans="1:8" x14ac:dyDescent="0.25">
      <c r="A9992" t="s">
        <v>20174</v>
      </c>
      <c r="B9992" t="s">
        <v>22976</v>
      </c>
      <c r="C9992" t="s">
        <v>8355</v>
      </c>
      <c r="D9992" s="2">
        <v>13.9069</v>
      </c>
      <c r="E9992" s="3">
        <v>43020</v>
      </c>
      <c r="F9992"/>
      <c r="H9992"/>
    </row>
    <row r="9993" spans="1:8" x14ac:dyDescent="0.25">
      <c r="A9993" t="s">
        <v>20175</v>
      </c>
      <c r="B9993" t="s">
        <v>22976</v>
      </c>
      <c r="C9993" t="s">
        <v>8356</v>
      </c>
      <c r="D9993" s="2">
        <v>11.091900000000001</v>
      </c>
      <c r="E9993" s="3">
        <v>41891</v>
      </c>
      <c r="F9993"/>
      <c r="H9993"/>
    </row>
    <row r="9994" spans="1:8" x14ac:dyDescent="0.25">
      <c r="A9994" t="s">
        <v>20176</v>
      </c>
      <c r="B9994" t="s">
        <v>22976</v>
      </c>
      <c r="C9994" t="s">
        <v>8357</v>
      </c>
      <c r="D9994" s="2">
        <v>14.0495</v>
      </c>
      <c r="E9994" s="3">
        <v>43020</v>
      </c>
      <c r="F9994"/>
      <c r="H9994"/>
    </row>
    <row r="9995" spans="1:8" x14ac:dyDescent="0.25">
      <c r="A9995" t="s">
        <v>20177</v>
      </c>
      <c r="B9995" t="s">
        <v>22976</v>
      </c>
      <c r="C9995" t="s">
        <v>8358</v>
      </c>
      <c r="D9995" s="2">
        <v>14.0174</v>
      </c>
      <c r="E9995" s="3">
        <v>43020</v>
      </c>
      <c r="F9995"/>
      <c r="H9995"/>
    </row>
    <row r="9996" spans="1:8" x14ac:dyDescent="0.25">
      <c r="A9996" t="s">
        <v>20178</v>
      </c>
      <c r="B9996" t="s">
        <v>22976</v>
      </c>
      <c r="C9996" t="s">
        <v>8359</v>
      </c>
      <c r="D9996" s="2">
        <v>11.086499999999999</v>
      </c>
      <c r="E9996" s="3">
        <v>41891</v>
      </c>
      <c r="F9996"/>
      <c r="H9996"/>
    </row>
    <row r="9997" spans="1:8" x14ac:dyDescent="0.25">
      <c r="A9997" t="s">
        <v>20179</v>
      </c>
      <c r="B9997" t="s">
        <v>22976</v>
      </c>
      <c r="C9997" t="s">
        <v>8360</v>
      </c>
      <c r="D9997" s="2">
        <v>13.404</v>
      </c>
      <c r="E9997" s="3">
        <v>42695</v>
      </c>
      <c r="F9997"/>
      <c r="H9997"/>
    </row>
    <row r="9998" spans="1:8" x14ac:dyDescent="0.25">
      <c r="A9998" t="s">
        <v>20180</v>
      </c>
      <c r="B9998" t="s">
        <v>22976</v>
      </c>
      <c r="C9998" t="s">
        <v>8361</v>
      </c>
      <c r="D9998" s="2">
        <v>13.3071</v>
      </c>
      <c r="E9998" s="3">
        <v>42695</v>
      </c>
      <c r="F9998"/>
      <c r="H9998"/>
    </row>
    <row r="9999" spans="1:8" x14ac:dyDescent="0.25">
      <c r="A9999" t="s">
        <v>20181</v>
      </c>
      <c r="B9999" t="s">
        <v>22976</v>
      </c>
      <c r="C9999" t="s">
        <v>8362</v>
      </c>
      <c r="D9999" s="2">
        <v>13.635199999999999</v>
      </c>
      <c r="E9999" s="3">
        <v>42842</v>
      </c>
      <c r="F9999"/>
      <c r="H9999"/>
    </row>
    <row r="10000" spans="1:8" x14ac:dyDescent="0.25">
      <c r="A10000" t="s">
        <v>20182</v>
      </c>
      <c r="B10000" t="s">
        <v>22976</v>
      </c>
      <c r="C10000" t="s">
        <v>8363</v>
      </c>
      <c r="D10000" s="2">
        <v>11.436400000000001</v>
      </c>
      <c r="E10000" s="3">
        <v>42193</v>
      </c>
      <c r="F10000"/>
      <c r="H10000"/>
    </row>
    <row r="10001" spans="1:8" x14ac:dyDescent="0.25">
      <c r="A10001" t="s">
        <v>20183</v>
      </c>
      <c r="B10001" t="s">
        <v>22976</v>
      </c>
      <c r="C10001" t="s">
        <v>8364</v>
      </c>
      <c r="D10001" s="2">
        <v>13.1022</v>
      </c>
      <c r="E10001" s="3">
        <v>42831</v>
      </c>
      <c r="F10001"/>
      <c r="H10001"/>
    </row>
    <row r="10002" spans="1:8" x14ac:dyDescent="0.25">
      <c r="A10002" t="s">
        <v>20184</v>
      </c>
      <c r="B10002" t="s">
        <v>22976</v>
      </c>
      <c r="C10002" t="s">
        <v>8365</v>
      </c>
      <c r="D10002" s="2">
        <v>12.982100000000001</v>
      </c>
      <c r="E10002" s="3">
        <v>42830</v>
      </c>
      <c r="F10002"/>
      <c r="H10002"/>
    </row>
    <row r="10003" spans="1:8" x14ac:dyDescent="0.25">
      <c r="A10003" t="s">
        <v>20185</v>
      </c>
      <c r="B10003" t="s">
        <v>22976</v>
      </c>
      <c r="C10003" t="s">
        <v>8366</v>
      </c>
      <c r="D10003" s="2">
        <v>12.982100000000001</v>
      </c>
      <c r="E10003" s="3">
        <v>42830</v>
      </c>
      <c r="F10003"/>
      <c r="H10003"/>
    </row>
    <row r="10004" spans="1:8" x14ac:dyDescent="0.25">
      <c r="A10004" t="s">
        <v>20186</v>
      </c>
      <c r="B10004" t="s">
        <v>22976</v>
      </c>
      <c r="C10004" t="s">
        <v>8367</v>
      </c>
      <c r="D10004" s="2">
        <v>13.0411</v>
      </c>
      <c r="E10004" s="3">
        <v>42831</v>
      </c>
      <c r="F10004"/>
      <c r="H10004"/>
    </row>
    <row r="10005" spans="1:8" x14ac:dyDescent="0.25">
      <c r="A10005" t="s">
        <v>20187</v>
      </c>
      <c r="B10005" t="s">
        <v>22976</v>
      </c>
      <c r="C10005" t="s">
        <v>8368</v>
      </c>
      <c r="D10005" s="2">
        <v>12.942500000000001</v>
      </c>
      <c r="E10005" s="3">
        <v>42830</v>
      </c>
      <c r="F10005"/>
      <c r="H10005"/>
    </row>
    <row r="10006" spans="1:8" x14ac:dyDescent="0.25">
      <c r="A10006" t="s">
        <v>20188</v>
      </c>
      <c r="B10006" t="s">
        <v>22976</v>
      </c>
      <c r="C10006" t="s">
        <v>8369</v>
      </c>
      <c r="D10006" s="2">
        <v>13.0223</v>
      </c>
      <c r="E10006" s="3">
        <v>42773</v>
      </c>
      <c r="F10006"/>
      <c r="H10006"/>
    </row>
    <row r="10007" spans="1:8" x14ac:dyDescent="0.25">
      <c r="A10007" t="s">
        <v>20189</v>
      </c>
      <c r="B10007" t="s">
        <v>22976</v>
      </c>
      <c r="C10007" t="s">
        <v>8370</v>
      </c>
      <c r="D10007" s="2">
        <v>12.945</v>
      </c>
      <c r="E10007" s="3">
        <v>42773</v>
      </c>
      <c r="F10007"/>
      <c r="H10007"/>
    </row>
    <row r="10008" spans="1:8" x14ac:dyDescent="0.25">
      <c r="A10008" t="s">
        <v>20190</v>
      </c>
      <c r="B10008" t="s">
        <v>22976</v>
      </c>
      <c r="C10008" t="s">
        <v>8371</v>
      </c>
      <c r="D10008" s="2">
        <v>13.126799999999999</v>
      </c>
      <c r="E10008" s="3">
        <v>42872</v>
      </c>
      <c r="F10008"/>
      <c r="H10008"/>
    </row>
    <row r="10009" spans="1:8" x14ac:dyDescent="0.25">
      <c r="A10009" t="s">
        <v>20191</v>
      </c>
      <c r="B10009" t="s">
        <v>22976</v>
      </c>
      <c r="C10009" t="s">
        <v>8372</v>
      </c>
      <c r="D10009" s="2">
        <v>10.9856</v>
      </c>
      <c r="E10009" s="3">
        <v>42058</v>
      </c>
      <c r="F10009"/>
      <c r="H10009"/>
    </row>
    <row r="10010" spans="1:8" x14ac:dyDescent="0.25">
      <c r="A10010" t="s">
        <v>20192</v>
      </c>
      <c r="B10010" t="s">
        <v>22976</v>
      </c>
      <c r="C10010" t="s">
        <v>8373</v>
      </c>
      <c r="D10010" s="2">
        <v>13.074199999999999</v>
      </c>
      <c r="E10010" s="3">
        <v>42872</v>
      </c>
      <c r="F10010"/>
      <c r="H10010"/>
    </row>
    <row r="10011" spans="1:8" x14ac:dyDescent="0.25">
      <c r="A10011" t="s">
        <v>20193</v>
      </c>
      <c r="B10011" t="s">
        <v>22976</v>
      </c>
      <c r="C10011" t="s">
        <v>8374</v>
      </c>
      <c r="D10011" s="2">
        <v>12.9191</v>
      </c>
      <c r="E10011" s="3">
        <v>42788</v>
      </c>
      <c r="F10011"/>
      <c r="H10011"/>
    </row>
    <row r="10012" spans="1:8" x14ac:dyDescent="0.25">
      <c r="A10012" t="s">
        <v>20194</v>
      </c>
      <c r="B10012" t="s">
        <v>22976</v>
      </c>
      <c r="C10012" t="s">
        <v>8375</v>
      </c>
      <c r="D10012" s="2">
        <v>12.892799999999999</v>
      </c>
      <c r="E10012" s="3">
        <v>42788</v>
      </c>
      <c r="F10012"/>
      <c r="H10012"/>
    </row>
    <row r="10013" spans="1:8" x14ac:dyDescent="0.25">
      <c r="A10013" t="s">
        <v>20195</v>
      </c>
      <c r="B10013" t="s">
        <v>22976</v>
      </c>
      <c r="C10013" t="s">
        <v>8376</v>
      </c>
      <c r="D10013" s="2">
        <v>13.259399999999999</v>
      </c>
      <c r="E10013" s="3">
        <v>42793</v>
      </c>
      <c r="F10013"/>
      <c r="H10013"/>
    </row>
    <row r="10014" spans="1:8" x14ac:dyDescent="0.25">
      <c r="A10014" t="s">
        <v>20196</v>
      </c>
      <c r="B10014" t="s">
        <v>22976</v>
      </c>
      <c r="C10014" t="s">
        <v>8377</v>
      </c>
      <c r="D10014" s="2">
        <v>13.4659</v>
      </c>
      <c r="E10014" s="3">
        <v>42884</v>
      </c>
      <c r="F10014"/>
      <c r="H10014"/>
    </row>
    <row r="10015" spans="1:8" x14ac:dyDescent="0.25">
      <c r="A10015" t="s">
        <v>20197</v>
      </c>
      <c r="B10015" t="s">
        <v>22976</v>
      </c>
      <c r="C10015" t="s">
        <v>8378</v>
      </c>
      <c r="D10015" s="2">
        <v>13.0411</v>
      </c>
      <c r="E10015" s="3">
        <v>42793</v>
      </c>
      <c r="F10015"/>
      <c r="H10015"/>
    </row>
    <row r="10016" spans="1:8" x14ac:dyDescent="0.25">
      <c r="A10016" t="s">
        <v>20198</v>
      </c>
      <c r="B10016" t="s">
        <v>22976</v>
      </c>
      <c r="C10016" t="s">
        <v>8379</v>
      </c>
      <c r="D10016" s="2">
        <v>13.241199999999999</v>
      </c>
      <c r="E10016" s="3">
        <v>42884</v>
      </c>
      <c r="F10016"/>
      <c r="H10016"/>
    </row>
    <row r="10017" spans="1:8" x14ac:dyDescent="0.25">
      <c r="A10017" t="s">
        <v>20199</v>
      </c>
      <c r="B10017" t="s">
        <v>22976</v>
      </c>
      <c r="C10017" t="s">
        <v>8380</v>
      </c>
      <c r="D10017" s="2">
        <v>13.105600000000001</v>
      </c>
      <c r="E10017" s="3">
        <v>42885</v>
      </c>
      <c r="F10017"/>
      <c r="H10017"/>
    </row>
    <row r="10018" spans="1:8" x14ac:dyDescent="0.25">
      <c r="A10018" t="s">
        <v>20200</v>
      </c>
      <c r="B10018" t="s">
        <v>22976</v>
      </c>
      <c r="C10018" t="s">
        <v>8381</v>
      </c>
      <c r="D10018" s="2">
        <v>12.7456</v>
      </c>
      <c r="E10018" s="3">
        <v>42793</v>
      </c>
      <c r="F10018"/>
      <c r="H10018"/>
    </row>
    <row r="10019" spans="1:8" x14ac:dyDescent="0.25">
      <c r="A10019" t="s">
        <v>20201</v>
      </c>
      <c r="B10019" t="s">
        <v>22976</v>
      </c>
      <c r="C10019" t="s">
        <v>8382</v>
      </c>
      <c r="D10019" s="2">
        <v>12.943300000000001</v>
      </c>
      <c r="E10019" s="3">
        <v>42885</v>
      </c>
      <c r="F10019"/>
      <c r="H10019"/>
    </row>
    <row r="10020" spans="1:8" x14ac:dyDescent="0.25">
      <c r="A10020" t="s">
        <v>20202</v>
      </c>
      <c r="B10020" t="s">
        <v>22976</v>
      </c>
      <c r="C10020" t="s">
        <v>8383</v>
      </c>
      <c r="D10020" s="2">
        <v>12.9366</v>
      </c>
      <c r="E10020" s="3">
        <v>42830</v>
      </c>
      <c r="F10020"/>
      <c r="H10020"/>
    </row>
    <row r="10021" spans="1:8" x14ac:dyDescent="0.25">
      <c r="A10021" t="s">
        <v>20203</v>
      </c>
      <c r="B10021" t="s">
        <v>22976</v>
      </c>
      <c r="C10021" t="s">
        <v>8384</v>
      </c>
      <c r="D10021" s="2">
        <v>12.8551</v>
      </c>
      <c r="E10021" s="3">
        <v>42830</v>
      </c>
      <c r="F10021"/>
      <c r="H10021"/>
    </row>
    <row r="10022" spans="1:8" x14ac:dyDescent="0.25">
      <c r="A10022" t="s">
        <v>20204</v>
      </c>
      <c r="B10022" t="s">
        <v>22976</v>
      </c>
      <c r="C10022" t="s">
        <v>8385</v>
      </c>
      <c r="D10022" s="2">
        <v>12.869199999999999</v>
      </c>
      <c r="E10022" s="3">
        <v>42803</v>
      </c>
      <c r="F10022"/>
      <c r="H10022"/>
    </row>
    <row r="10023" spans="1:8" x14ac:dyDescent="0.25">
      <c r="A10023" t="s">
        <v>20205</v>
      </c>
      <c r="B10023" t="s">
        <v>22976</v>
      </c>
      <c r="C10023" t="s">
        <v>8386</v>
      </c>
      <c r="D10023" s="2">
        <v>12.8362</v>
      </c>
      <c r="E10023" s="3">
        <v>42803</v>
      </c>
      <c r="F10023"/>
      <c r="H10023"/>
    </row>
    <row r="10024" spans="1:8" x14ac:dyDescent="0.25">
      <c r="A10024" t="s">
        <v>20206</v>
      </c>
      <c r="B10024" t="s">
        <v>22976</v>
      </c>
      <c r="C10024" t="s">
        <v>8387</v>
      </c>
      <c r="D10024" s="2">
        <v>12.8362</v>
      </c>
      <c r="E10024" s="3">
        <v>42803</v>
      </c>
      <c r="F10024"/>
      <c r="H10024"/>
    </row>
    <row r="10025" spans="1:8" x14ac:dyDescent="0.25">
      <c r="A10025" t="s">
        <v>20207</v>
      </c>
      <c r="B10025" t="s">
        <v>22976</v>
      </c>
      <c r="C10025" t="s">
        <v>8388</v>
      </c>
      <c r="D10025" s="2">
        <v>13.998100000000001</v>
      </c>
      <c r="E10025" s="3">
        <v>43200</v>
      </c>
      <c r="F10025"/>
      <c r="H10025"/>
    </row>
    <row r="10026" spans="1:8" x14ac:dyDescent="0.25">
      <c r="A10026" t="s">
        <v>20208</v>
      </c>
      <c r="B10026" t="s">
        <v>22976</v>
      </c>
      <c r="C10026" t="s">
        <v>8389</v>
      </c>
      <c r="D10026" s="2">
        <v>13.9268</v>
      </c>
      <c r="E10026" s="3">
        <v>43200</v>
      </c>
      <c r="F10026"/>
      <c r="H10026"/>
    </row>
    <row r="10027" spans="1:8" x14ac:dyDescent="0.25">
      <c r="A10027" t="s">
        <v>20209</v>
      </c>
      <c r="B10027" t="s">
        <v>22976</v>
      </c>
      <c r="C10027" t="s">
        <v>8390</v>
      </c>
      <c r="D10027" s="2">
        <v>13.9267</v>
      </c>
      <c r="E10027" s="3">
        <v>43200</v>
      </c>
      <c r="F10027"/>
      <c r="H10027"/>
    </row>
    <row r="10028" spans="1:8" x14ac:dyDescent="0.25">
      <c r="A10028" t="s">
        <v>20210</v>
      </c>
      <c r="B10028" t="s">
        <v>22976</v>
      </c>
      <c r="C10028" t="s">
        <v>8391</v>
      </c>
      <c r="D10028" s="2">
        <v>13.979100000000001</v>
      </c>
      <c r="E10028" s="3">
        <v>43200</v>
      </c>
      <c r="F10028"/>
      <c r="H10028"/>
    </row>
    <row r="10029" spans="1:8" x14ac:dyDescent="0.25">
      <c r="A10029" t="s">
        <v>20211</v>
      </c>
      <c r="B10029" t="s">
        <v>22976</v>
      </c>
      <c r="C10029" t="s">
        <v>8392</v>
      </c>
      <c r="D10029" s="2">
        <v>13.913399999999999</v>
      </c>
      <c r="E10029" s="3">
        <v>43200</v>
      </c>
      <c r="F10029"/>
      <c r="H10029"/>
    </row>
    <row r="10030" spans="1:8" x14ac:dyDescent="0.25">
      <c r="A10030" t="s">
        <v>20212</v>
      </c>
      <c r="B10030" t="s">
        <v>22976</v>
      </c>
      <c r="C10030" t="s">
        <v>8393</v>
      </c>
      <c r="D10030" s="2">
        <v>13.9411</v>
      </c>
      <c r="E10030" s="3">
        <v>43202</v>
      </c>
      <c r="F10030"/>
      <c r="H10030"/>
    </row>
    <row r="10031" spans="1:8" x14ac:dyDescent="0.25">
      <c r="A10031" t="s">
        <v>20213</v>
      </c>
      <c r="B10031" t="s">
        <v>22976</v>
      </c>
      <c r="C10031" t="s">
        <v>8394</v>
      </c>
      <c r="D10031" s="2">
        <v>13.812799999999999</v>
      </c>
      <c r="E10031" s="3">
        <v>43202</v>
      </c>
      <c r="F10031"/>
      <c r="H10031"/>
    </row>
    <row r="10032" spans="1:8" x14ac:dyDescent="0.25">
      <c r="A10032" t="s">
        <v>20214</v>
      </c>
      <c r="B10032" t="s">
        <v>22976</v>
      </c>
      <c r="C10032" t="s">
        <v>8395</v>
      </c>
      <c r="D10032" s="2">
        <v>12.8012</v>
      </c>
      <c r="E10032" s="3">
        <v>42830</v>
      </c>
      <c r="F10032"/>
      <c r="H10032"/>
    </row>
    <row r="10033" spans="1:8" x14ac:dyDescent="0.25">
      <c r="A10033" t="s">
        <v>20215</v>
      </c>
      <c r="B10033" t="s">
        <v>22976</v>
      </c>
      <c r="C10033" t="s">
        <v>8396</v>
      </c>
      <c r="D10033" s="2">
        <v>12.756</v>
      </c>
      <c r="E10033" s="3">
        <v>42830</v>
      </c>
      <c r="F10033"/>
      <c r="H10033"/>
    </row>
    <row r="10034" spans="1:8" x14ac:dyDescent="0.25">
      <c r="A10034" t="s">
        <v>20216</v>
      </c>
      <c r="B10034" t="s">
        <v>22976</v>
      </c>
      <c r="C10034" t="s">
        <v>8397</v>
      </c>
      <c r="D10034" s="2">
        <v>12.804</v>
      </c>
      <c r="E10034" s="3">
        <v>42831</v>
      </c>
      <c r="F10034"/>
      <c r="H10034"/>
    </row>
    <row r="10035" spans="1:8" x14ac:dyDescent="0.25">
      <c r="A10035" t="s">
        <v>20217</v>
      </c>
      <c r="B10035" t="s">
        <v>22976</v>
      </c>
      <c r="C10035" t="s">
        <v>8398</v>
      </c>
      <c r="D10035" s="2">
        <v>12.746</v>
      </c>
      <c r="E10035" s="3">
        <v>42830</v>
      </c>
      <c r="F10035"/>
      <c r="H10035"/>
    </row>
    <row r="10036" spans="1:8" x14ac:dyDescent="0.25">
      <c r="A10036" t="s">
        <v>20218</v>
      </c>
      <c r="B10036" t="s">
        <v>22976</v>
      </c>
      <c r="C10036" t="s">
        <v>8399</v>
      </c>
      <c r="D10036" s="2">
        <v>13.1275</v>
      </c>
      <c r="E10036" s="3">
        <v>42831</v>
      </c>
      <c r="F10036"/>
      <c r="H10036"/>
    </row>
    <row r="10037" spans="1:8" x14ac:dyDescent="0.25">
      <c r="A10037" t="s">
        <v>20219</v>
      </c>
      <c r="B10037" t="s">
        <v>22976</v>
      </c>
      <c r="C10037" t="s">
        <v>8400</v>
      </c>
      <c r="D10037" s="2">
        <v>13.1275</v>
      </c>
      <c r="E10037" s="3">
        <v>42831</v>
      </c>
      <c r="F10037"/>
      <c r="H10037"/>
    </row>
    <row r="10038" spans="1:8" x14ac:dyDescent="0.25">
      <c r="A10038" t="s">
        <v>20220</v>
      </c>
      <c r="B10038" t="s">
        <v>22976</v>
      </c>
      <c r="C10038" t="s">
        <v>8401</v>
      </c>
      <c r="D10038" s="2">
        <v>13.0404</v>
      </c>
      <c r="E10038" s="3">
        <v>42831</v>
      </c>
      <c r="F10038"/>
      <c r="H10038"/>
    </row>
    <row r="10039" spans="1:8" x14ac:dyDescent="0.25">
      <c r="A10039" t="s">
        <v>20221</v>
      </c>
      <c r="B10039" t="s">
        <v>22976</v>
      </c>
      <c r="C10039" t="s">
        <v>8402</v>
      </c>
      <c r="D10039" s="2">
        <v>13.0404</v>
      </c>
      <c r="E10039" s="3">
        <v>42831</v>
      </c>
      <c r="F10039"/>
      <c r="H10039"/>
    </row>
    <row r="10040" spans="1:8" x14ac:dyDescent="0.25">
      <c r="A10040" t="s">
        <v>20222</v>
      </c>
      <c r="B10040" t="s">
        <v>22976</v>
      </c>
      <c r="C10040" t="s">
        <v>8403</v>
      </c>
      <c r="D10040" s="2">
        <v>12.793799999999999</v>
      </c>
      <c r="E10040" s="3">
        <v>42830</v>
      </c>
      <c r="F10040"/>
      <c r="H10040"/>
    </row>
    <row r="10041" spans="1:8" x14ac:dyDescent="0.25">
      <c r="A10041" t="s">
        <v>20223</v>
      </c>
      <c r="B10041" t="s">
        <v>22976</v>
      </c>
      <c r="C10041" t="s">
        <v>8404</v>
      </c>
      <c r="D10041" s="2">
        <v>12.739599999999999</v>
      </c>
      <c r="E10041" s="3">
        <v>42830</v>
      </c>
      <c r="F10041"/>
      <c r="H10041"/>
    </row>
    <row r="10042" spans="1:8" x14ac:dyDescent="0.25">
      <c r="A10042" t="s">
        <v>20224</v>
      </c>
      <c r="B10042" t="s">
        <v>22976</v>
      </c>
      <c r="C10042" t="s">
        <v>8405</v>
      </c>
      <c r="D10042" s="2">
        <v>12.739599999999999</v>
      </c>
      <c r="E10042" s="3">
        <v>42830</v>
      </c>
      <c r="F10042"/>
      <c r="H10042"/>
    </row>
    <row r="10043" spans="1:8" x14ac:dyDescent="0.25">
      <c r="A10043" t="s">
        <v>20225</v>
      </c>
      <c r="B10043" t="s">
        <v>22976</v>
      </c>
      <c r="C10043" t="s">
        <v>8406</v>
      </c>
      <c r="D10043" s="2">
        <v>13.163399999999999</v>
      </c>
      <c r="E10043" s="3">
        <v>42884</v>
      </c>
      <c r="F10043"/>
      <c r="H10043"/>
    </row>
    <row r="10044" spans="1:8" x14ac:dyDescent="0.25">
      <c r="A10044" t="s">
        <v>20226</v>
      </c>
      <c r="B10044" t="s">
        <v>22976</v>
      </c>
      <c r="C10044" t="s">
        <v>8407</v>
      </c>
      <c r="D10044" s="2">
        <v>13.0075</v>
      </c>
      <c r="E10044" s="3">
        <v>42884</v>
      </c>
      <c r="F10044"/>
      <c r="H10044"/>
    </row>
    <row r="10045" spans="1:8" x14ac:dyDescent="0.25">
      <c r="A10045" t="s">
        <v>20227</v>
      </c>
      <c r="B10045" t="s">
        <v>22976</v>
      </c>
      <c r="C10045" t="s">
        <v>8408</v>
      </c>
      <c r="D10045" s="2">
        <v>13.0075</v>
      </c>
      <c r="E10045" s="3">
        <v>42884</v>
      </c>
      <c r="F10045"/>
      <c r="H10045"/>
    </row>
    <row r="10046" spans="1:8" x14ac:dyDescent="0.25">
      <c r="A10046" t="s">
        <v>20228</v>
      </c>
      <c r="B10046" t="s">
        <v>22976</v>
      </c>
      <c r="C10046" t="s">
        <v>8409</v>
      </c>
      <c r="D10046" s="2">
        <v>12.969799999999999</v>
      </c>
      <c r="E10046" s="3">
        <v>42831</v>
      </c>
      <c r="F10046"/>
      <c r="H10046"/>
    </row>
    <row r="10047" spans="1:8" x14ac:dyDescent="0.25">
      <c r="A10047" t="s">
        <v>20229</v>
      </c>
      <c r="B10047" t="s">
        <v>22976</v>
      </c>
      <c r="C10047" t="s">
        <v>8410</v>
      </c>
      <c r="D10047" s="2">
        <v>12.8355</v>
      </c>
      <c r="E10047" s="3">
        <v>42831</v>
      </c>
      <c r="F10047"/>
      <c r="H10047"/>
    </row>
    <row r="10048" spans="1:8" x14ac:dyDescent="0.25">
      <c r="A10048" t="s">
        <v>20230</v>
      </c>
      <c r="B10048" t="s">
        <v>22976</v>
      </c>
      <c r="C10048" t="s">
        <v>8411</v>
      </c>
      <c r="D10048" s="2">
        <v>12.824400000000001</v>
      </c>
      <c r="E10048" s="3">
        <v>42831</v>
      </c>
      <c r="F10048"/>
      <c r="H10048"/>
    </row>
    <row r="10049" spans="1:8" x14ac:dyDescent="0.25">
      <c r="A10049" t="s">
        <v>20231</v>
      </c>
      <c r="B10049" t="s">
        <v>22976</v>
      </c>
      <c r="C10049" t="s">
        <v>8412</v>
      </c>
      <c r="D10049" s="2">
        <v>12.7936</v>
      </c>
      <c r="E10049" s="3">
        <v>42843</v>
      </c>
      <c r="F10049"/>
      <c r="H10049"/>
    </row>
    <row r="10050" spans="1:8" x14ac:dyDescent="0.25">
      <c r="A10050" t="s">
        <v>20232</v>
      </c>
      <c r="B10050" t="s">
        <v>22976</v>
      </c>
      <c r="C10050" t="s">
        <v>8413</v>
      </c>
      <c r="D10050" s="2">
        <v>12.7936</v>
      </c>
      <c r="E10050" s="3">
        <v>42843</v>
      </c>
      <c r="F10050"/>
      <c r="H10050"/>
    </row>
    <row r="10051" spans="1:8" x14ac:dyDescent="0.25">
      <c r="A10051" t="s">
        <v>20233</v>
      </c>
      <c r="B10051" t="s">
        <v>22976</v>
      </c>
      <c r="C10051" t="s">
        <v>8414</v>
      </c>
      <c r="D10051" s="2">
        <v>12.746</v>
      </c>
      <c r="E10051" s="3">
        <v>42843</v>
      </c>
      <c r="F10051"/>
      <c r="H10051"/>
    </row>
    <row r="10052" spans="1:8" x14ac:dyDescent="0.25">
      <c r="A10052" t="s">
        <v>20234</v>
      </c>
      <c r="B10052" t="s">
        <v>22976</v>
      </c>
      <c r="C10052" t="s">
        <v>8415</v>
      </c>
      <c r="D10052" s="2">
        <v>12.746</v>
      </c>
      <c r="E10052" s="3">
        <v>42843</v>
      </c>
      <c r="F10052"/>
      <c r="H10052"/>
    </row>
    <row r="10053" spans="1:8" x14ac:dyDescent="0.25">
      <c r="A10053" t="s">
        <v>20235</v>
      </c>
      <c r="B10053" t="s">
        <v>22976</v>
      </c>
      <c r="C10053" t="s">
        <v>8416</v>
      </c>
      <c r="D10053" s="2">
        <v>12.789899999999999</v>
      </c>
      <c r="E10053" s="3">
        <v>42849</v>
      </c>
      <c r="F10053"/>
      <c r="H10053"/>
    </row>
    <row r="10054" spans="1:8" x14ac:dyDescent="0.25">
      <c r="A10054" t="s">
        <v>20236</v>
      </c>
      <c r="B10054" t="s">
        <v>22976</v>
      </c>
      <c r="C10054" t="s">
        <v>8417</v>
      </c>
      <c r="D10054" s="2">
        <v>12.7591</v>
      </c>
      <c r="E10054" s="3">
        <v>42849</v>
      </c>
      <c r="F10054"/>
      <c r="H10054"/>
    </row>
    <row r="10055" spans="1:8" x14ac:dyDescent="0.25">
      <c r="A10055" t="s">
        <v>20237</v>
      </c>
      <c r="B10055" t="s">
        <v>22976</v>
      </c>
      <c r="C10055" t="s">
        <v>8418</v>
      </c>
      <c r="D10055" s="2">
        <v>12.8148</v>
      </c>
      <c r="E10055" s="3">
        <v>42857</v>
      </c>
      <c r="F10055"/>
      <c r="H10055"/>
    </row>
    <row r="10056" spans="1:8" x14ac:dyDescent="0.25">
      <c r="A10056" t="s">
        <v>20238</v>
      </c>
      <c r="B10056" t="s">
        <v>22976</v>
      </c>
      <c r="C10056" t="s">
        <v>8419</v>
      </c>
      <c r="D10056" s="2">
        <v>12.7821</v>
      </c>
      <c r="E10056" s="3">
        <v>42857</v>
      </c>
      <c r="F10056"/>
      <c r="H10056"/>
    </row>
    <row r="10057" spans="1:8" x14ac:dyDescent="0.25">
      <c r="A10057" t="s">
        <v>20239</v>
      </c>
      <c r="B10057" t="s">
        <v>22976</v>
      </c>
      <c r="C10057" t="s">
        <v>8420</v>
      </c>
      <c r="D10057" s="2">
        <v>12.7821</v>
      </c>
      <c r="E10057" s="3">
        <v>42857</v>
      </c>
      <c r="F10057"/>
      <c r="H10057"/>
    </row>
    <row r="10058" spans="1:8" x14ac:dyDescent="0.25">
      <c r="A10058" t="s">
        <v>20240</v>
      </c>
      <c r="B10058" t="s">
        <v>22976</v>
      </c>
      <c r="C10058" t="s">
        <v>8421</v>
      </c>
      <c r="D10058" s="2">
        <v>12.7988</v>
      </c>
      <c r="E10058" s="3">
        <v>42859</v>
      </c>
      <c r="F10058"/>
      <c r="H10058"/>
    </row>
    <row r="10059" spans="1:8" x14ac:dyDescent="0.25">
      <c r="A10059" t="s">
        <v>20241</v>
      </c>
      <c r="B10059" t="s">
        <v>22976</v>
      </c>
      <c r="C10059" t="s">
        <v>8422</v>
      </c>
      <c r="D10059" s="2">
        <v>12.7691</v>
      </c>
      <c r="E10059" s="3">
        <v>42859</v>
      </c>
      <c r="F10059"/>
      <c r="H10059"/>
    </row>
    <row r="10060" spans="1:8" x14ac:dyDescent="0.25">
      <c r="A10060" t="s">
        <v>20242</v>
      </c>
      <c r="B10060" t="s">
        <v>22976</v>
      </c>
      <c r="C10060" t="s">
        <v>8423</v>
      </c>
      <c r="D10060" s="2">
        <v>12.7691</v>
      </c>
      <c r="E10060" s="3">
        <v>42859</v>
      </c>
      <c r="F10060"/>
      <c r="H10060"/>
    </row>
    <row r="10061" spans="1:8" x14ac:dyDescent="0.25">
      <c r="A10061" t="s">
        <v>20243</v>
      </c>
      <c r="B10061" t="s">
        <v>22976</v>
      </c>
      <c r="C10061" t="s">
        <v>8424</v>
      </c>
      <c r="D10061" s="2">
        <v>12.8179</v>
      </c>
      <c r="E10061" s="3">
        <v>42814</v>
      </c>
      <c r="F10061"/>
      <c r="H10061"/>
    </row>
    <row r="10062" spans="1:8" x14ac:dyDescent="0.25">
      <c r="A10062" t="s">
        <v>20244</v>
      </c>
      <c r="B10062" t="s">
        <v>22976</v>
      </c>
      <c r="C10062" t="s">
        <v>8425</v>
      </c>
      <c r="D10062" s="2">
        <v>13.0206</v>
      </c>
      <c r="E10062" s="3">
        <v>42907</v>
      </c>
      <c r="F10062"/>
      <c r="H10062"/>
    </row>
    <row r="10063" spans="1:8" x14ac:dyDescent="0.25">
      <c r="A10063" t="s">
        <v>20245</v>
      </c>
      <c r="B10063" t="s">
        <v>22976</v>
      </c>
      <c r="C10063" t="s">
        <v>8426</v>
      </c>
      <c r="D10063" s="2">
        <v>12.883100000000001</v>
      </c>
      <c r="E10063" s="3">
        <v>42907</v>
      </c>
      <c r="F10063"/>
      <c r="H10063"/>
    </row>
    <row r="10064" spans="1:8" x14ac:dyDescent="0.25">
      <c r="A10064" t="s">
        <v>20246</v>
      </c>
      <c r="B10064" t="s">
        <v>22976</v>
      </c>
      <c r="C10064" t="s">
        <v>8427</v>
      </c>
      <c r="D10064" s="2">
        <v>12.883100000000001</v>
      </c>
      <c r="E10064" s="3">
        <v>42907</v>
      </c>
      <c r="F10064"/>
      <c r="H10064"/>
    </row>
    <row r="10065" spans="1:8" x14ac:dyDescent="0.25">
      <c r="A10065" t="s">
        <v>20247</v>
      </c>
      <c r="B10065" t="s">
        <v>22976</v>
      </c>
      <c r="C10065" t="s">
        <v>8428</v>
      </c>
      <c r="D10065" s="2">
        <v>12.701000000000001</v>
      </c>
      <c r="E10065" s="3">
        <v>42877</v>
      </c>
      <c r="F10065"/>
      <c r="H10065"/>
    </row>
    <row r="10066" spans="1:8" x14ac:dyDescent="0.25">
      <c r="A10066" t="s">
        <v>20248</v>
      </c>
      <c r="B10066" t="s">
        <v>22976</v>
      </c>
      <c r="C10066" t="s">
        <v>8429</v>
      </c>
      <c r="D10066" s="2">
        <v>12.701000000000001</v>
      </c>
      <c r="E10066" s="3">
        <v>42877</v>
      </c>
      <c r="F10066"/>
      <c r="H10066"/>
    </row>
    <row r="10067" spans="1:8" x14ac:dyDescent="0.25">
      <c r="A10067" t="s">
        <v>20249</v>
      </c>
      <c r="B10067" t="s">
        <v>22976</v>
      </c>
      <c r="C10067" t="s">
        <v>8430</v>
      </c>
      <c r="D10067" s="2">
        <v>12.698700000000001</v>
      </c>
      <c r="E10067" s="3">
        <v>42877</v>
      </c>
      <c r="F10067"/>
      <c r="H10067"/>
    </row>
    <row r="10068" spans="1:8" x14ac:dyDescent="0.25">
      <c r="A10068" t="s">
        <v>20250</v>
      </c>
      <c r="B10068" t="s">
        <v>22976</v>
      </c>
      <c r="C10068" t="s">
        <v>8431</v>
      </c>
      <c r="D10068" s="2">
        <v>12.698700000000001</v>
      </c>
      <c r="E10068" s="3">
        <v>42877</v>
      </c>
      <c r="F10068"/>
      <c r="H10068"/>
    </row>
    <row r="10069" spans="1:8" x14ac:dyDescent="0.25">
      <c r="A10069" t="s">
        <v>20251</v>
      </c>
      <c r="B10069" t="s">
        <v>22976</v>
      </c>
      <c r="C10069" t="s">
        <v>8432</v>
      </c>
      <c r="D10069" s="2">
        <v>10.9383</v>
      </c>
      <c r="E10069" s="3">
        <v>42157</v>
      </c>
      <c r="F10069"/>
      <c r="H10069"/>
    </row>
    <row r="10070" spans="1:8" x14ac:dyDescent="0.25">
      <c r="A10070" t="s">
        <v>20252</v>
      </c>
      <c r="B10070" t="s">
        <v>22976</v>
      </c>
      <c r="C10070" t="s">
        <v>8433</v>
      </c>
      <c r="D10070" s="2">
        <v>12.805300000000001</v>
      </c>
      <c r="E10070" s="3">
        <v>42887</v>
      </c>
      <c r="F10070"/>
      <c r="H10070"/>
    </row>
    <row r="10071" spans="1:8" x14ac:dyDescent="0.25">
      <c r="A10071" t="s">
        <v>20253</v>
      </c>
      <c r="B10071" t="s">
        <v>22976</v>
      </c>
      <c r="C10071" t="s">
        <v>8434</v>
      </c>
      <c r="D10071" s="2">
        <v>12.7341</v>
      </c>
      <c r="E10071" s="3">
        <v>42887</v>
      </c>
      <c r="F10071"/>
      <c r="H10071"/>
    </row>
    <row r="10072" spans="1:8" x14ac:dyDescent="0.25">
      <c r="A10072" t="s">
        <v>20254</v>
      </c>
      <c r="B10072" t="s">
        <v>22976</v>
      </c>
      <c r="C10072" t="s">
        <v>8435</v>
      </c>
      <c r="D10072" s="2">
        <v>12.7341</v>
      </c>
      <c r="E10072" s="3">
        <v>42887</v>
      </c>
      <c r="F10072"/>
      <c r="H10072"/>
    </row>
    <row r="10073" spans="1:8" x14ac:dyDescent="0.25">
      <c r="A10073" t="s">
        <v>20255</v>
      </c>
      <c r="B10073" t="s">
        <v>22976</v>
      </c>
      <c r="C10073" t="s">
        <v>8436</v>
      </c>
      <c r="D10073" s="2">
        <v>12.9801</v>
      </c>
      <c r="E10073" s="3">
        <v>42983</v>
      </c>
      <c r="F10073"/>
      <c r="H10073"/>
    </row>
    <row r="10074" spans="1:8" x14ac:dyDescent="0.25">
      <c r="A10074" t="s">
        <v>20256</v>
      </c>
      <c r="B10074" t="s">
        <v>22976</v>
      </c>
      <c r="C10074" t="s">
        <v>8437</v>
      </c>
      <c r="D10074" s="2">
        <v>12.908099999999999</v>
      </c>
      <c r="E10074" s="3">
        <v>42983</v>
      </c>
      <c r="F10074"/>
      <c r="H10074"/>
    </row>
    <row r="10075" spans="1:8" x14ac:dyDescent="0.25">
      <c r="A10075" t="s">
        <v>20257</v>
      </c>
      <c r="B10075" t="s">
        <v>22976</v>
      </c>
      <c r="C10075" t="s">
        <v>8438</v>
      </c>
      <c r="D10075" s="2">
        <v>12.908099999999999</v>
      </c>
      <c r="E10075" s="3">
        <v>42983</v>
      </c>
      <c r="F10075"/>
      <c r="H10075"/>
    </row>
    <row r="10076" spans="1:8" x14ac:dyDescent="0.25">
      <c r="A10076" t="s">
        <v>20258</v>
      </c>
      <c r="B10076" t="s">
        <v>22976</v>
      </c>
      <c r="C10076" t="s">
        <v>8439</v>
      </c>
      <c r="D10076" s="2">
        <v>12.719200000000001</v>
      </c>
      <c r="E10076" s="3">
        <v>43138</v>
      </c>
      <c r="F10076"/>
      <c r="H10076"/>
    </row>
    <row r="10077" spans="1:8" x14ac:dyDescent="0.25">
      <c r="A10077" t="s">
        <v>20259</v>
      </c>
      <c r="B10077" t="s">
        <v>22976</v>
      </c>
      <c r="C10077" t="s">
        <v>8440</v>
      </c>
      <c r="D10077" s="2">
        <v>12.6142</v>
      </c>
      <c r="E10077" s="3">
        <v>43138</v>
      </c>
      <c r="F10077"/>
      <c r="H10077"/>
    </row>
    <row r="10078" spans="1:8" x14ac:dyDescent="0.25">
      <c r="A10078" t="s">
        <v>20260</v>
      </c>
      <c r="B10078" t="s">
        <v>22976</v>
      </c>
      <c r="C10078" t="s">
        <v>8441</v>
      </c>
      <c r="D10078" s="2">
        <v>13.3208</v>
      </c>
      <c r="E10078" s="3">
        <v>43216</v>
      </c>
      <c r="F10078"/>
      <c r="H10078"/>
    </row>
    <row r="10079" spans="1:8" x14ac:dyDescent="0.25">
      <c r="A10079" t="s">
        <v>20261</v>
      </c>
      <c r="B10079" t="s">
        <v>22976</v>
      </c>
      <c r="C10079" t="s">
        <v>8442</v>
      </c>
      <c r="D10079" s="2">
        <v>13.3171</v>
      </c>
      <c r="E10079" s="3">
        <v>43216</v>
      </c>
      <c r="F10079"/>
      <c r="H10079"/>
    </row>
    <row r="10080" spans="1:8" x14ac:dyDescent="0.25">
      <c r="A10080" t="s">
        <v>20262</v>
      </c>
      <c r="B10080" t="s">
        <v>22976</v>
      </c>
      <c r="C10080" t="s">
        <v>8443</v>
      </c>
      <c r="D10080" s="2">
        <v>13.202400000000001</v>
      </c>
      <c r="E10080" s="3">
        <v>43216</v>
      </c>
      <c r="F10080"/>
      <c r="H10080"/>
    </row>
    <row r="10081" spans="1:8" x14ac:dyDescent="0.25">
      <c r="A10081" t="s">
        <v>20263</v>
      </c>
      <c r="B10081" t="s">
        <v>22976</v>
      </c>
      <c r="C10081" t="s">
        <v>8444</v>
      </c>
      <c r="D10081" s="2">
        <v>13.202400000000001</v>
      </c>
      <c r="E10081" s="3">
        <v>43216</v>
      </c>
      <c r="F10081"/>
      <c r="H10081"/>
    </row>
    <row r="10082" spans="1:8" x14ac:dyDescent="0.25">
      <c r="A10082" t="s">
        <v>20264</v>
      </c>
      <c r="B10082" t="s">
        <v>22976</v>
      </c>
      <c r="C10082" t="s">
        <v>8445</v>
      </c>
      <c r="D10082" s="2">
        <v>12.755100000000001</v>
      </c>
      <c r="E10082" s="3">
        <v>43277</v>
      </c>
      <c r="F10082"/>
      <c r="H10082"/>
    </row>
    <row r="10083" spans="1:8" x14ac:dyDescent="0.25">
      <c r="A10083" t="s">
        <v>20265</v>
      </c>
      <c r="B10083" t="s">
        <v>22976</v>
      </c>
      <c r="C10083" t="s">
        <v>8446</v>
      </c>
      <c r="D10083" s="2">
        <v>12.744999999999999</v>
      </c>
      <c r="E10083" s="3">
        <v>43277</v>
      </c>
      <c r="F10083"/>
      <c r="H10083"/>
    </row>
    <row r="10084" spans="1:8" x14ac:dyDescent="0.25">
      <c r="A10084" t="s">
        <v>20266</v>
      </c>
      <c r="B10084" t="s">
        <v>22976</v>
      </c>
      <c r="C10084" t="s">
        <v>8447</v>
      </c>
      <c r="D10084" s="2">
        <v>12.744999999999999</v>
      </c>
      <c r="E10084" s="3">
        <v>43277</v>
      </c>
      <c r="F10084"/>
      <c r="H10084"/>
    </row>
    <row r="10085" spans="1:8" x14ac:dyDescent="0.25">
      <c r="A10085" t="s">
        <v>20267</v>
      </c>
      <c r="B10085" t="s">
        <v>22976</v>
      </c>
      <c r="C10085" t="s">
        <v>8448</v>
      </c>
      <c r="D10085" s="2">
        <v>12.745200000000001</v>
      </c>
      <c r="E10085" s="3">
        <v>43300</v>
      </c>
      <c r="F10085"/>
      <c r="H10085"/>
    </row>
    <row r="10086" spans="1:8" x14ac:dyDescent="0.25">
      <c r="A10086" t="s">
        <v>20268</v>
      </c>
      <c r="B10086" t="s">
        <v>22976</v>
      </c>
      <c r="C10086" t="s">
        <v>8449</v>
      </c>
      <c r="D10086" s="2">
        <v>12.654199999999999</v>
      </c>
      <c r="E10086" s="3">
        <v>43300</v>
      </c>
      <c r="F10086"/>
      <c r="H10086"/>
    </row>
    <row r="10087" spans="1:8" x14ac:dyDescent="0.25">
      <c r="A10087" t="s">
        <v>20269</v>
      </c>
      <c r="B10087" t="s">
        <v>22976</v>
      </c>
      <c r="C10087" t="s">
        <v>8450</v>
      </c>
      <c r="D10087" s="2">
        <v>12.654199999999999</v>
      </c>
      <c r="E10087" s="3">
        <v>43300</v>
      </c>
      <c r="F10087"/>
      <c r="H10087"/>
    </row>
    <row r="10088" spans="1:8" x14ac:dyDescent="0.25">
      <c r="A10088" t="s">
        <v>20270</v>
      </c>
      <c r="B10088" t="s">
        <v>22976</v>
      </c>
      <c r="C10088" t="s">
        <v>8451</v>
      </c>
      <c r="D10088" s="2">
        <v>12.728999999999999</v>
      </c>
      <c r="E10088" s="3">
        <v>43335</v>
      </c>
      <c r="F10088"/>
      <c r="H10088"/>
    </row>
    <row r="10089" spans="1:8" x14ac:dyDescent="0.25">
      <c r="A10089" t="s">
        <v>20271</v>
      </c>
      <c r="B10089" t="s">
        <v>22976</v>
      </c>
      <c r="C10089" t="s">
        <v>8452</v>
      </c>
      <c r="D10089" s="2">
        <v>12.6563</v>
      </c>
      <c r="E10089" s="3">
        <v>43335</v>
      </c>
      <c r="F10089"/>
      <c r="H10089"/>
    </row>
    <row r="10090" spans="1:8" x14ac:dyDescent="0.25">
      <c r="A10090" t="s">
        <v>20272</v>
      </c>
      <c r="B10090" t="s">
        <v>22976</v>
      </c>
      <c r="C10090" t="s">
        <v>8453</v>
      </c>
      <c r="D10090" s="2">
        <v>12.6563</v>
      </c>
      <c r="E10090" s="3">
        <v>43335</v>
      </c>
      <c r="F10090"/>
      <c r="H10090"/>
    </row>
    <row r="10091" spans="1:8" x14ac:dyDescent="0.25">
      <c r="A10091" t="s">
        <v>20273</v>
      </c>
      <c r="B10091" t="s">
        <v>22976</v>
      </c>
      <c r="C10091" t="s">
        <v>8454</v>
      </c>
      <c r="D10091" s="2">
        <v>10</v>
      </c>
      <c r="E10091" s="3">
        <v>43369</v>
      </c>
      <c r="F10091"/>
      <c r="H10091"/>
    </row>
    <row r="10092" spans="1:8" x14ac:dyDescent="0.25">
      <c r="A10092" t="s">
        <v>20274</v>
      </c>
      <c r="B10092" t="s">
        <v>22976</v>
      </c>
      <c r="C10092" t="s">
        <v>8455</v>
      </c>
      <c r="D10092" s="2">
        <v>12.675599999999999</v>
      </c>
      <c r="E10092" s="3">
        <v>43369</v>
      </c>
      <c r="F10092"/>
      <c r="H10092"/>
    </row>
    <row r="10093" spans="1:8" x14ac:dyDescent="0.25">
      <c r="A10093" t="s">
        <v>20275</v>
      </c>
      <c r="B10093" t="s">
        <v>22976</v>
      </c>
      <c r="C10093" t="s">
        <v>8456</v>
      </c>
      <c r="D10093" s="2">
        <v>10</v>
      </c>
      <c r="E10093" s="3">
        <v>43369</v>
      </c>
      <c r="F10093"/>
      <c r="H10093"/>
    </row>
    <row r="10094" spans="1:8" x14ac:dyDescent="0.25">
      <c r="A10094" t="s">
        <v>20276</v>
      </c>
      <c r="B10094" t="s">
        <v>22976</v>
      </c>
      <c r="C10094" t="s">
        <v>8457</v>
      </c>
      <c r="D10094" s="2">
        <v>12.6061</v>
      </c>
      <c r="E10094" s="3">
        <v>43369</v>
      </c>
      <c r="F10094"/>
      <c r="H10094"/>
    </row>
    <row r="10095" spans="1:8" x14ac:dyDescent="0.25">
      <c r="A10095" t="s">
        <v>20277</v>
      </c>
      <c r="B10095" t="s">
        <v>22976</v>
      </c>
      <c r="C10095" t="s">
        <v>8458</v>
      </c>
      <c r="D10095" s="2">
        <v>12.629099999999999</v>
      </c>
      <c r="E10095" s="3">
        <v>43388</v>
      </c>
      <c r="F10095"/>
      <c r="H10095"/>
    </row>
    <row r="10096" spans="1:8" x14ac:dyDescent="0.25">
      <c r="A10096" t="s">
        <v>20278</v>
      </c>
      <c r="B10096" t="s">
        <v>22976</v>
      </c>
      <c r="C10096" t="s">
        <v>8459</v>
      </c>
      <c r="D10096" s="2">
        <v>10</v>
      </c>
      <c r="E10096" s="3">
        <v>43388</v>
      </c>
      <c r="F10096"/>
      <c r="H10096"/>
    </row>
    <row r="10097" spans="1:8" x14ac:dyDescent="0.25">
      <c r="A10097" t="s">
        <v>20279</v>
      </c>
      <c r="B10097" t="s">
        <v>22976</v>
      </c>
      <c r="C10097" t="s">
        <v>8460</v>
      </c>
      <c r="D10097" s="2">
        <v>12.561500000000001</v>
      </c>
      <c r="E10097" s="3">
        <v>43388</v>
      </c>
      <c r="F10097"/>
      <c r="H10097"/>
    </row>
    <row r="10098" spans="1:8" x14ac:dyDescent="0.25">
      <c r="A10098" t="s">
        <v>20280</v>
      </c>
      <c r="B10098" t="s">
        <v>22976</v>
      </c>
      <c r="C10098" t="s">
        <v>8461</v>
      </c>
      <c r="D10098" s="2">
        <v>10</v>
      </c>
      <c r="E10098" s="3">
        <v>43559</v>
      </c>
      <c r="F10098"/>
      <c r="H10098"/>
    </row>
    <row r="10099" spans="1:8" x14ac:dyDescent="0.25">
      <c r="A10099" t="s">
        <v>20281</v>
      </c>
      <c r="B10099" t="s">
        <v>22976</v>
      </c>
      <c r="C10099" t="s">
        <v>8462</v>
      </c>
      <c r="D10099" s="2">
        <v>12.9575</v>
      </c>
      <c r="E10099" s="3">
        <v>43559</v>
      </c>
      <c r="F10099"/>
      <c r="H10099"/>
    </row>
    <row r="10100" spans="1:8" x14ac:dyDescent="0.25">
      <c r="A10100" t="s">
        <v>20282</v>
      </c>
      <c r="B10100" t="s">
        <v>22976</v>
      </c>
      <c r="C10100" t="s">
        <v>8463</v>
      </c>
      <c r="D10100" s="2">
        <v>10</v>
      </c>
      <c r="E10100" s="3">
        <v>43559</v>
      </c>
      <c r="F10100"/>
      <c r="H10100"/>
    </row>
    <row r="10101" spans="1:8" x14ac:dyDescent="0.25">
      <c r="A10101" t="s">
        <v>20283</v>
      </c>
      <c r="B10101" t="s">
        <v>22976</v>
      </c>
      <c r="C10101" t="s">
        <v>8464</v>
      </c>
      <c r="D10101" s="2">
        <v>12.867000000000001</v>
      </c>
      <c r="E10101" s="3">
        <v>43559</v>
      </c>
      <c r="F10101"/>
      <c r="H10101"/>
    </row>
    <row r="10102" spans="1:8" x14ac:dyDescent="0.25">
      <c r="A10102" t="s">
        <v>20284</v>
      </c>
      <c r="B10102" t="s">
        <v>22976</v>
      </c>
      <c r="C10102" t="s">
        <v>8465</v>
      </c>
      <c r="D10102" s="2">
        <v>10</v>
      </c>
      <c r="E10102" s="3">
        <v>43437</v>
      </c>
      <c r="F10102"/>
      <c r="H10102"/>
    </row>
    <row r="10103" spans="1:8" x14ac:dyDescent="0.25">
      <c r="A10103" t="s">
        <v>20285</v>
      </c>
      <c r="B10103" t="s">
        <v>22976</v>
      </c>
      <c r="C10103" t="s">
        <v>8466</v>
      </c>
      <c r="D10103" s="2">
        <v>12.608499999999999</v>
      </c>
      <c r="E10103" s="3">
        <v>43437</v>
      </c>
      <c r="F10103"/>
      <c r="H10103"/>
    </row>
    <row r="10104" spans="1:8" x14ac:dyDescent="0.25">
      <c r="A10104" t="s">
        <v>20286</v>
      </c>
      <c r="B10104" t="s">
        <v>22976</v>
      </c>
      <c r="C10104" t="s">
        <v>8467</v>
      </c>
      <c r="D10104" s="2">
        <v>10</v>
      </c>
      <c r="E10104" s="3">
        <v>43437</v>
      </c>
      <c r="F10104"/>
      <c r="H10104"/>
    </row>
    <row r="10105" spans="1:8" x14ac:dyDescent="0.25">
      <c r="A10105" t="s">
        <v>20287</v>
      </c>
      <c r="B10105" t="s">
        <v>22976</v>
      </c>
      <c r="C10105" t="s">
        <v>8468</v>
      </c>
      <c r="D10105" s="2">
        <v>12.519600000000001</v>
      </c>
      <c r="E10105" s="3">
        <v>43437</v>
      </c>
      <c r="F10105"/>
      <c r="H10105"/>
    </row>
    <row r="10106" spans="1:8" x14ac:dyDescent="0.25">
      <c r="A10106" t="s">
        <v>20288</v>
      </c>
      <c r="B10106" t="s">
        <v>22976</v>
      </c>
      <c r="C10106" t="s">
        <v>8469</v>
      </c>
      <c r="D10106" s="2">
        <v>12.8591</v>
      </c>
      <c r="E10106" s="3">
        <v>43564</v>
      </c>
      <c r="F10106"/>
      <c r="H10106"/>
    </row>
    <row r="10107" spans="1:8" x14ac:dyDescent="0.25">
      <c r="A10107" t="s">
        <v>20289</v>
      </c>
      <c r="B10107" t="s">
        <v>22976</v>
      </c>
      <c r="C10107" t="s">
        <v>8470</v>
      </c>
      <c r="D10107" s="2">
        <v>10</v>
      </c>
      <c r="E10107" s="3">
        <v>43564</v>
      </c>
      <c r="F10107"/>
      <c r="H10107"/>
    </row>
    <row r="10108" spans="1:8" x14ac:dyDescent="0.25">
      <c r="A10108" t="s">
        <v>20290</v>
      </c>
      <c r="B10108" t="s">
        <v>22976</v>
      </c>
      <c r="C10108" t="s">
        <v>8471</v>
      </c>
      <c r="D10108" s="2">
        <v>12.7644</v>
      </c>
      <c r="E10108" s="3">
        <v>43564</v>
      </c>
      <c r="F10108"/>
      <c r="H10108"/>
    </row>
    <row r="10109" spans="1:8" x14ac:dyDescent="0.25">
      <c r="A10109" t="s">
        <v>20291</v>
      </c>
      <c r="B10109" t="s">
        <v>22976</v>
      </c>
      <c r="C10109" t="s">
        <v>8472</v>
      </c>
      <c r="D10109" s="2">
        <v>13.540800000000001</v>
      </c>
      <c r="E10109" s="3">
        <v>43580</v>
      </c>
      <c r="F10109"/>
      <c r="H10109"/>
    </row>
    <row r="10110" spans="1:8" x14ac:dyDescent="0.25">
      <c r="A10110" t="s">
        <v>20292</v>
      </c>
      <c r="B10110" t="s">
        <v>22976</v>
      </c>
      <c r="C10110" t="s">
        <v>8473</v>
      </c>
      <c r="D10110" s="2">
        <v>13.514200000000001</v>
      </c>
      <c r="E10110" s="3">
        <v>43578</v>
      </c>
      <c r="F10110"/>
      <c r="H10110"/>
    </row>
    <row r="10111" spans="1:8" x14ac:dyDescent="0.25">
      <c r="A10111" t="s">
        <v>20293</v>
      </c>
      <c r="B10111" t="s">
        <v>22976</v>
      </c>
      <c r="C10111" t="s">
        <v>8474</v>
      </c>
      <c r="D10111" s="2">
        <v>13.5184</v>
      </c>
      <c r="E10111" s="3">
        <v>43580</v>
      </c>
      <c r="F10111"/>
      <c r="H10111"/>
    </row>
    <row r="10112" spans="1:8" x14ac:dyDescent="0.25">
      <c r="A10112" t="s">
        <v>20294</v>
      </c>
      <c r="B10112" t="s">
        <v>22976</v>
      </c>
      <c r="C10112" t="s">
        <v>8475</v>
      </c>
      <c r="D10112" s="2">
        <v>12.837899999999999</v>
      </c>
      <c r="E10112" s="3">
        <v>43572</v>
      </c>
      <c r="F10112"/>
      <c r="H10112"/>
    </row>
    <row r="10113" spans="1:8" x14ac:dyDescent="0.25">
      <c r="A10113" t="s">
        <v>20295</v>
      </c>
      <c r="B10113" t="s">
        <v>22976</v>
      </c>
      <c r="C10113" t="s">
        <v>8476</v>
      </c>
      <c r="D10113" s="2">
        <v>12.837899999999999</v>
      </c>
      <c r="E10113" s="3">
        <v>43572</v>
      </c>
      <c r="F10113"/>
      <c r="H10113"/>
    </row>
    <row r="10114" spans="1:8" x14ac:dyDescent="0.25">
      <c r="A10114" t="s">
        <v>20296</v>
      </c>
      <c r="B10114" t="s">
        <v>22976</v>
      </c>
      <c r="C10114" t="s">
        <v>8477</v>
      </c>
      <c r="D10114" s="2">
        <v>10</v>
      </c>
      <c r="E10114" s="3">
        <v>43572</v>
      </c>
      <c r="F10114"/>
      <c r="H10114"/>
    </row>
    <row r="10115" spans="1:8" x14ac:dyDescent="0.25">
      <c r="A10115" t="s">
        <v>20297</v>
      </c>
      <c r="B10115" t="s">
        <v>22976</v>
      </c>
      <c r="C10115" t="s">
        <v>8478</v>
      </c>
      <c r="D10115" s="2">
        <v>12.7483</v>
      </c>
      <c r="E10115" s="3">
        <v>43572</v>
      </c>
      <c r="F10115"/>
      <c r="H10115"/>
    </row>
    <row r="10116" spans="1:8" x14ac:dyDescent="0.25">
      <c r="A10116" t="s">
        <v>20298</v>
      </c>
      <c r="B10116" t="s">
        <v>22976</v>
      </c>
      <c r="C10116" t="s">
        <v>8479</v>
      </c>
      <c r="D10116" s="2">
        <v>12.696400000000001</v>
      </c>
      <c r="E10116" s="3">
        <v>43577</v>
      </c>
      <c r="F10116"/>
      <c r="H10116"/>
    </row>
    <row r="10117" spans="1:8" x14ac:dyDescent="0.25">
      <c r="A10117" t="s">
        <v>20299</v>
      </c>
      <c r="B10117" t="s">
        <v>22976</v>
      </c>
      <c r="C10117" t="s">
        <v>8480</v>
      </c>
      <c r="D10117" s="2">
        <v>10</v>
      </c>
      <c r="E10117" s="3">
        <v>43577</v>
      </c>
      <c r="F10117"/>
      <c r="H10117"/>
    </row>
    <row r="10118" spans="1:8" x14ac:dyDescent="0.25">
      <c r="A10118" t="s">
        <v>20300</v>
      </c>
      <c r="B10118" t="s">
        <v>22976</v>
      </c>
      <c r="C10118" t="s">
        <v>8481</v>
      </c>
      <c r="D10118" s="2">
        <v>12.6226</v>
      </c>
      <c r="E10118" s="3">
        <v>43577</v>
      </c>
      <c r="F10118"/>
      <c r="H10118"/>
    </row>
    <row r="10119" spans="1:8" x14ac:dyDescent="0.25">
      <c r="A10119" t="s">
        <v>20301</v>
      </c>
      <c r="B10119" t="s">
        <v>22976</v>
      </c>
      <c r="C10119" t="s">
        <v>8482</v>
      </c>
      <c r="D10119" s="2">
        <v>12.6723</v>
      </c>
      <c r="E10119" s="3">
        <v>43559</v>
      </c>
      <c r="F10119"/>
      <c r="H10119"/>
    </row>
    <row r="10120" spans="1:8" x14ac:dyDescent="0.25">
      <c r="A10120" t="s">
        <v>20302</v>
      </c>
      <c r="B10120" t="s">
        <v>22976</v>
      </c>
      <c r="C10120" t="s">
        <v>8483</v>
      </c>
      <c r="D10120" s="2">
        <v>10</v>
      </c>
      <c r="E10120" s="3">
        <v>43559</v>
      </c>
      <c r="F10120"/>
      <c r="H10120"/>
    </row>
    <row r="10121" spans="1:8" x14ac:dyDescent="0.25">
      <c r="A10121" t="s">
        <v>20303</v>
      </c>
      <c r="B10121" t="s">
        <v>22976</v>
      </c>
      <c r="C10121" t="s">
        <v>8484</v>
      </c>
      <c r="D10121" s="2">
        <v>12.598599999999999</v>
      </c>
      <c r="E10121" s="3">
        <v>43559</v>
      </c>
      <c r="F10121"/>
      <c r="H10121"/>
    </row>
    <row r="10122" spans="1:8" x14ac:dyDescent="0.25">
      <c r="A10122" t="s">
        <v>20304</v>
      </c>
      <c r="B10122" t="s">
        <v>22976</v>
      </c>
      <c r="C10122" t="s">
        <v>8485</v>
      </c>
      <c r="D10122" s="2">
        <v>12.260999999999999</v>
      </c>
      <c r="E10122" s="3">
        <v>43587</v>
      </c>
      <c r="F10122"/>
      <c r="H10122"/>
    </row>
    <row r="10123" spans="1:8" x14ac:dyDescent="0.25">
      <c r="A10123" t="s">
        <v>20305</v>
      </c>
      <c r="B10123" t="s">
        <v>22976</v>
      </c>
      <c r="C10123" t="s">
        <v>8486</v>
      </c>
      <c r="D10123" s="2">
        <v>11.297000000000001</v>
      </c>
      <c r="E10123" s="3">
        <v>43587</v>
      </c>
      <c r="F10123"/>
      <c r="H10123"/>
    </row>
    <row r="10124" spans="1:8" x14ac:dyDescent="0.25">
      <c r="A10124" t="s">
        <v>20306</v>
      </c>
      <c r="B10124" t="s">
        <v>22976</v>
      </c>
      <c r="C10124" t="s">
        <v>8487</v>
      </c>
      <c r="D10124" s="2">
        <v>12.129099999999999</v>
      </c>
      <c r="E10124" s="3">
        <v>43587</v>
      </c>
      <c r="F10124"/>
      <c r="H10124"/>
    </row>
    <row r="10125" spans="1:8" x14ac:dyDescent="0.25">
      <c r="A10125" t="s">
        <v>20307</v>
      </c>
      <c r="B10125" t="s">
        <v>22976</v>
      </c>
      <c r="C10125" t="s">
        <v>8488</v>
      </c>
      <c r="D10125" s="2">
        <v>11.783300000000001</v>
      </c>
      <c r="E10125" s="3">
        <v>43600</v>
      </c>
      <c r="F10125"/>
      <c r="H10125"/>
    </row>
    <row r="10126" spans="1:8" x14ac:dyDescent="0.25">
      <c r="A10126" t="s">
        <v>20308</v>
      </c>
      <c r="B10126" t="s">
        <v>22976</v>
      </c>
      <c r="C10126" t="s">
        <v>8489</v>
      </c>
      <c r="D10126" s="2">
        <v>11.323399999999999</v>
      </c>
      <c r="E10126" s="3">
        <v>43600</v>
      </c>
      <c r="F10126"/>
      <c r="H10126"/>
    </row>
    <row r="10127" spans="1:8" x14ac:dyDescent="0.25">
      <c r="A10127" t="s">
        <v>20309</v>
      </c>
      <c r="B10127" t="s">
        <v>22976</v>
      </c>
      <c r="C10127" t="s">
        <v>8490</v>
      </c>
      <c r="D10127" s="2">
        <v>11.679399999999999</v>
      </c>
      <c r="E10127" s="3">
        <v>43600</v>
      </c>
      <c r="F10127"/>
      <c r="H10127"/>
    </row>
    <row r="10128" spans="1:8" x14ac:dyDescent="0.25">
      <c r="A10128" t="s">
        <v>20310</v>
      </c>
      <c r="B10128" t="s">
        <v>22976</v>
      </c>
      <c r="C10128" t="s">
        <v>8491</v>
      </c>
      <c r="D10128" s="2">
        <v>12.488899999999999</v>
      </c>
      <c r="E10128" s="3">
        <v>43675</v>
      </c>
      <c r="F10128"/>
      <c r="H10128"/>
    </row>
    <row r="10129" spans="1:8" x14ac:dyDescent="0.25">
      <c r="A10129" t="s">
        <v>20311</v>
      </c>
      <c r="B10129" t="s">
        <v>22976</v>
      </c>
      <c r="C10129" t="s">
        <v>8492</v>
      </c>
      <c r="D10129" s="2">
        <v>10</v>
      </c>
      <c r="E10129" s="3">
        <v>43675</v>
      </c>
      <c r="F10129"/>
      <c r="H10129"/>
    </row>
    <row r="10130" spans="1:8" x14ac:dyDescent="0.25">
      <c r="A10130" t="s">
        <v>20312</v>
      </c>
      <c r="B10130" t="s">
        <v>22976</v>
      </c>
      <c r="C10130" t="s">
        <v>8493</v>
      </c>
      <c r="D10130" s="2">
        <v>12.4278</v>
      </c>
      <c r="E10130" s="3">
        <v>43675</v>
      </c>
      <c r="F10130"/>
      <c r="H10130"/>
    </row>
    <row r="10131" spans="1:8" x14ac:dyDescent="0.25">
      <c r="A10131" t="s">
        <v>20313</v>
      </c>
      <c r="B10131" t="s">
        <v>22976</v>
      </c>
      <c r="C10131" t="s">
        <v>8494</v>
      </c>
      <c r="D10131" s="2">
        <v>12.421900000000001</v>
      </c>
      <c r="E10131" s="3">
        <v>43927</v>
      </c>
      <c r="F10131"/>
      <c r="H10131"/>
    </row>
    <row r="10132" spans="1:8" x14ac:dyDescent="0.25">
      <c r="A10132" t="s">
        <v>20314</v>
      </c>
      <c r="B10132" t="s">
        <v>22976</v>
      </c>
      <c r="C10132" t="s">
        <v>8495</v>
      </c>
      <c r="D10132" s="2">
        <v>12.3104</v>
      </c>
      <c r="E10132" s="3">
        <v>43927</v>
      </c>
      <c r="F10132"/>
      <c r="H10132"/>
    </row>
    <row r="10133" spans="1:8" x14ac:dyDescent="0.25">
      <c r="A10133" t="s">
        <v>20315</v>
      </c>
      <c r="B10133" t="s">
        <v>22976</v>
      </c>
      <c r="C10133" t="s">
        <v>8496</v>
      </c>
      <c r="D10133" s="2">
        <v>12.3104</v>
      </c>
      <c r="E10133" s="3">
        <v>43927</v>
      </c>
      <c r="F10133"/>
      <c r="H10133"/>
    </row>
    <row r="10134" spans="1:8" x14ac:dyDescent="0.25">
      <c r="A10134" t="s">
        <v>20316</v>
      </c>
      <c r="B10134" t="s">
        <v>22976</v>
      </c>
      <c r="C10134" t="s">
        <v>8497</v>
      </c>
      <c r="D10134" s="2">
        <v>12.4696</v>
      </c>
      <c r="E10134" s="3">
        <v>43962</v>
      </c>
      <c r="F10134"/>
      <c r="H10134"/>
    </row>
    <row r="10135" spans="1:8" x14ac:dyDescent="0.25">
      <c r="A10135" t="s">
        <v>20317</v>
      </c>
      <c r="B10135" t="s">
        <v>22976</v>
      </c>
      <c r="C10135" t="s">
        <v>8498</v>
      </c>
      <c r="D10135" s="2">
        <v>12.4696</v>
      </c>
      <c r="E10135" s="3">
        <v>43962</v>
      </c>
      <c r="F10135"/>
      <c r="H10135"/>
    </row>
    <row r="10136" spans="1:8" x14ac:dyDescent="0.25">
      <c r="A10136" t="s">
        <v>20318</v>
      </c>
      <c r="B10136" t="s">
        <v>22976</v>
      </c>
      <c r="C10136" t="s">
        <v>8499</v>
      </c>
      <c r="D10136" s="2">
        <v>12.3123</v>
      </c>
      <c r="E10136" s="3">
        <v>43962</v>
      </c>
      <c r="F10136"/>
      <c r="H10136"/>
    </row>
    <row r="10137" spans="1:8" x14ac:dyDescent="0.25">
      <c r="A10137" t="s">
        <v>20319</v>
      </c>
      <c r="B10137" t="s">
        <v>22976</v>
      </c>
      <c r="C10137" t="s">
        <v>8500</v>
      </c>
      <c r="D10137" s="2">
        <v>12.3123</v>
      </c>
      <c r="E10137" s="3">
        <v>43962</v>
      </c>
      <c r="F10137"/>
      <c r="H10137"/>
    </row>
    <row r="10138" spans="1:8" x14ac:dyDescent="0.25">
      <c r="A10138" t="s">
        <v>20320</v>
      </c>
      <c r="B10138" t="s">
        <v>22976</v>
      </c>
      <c r="C10138" t="s">
        <v>8501</v>
      </c>
      <c r="D10138" s="2">
        <v>12.425700000000001</v>
      </c>
      <c r="E10138" s="3">
        <v>43965</v>
      </c>
      <c r="F10138"/>
      <c r="H10138"/>
    </row>
    <row r="10139" spans="1:8" x14ac:dyDescent="0.25">
      <c r="A10139" t="s">
        <v>20321</v>
      </c>
      <c r="B10139" t="s">
        <v>22976</v>
      </c>
      <c r="C10139" t="s">
        <v>8502</v>
      </c>
      <c r="D10139" s="2">
        <v>12.425700000000001</v>
      </c>
      <c r="E10139" s="3">
        <v>43965</v>
      </c>
      <c r="F10139"/>
      <c r="H10139"/>
    </row>
    <row r="10140" spans="1:8" x14ac:dyDescent="0.25">
      <c r="A10140" t="s">
        <v>20322</v>
      </c>
      <c r="B10140" t="s">
        <v>22976</v>
      </c>
      <c r="C10140" t="s">
        <v>8503</v>
      </c>
      <c r="D10140" s="2">
        <v>12.3011</v>
      </c>
      <c r="E10140" s="3">
        <v>43965</v>
      </c>
      <c r="F10140"/>
      <c r="H10140"/>
    </row>
    <row r="10141" spans="1:8" x14ac:dyDescent="0.25">
      <c r="A10141" t="s">
        <v>20323</v>
      </c>
      <c r="B10141" t="s">
        <v>22976</v>
      </c>
      <c r="C10141" t="s">
        <v>8504</v>
      </c>
      <c r="D10141" s="2">
        <v>12.3012</v>
      </c>
      <c r="E10141" s="3">
        <v>43965</v>
      </c>
      <c r="F10141"/>
      <c r="H10141"/>
    </row>
    <row r="10142" spans="1:8" x14ac:dyDescent="0.25">
      <c r="A10142" t="s">
        <v>20324</v>
      </c>
      <c r="B10142" t="s">
        <v>22976</v>
      </c>
      <c r="C10142" t="s">
        <v>8505</v>
      </c>
      <c r="D10142" s="2">
        <v>12.3185</v>
      </c>
      <c r="E10142" s="3">
        <v>43958</v>
      </c>
      <c r="F10142"/>
      <c r="H10142"/>
    </row>
    <row r="10143" spans="1:8" x14ac:dyDescent="0.25">
      <c r="A10143" t="s">
        <v>20325</v>
      </c>
      <c r="B10143" t="s">
        <v>22976</v>
      </c>
      <c r="C10143" t="s">
        <v>8506</v>
      </c>
      <c r="D10143" s="2">
        <v>12.1892</v>
      </c>
      <c r="E10143" s="3">
        <v>43958</v>
      </c>
      <c r="F10143"/>
      <c r="H10143"/>
    </row>
    <row r="10144" spans="1:8" x14ac:dyDescent="0.25">
      <c r="A10144" t="s">
        <v>20326</v>
      </c>
      <c r="B10144" t="s">
        <v>22976</v>
      </c>
      <c r="C10144" t="s">
        <v>8507</v>
      </c>
      <c r="D10144" s="2">
        <v>12.3185</v>
      </c>
      <c r="E10144" s="3">
        <v>43958</v>
      </c>
      <c r="F10144"/>
      <c r="H10144"/>
    </row>
    <row r="10145" spans="1:8" x14ac:dyDescent="0.25">
      <c r="A10145" t="s">
        <v>20327</v>
      </c>
      <c r="B10145" t="s">
        <v>22976</v>
      </c>
      <c r="C10145" t="s">
        <v>8508</v>
      </c>
      <c r="D10145" s="2">
        <v>12.1892</v>
      </c>
      <c r="E10145" s="3">
        <v>43958</v>
      </c>
      <c r="F10145"/>
      <c r="H10145"/>
    </row>
    <row r="10146" spans="1:8" x14ac:dyDescent="0.25">
      <c r="A10146" t="s">
        <v>20328</v>
      </c>
      <c r="B10146" t="s">
        <v>22976</v>
      </c>
      <c r="C10146" t="s">
        <v>8509</v>
      </c>
      <c r="D10146" s="2">
        <v>12.4123</v>
      </c>
      <c r="E10146" s="3">
        <v>44018</v>
      </c>
      <c r="F10146"/>
      <c r="H10146"/>
    </row>
    <row r="10147" spans="1:8" x14ac:dyDescent="0.25">
      <c r="A10147" t="s">
        <v>20329</v>
      </c>
      <c r="B10147" t="s">
        <v>22976</v>
      </c>
      <c r="C10147" t="s">
        <v>8510</v>
      </c>
      <c r="D10147" s="2">
        <v>12.4124</v>
      </c>
      <c r="E10147" s="3">
        <v>44018</v>
      </c>
      <c r="F10147"/>
      <c r="H10147"/>
    </row>
    <row r="10148" spans="1:8" x14ac:dyDescent="0.25">
      <c r="A10148" t="s">
        <v>20330</v>
      </c>
      <c r="B10148" t="s">
        <v>22976</v>
      </c>
      <c r="C10148" t="s">
        <v>8511</v>
      </c>
      <c r="D10148" s="2">
        <v>12.3558</v>
      </c>
      <c r="E10148" s="3">
        <v>44018</v>
      </c>
      <c r="F10148"/>
      <c r="H10148"/>
    </row>
    <row r="10149" spans="1:8" x14ac:dyDescent="0.25">
      <c r="A10149" t="s">
        <v>20331</v>
      </c>
      <c r="B10149" t="s">
        <v>22976</v>
      </c>
      <c r="C10149" t="s">
        <v>8512</v>
      </c>
      <c r="D10149" s="2">
        <v>12.3558</v>
      </c>
      <c r="E10149" s="3">
        <v>44018</v>
      </c>
      <c r="F10149"/>
      <c r="H10149"/>
    </row>
    <row r="10150" spans="1:8" x14ac:dyDescent="0.25">
      <c r="A10150" t="s">
        <v>20332</v>
      </c>
      <c r="B10150" t="s">
        <v>22976</v>
      </c>
      <c r="C10150" t="s">
        <v>8513</v>
      </c>
      <c r="D10150" s="2">
        <v>12.291</v>
      </c>
      <c r="E10150" s="3">
        <v>44126</v>
      </c>
      <c r="F10150"/>
      <c r="H10150"/>
    </row>
    <row r="10151" spans="1:8" x14ac:dyDescent="0.25">
      <c r="A10151" t="s">
        <v>20333</v>
      </c>
      <c r="B10151" t="s">
        <v>22976</v>
      </c>
      <c r="C10151" t="s">
        <v>8514</v>
      </c>
      <c r="D10151" s="2">
        <v>12.291</v>
      </c>
      <c r="E10151" s="3">
        <v>44126</v>
      </c>
      <c r="F10151"/>
      <c r="H10151"/>
    </row>
    <row r="10152" spans="1:8" x14ac:dyDescent="0.25">
      <c r="A10152" t="s">
        <v>20334</v>
      </c>
      <c r="B10152" t="s">
        <v>22976</v>
      </c>
      <c r="C10152" t="s">
        <v>8515</v>
      </c>
      <c r="D10152" s="2">
        <v>12.1965</v>
      </c>
      <c r="E10152" s="3">
        <v>44126</v>
      </c>
      <c r="F10152"/>
      <c r="H10152"/>
    </row>
    <row r="10153" spans="1:8" x14ac:dyDescent="0.25">
      <c r="A10153" t="s">
        <v>20335</v>
      </c>
      <c r="B10153" t="s">
        <v>22976</v>
      </c>
      <c r="C10153" t="s">
        <v>8516</v>
      </c>
      <c r="D10153" s="2">
        <v>12.1965</v>
      </c>
      <c r="E10153" s="3">
        <v>44126</v>
      </c>
      <c r="F10153"/>
      <c r="H10153"/>
    </row>
    <row r="10154" spans="1:8" x14ac:dyDescent="0.25">
      <c r="A10154" t="s">
        <v>20336</v>
      </c>
      <c r="B10154" t="s">
        <v>22976</v>
      </c>
      <c r="C10154" t="s">
        <v>8517</v>
      </c>
      <c r="D10154" s="2">
        <v>12.2499</v>
      </c>
      <c r="E10154" s="3">
        <v>44126</v>
      </c>
      <c r="F10154"/>
      <c r="H10154"/>
    </row>
    <row r="10155" spans="1:8" x14ac:dyDescent="0.25">
      <c r="A10155" t="s">
        <v>20337</v>
      </c>
      <c r="B10155" t="s">
        <v>22976</v>
      </c>
      <c r="C10155" t="s">
        <v>8518</v>
      </c>
      <c r="D10155" s="2">
        <v>12.2499</v>
      </c>
      <c r="E10155" s="3">
        <v>44126</v>
      </c>
      <c r="F10155"/>
      <c r="H10155"/>
    </row>
    <row r="10156" spans="1:8" x14ac:dyDescent="0.25">
      <c r="A10156" t="s">
        <v>20338</v>
      </c>
      <c r="B10156" t="s">
        <v>22976</v>
      </c>
      <c r="C10156" t="s">
        <v>8519</v>
      </c>
      <c r="D10156" s="2">
        <v>12.1533</v>
      </c>
      <c r="E10156" s="3">
        <v>44126</v>
      </c>
      <c r="F10156"/>
      <c r="H10156"/>
    </row>
    <row r="10157" spans="1:8" x14ac:dyDescent="0.25">
      <c r="A10157" t="s">
        <v>20339</v>
      </c>
      <c r="B10157" t="s">
        <v>22976</v>
      </c>
      <c r="C10157" t="s">
        <v>8520</v>
      </c>
      <c r="D10157" s="2">
        <v>12.1533</v>
      </c>
      <c r="E10157" s="3">
        <v>44126</v>
      </c>
      <c r="F10157"/>
      <c r="H10157"/>
    </row>
    <row r="10158" spans="1:8" x14ac:dyDescent="0.25">
      <c r="A10158" t="s">
        <v>20340</v>
      </c>
      <c r="B10158" t="s">
        <v>22976</v>
      </c>
      <c r="C10158" t="s">
        <v>8521</v>
      </c>
      <c r="D10158" s="2">
        <v>12.678000000000001</v>
      </c>
      <c r="E10158" s="3">
        <v>44318</v>
      </c>
      <c r="F10158"/>
      <c r="H10158"/>
    </row>
    <row r="10159" spans="1:8" x14ac:dyDescent="0.25">
      <c r="A10159" t="s">
        <v>20341</v>
      </c>
      <c r="B10159" t="s">
        <v>22976</v>
      </c>
      <c r="C10159" t="s">
        <v>8522</v>
      </c>
      <c r="D10159" s="2">
        <v>12.5473</v>
      </c>
      <c r="E10159" s="3">
        <v>44318</v>
      </c>
      <c r="F10159"/>
      <c r="H10159"/>
    </row>
    <row r="10160" spans="1:8" x14ac:dyDescent="0.25">
      <c r="A10160" t="s">
        <v>20342</v>
      </c>
      <c r="B10160" t="s">
        <v>22976</v>
      </c>
      <c r="C10160" t="s">
        <v>8523</v>
      </c>
      <c r="D10160" s="2">
        <v>12.5473</v>
      </c>
      <c r="E10160" s="3">
        <v>44318</v>
      </c>
      <c r="F10160"/>
      <c r="H10160"/>
    </row>
    <row r="10161" spans="1:8" x14ac:dyDescent="0.25">
      <c r="A10161" t="s">
        <v>20343</v>
      </c>
      <c r="B10161" t="s">
        <v>22976</v>
      </c>
      <c r="C10161" t="s">
        <v>8524</v>
      </c>
      <c r="D10161" s="2">
        <v>12.678000000000001</v>
      </c>
      <c r="E10161" s="3">
        <v>44318</v>
      </c>
      <c r="F10161"/>
      <c r="H10161"/>
    </row>
    <row r="10162" spans="1:8" x14ac:dyDescent="0.25">
      <c r="A10162" t="s">
        <v>20344</v>
      </c>
      <c r="B10162" t="s">
        <v>22976</v>
      </c>
      <c r="C10162" t="s">
        <v>8525</v>
      </c>
      <c r="D10162" s="2">
        <v>12.6829</v>
      </c>
      <c r="E10162" s="3">
        <v>44314</v>
      </c>
      <c r="F10162"/>
      <c r="H10162"/>
    </row>
    <row r="10163" spans="1:8" x14ac:dyDescent="0.25">
      <c r="A10163" t="s">
        <v>20345</v>
      </c>
      <c r="B10163" t="s">
        <v>22976</v>
      </c>
      <c r="C10163" t="s">
        <v>8526</v>
      </c>
      <c r="D10163" s="2">
        <v>12.6828</v>
      </c>
      <c r="E10163" s="3">
        <v>44314</v>
      </c>
      <c r="F10163"/>
      <c r="H10163"/>
    </row>
    <row r="10164" spans="1:8" x14ac:dyDescent="0.25">
      <c r="A10164" t="s">
        <v>20346</v>
      </c>
      <c r="B10164" t="s">
        <v>22976</v>
      </c>
      <c r="C10164" t="s">
        <v>8527</v>
      </c>
      <c r="D10164" s="2">
        <v>12.555300000000001</v>
      </c>
      <c r="E10164" s="3">
        <v>44314</v>
      </c>
      <c r="F10164"/>
      <c r="H10164"/>
    </row>
    <row r="10165" spans="1:8" x14ac:dyDescent="0.25">
      <c r="A10165" t="s">
        <v>20347</v>
      </c>
      <c r="B10165" t="s">
        <v>22976</v>
      </c>
      <c r="C10165" t="s">
        <v>8528</v>
      </c>
      <c r="D10165" s="2">
        <v>12.555300000000001</v>
      </c>
      <c r="E10165" s="3">
        <v>44314</v>
      </c>
      <c r="F10165"/>
      <c r="H10165"/>
    </row>
    <row r="10166" spans="1:8" x14ac:dyDescent="0.25">
      <c r="A10166" t="s">
        <v>20348</v>
      </c>
      <c r="B10166" t="s">
        <v>22976</v>
      </c>
      <c r="C10166" t="s">
        <v>8529</v>
      </c>
      <c r="D10166" s="2">
        <v>12.7447</v>
      </c>
      <c r="E10166" s="3">
        <v>44350</v>
      </c>
      <c r="F10166"/>
      <c r="H10166"/>
    </row>
    <row r="10167" spans="1:8" x14ac:dyDescent="0.25">
      <c r="A10167" t="s">
        <v>20349</v>
      </c>
      <c r="B10167" t="s">
        <v>22976</v>
      </c>
      <c r="C10167" t="s">
        <v>8530</v>
      </c>
      <c r="D10167" s="2">
        <v>12.7448</v>
      </c>
      <c r="E10167" s="3">
        <v>44350</v>
      </c>
      <c r="F10167"/>
      <c r="H10167"/>
    </row>
    <row r="10168" spans="1:8" x14ac:dyDescent="0.25">
      <c r="A10168" t="s">
        <v>20350</v>
      </c>
      <c r="B10168" t="s">
        <v>22976</v>
      </c>
      <c r="C10168" t="s">
        <v>8531</v>
      </c>
      <c r="D10168" s="2">
        <v>12.6005</v>
      </c>
      <c r="E10168" s="3">
        <v>44350</v>
      </c>
      <c r="F10168"/>
      <c r="H10168"/>
    </row>
    <row r="10169" spans="1:8" x14ac:dyDescent="0.25">
      <c r="A10169" t="s">
        <v>20351</v>
      </c>
      <c r="B10169" t="s">
        <v>22976</v>
      </c>
      <c r="C10169" t="s">
        <v>8532</v>
      </c>
      <c r="D10169" s="2">
        <v>12.6005</v>
      </c>
      <c r="E10169" s="3">
        <v>44350</v>
      </c>
      <c r="F10169"/>
      <c r="H10169"/>
    </row>
    <row r="10170" spans="1:8" x14ac:dyDescent="0.25">
      <c r="A10170" t="s">
        <v>20352</v>
      </c>
      <c r="B10170" t="s">
        <v>22976</v>
      </c>
      <c r="C10170" t="s">
        <v>8533</v>
      </c>
      <c r="D10170" s="2">
        <v>12.7948</v>
      </c>
      <c r="E10170" s="3">
        <v>44364</v>
      </c>
      <c r="F10170"/>
      <c r="H10170"/>
    </row>
    <row r="10171" spans="1:8" x14ac:dyDescent="0.25">
      <c r="A10171" t="s">
        <v>20353</v>
      </c>
      <c r="B10171" t="s">
        <v>22976</v>
      </c>
      <c r="C10171" t="s">
        <v>8534</v>
      </c>
      <c r="D10171" s="2">
        <v>12.795</v>
      </c>
      <c r="E10171" s="3">
        <v>44364</v>
      </c>
      <c r="F10171"/>
      <c r="H10171"/>
    </row>
    <row r="10172" spans="1:8" x14ac:dyDescent="0.25">
      <c r="A10172" t="s">
        <v>20354</v>
      </c>
      <c r="B10172" t="s">
        <v>22976</v>
      </c>
      <c r="C10172" t="s">
        <v>8535</v>
      </c>
      <c r="D10172" s="2">
        <v>12.731299999999999</v>
      </c>
      <c r="E10172" s="3">
        <v>44364</v>
      </c>
      <c r="F10172"/>
      <c r="H10172"/>
    </row>
    <row r="10173" spans="1:8" x14ac:dyDescent="0.25">
      <c r="A10173" t="s">
        <v>20355</v>
      </c>
      <c r="B10173" t="s">
        <v>22976</v>
      </c>
      <c r="C10173" t="s">
        <v>8536</v>
      </c>
      <c r="D10173" s="2">
        <v>12.731299999999999</v>
      </c>
      <c r="E10173" s="3">
        <v>44364</v>
      </c>
      <c r="F10173"/>
      <c r="H10173"/>
    </row>
    <row r="10174" spans="1:8" x14ac:dyDescent="0.25">
      <c r="A10174" t="s">
        <v>20356</v>
      </c>
      <c r="B10174" t="s">
        <v>22976</v>
      </c>
      <c r="C10174" t="s">
        <v>8537</v>
      </c>
      <c r="D10174" s="2">
        <v>12.8764</v>
      </c>
      <c r="E10174" s="3">
        <v>44383</v>
      </c>
      <c r="F10174"/>
      <c r="H10174"/>
    </row>
    <row r="10175" spans="1:8" x14ac:dyDescent="0.25">
      <c r="A10175" t="s">
        <v>20357</v>
      </c>
      <c r="B10175" t="s">
        <v>22976</v>
      </c>
      <c r="C10175" t="s">
        <v>8538</v>
      </c>
      <c r="D10175" s="2">
        <v>12.876300000000001</v>
      </c>
      <c r="E10175" s="3">
        <v>44383</v>
      </c>
      <c r="F10175"/>
      <c r="H10175"/>
    </row>
    <row r="10176" spans="1:8" x14ac:dyDescent="0.25">
      <c r="A10176" t="s">
        <v>20358</v>
      </c>
      <c r="B10176" t="s">
        <v>22976</v>
      </c>
      <c r="C10176" t="s">
        <v>8539</v>
      </c>
      <c r="D10176" s="2">
        <v>12.809100000000001</v>
      </c>
      <c r="E10176" s="3">
        <v>44383</v>
      </c>
      <c r="F10176"/>
      <c r="H10176"/>
    </row>
    <row r="10177" spans="1:8" x14ac:dyDescent="0.25">
      <c r="A10177" t="s">
        <v>20359</v>
      </c>
      <c r="B10177" t="s">
        <v>22976</v>
      </c>
      <c r="C10177" t="s">
        <v>8540</v>
      </c>
      <c r="D10177" s="2">
        <v>12.808999999999999</v>
      </c>
      <c r="E10177" s="3">
        <v>44383</v>
      </c>
      <c r="F10177"/>
      <c r="H10177"/>
    </row>
    <row r="10178" spans="1:8" x14ac:dyDescent="0.25">
      <c r="A10178" t="s">
        <v>20360</v>
      </c>
      <c r="B10178" t="s">
        <v>22976</v>
      </c>
      <c r="C10178" t="s">
        <v>8541</v>
      </c>
      <c r="D10178" s="2">
        <v>12.8604</v>
      </c>
      <c r="E10178" s="3">
        <v>44392</v>
      </c>
      <c r="F10178"/>
      <c r="H10178"/>
    </row>
    <row r="10179" spans="1:8" x14ac:dyDescent="0.25">
      <c r="A10179" t="s">
        <v>20361</v>
      </c>
      <c r="B10179" t="s">
        <v>22976</v>
      </c>
      <c r="C10179" t="s">
        <v>8542</v>
      </c>
      <c r="D10179" s="2">
        <v>12.8635</v>
      </c>
      <c r="E10179" s="3">
        <v>44392</v>
      </c>
      <c r="F10179"/>
      <c r="H10179"/>
    </row>
    <row r="10180" spans="1:8" x14ac:dyDescent="0.25">
      <c r="A10180" t="s">
        <v>20362</v>
      </c>
      <c r="B10180" t="s">
        <v>22976</v>
      </c>
      <c r="C10180" t="s">
        <v>8543</v>
      </c>
      <c r="D10180" s="2">
        <v>12.7973</v>
      </c>
      <c r="E10180" s="3">
        <v>44392</v>
      </c>
      <c r="F10180"/>
      <c r="H10180"/>
    </row>
    <row r="10181" spans="1:8" x14ac:dyDescent="0.25">
      <c r="A10181" t="s">
        <v>20363</v>
      </c>
      <c r="B10181" t="s">
        <v>22976</v>
      </c>
      <c r="C10181" t="s">
        <v>8544</v>
      </c>
      <c r="D10181" s="2">
        <v>12.7973</v>
      </c>
      <c r="E10181" s="3">
        <v>44392</v>
      </c>
      <c r="F10181"/>
      <c r="H10181"/>
    </row>
    <row r="10182" spans="1:8" x14ac:dyDescent="0.25">
      <c r="A10182" t="s">
        <v>20364</v>
      </c>
      <c r="B10182" t="s">
        <v>22976</v>
      </c>
      <c r="C10182" t="s">
        <v>8545</v>
      </c>
      <c r="D10182" s="2">
        <v>10.200200000000001</v>
      </c>
      <c r="E10182" s="3">
        <v>43256</v>
      </c>
      <c r="F10182"/>
      <c r="H10182"/>
    </row>
    <row r="10183" spans="1:8" x14ac:dyDescent="0.25">
      <c r="A10183" t="s">
        <v>20365</v>
      </c>
      <c r="B10183" t="s">
        <v>22976</v>
      </c>
      <c r="C10183" t="s">
        <v>8546</v>
      </c>
      <c r="D10183" s="2">
        <v>10.200200000000001</v>
      </c>
      <c r="E10183" s="3">
        <v>43256</v>
      </c>
      <c r="F10183"/>
      <c r="H10183"/>
    </row>
    <row r="10184" spans="1:8" x14ac:dyDescent="0.25">
      <c r="A10184" t="s">
        <v>20366</v>
      </c>
      <c r="B10184" t="s">
        <v>22976</v>
      </c>
      <c r="C10184" t="s">
        <v>8547</v>
      </c>
      <c r="D10184" s="2">
        <v>10.195</v>
      </c>
      <c r="E10184" s="3">
        <v>43256</v>
      </c>
      <c r="F10184"/>
      <c r="H10184"/>
    </row>
    <row r="10185" spans="1:8" x14ac:dyDescent="0.25">
      <c r="A10185" t="s">
        <v>20367</v>
      </c>
      <c r="B10185" t="s">
        <v>22976</v>
      </c>
      <c r="C10185" t="s">
        <v>8548</v>
      </c>
      <c r="D10185" s="2">
        <v>10.195</v>
      </c>
      <c r="E10185" s="3">
        <v>43256</v>
      </c>
      <c r="F10185"/>
      <c r="H10185"/>
    </row>
    <row r="10186" spans="1:8" x14ac:dyDescent="0.25">
      <c r="A10186" t="s">
        <v>20368</v>
      </c>
      <c r="B10186" t="s">
        <v>22976</v>
      </c>
      <c r="C10186" t="s">
        <v>8549</v>
      </c>
      <c r="D10186" s="2">
        <v>12.6363</v>
      </c>
      <c r="E10186" s="3">
        <v>44342</v>
      </c>
      <c r="F10186"/>
      <c r="H10186"/>
    </row>
    <row r="10187" spans="1:8" x14ac:dyDescent="0.25">
      <c r="A10187" t="s">
        <v>20369</v>
      </c>
      <c r="B10187" t="s">
        <v>22976</v>
      </c>
      <c r="C10187" t="s">
        <v>8550</v>
      </c>
      <c r="D10187" s="2">
        <v>12.5373</v>
      </c>
      <c r="E10187" s="3">
        <v>44342</v>
      </c>
      <c r="F10187"/>
      <c r="H10187"/>
    </row>
    <row r="10188" spans="1:8" x14ac:dyDescent="0.25">
      <c r="A10188" t="s">
        <v>20370</v>
      </c>
      <c r="B10188" t="s">
        <v>22976</v>
      </c>
      <c r="C10188" t="s">
        <v>8551</v>
      </c>
      <c r="D10188" s="2">
        <v>12.5373</v>
      </c>
      <c r="E10188" s="3">
        <v>44342</v>
      </c>
      <c r="F10188"/>
      <c r="H10188"/>
    </row>
    <row r="10189" spans="1:8" x14ac:dyDescent="0.25">
      <c r="A10189" t="s">
        <v>20371</v>
      </c>
      <c r="B10189" t="s">
        <v>22976</v>
      </c>
      <c r="C10189" t="s">
        <v>8552</v>
      </c>
      <c r="D10189" s="2">
        <v>12.6363</v>
      </c>
      <c r="E10189" s="3">
        <v>44342</v>
      </c>
      <c r="F10189"/>
      <c r="H10189"/>
    </row>
    <row r="10190" spans="1:8" x14ac:dyDescent="0.25">
      <c r="A10190" t="s">
        <v>20372</v>
      </c>
      <c r="B10190" t="s">
        <v>22976</v>
      </c>
      <c r="C10190" t="s">
        <v>8553</v>
      </c>
      <c r="D10190" s="2">
        <v>12.8254</v>
      </c>
      <c r="E10190" s="3">
        <v>44335</v>
      </c>
      <c r="F10190"/>
      <c r="H10190"/>
    </row>
    <row r="10191" spans="1:8" x14ac:dyDescent="0.25">
      <c r="A10191" t="s">
        <v>20373</v>
      </c>
      <c r="B10191" t="s">
        <v>22976</v>
      </c>
      <c r="C10191" t="s">
        <v>8554</v>
      </c>
      <c r="D10191" s="2">
        <v>12.8255</v>
      </c>
      <c r="E10191" s="3">
        <v>44335</v>
      </c>
      <c r="F10191"/>
      <c r="H10191"/>
    </row>
    <row r="10192" spans="1:8" x14ac:dyDescent="0.25">
      <c r="A10192" t="s">
        <v>20374</v>
      </c>
      <c r="B10192" t="s">
        <v>22976</v>
      </c>
      <c r="C10192" t="s">
        <v>8555</v>
      </c>
      <c r="D10192" s="2">
        <v>12.7311</v>
      </c>
      <c r="E10192" s="3">
        <v>44335</v>
      </c>
      <c r="F10192"/>
      <c r="H10192"/>
    </row>
    <row r="10193" spans="1:8" x14ac:dyDescent="0.25">
      <c r="A10193" t="s">
        <v>20375</v>
      </c>
      <c r="B10193" t="s">
        <v>22976</v>
      </c>
      <c r="C10193" t="s">
        <v>8556</v>
      </c>
      <c r="D10193" s="2">
        <v>12.7311</v>
      </c>
      <c r="E10193" s="3">
        <v>44335</v>
      </c>
      <c r="F10193"/>
      <c r="H10193"/>
    </row>
    <row r="10194" spans="1:8" x14ac:dyDescent="0.25">
      <c r="A10194" t="s">
        <v>20376</v>
      </c>
      <c r="B10194" t="s">
        <v>22976</v>
      </c>
      <c r="C10194" t="s">
        <v>8557</v>
      </c>
      <c r="D10194" s="2">
        <v>12.5312</v>
      </c>
      <c r="E10194" s="3">
        <v>44322</v>
      </c>
      <c r="F10194"/>
      <c r="H10194"/>
    </row>
    <row r="10195" spans="1:8" x14ac:dyDescent="0.25">
      <c r="A10195" t="s">
        <v>20377</v>
      </c>
      <c r="B10195" t="s">
        <v>22976</v>
      </c>
      <c r="C10195" t="s">
        <v>8558</v>
      </c>
      <c r="D10195" s="2">
        <v>12.4359</v>
      </c>
      <c r="E10195" s="3">
        <v>44322</v>
      </c>
      <c r="F10195"/>
      <c r="H10195"/>
    </row>
    <row r="10196" spans="1:8" x14ac:dyDescent="0.25">
      <c r="A10196" t="s">
        <v>20378</v>
      </c>
      <c r="B10196" t="s">
        <v>22976</v>
      </c>
      <c r="C10196" t="s">
        <v>8559</v>
      </c>
      <c r="D10196" s="2">
        <v>12.4359</v>
      </c>
      <c r="E10196" s="3">
        <v>44322</v>
      </c>
      <c r="F10196"/>
      <c r="H10196"/>
    </row>
    <row r="10197" spans="1:8" x14ac:dyDescent="0.25">
      <c r="A10197" t="s">
        <v>20379</v>
      </c>
      <c r="B10197" t="s">
        <v>22976</v>
      </c>
      <c r="C10197" t="s">
        <v>8560</v>
      </c>
      <c r="D10197" s="2">
        <v>12.779199999999999</v>
      </c>
      <c r="E10197" s="3">
        <v>44343</v>
      </c>
      <c r="F10197"/>
      <c r="H10197"/>
    </row>
    <row r="10198" spans="1:8" x14ac:dyDescent="0.25">
      <c r="A10198" t="s">
        <v>20380</v>
      </c>
      <c r="B10198" t="s">
        <v>22976</v>
      </c>
      <c r="C10198" t="s">
        <v>8561</v>
      </c>
      <c r="D10198" s="2">
        <v>12.779199999999999</v>
      </c>
      <c r="E10198" s="3">
        <v>44343</v>
      </c>
      <c r="F10198"/>
      <c r="H10198"/>
    </row>
    <row r="10199" spans="1:8" x14ac:dyDescent="0.25">
      <c r="A10199" t="s">
        <v>20381</v>
      </c>
      <c r="B10199" t="s">
        <v>22976</v>
      </c>
      <c r="C10199" t="s">
        <v>8562</v>
      </c>
      <c r="D10199" s="2">
        <v>12.645099999999999</v>
      </c>
      <c r="E10199" s="3">
        <v>44343</v>
      </c>
      <c r="F10199"/>
      <c r="H10199"/>
    </row>
    <row r="10200" spans="1:8" x14ac:dyDescent="0.25">
      <c r="A10200" t="s">
        <v>20382</v>
      </c>
      <c r="B10200" t="s">
        <v>22976</v>
      </c>
      <c r="C10200" t="s">
        <v>8563</v>
      </c>
      <c r="D10200" s="2">
        <v>12.645099999999999</v>
      </c>
      <c r="E10200" s="3">
        <v>44343</v>
      </c>
      <c r="F10200"/>
      <c r="H10200"/>
    </row>
    <row r="10201" spans="1:8" x14ac:dyDescent="0.25">
      <c r="A10201" t="s">
        <v>20383</v>
      </c>
      <c r="B10201" t="s">
        <v>22976</v>
      </c>
      <c r="C10201" t="s">
        <v>8564</v>
      </c>
      <c r="D10201" s="2">
        <v>12.474399999999999</v>
      </c>
      <c r="E10201" s="3">
        <v>44336</v>
      </c>
      <c r="F10201"/>
      <c r="H10201"/>
    </row>
    <row r="10202" spans="1:8" x14ac:dyDescent="0.25">
      <c r="A10202" t="s">
        <v>20384</v>
      </c>
      <c r="B10202" t="s">
        <v>22976</v>
      </c>
      <c r="C10202" t="s">
        <v>8565</v>
      </c>
      <c r="D10202" s="2">
        <v>12.5707</v>
      </c>
      <c r="E10202" s="3">
        <v>44336</v>
      </c>
      <c r="F10202"/>
      <c r="H10202"/>
    </row>
    <row r="10203" spans="1:8" x14ac:dyDescent="0.25">
      <c r="A10203" t="s">
        <v>20385</v>
      </c>
      <c r="B10203" t="s">
        <v>22976</v>
      </c>
      <c r="C10203" t="s">
        <v>8566</v>
      </c>
      <c r="D10203" s="2">
        <v>12.474399999999999</v>
      </c>
      <c r="E10203" s="3">
        <v>44336</v>
      </c>
      <c r="F10203"/>
      <c r="H10203"/>
    </row>
    <row r="10204" spans="1:8" x14ac:dyDescent="0.25">
      <c r="A10204" t="s">
        <v>20386</v>
      </c>
      <c r="B10204" t="s">
        <v>22976</v>
      </c>
      <c r="C10204" t="s">
        <v>8567</v>
      </c>
      <c r="D10204" s="2">
        <v>12.463100000000001</v>
      </c>
      <c r="E10204" s="3">
        <v>44334</v>
      </c>
      <c r="F10204"/>
      <c r="H10204"/>
    </row>
    <row r="10205" spans="1:8" x14ac:dyDescent="0.25">
      <c r="A10205" t="s">
        <v>20387</v>
      </c>
      <c r="B10205" t="s">
        <v>22976</v>
      </c>
      <c r="C10205" t="s">
        <v>8568</v>
      </c>
      <c r="D10205" s="2">
        <v>12.4633</v>
      </c>
      <c r="E10205" s="3">
        <v>44334</v>
      </c>
      <c r="F10205"/>
      <c r="H10205"/>
    </row>
    <row r="10206" spans="1:8" x14ac:dyDescent="0.25">
      <c r="A10206" t="s">
        <v>20388</v>
      </c>
      <c r="B10206" t="s">
        <v>22976</v>
      </c>
      <c r="C10206" t="s">
        <v>8569</v>
      </c>
      <c r="D10206" s="2">
        <v>12.369899999999999</v>
      </c>
      <c r="E10206" s="3">
        <v>44334</v>
      </c>
      <c r="F10206"/>
      <c r="H10206"/>
    </row>
    <row r="10207" spans="1:8" x14ac:dyDescent="0.25">
      <c r="A10207" t="s">
        <v>20389</v>
      </c>
      <c r="B10207" t="s">
        <v>22976</v>
      </c>
      <c r="C10207" t="s">
        <v>8570</v>
      </c>
      <c r="D10207" s="2">
        <v>12.3698</v>
      </c>
      <c r="E10207" s="3">
        <v>44334</v>
      </c>
      <c r="F10207"/>
      <c r="H10207"/>
    </row>
    <row r="10208" spans="1:8" x14ac:dyDescent="0.25">
      <c r="A10208" t="s">
        <v>20390</v>
      </c>
      <c r="B10208" t="s">
        <v>22976</v>
      </c>
      <c r="C10208" t="s">
        <v>8571</v>
      </c>
      <c r="D10208" s="2">
        <v>13.745100000000001</v>
      </c>
      <c r="E10208" s="3">
        <v>44706</v>
      </c>
      <c r="F10208"/>
      <c r="H10208"/>
    </row>
    <row r="10209" spans="1:8" x14ac:dyDescent="0.25">
      <c r="A10209" t="s">
        <v>20391</v>
      </c>
      <c r="B10209" t="s">
        <v>22976</v>
      </c>
      <c r="C10209" t="s">
        <v>8572</v>
      </c>
      <c r="D10209" s="2">
        <v>13.744999999999999</v>
      </c>
      <c r="E10209" s="3">
        <v>44706</v>
      </c>
      <c r="F10209"/>
      <c r="H10209"/>
    </row>
    <row r="10210" spans="1:8" x14ac:dyDescent="0.25">
      <c r="A10210" t="s">
        <v>20392</v>
      </c>
      <c r="B10210" t="s">
        <v>22976</v>
      </c>
      <c r="C10210" t="s">
        <v>8573</v>
      </c>
      <c r="D10210" s="2">
        <v>13.6411</v>
      </c>
      <c r="E10210" s="3">
        <v>44706</v>
      </c>
      <c r="F10210"/>
      <c r="H10210"/>
    </row>
    <row r="10211" spans="1:8" x14ac:dyDescent="0.25">
      <c r="A10211" t="s">
        <v>20393</v>
      </c>
      <c r="B10211" t="s">
        <v>22976</v>
      </c>
      <c r="C10211" t="s">
        <v>8574</v>
      </c>
      <c r="D10211" s="2">
        <v>13.6411</v>
      </c>
      <c r="E10211" s="3">
        <v>44706</v>
      </c>
      <c r="F10211"/>
      <c r="H10211"/>
    </row>
    <row r="10212" spans="1:8" x14ac:dyDescent="0.25">
      <c r="A10212" t="s">
        <v>20394</v>
      </c>
      <c r="B10212" t="s">
        <v>22976</v>
      </c>
      <c r="C10212" t="s">
        <v>8575</v>
      </c>
      <c r="D10212" s="2">
        <v>10.214399999999999</v>
      </c>
      <c r="E10212" s="3">
        <v>43339</v>
      </c>
      <c r="F10212"/>
      <c r="H10212"/>
    </row>
    <row r="10213" spans="1:8" x14ac:dyDescent="0.25">
      <c r="A10213" t="s">
        <v>20395</v>
      </c>
      <c r="B10213" t="s">
        <v>22976</v>
      </c>
      <c r="C10213" t="s">
        <v>8576</v>
      </c>
      <c r="D10213" s="2">
        <v>10.209099999999999</v>
      </c>
      <c r="E10213" s="3">
        <v>43339</v>
      </c>
      <c r="F10213"/>
      <c r="H10213"/>
    </row>
    <row r="10214" spans="1:8" x14ac:dyDescent="0.25">
      <c r="A10214" t="s">
        <v>20396</v>
      </c>
      <c r="B10214" t="s">
        <v>22976</v>
      </c>
      <c r="C10214" t="s">
        <v>8577</v>
      </c>
      <c r="D10214" s="2">
        <v>10.209099999999999</v>
      </c>
      <c r="E10214" s="3">
        <v>43339</v>
      </c>
      <c r="F10214"/>
      <c r="H10214"/>
    </row>
    <row r="10215" spans="1:8" x14ac:dyDescent="0.25">
      <c r="A10215" t="s">
        <v>20397</v>
      </c>
      <c r="B10215" t="s">
        <v>22976</v>
      </c>
      <c r="C10215" t="s">
        <v>8578</v>
      </c>
      <c r="D10215" s="2">
        <v>10.214399999999999</v>
      </c>
      <c r="E10215" s="3">
        <v>43339</v>
      </c>
      <c r="F10215"/>
      <c r="H10215"/>
    </row>
    <row r="10216" spans="1:8" x14ac:dyDescent="0.25">
      <c r="A10216" t="s">
        <v>20398</v>
      </c>
      <c r="B10216" t="s">
        <v>22976</v>
      </c>
      <c r="C10216" t="s">
        <v>8579</v>
      </c>
      <c r="D10216" s="2">
        <v>12.7096</v>
      </c>
      <c r="E10216" s="3">
        <v>44396</v>
      </c>
      <c r="F10216"/>
      <c r="H10216"/>
    </row>
    <row r="10217" spans="1:8" x14ac:dyDescent="0.25">
      <c r="A10217" t="s">
        <v>20399</v>
      </c>
      <c r="B10217" t="s">
        <v>22976</v>
      </c>
      <c r="C10217" t="s">
        <v>8580</v>
      </c>
      <c r="D10217" s="2">
        <v>12.7096</v>
      </c>
      <c r="E10217" s="3">
        <v>44396</v>
      </c>
      <c r="F10217"/>
      <c r="H10217"/>
    </row>
    <row r="10218" spans="1:8" x14ac:dyDescent="0.25">
      <c r="A10218" t="s">
        <v>20400</v>
      </c>
      <c r="B10218" t="s">
        <v>22976</v>
      </c>
      <c r="C10218" t="s">
        <v>8581</v>
      </c>
      <c r="D10218" s="2">
        <v>12.7852</v>
      </c>
      <c r="E10218" s="3">
        <v>44396</v>
      </c>
      <c r="F10218"/>
      <c r="H10218"/>
    </row>
    <row r="10219" spans="1:8" x14ac:dyDescent="0.25">
      <c r="A10219" t="s">
        <v>20401</v>
      </c>
      <c r="B10219" t="s">
        <v>22976</v>
      </c>
      <c r="C10219" t="s">
        <v>8582</v>
      </c>
      <c r="D10219" s="2">
        <v>10.2075</v>
      </c>
      <c r="E10219" s="3">
        <v>43353</v>
      </c>
      <c r="F10219"/>
      <c r="H10219"/>
    </row>
    <row r="10220" spans="1:8" x14ac:dyDescent="0.25">
      <c r="A10220" t="s">
        <v>20402</v>
      </c>
      <c r="B10220" t="s">
        <v>22976</v>
      </c>
      <c r="C10220" t="s">
        <v>8583</v>
      </c>
      <c r="D10220" s="2">
        <v>10.2075</v>
      </c>
      <c r="E10220" s="3">
        <v>43353</v>
      </c>
      <c r="F10220"/>
      <c r="H10220"/>
    </row>
    <row r="10221" spans="1:8" x14ac:dyDescent="0.25">
      <c r="A10221" t="s">
        <v>20403</v>
      </c>
      <c r="B10221" t="s">
        <v>22976</v>
      </c>
      <c r="C10221" t="s">
        <v>8584</v>
      </c>
      <c r="D10221" s="2">
        <v>10.2021</v>
      </c>
      <c r="E10221" s="3">
        <v>43353</v>
      </c>
      <c r="F10221"/>
      <c r="H10221"/>
    </row>
    <row r="10222" spans="1:8" x14ac:dyDescent="0.25">
      <c r="A10222" t="s">
        <v>20404</v>
      </c>
      <c r="B10222" t="s">
        <v>22976</v>
      </c>
      <c r="C10222" t="s">
        <v>8585</v>
      </c>
      <c r="D10222" s="2">
        <v>10.2021</v>
      </c>
      <c r="E10222" s="3">
        <v>43353</v>
      </c>
      <c r="F10222"/>
      <c r="H10222"/>
    </row>
    <row r="10223" spans="1:8" x14ac:dyDescent="0.25">
      <c r="A10223" t="s">
        <v>20405</v>
      </c>
      <c r="B10223" t="s">
        <v>22976</v>
      </c>
      <c r="C10223" t="s">
        <v>8586</v>
      </c>
      <c r="D10223" s="2">
        <v>12.760199999999999</v>
      </c>
      <c r="E10223" s="3">
        <v>44405</v>
      </c>
      <c r="F10223"/>
      <c r="H10223"/>
    </row>
    <row r="10224" spans="1:8" x14ac:dyDescent="0.25">
      <c r="A10224" t="s">
        <v>20406</v>
      </c>
      <c r="B10224" t="s">
        <v>22976</v>
      </c>
      <c r="C10224" t="s">
        <v>8587</v>
      </c>
      <c r="D10224" s="2">
        <v>12.760199999999999</v>
      </c>
      <c r="E10224" s="3">
        <v>44405</v>
      </c>
      <c r="F10224"/>
      <c r="H10224"/>
    </row>
    <row r="10225" spans="1:8" x14ac:dyDescent="0.25">
      <c r="A10225" t="s">
        <v>20407</v>
      </c>
      <c r="B10225" t="s">
        <v>22976</v>
      </c>
      <c r="C10225" t="s">
        <v>8588</v>
      </c>
      <c r="D10225" s="2">
        <v>12.6652</v>
      </c>
      <c r="E10225" s="3">
        <v>44405</v>
      </c>
      <c r="F10225"/>
      <c r="H10225"/>
    </row>
    <row r="10226" spans="1:8" x14ac:dyDescent="0.25">
      <c r="A10226" t="s">
        <v>20408</v>
      </c>
      <c r="B10226" t="s">
        <v>22976</v>
      </c>
      <c r="C10226" t="s">
        <v>8589</v>
      </c>
      <c r="D10226" s="2">
        <v>12.6898</v>
      </c>
      <c r="E10226" s="3">
        <v>44413</v>
      </c>
      <c r="F10226"/>
      <c r="H10226"/>
    </row>
    <row r="10227" spans="1:8" x14ac:dyDescent="0.25">
      <c r="A10227" t="s">
        <v>20409</v>
      </c>
      <c r="B10227" t="s">
        <v>22976</v>
      </c>
      <c r="C10227" t="s">
        <v>8590</v>
      </c>
      <c r="D10227" s="2">
        <v>12.8002</v>
      </c>
      <c r="E10227" s="3">
        <v>44413</v>
      </c>
      <c r="F10227"/>
      <c r="H10227"/>
    </row>
    <row r="10228" spans="1:8" x14ac:dyDescent="0.25">
      <c r="A10228" t="s">
        <v>20410</v>
      </c>
      <c r="B10228" t="s">
        <v>22976</v>
      </c>
      <c r="C10228" t="s">
        <v>8591</v>
      </c>
      <c r="D10228" s="2">
        <v>12.6898</v>
      </c>
      <c r="E10228" s="3">
        <v>44413</v>
      </c>
      <c r="F10228"/>
      <c r="H10228"/>
    </row>
    <row r="10229" spans="1:8" x14ac:dyDescent="0.25">
      <c r="A10229" t="s">
        <v>20411</v>
      </c>
      <c r="B10229" t="s">
        <v>22976</v>
      </c>
      <c r="C10229" t="s">
        <v>8592</v>
      </c>
      <c r="D10229" s="2">
        <v>12.6843</v>
      </c>
      <c r="E10229" s="3">
        <v>44419</v>
      </c>
      <c r="F10229"/>
      <c r="H10229"/>
    </row>
    <row r="10230" spans="1:8" x14ac:dyDescent="0.25">
      <c r="A10230" t="s">
        <v>20412</v>
      </c>
      <c r="B10230" t="s">
        <v>22976</v>
      </c>
      <c r="C10230" t="s">
        <v>8593</v>
      </c>
      <c r="D10230" s="2">
        <v>12.6866</v>
      </c>
      <c r="E10230" s="3">
        <v>44419</v>
      </c>
      <c r="F10230"/>
      <c r="H10230"/>
    </row>
    <row r="10231" spans="1:8" x14ac:dyDescent="0.25">
      <c r="A10231" t="s">
        <v>20413</v>
      </c>
      <c r="B10231" t="s">
        <v>22976</v>
      </c>
      <c r="C10231" t="s">
        <v>8594</v>
      </c>
      <c r="D10231" s="2">
        <v>12.570600000000001</v>
      </c>
      <c r="E10231" s="3">
        <v>44419</v>
      </c>
      <c r="F10231"/>
      <c r="H10231"/>
    </row>
    <row r="10232" spans="1:8" x14ac:dyDescent="0.25">
      <c r="A10232" t="s">
        <v>20414</v>
      </c>
      <c r="B10232" t="s">
        <v>22976</v>
      </c>
      <c r="C10232" t="s">
        <v>8595</v>
      </c>
      <c r="D10232" s="2">
        <v>13.008900000000001</v>
      </c>
      <c r="E10232" s="3">
        <v>44459</v>
      </c>
      <c r="F10232"/>
      <c r="H10232"/>
    </row>
    <row r="10233" spans="1:8" x14ac:dyDescent="0.25">
      <c r="A10233" t="s">
        <v>20415</v>
      </c>
      <c r="B10233" t="s">
        <v>22976</v>
      </c>
      <c r="C10233" t="s">
        <v>8596</v>
      </c>
      <c r="D10233" s="2">
        <v>12.911</v>
      </c>
      <c r="E10233" s="3">
        <v>44459</v>
      </c>
      <c r="F10233"/>
      <c r="H10233"/>
    </row>
    <row r="10234" spans="1:8" x14ac:dyDescent="0.25">
      <c r="A10234" t="s">
        <v>20416</v>
      </c>
      <c r="B10234" t="s">
        <v>22976</v>
      </c>
      <c r="C10234" t="s">
        <v>8597</v>
      </c>
      <c r="D10234" s="2">
        <v>12.911</v>
      </c>
      <c r="E10234" s="3">
        <v>44459</v>
      </c>
      <c r="F10234"/>
      <c r="H10234"/>
    </row>
    <row r="10235" spans="1:8" x14ac:dyDescent="0.25">
      <c r="A10235" t="s">
        <v>20417</v>
      </c>
      <c r="B10235" t="s">
        <v>22976</v>
      </c>
      <c r="C10235" t="s">
        <v>8598</v>
      </c>
      <c r="D10235" s="2">
        <v>12.734400000000001</v>
      </c>
      <c r="E10235" s="3">
        <v>44434</v>
      </c>
      <c r="F10235"/>
      <c r="H10235"/>
    </row>
    <row r="10236" spans="1:8" x14ac:dyDescent="0.25">
      <c r="A10236" t="s">
        <v>20418</v>
      </c>
      <c r="B10236" t="s">
        <v>22976</v>
      </c>
      <c r="C10236" t="s">
        <v>8599</v>
      </c>
      <c r="D10236" s="2">
        <v>12.640499999999999</v>
      </c>
      <c r="E10236" s="3">
        <v>44434</v>
      </c>
      <c r="F10236"/>
      <c r="H10236"/>
    </row>
    <row r="10237" spans="1:8" x14ac:dyDescent="0.25">
      <c r="A10237" t="s">
        <v>20419</v>
      </c>
      <c r="B10237" t="s">
        <v>22976</v>
      </c>
      <c r="C10237" t="s">
        <v>8600</v>
      </c>
      <c r="D10237" s="2">
        <v>12.641</v>
      </c>
      <c r="E10237" s="3">
        <v>44434</v>
      </c>
      <c r="F10237"/>
      <c r="H10237"/>
    </row>
    <row r="10238" spans="1:8" x14ac:dyDescent="0.25">
      <c r="A10238" t="s">
        <v>20420</v>
      </c>
      <c r="B10238" t="s">
        <v>22976</v>
      </c>
      <c r="C10238" t="s">
        <v>8601</v>
      </c>
      <c r="D10238" s="2">
        <v>12.839499999999999</v>
      </c>
      <c r="E10238" s="3">
        <v>44494</v>
      </c>
      <c r="F10238"/>
      <c r="H10238"/>
    </row>
    <row r="10239" spans="1:8" x14ac:dyDescent="0.25">
      <c r="A10239" t="s">
        <v>20421</v>
      </c>
      <c r="B10239" t="s">
        <v>22976</v>
      </c>
      <c r="C10239" t="s">
        <v>8602</v>
      </c>
      <c r="D10239" s="2">
        <v>12.7424</v>
      </c>
      <c r="E10239" s="3">
        <v>44494</v>
      </c>
      <c r="F10239"/>
      <c r="H10239"/>
    </row>
    <row r="10240" spans="1:8" x14ac:dyDescent="0.25">
      <c r="A10240" t="s">
        <v>20422</v>
      </c>
      <c r="B10240" t="s">
        <v>22976</v>
      </c>
      <c r="C10240" t="s">
        <v>8603</v>
      </c>
      <c r="D10240" s="2">
        <v>12.741300000000001</v>
      </c>
      <c r="E10240" s="3">
        <v>44494</v>
      </c>
      <c r="F10240"/>
      <c r="H10240"/>
    </row>
    <row r="10241" spans="1:8" x14ac:dyDescent="0.25">
      <c r="A10241" t="s">
        <v>20423</v>
      </c>
      <c r="B10241" t="s">
        <v>22976</v>
      </c>
      <c r="C10241" t="s">
        <v>8604</v>
      </c>
      <c r="D10241" s="2">
        <v>13.563000000000001</v>
      </c>
      <c r="E10241" s="3">
        <v>44662</v>
      </c>
      <c r="F10241"/>
      <c r="H10241"/>
    </row>
    <row r="10242" spans="1:8" x14ac:dyDescent="0.25">
      <c r="A10242" t="s">
        <v>20424</v>
      </c>
      <c r="B10242" t="s">
        <v>22976</v>
      </c>
      <c r="C10242" t="s">
        <v>8605</v>
      </c>
      <c r="D10242" s="2">
        <v>13.5631</v>
      </c>
      <c r="E10242" s="3">
        <v>44662</v>
      </c>
      <c r="F10242"/>
      <c r="H10242"/>
    </row>
    <row r="10243" spans="1:8" x14ac:dyDescent="0.25">
      <c r="A10243" t="s">
        <v>20425</v>
      </c>
      <c r="B10243" t="s">
        <v>22976</v>
      </c>
      <c r="C10243" t="s">
        <v>8606</v>
      </c>
      <c r="D10243" s="2">
        <v>13.5213</v>
      </c>
      <c r="E10243" s="3">
        <v>44662</v>
      </c>
      <c r="F10243"/>
      <c r="H10243"/>
    </row>
    <row r="10244" spans="1:8" x14ac:dyDescent="0.25">
      <c r="A10244" t="s">
        <v>20426</v>
      </c>
      <c r="B10244" t="s">
        <v>22976</v>
      </c>
      <c r="C10244" t="s">
        <v>8607</v>
      </c>
      <c r="D10244" s="2">
        <v>13.5213</v>
      </c>
      <c r="E10244" s="3">
        <v>44662</v>
      </c>
      <c r="F10244"/>
      <c r="H10244"/>
    </row>
    <row r="10245" spans="1:8" x14ac:dyDescent="0.25">
      <c r="A10245" t="s">
        <v>20427</v>
      </c>
      <c r="B10245" t="s">
        <v>22976</v>
      </c>
      <c r="C10245" t="s">
        <v>8608</v>
      </c>
      <c r="D10245" s="2">
        <v>12.7904</v>
      </c>
      <c r="E10245" s="3">
        <v>44482</v>
      </c>
      <c r="F10245"/>
      <c r="H10245"/>
    </row>
    <row r="10246" spans="1:8" x14ac:dyDescent="0.25">
      <c r="A10246" t="s">
        <v>20428</v>
      </c>
      <c r="B10246" t="s">
        <v>22976</v>
      </c>
      <c r="C10246" t="s">
        <v>8609</v>
      </c>
      <c r="D10246" s="2">
        <v>12.695</v>
      </c>
      <c r="E10246" s="3">
        <v>44482</v>
      </c>
      <c r="F10246"/>
      <c r="H10246"/>
    </row>
    <row r="10247" spans="1:8" x14ac:dyDescent="0.25">
      <c r="A10247" t="s">
        <v>20429</v>
      </c>
      <c r="B10247" t="s">
        <v>22976</v>
      </c>
      <c r="C10247" t="s">
        <v>8610</v>
      </c>
      <c r="D10247" s="2">
        <v>12.694100000000001</v>
      </c>
      <c r="E10247" s="3">
        <v>44482</v>
      </c>
      <c r="F10247"/>
      <c r="H10247"/>
    </row>
    <row r="10248" spans="1:8" x14ac:dyDescent="0.25">
      <c r="A10248" t="s">
        <v>20430</v>
      </c>
      <c r="B10248" t="s">
        <v>22976</v>
      </c>
      <c r="C10248" t="s">
        <v>8611</v>
      </c>
      <c r="D10248" s="2">
        <v>12.7706</v>
      </c>
      <c r="E10248" s="3">
        <v>44487</v>
      </c>
      <c r="F10248"/>
      <c r="H10248"/>
    </row>
    <row r="10249" spans="1:8" x14ac:dyDescent="0.25">
      <c r="A10249" t="s">
        <v>20431</v>
      </c>
      <c r="B10249" t="s">
        <v>22976</v>
      </c>
      <c r="C10249" t="s">
        <v>8612</v>
      </c>
      <c r="D10249" s="2">
        <v>12.7705</v>
      </c>
      <c r="E10249" s="3">
        <v>44487</v>
      </c>
      <c r="F10249"/>
      <c r="H10249"/>
    </row>
    <row r="10250" spans="1:8" x14ac:dyDescent="0.25">
      <c r="A10250" t="s">
        <v>20432</v>
      </c>
      <c r="B10250" t="s">
        <v>22976</v>
      </c>
      <c r="C10250" t="s">
        <v>8613</v>
      </c>
      <c r="D10250" s="2">
        <v>12.6762</v>
      </c>
      <c r="E10250" s="3">
        <v>44487</v>
      </c>
      <c r="F10250"/>
      <c r="H10250"/>
    </row>
    <row r="10251" spans="1:8" x14ac:dyDescent="0.25">
      <c r="A10251" t="s">
        <v>20433</v>
      </c>
      <c r="B10251" t="s">
        <v>22976</v>
      </c>
      <c r="C10251" t="s">
        <v>8614</v>
      </c>
      <c r="D10251" s="2">
        <v>12.6762</v>
      </c>
      <c r="E10251" s="3">
        <v>44487</v>
      </c>
      <c r="F10251"/>
      <c r="H10251"/>
    </row>
    <row r="10252" spans="1:8" x14ac:dyDescent="0.25">
      <c r="A10252" t="s">
        <v>20434</v>
      </c>
      <c r="B10252" t="s">
        <v>22976</v>
      </c>
      <c r="C10252" t="s">
        <v>8615</v>
      </c>
      <c r="D10252" s="2">
        <v>13.3</v>
      </c>
      <c r="E10252" s="3">
        <v>44662</v>
      </c>
      <c r="F10252"/>
      <c r="H10252"/>
    </row>
    <row r="10253" spans="1:8" x14ac:dyDescent="0.25">
      <c r="A10253" t="s">
        <v>20435</v>
      </c>
      <c r="B10253" t="s">
        <v>22976</v>
      </c>
      <c r="C10253" t="s">
        <v>8616</v>
      </c>
      <c r="D10253" s="2">
        <v>13.437099999999999</v>
      </c>
      <c r="E10253" s="3">
        <v>44662</v>
      </c>
      <c r="F10253"/>
      <c r="H10253"/>
    </row>
    <row r="10254" spans="1:8" x14ac:dyDescent="0.25">
      <c r="A10254" t="s">
        <v>20436</v>
      </c>
      <c r="B10254" t="s">
        <v>22976</v>
      </c>
      <c r="C10254" t="s">
        <v>8617</v>
      </c>
      <c r="D10254" s="2">
        <v>13.437200000000001</v>
      </c>
      <c r="E10254" s="3">
        <v>44662</v>
      </c>
      <c r="F10254"/>
      <c r="H10254"/>
    </row>
    <row r="10255" spans="1:8" x14ac:dyDescent="0.25">
      <c r="A10255" t="s">
        <v>20437</v>
      </c>
      <c r="B10255" t="s">
        <v>22976</v>
      </c>
      <c r="C10255" t="s">
        <v>8618</v>
      </c>
      <c r="D10255" s="2">
        <v>13.3</v>
      </c>
      <c r="E10255" s="3">
        <v>44662</v>
      </c>
      <c r="F10255"/>
      <c r="H10255"/>
    </row>
    <row r="10256" spans="1:8" x14ac:dyDescent="0.25">
      <c r="A10256" t="s">
        <v>20438</v>
      </c>
      <c r="B10256" t="s">
        <v>22976</v>
      </c>
      <c r="C10256" t="s">
        <v>8619</v>
      </c>
      <c r="D10256" s="2">
        <v>12.5907</v>
      </c>
      <c r="E10256" s="3">
        <v>44508</v>
      </c>
      <c r="F10256"/>
      <c r="H10256"/>
    </row>
    <row r="10257" spans="1:8" x14ac:dyDescent="0.25">
      <c r="A10257" t="s">
        <v>20439</v>
      </c>
      <c r="B10257" t="s">
        <v>22976</v>
      </c>
      <c r="C10257" t="s">
        <v>8620</v>
      </c>
      <c r="D10257" s="2">
        <v>12.702999999999999</v>
      </c>
      <c r="E10257" s="3">
        <v>44508</v>
      </c>
      <c r="F10257"/>
      <c r="H10257"/>
    </row>
    <row r="10258" spans="1:8" x14ac:dyDescent="0.25">
      <c r="A10258" t="s">
        <v>20440</v>
      </c>
      <c r="B10258" t="s">
        <v>22976</v>
      </c>
      <c r="C10258" t="s">
        <v>8621</v>
      </c>
      <c r="D10258" s="2">
        <v>12.702999999999999</v>
      </c>
      <c r="E10258" s="3">
        <v>44508</v>
      </c>
      <c r="F10258"/>
      <c r="H10258"/>
    </row>
    <row r="10259" spans="1:8" x14ac:dyDescent="0.25">
      <c r="A10259" t="s">
        <v>20441</v>
      </c>
      <c r="B10259" t="s">
        <v>22976</v>
      </c>
      <c r="C10259" t="s">
        <v>8622</v>
      </c>
      <c r="D10259" s="2">
        <v>12.5907</v>
      </c>
      <c r="E10259" s="3">
        <v>44508</v>
      </c>
      <c r="F10259"/>
      <c r="H10259"/>
    </row>
    <row r="10260" spans="1:8" x14ac:dyDescent="0.25">
      <c r="A10260" t="s">
        <v>20442</v>
      </c>
      <c r="B10260" t="s">
        <v>22976</v>
      </c>
      <c r="C10260" t="s">
        <v>8623</v>
      </c>
      <c r="D10260" s="2">
        <v>12.902699999999999</v>
      </c>
      <c r="E10260" s="3">
        <v>44522</v>
      </c>
      <c r="F10260"/>
      <c r="H10260"/>
    </row>
    <row r="10261" spans="1:8" x14ac:dyDescent="0.25">
      <c r="A10261" t="s">
        <v>20443</v>
      </c>
      <c r="B10261" t="s">
        <v>22976</v>
      </c>
      <c r="C10261" t="s">
        <v>8624</v>
      </c>
      <c r="D10261" s="2">
        <v>12.728300000000001</v>
      </c>
      <c r="E10261" s="3">
        <v>44522</v>
      </c>
      <c r="F10261"/>
      <c r="H10261"/>
    </row>
    <row r="10262" spans="1:8" x14ac:dyDescent="0.25">
      <c r="A10262" t="s">
        <v>20444</v>
      </c>
      <c r="B10262" t="s">
        <v>22976</v>
      </c>
      <c r="C10262" t="s">
        <v>8625</v>
      </c>
      <c r="D10262" s="2">
        <v>12.902699999999999</v>
      </c>
      <c r="E10262" s="3">
        <v>44522</v>
      </c>
      <c r="F10262"/>
      <c r="H10262"/>
    </row>
    <row r="10263" spans="1:8" x14ac:dyDescent="0.25">
      <c r="A10263" t="s">
        <v>20445</v>
      </c>
      <c r="B10263" t="s">
        <v>22976</v>
      </c>
      <c r="C10263" t="s">
        <v>8626</v>
      </c>
      <c r="D10263" s="2">
        <v>12.728300000000001</v>
      </c>
      <c r="E10263" s="3">
        <v>44522</v>
      </c>
      <c r="F10263"/>
      <c r="H10263"/>
    </row>
    <row r="10264" spans="1:8" x14ac:dyDescent="0.25">
      <c r="A10264" t="s">
        <v>20446</v>
      </c>
      <c r="B10264" t="s">
        <v>22976</v>
      </c>
      <c r="C10264" t="s">
        <v>8627</v>
      </c>
      <c r="D10264" s="2">
        <v>13.3123</v>
      </c>
      <c r="E10264" s="3">
        <v>44679</v>
      </c>
      <c r="F10264"/>
      <c r="H10264"/>
    </row>
    <row r="10265" spans="1:8" x14ac:dyDescent="0.25">
      <c r="A10265" t="s">
        <v>20447</v>
      </c>
      <c r="B10265" t="s">
        <v>22976</v>
      </c>
      <c r="C10265" t="s">
        <v>8628</v>
      </c>
      <c r="D10265" s="2">
        <v>13.449400000000001</v>
      </c>
      <c r="E10265" s="3">
        <v>44679</v>
      </c>
      <c r="F10265"/>
      <c r="H10265"/>
    </row>
    <row r="10266" spans="1:8" x14ac:dyDescent="0.25">
      <c r="A10266" t="s">
        <v>20448</v>
      </c>
      <c r="B10266" t="s">
        <v>22976</v>
      </c>
      <c r="C10266" t="s">
        <v>8629</v>
      </c>
      <c r="D10266" s="2">
        <v>13.3123</v>
      </c>
      <c r="E10266" s="3">
        <v>44679</v>
      </c>
      <c r="F10266"/>
      <c r="H10266"/>
    </row>
    <row r="10267" spans="1:8" x14ac:dyDescent="0.25">
      <c r="A10267" t="s">
        <v>20449</v>
      </c>
      <c r="B10267" t="s">
        <v>22976</v>
      </c>
      <c r="C10267" t="s">
        <v>8630</v>
      </c>
      <c r="D10267" s="2">
        <v>13.3865</v>
      </c>
      <c r="E10267" s="3">
        <v>44685</v>
      </c>
      <c r="F10267"/>
      <c r="H10267"/>
    </row>
    <row r="10268" spans="1:8" x14ac:dyDescent="0.25">
      <c r="A10268" t="s">
        <v>20450</v>
      </c>
      <c r="B10268" t="s">
        <v>22976</v>
      </c>
      <c r="C10268" t="s">
        <v>8631</v>
      </c>
      <c r="D10268" s="2">
        <v>13.385899999999999</v>
      </c>
      <c r="E10268" s="3">
        <v>44685</v>
      </c>
      <c r="F10268"/>
      <c r="H10268"/>
    </row>
    <row r="10269" spans="1:8" x14ac:dyDescent="0.25">
      <c r="A10269" t="s">
        <v>20451</v>
      </c>
      <c r="B10269" t="s">
        <v>22976</v>
      </c>
      <c r="C10269" t="s">
        <v>8632</v>
      </c>
      <c r="D10269" s="2">
        <v>13.2293</v>
      </c>
      <c r="E10269" s="3">
        <v>44685</v>
      </c>
      <c r="F10269"/>
      <c r="H10269"/>
    </row>
    <row r="10270" spans="1:8" x14ac:dyDescent="0.25">
      <c r="A10270" t="s">
        <v>20452</v>
      </c>
      <c r="B10270" t="s">
        <v>22976</v>
      </c>
      <c r="C10270" t="s">
        <v>8633</v>
      </c>
      <c r="D10270" s="2">
        <v>13.2293</v>
      </c>
      <c r="E10270" s="3">
        <v>44685</v>
      </c>
      <c r="F10270"/>
      <c r="H10270"/>
    </row>
    <row r="10271" spans="1:8" x14ac:dyDescent="0.25">
      <c r="A10271" t="s">
        <v>20453</v>
      </c>
      <c r="B10271" t="s">
        <v>22976</v>
      </c>
      <c r="C10271" t="s">
        <v>8634</v>
      </c>
      <c r="D10271" s="2">
        <v>13.3476</v>
      </c>
      <c r="E10271" s="3">
        <v>44713</v>
      </c>
      <c r="F10271"/>
      <c r="H10271"/>
    </row>
    <row r="10272" spans="1:8" x14ac:dyDescent="0.25">
      <c r="A10272" t="s">
        <v>20454</v>
      </c>
      <c r="B10272" t="s">
        <v>22976</v>
      </c>
      <c r="C10272" t="s">
        <v>8635</v>
      </c>
      <c r="D10272" s="2">
        <v>13.2042</v>
      </c>
      <c r="E10272" s="3">
        <v>44713</v>
      </c>
      <c r="F10272"/>
      <c r="H10272"/>
    </row>
    <row r="10273" spans="1:8" x14ac:dyDescent="0.25">
      <c r="A10273" t="s">
        <v>20455</v>
      </c>
      <c r="B10273" t="s">
        <v>22976</v>
      </c>
      <c r="C10273" t="s">
        <v>8636</v>
      </c>
      <c r="D10273" s="2">
        <v>13.2042</v>
      </c>
      <c r="E10273" s="3">
        <v>44713</v>
      </c>
      <c r="F10273"/>
      <c r="H10273"/>
    </row>
    <row r="10274" spans="1:8" x14ac:dyDescent="0.25">
      <c r="A10274" t="s">
        <v>20456</v>
      </c>
      <c r="B10274" t="s">
        <v>22976</v>
      </c>
      <c r="C10274" t="s">
        <v>8637</v>
      </c>
      <c r="D10274" s="2">
        <v>13.1211</v>
      </c>
      <c r="E10274" s="3">
        <v>44691</v>
      </c>
      <c r="F10274"/>
      <c r="H10274"/>
    </row>
    <row r="10275" spans="1:8" x14ac:dyDescent="0.25">
      <c r="A10275" t="s">
        <v>20457</v>
      </c>
      <c r="B10275" t="s">
        <v>22976</v>
      </c>
      <c r="C10275" t="s">
        <v>8638</v>
      </c>
      <c r="D10275" s="2">
        <v>13.1212</v>
      </c>
      <c r="E10275" s="3">
        <v>44691</v>
      </c>
      <c r="F10275"/>
      <c r="H10275"/>
    </row>
    <row r="10276" spans="1:8" x14ac:dyDescent="0.25">
      <c r="A10276" t="s">
        <v>20458</v>
      </c>
      <c r="B10276" t="s">
        <v>22976</v>
      </c>
      <c r="C10276" t="s">
        <v>8639</v>
      </c>
      <c r="D10276" s="2">
        <v>12.9749</v>
      </c>
      <c r="E10276" s="3">
        <v>44691</v>
      </c>
      <c r="F10276"/>
      <c r="H10276"/>
    </row>
    <row r="10277" spans="1:8" x14ac:dyDescent="0.25">
      <c r="A10277" t="s">
        <v>20459</v>
      </c>
      <c r="B10277" t="s">
        <v>22976</v>
      </c>
      <c r="C10277" t="s">
        <v>8640</v>
      </c>
      <c r="D10277" s="2">
        <v>13.1168</v>
      </c>
      <c r="E10277" s="3">
        <v>44698</v>
      </c>
      <c r="F10277"/>
      <c r="H10277"/>
    </row>
    <row r="10278" spans="1:8" x14ac:dyDescent="0.25">
      <c r="A10278" t="s">
        <v>20460</v>
      </c>
      <c r="B10278" t="s">
        <v>22976</v>
      </c>
      <c r="C10278" t="s">
        <v>8641</v>
      </c>
      <c r="D10278" s="2">
        <v>12.9815</v>
      </c>
      <c r="E10278" s="3">
        <v>44698</v>
      </c>
      <c r="F10278"/>
      <c r="H10278"/>
    </row>
    <row r="10279" spans="1:8" x14ac:dyDescent="0.25">
      <c r="A10279" t="s">
        <v>20461</v>
      </c>
      <c r="B10279" t="s">
        <v>22976</v>
      </c>
      <c r="C10279" t="s">
        <v>8642</v>
      </c>
      <c r="D10279" s="2">
        <v>12.9816</v>
      </c>
      <c r="E10279" s="3">
        <v>44698</v>
      </c>
      <c r="F10279"/>
      <c r="H10279"/>
    </row>
    <row r="10280" spans="1:8" x14ac:dyDescent="0.25">
      <c r="A10280" t="s">
        <v>20462</v>
      </c>
      <c r="B10280" t="s">
        <v>22976</v>
      </c>
      <c r="C10280" t="s">
        <v>8643</v>
      </c>
      <c r="D10280" s="2">
        <v>12.989000000000001</v>
      </c>
      <c r="E10280" s="3">
        <v>44700</v>
      </c>
      <c r="F10280"/>
      <c r="H10280"/>
    </row>
    <row r="10281" spans="1:8" x14ac:dyDescent="0.25">
      <c r="A10281" t="s">
        <v>20463</v>
      </c>
      <c r="B10281" t="s">
        <v>22976</v>
      </c>
      <c r="C10281" t="s">
        <v>8644</v>
      </c>
      <c r="D10281" s="2">
        <v>13.0336</v>
      </c>
      <c r="E10281" s="3">
        <v>44700</v>
      </c>
      <c r="F10281"/>
      <c r="H10281"/>
    </row>
    <row r="10282" spans="1:8" x14ac:dyDescent="0.25">
      <c r="A10282" t="s">
        <v>20464</v>
      </c>
      <c r="B10282" t="s">
        <v>22976</v>
      </c>
      <c r="C10282" t="s">
        <v>8645</v>
      </c>
      <c r="D10282" s="2">
        <v>13.033899999999999</v>
      </c>
      <c r="E10282" s="3">
        <v>44700</v>
      </c>
      <c r="F10282"/>
      <c r="H10282"/>
    </row>
    <row r="10283" spans="1:8" x14ac:dyDescent="0.25">
      <c r="A10283" t="s">
        <v>20465</v>
      </c>
      <c r="B10283" t="s">
        <v>22976</v>
      </c>
      <c r="C10283" t="s">
        <v>8646</v>
      </c>
      <c r="D10283" s="2">
        <v>12.989000000000001</v>
      </c>
      <c r="E10283" s="3">
        <v>44700</v>
      </c>
      <c r="F10283"/>
      <c r="H10283"/>
    </row>
    <row r="10284" spans="1:8" x14ac:dyDescent="0.25">
      <c r="A10284" t="s">
        <v>20466</v>
      </c>
      <c r="B10284" t="s">
        <v>22976</v>
      </c>
      <c r="C10284" t="s">
        <v>8647</v>
      </c>
      <c r="D10284" s="2">
        <v>13.001799999999999</v>
      </c>
      <c r="E10284" s="3">
        <v>44698</v>
      </c>
      <c r="F10284"/>
      <c r="H10284"/>
    </row>
    <row r="10285" spans="1:8" x14ac:dyDescent="0.25">
      <c r="A10285" t="s">
        <v>20467</v>
      </c>
      <c r="B10285" t="s">
        <v>22976</v>
      </c>
      <c r="C10285" t="s">
        <v>8648</v>
      </c>
      <c r="D10285" s="2">
        <v>12.9131</v>
      </c>
      <c r="E10285" s="3">
        <v>44698</v>
      </c>
      <c r="F10285"/>
      <c r="H10285"/>
    </row>
    <row r="10286" spans="1:8" x14ac:dyDescent="0.25">
      <c r="A10286" t="s">
        <v>20468</v>
      </c>
      <c r="B10286" t="s">
        <v>22976</v>
      </c>
      <c r="C10286" t="s">
        <v>8649</v>
      </c>
      <c r="D10286" s="2">
        <v>12.942500000000001</v>
      </c>
      <c r="E10286" s="3">
        <v>44705</v>
      </c>
      <c r="F10286"/>
      <c r="H10286"/>
    </row>
    <row r="10287" spans="1:8" x14ac:dyDescent="0.25">
      <c r="A10287" t="s">
        <v>20469</v>
      </c>
      <c r="B10287" t="s">
        <v>22976</v>
      </c>
      <c r="C10287" t="s">
        <v>8650</v>
      </c>
      <c r="D10287" s="2">
        <v>12.8361</v>
      </c>
      <c r="E10287" s="3">
        <v>44705</v>
      </c>
      <c r="F10287"/>
      <c r="H10287"/>
    </row>
    <row r="10288" spans="1:8" x14ac:dyDescent="0.25">
      <c r="A10288" t="s">
        <v>20470</v>
      </c>
      <c r="B10288" t="s">
        <v>22976</v>
      </c>
      <c r="C10288" t="s">
        <v>8651</v>
      </c>
      <c r="D10288" s="2">
        <v>12.8361</v>
      </c>
      <c r="E10288" s="3">
        <v>44705</v>
      </c>
      <c r="F10288"/>
      <c r="H10288"/>
    </row>
    <row r="10289" spans="1:8" x14ac:dyDescent="0.25">
      <c r="A10289" t="s">
        <v>20471</v>
      </c>
      <c r="B10289" t="s">
        <v>22976</v>
      </c>
      <c r="C10289" t="s">
        <v>8652</v>
      </c>
      <c r="D10289" s="2">
        <v>13.1076</v>
      </c>
      <c r="E10289" s="3">
        <v>44715</v>
      </c>
      <c r="F10289"/>
      <c r="H10289"/>
    </row>
    <row r="10290" spans="1:8" x14ac:dyDescent="0.25">
      <c r="A10290" t="s">
        <v>20472</v>
      </c>
      <c r="B10290" t="s">
        <v>22976</v>
      </c>
      <c r="C10290" t="s">
        <v>8653</v>
      </c>
      <c r="D10290" s="2">
        <v>13.1076</v>
      </c>
      <c r="E10290" s="3">
        <v>44715</v>
      </c>
      <c r="F10290"/>
      <c r="H10290"/>
    </row>
    <row r="10291" spans="1:8" x14ac:dyDescent="0.25">
      <c r="A10291" t="s">
        <v>20473</v>
      </c>
      <c r="B10291" t="s">
        <v>22976</v>
      </c>
      <c r="C10291" t="s">
        <v>8654</v>
      </c>
      <c r="D10291" s="2">
        <v>12.8851</v>
      </c>
      <c r="E10291" s="3">
        <v>44715</v>
      </c>
      <c r="F10291"/>
      <c r="H10291"/>
    </row>
    <row r="10292" spans="1:8" x14ac:dyDescent="0.25">
      <c r="A10292" t="s">
        <v>20474</v>
      </c>
      <c r="B10292" t="s">
        <v>22976</v>
      </c>
      <c r="C10292" t="s">
        <v>8655</v>
      </c>
      <c r="D10292" s="2">
        <v>12.8851</v>
      </c>
      <c r="E10292" s="3">
        <v>44715</v>
      </c>
      <c r="F10292"/>
      <c r="H10292"/>
    </row>
    <row r="10293" spans="1:8" x14ac:dyDescent="0.25">
      <c r="A10293" t="s">
        <v>20475</v>
      </c>
      <c r="B10293" t="s">
        <v>22976</v>
      </c>
      <c r="C10293" t="s">
        <v>8656</v>
      </c>
      <c r="D10293" s="2">
        <v>12.965299999999999</v>
      </c>
      <c r="E10293" s="3">
        <v>44742</v>
      </c>
      <c r="F10293"/>
      <c r="H10293"/>
    </row>
    <row r="10294" spans="1:8" x14ac:dyDescent="0.25">
      <c r="A10294" t="s">
        <v>20476</v>
      </c>
      <c r="B10294" t="s">
        <v>22976</v>
      </c>
      <c r="C10294" t="s">
        <v>8657</v>
      </c>
      <c r="D10294" s="2">
        <v>12.9693</v>
      </c>
      <c r="E10294" s="3">
        <v>44742</v>
      </c>
      <c r="F10294"/>
      <c r="H10294"/>
    </row>
    <row r="10295" spans="1:8" x14ac:dyDescent="0.25">
      <c r="A10295" t="s">
        <v>20477</v>
      </c>
      <c r="B10295" t="s">
        <v>22976</v>
      </c>
      <c r="C10295" t="s">
        <v>8658</v>
      </c>
      <c r="D10295" s="2">
        <v>12.8756</v>
      </c>
      <c r="E10295" s="3">
        <v>44742</v>
      </c>
      <c r="F10295"/>
      <c r="H10295"/>
    </row>
    <row r="10296" spans="1:8" x14ac:dyDescent="0.25">
      <c r="A10296" t="s">
        <v>20478</v>
      </c>
      <c r="B10296" t="s">
        <v>22976</v>
      </c>
      <c r="C10296" t="s">
        <v>8659</v>
      </c>
      <c r="D10296" s="2">
        <v>12.8756</v>
      </c>
      <c r="E10296" s="3">
        <v>44742</v>
      </c>
      <c r="F10296"/>
      <c r="H10296"/>
    </row>
    <row r="10297" spans="1:8" x14ac:dyDescent="0.25">
      <c r="A10297" t="s">
        <v>20479</v>
      </c>
      <c r="B10297" t="s">
        <v>22976</v>
      </c>
      <c r="C10297" t="s">
        <v>8660</v>
      </c>
      <c r="D10297" s="2">
        <v>12.9786</v>
      </c>
      <c r="E10297" s="3">
        <v>44760</v>
      </c>
      <c r="F10297"/>
      <c r="H10297"/>
    </row>
    <row r="10298" spans="1:8" x14ac:dyDescent="0.25">
      <c r="A10298" t="s">
        <v>20480</v>
      </c>
      <c r="B10298" t="s">
        <v>22976</v>
      </c>
      <c r="C10298" t="s">
        <v>8661</v>
      </c>
      <c r="D10298" s="2">
        <v>12.8888</v>
      </c>
      <c r="E10298" s="3">
        <v>44760</v>
      </c>
      <c r="F10298"/>
      <c r="H10298"/>
    </row>
    <row r="10299" spans="1:8" x14ac:dyDescent="0.25">
      <c r="A10299" t="s">
        <v>20481</v>
      </c>
      <c r="B10299" t="s">
        <v>22976</v>
      </c>
      <c r="C10299" t="s">
        <v>8662</v>
      </c>
      <c r="D10299" s="2">
        <v>12.8888</v>
      </c>
      <c r="E10299" s="3">
        <v>44760</v>
      </c>
      <c r="F10299"/>
      <c r="H10299"/>
    </row>
    <row r="10300" spans="1:8" x14ac:dyDescent="0.25">
      <c r="A10300" t="s">
        <v>20482</v>
      </c>
      <c r="B10300" t="s">
        <v>22976</v>
      </c>
      <c r="C10300" t="s">
        <v>8663</v>
      </c>
      <c r="D10300" s="2">
        <v>12.960599999999999</v>
      </c>
      <c r="E10300" s="3">
        <v>44768</v>
      </c>
      <c r="F10300"/>
      <c r="H10300"/>
    </row>
    <row r="10301" spans="1:8" x14ac:dyDescent="0.25">
      <c r="A10301" t="s">
        <v>20483</v>
      </c>
      <c r="B10301" t="s">
        <v>22976</v>
      </c>
      <c r="C10301" t="s">
        <v>8664</v>
      </c>
      <c r="D10301" s="2">
        <v>12.960599999999999</v>
      </c>
      <c r="E10301" s="3">
        <v>44768</v>
      </c>
      <c r="F10301"/>
      <c r="H10301"/>
    </row>
    <row r="10302" spans="1:8" x14ac:dyDescent="0.25">
      <c r="A10302" t="s">
        <v>20484</v>
      </c>
      <c r="B10302" t="s">
        <v>22976</v>
      </c>
      <c r="C10302" t="s">
        <v>8665</v>
      </c>
      <c r="D10302" s="2">
        <v>12.8711</v>
      </c>
      <c r="E10302" s="3">
        <v>44768</v>
      </c>
      <c r="F10302"/>
      <c r="H10302"/>
    </row>
    <row r="10303" spans="1:8" x14ac:dyDescent="0.25">
      <c r="A10303" t="s">
        <v>20485</v>
      </c>
      <c r="B10303" t="s">
        <v>22976</v>
      </c>
      <c r="C10303" t="s">
        <v>8666</v>
      </c>
      <c r="D10303" s="2">
        <v>12.871</v>
      </c>
      <c r="E10303" s="3">
        <v>44768</v>
      </c>
      <c r="F10303"/>
      <c r="H10303"/>
    </row>
    <row r="10304" spans="1:8" x14ac:dyDescent="0.25">
      <c r="A10304" t="s">
        <v>20486</v>
      </c>
      <c r="B10304" t="s">
        <v>22976</v>
      </c>
      <c r="C10304" t="s">
        <v>8667</v>
      </c>
      <c r="D10304" s="2">
        <v>12.682</v>
      </c>
      <c r="E10304" s="3">
        <v>44728</v>
      </c>
      <c r="F10304"/>
      <c r="H10304"/>
    </row>
    <row r="10305" spans="1:8" x14ac:dyDescent="0.25">
      <c r="A10305" t="s">
        <v>20487</v>
      </c>
      <c r="B10305" t="s">
        <v>22976</v>
      </c>
      <c r="C10305" t="s">
        <v>8668</v>
      </c>
      <c r="D10305" s="2">
        <v>12.598599999999999</v>
      </c>
      <c r="E10305" s="3">
        <v>44728</v>
      </c>
      <c r="F10305"/>
      <c r="H10305"/>
    </row>
    <row r="10306" spans="1:8" x14ac:dyDescent="0.25">
      <c r="A10306" t="s">
        <v>20488</v>
      </c>
      <c r="B10306" t="s">
        <v>22976</v>
      </c>
      <c r="C10306" t="s">
        <v>8669</v>
      </c>
      <c r="D10306" s="2">
        <v>12.598599999999999</v>
      </c>
      <c r="E10306" s="3">
        <v>44728</v>
      </c>
      <c r="F10306"/>
      <c r="H10306"/>
    </row>
    <row r="10307" spans="1:8" x14ac:dyDescent="0.25">
      <c r="A10307" t="s">
        <v>20489</v>
      </c>
      <c r="B10307" t="s">
        <v>22976</v>
      </c>
      <c r="C10307" t="s">
        <v>8670</v>
      </c>
      <c r="D10307" s="2">
        <v>12.6965</v>
      </c>
      <c r="E10307" s="3">
        <v>44733</v>
      </c>
      <c r="F10307"/>
      <c r="H10307"/>
    </row>
    <row r="10308" spans="1:8" x14ac:dyDescent="0.25">
      <c r="A10308" t="s">
        <v>20490</v>
      </c>
      <c r="B10308" t="s">
        <v>22976</v>
      </c>
      <c r="C10308" t="s">
        <v>8671</v>
      </c>
      <c r="D10308" s="2">
        <v>12.634399999999999</v>
      </c>
      <c r="E10308" s="3">
        <v>44733</v>
      </c>
      <c r="F10308"/>
      <c r="H10308"/>
    </row>
    <row r="10309" spans="1:8" x14ac:dyDescent="0.25">
      <c r="A10309" t="s">
        <v>20491</v>
      </c>
      <c r="B10309" t="s">
        <v>22976</v>
      </c>
      <c r="C10309" t="s">
        <v>8672</v>
      </c>
      <c r="D10309" s="2">
        <v>12.591100000000001</v>
      </c>
      <c r="E10309" s="3">
        <v>44735</v>
      </c>
      <c r="F10309"/>
      <c r="H10309"/>
    </row>
    <row r="10310" spans="1:8" x14ac:dyDescent="0.25">
      <c r="A10310" t="s">
        <v>20492</v>
      </c>
      <c r="B10310" t="s">
        <v>22976</v>
      </c>
      <c r="C10310" t="s">
        <v>8673</v>
      </c>
      <c r="D10310" s="2">
        <v>12.523199999999999</v>
      </c>
      <c r="E10310" s="3">
        <v>44735</v>
      </c>
      <c r="F10310"/>
      <c r="H10310"/>
    </row>
    <row r="10311" spans="1:8" x14ac:dyDescent="0.25">
      <c r="A10311" t="s">
        <v>20493</v>
      </c>
      <c r="B10311" t="s">
        <v>22976</v>
      </c>
      <c r="C10311" t="s">
        <v>8674</v>
      </c>
      <c r="D10311" s="2">
        <v>12.523199999999999</v>
      </c>
      <c r="E10311" s="3">
        <v>44735</v>
      </c>
      <c r="F10311"/>
      <c r="H10311"/>
    </row>
    <row r="10312" spans="1:8" x14ac:dyDescent="0.25">
      <c r="A10312" t="s">
        <v>20494</v>
      </c>
      <c r="B10312" t="s">
        <v>22976</v>
      </c>
      <c r="C10312" t="s">
        <v>8675</v>
      </c>
      <c r="D10312" s="2">
        <v>12.0783</v>
      </c>
      <c r="E10312" s="3">
        <v>45614</v>
      </c>
      <c r="F10312"/>
      <c r="H10312"/>
    </row>
    <row r="10313" spans="1:8" x14ac:dyDescent="0.25">
      <c r="A10313" t="s">
        <v>20495</v>
      </c>
      <c r="B10313" t="s">
        <v>22976</v>
      </c>
      <c r="C10313" t="s">
        <v>8676</v>
      </c>
      <c r="D10313" s="2">
        <v>12.0786</v>
      </c>
      <c r="E10313" s="3">
        <v>45614</v>
      </c>
      <c r="F10313"/>
      <c r="H10313"/>
    </row>
    <row r="10314" spans="1:8" x14ac:dyDescent="0.25">
      <c r="A10314" t="s">
        <v>20496</v>
      </c>
      <c r="B10314" t="s">
        <v>22976</v>
      </c>
      <c r="C10314" t="s">
        <v>8677</v>
      </c>
      <c r="D10314" s="2">
        <v>11.9604</v>
      </c>
      <c r="E10314" s="3">
        <v>45614</v>
      </c>
      <c r="F10314"/>
      <c r="H10314"/>
    </row>
    <row r="10315" spans="1:8" x14ac:dyDescent="0.25">
      <c r="A10315" t="s">
        <v>20497</v>
      </c>
      <c r="B10315" t="s">
        <v>22976</v>
      </c>
      <c r="C10315" t="s">
        <v>8678</v>
      </c>
      <c r="D10315" s="2">
        <v>11.9604</v>
      </c>
      <c r="E10315" s="3">
        <v>45614</v>
      </c>
      <c r="F10315"/>
      <c r="H10315"/>
    </row>
    <row r="10316" spans="1:8" x14ac:dyDescent="0.25">
      <c r="A10316" t="s">
        <v>20498</v>
      </c>
      <c r="B10316" t="s">
        <v>22976</v>
      </c>
      <c r="C10316" t="s">
        <v>8679</v>
      </c>
      <c r="D10316" s="2">
        <v>10.117100000000001</v>
      </c>
      <c r="E10316" s="3">
        <v>44750</v>
      </c>
      <c r="F10316"/>
      <c r="H10316"/>
    </row>
    <row r="10317" spans="1:8" x14ac:dyDescent="0.25">
      <c r="A10317" t="s">
        <v>20499</v>
      </c>
      <c r="B10317" t="s">
        <v>22976</v>
      </c>
      <c r="C10317" t="s">
        <v>8680</v>
      </c>
      <c r="D10317" s="2">
        <v>10.117000000000001</v>
      </c>
      <c r="E10317" s="3">
        <v>44750</v>
      </c>
      <c r="F10317"/>
      <c r="H10317"/>
    </row>
    <row r="10318" spans="1:8" x14ac:dyDescent="0.25">
      <c r="A10318" t="s">
        <v>20500</v>
      </c>
      <c r="B10318" t="s">
        <v>22976</v>
      </c>
      <c r="C10318" t="s">
        <v>8681</v>
      </c>
      <c r="D10318" s="2">
        <v>10.1214</v>
      </c>
      <c r="E10318" s="3">
        <v>44750</v>
      </c>
      <c r="F10318"/>
      <c r="H10318"/>
    </row>
    <row r="10319" spans="1:8" x14ac:dyDescent="0.25">
      <c r="A10319" t="s">
        <v>20501</v>
      </c>
      <c r="B10319" t="s">
        <v>22976</v>
      </c>
      <c r="C10319" t="s">
        <v>8682</v>
      </c>
      <c r="D10319" s="2">
        <v>10.1214</v>
      </c>
      <c r="E10319" s="3">
        <v>44750</v>
      </c>
      <c r="F10319"/>
      <c r="H10319"/>
    </row>
    <row r="10320" spans="1:8" x14ac:dyDescent="0.25">
      <c r="A10320" t="s">
        <v>20502</v>
      </c>
      <c r="B10320" t="s">
        <v>22976</v>
      </c>
      <c r="C10320" t="s">
        <v>8683</v>
      </c>
      <c r="D10320" s="2">
        <v>10.162599999999999</v>
      </c>
      <c r="E10320" s="3">
        <v>44894</v>
      </c>
      <c r="F10320"/>
      <c r="H10320"/>
    </row>
    <row r="10321" spans="1:8" x14ac:dyDescent="0.25">
      <c r="A10321" t="s">
        <v>20503</v>
      </c>
      <c r="B10321" t="s">
        <v>22976</v>
      </c>
      <c r="C10321" t="s">
        <v>8684</v>
      </c>
      <c r="D10321" s="2">
        <v>10.162699999999999</v>
      </c>
      <c r="E10321" s="3">
        <v>44894</v>
      </c>
      <c r="F10321"/>
      <c r="H10321"/>
    </row>
    <row r="10322" spans="1:8" x14ac:dyDescent="0.25">
      <c r="A10322" t="s">
        <v>20504</v>
      </c>
      <c r="B10322" t="s">
        <v>22976</v>
      </c>
      <c r="C10322" t="s">
        <v>8685</v>
      </c>
      <c r="D10322" s="2">
        <v>10.1585</v>
      </c>
      <c r="E10322" s="3">
        <v>44894</v>
      </c>
      <c r="F10322"/>
      <c r="H10322"/>
    </row>
    <row r="10323" spans="1:8" x14ac:dyDescent="0.25">
      <c r="A10323" t="s">
        <v>20505</v>
      </c>
      <c r="B10323" t="s">
        <v>22976</v>
      </c>
      <c r="C10323" t="s">
        <v>8686</v>
      </c>
      <c r="D10323" s="2">
        <v>10.1585</v>
      </c>
      <c r="E10323" s="3">
        <v>44894</v>
      </c>
      <c r="F10323"/>
      <c r="H10323"/>
    </row>
    <row r="10324" spans="1:8" x14ac:dyDescent="0.25">
      <c r="A10324" t="s">
        <v>20506</v>
      </c>
      <c r="B10324" t="s">
        <v>22976</v>
      </c>
      <c r="C10324" t="s">
        <v>8687</v>
      </c>
      <c r="D10324" s="2">
        <v>10.3057</v>
      </c>
      <c r="E10324" s="3">
        <v>45005</v>
      </c>
      <c r="F10324"/>
      <c r="H10324"/>
    </row>
    <row r="10325" spans="1:8" x14ac:dyDescent="0.25">
      <c r="A10325" t="s">
        <v>20507</v>
      </c>
      <c r="B10325" t="s">
        <v>22976</v>
      </c>
      <c r="C10325" t="s">
        <v>8688</v>
      </c>
      <c r="D10325" s="2">
        <v>10.3057</v>
      </c>
      <c r="E10325" s="3">
        <v>45005</v>
      </c>
      <c r="F10325"/>
      <c r="H10325"/>
    </row>
    <row r="10326" spans="1:8" x14ac:dyDescent="0.25">
      <c r="A10326" t="s">
        <v>20508</v>
      </c>
      <c r="B10326" t="s">
        <v>22976</v>
      </c>
      <c r="C10326" t="s">
        <v>8689</v>
      </c>
      <c r="D10326" s="2">
        <v>10.294600000000001</v>
      </c>
      <c r="E10326" s="3">
        <v>45005</v>
      </c>
      <c r="F10326"/>
      <c r="H10326"/>
    </row>
    <row r="10327" spans="1:8" x14ac:dyDescent="0.25">
      <c r="A10327" t="s">
        <v>20509</v>
      </c>
      <c r="B10327" t="s">
        <v>22976</v>
      </c>
      <c r="C10327" t="s">
        <v>8690</v>
      </c>
      <c r="D10327" s="2">
        <v>10.294600000000001</v>
      </c>
      <c r="E10327" s="3">
        <v>45005</v>
      </c>
      <c r="F10327"/>
      <c r="H10327"/>
    </row>
    <row r="10328" spans="1:8" x14ac:dyDescent="0.25">
      <c r="A10328" t="s">
        <v>20510</v>
      </c>
      <c r="B10328" t="s">
        <v>22976</v>
      </c>
      <c r="C10328" t="s">
        <v>8691</v>
      </c>
      <c r="D10328" s="2">
        <v>10.2149</v>
      </c>
      <c r="E10328" s="3">
        <v>44998</v>
      </c>
      <c r="F10328"/>
      <c r="H10328"/>
    </row>
    <row r="10329" spans="1:8" x14ac:dyDescent="0.25">
      <c r="A10329" t="s">
        <v>20511</v>
      </c>
      <c r="B10329" t="s">
        <v>22976</v>
      </c>
      <c r="C10329" t="s">
        <v>8692</v>
      </c>
      <c r="D10329" s="2">
        <v>10.2103</v>
      </c>
      <c r="E10329" s="3">
        <v>44998</v>
      </c>
      <c r="F10329"/>
      <c r="H10329"/>
    </row>
    <row r="10330" spans="1:8" x14ac:dyDescent="0.25">
      <c r="A10330" t="s">
        <v>20512</v>
      </c>
      <c r="B10330" t="s">
        <v>22976</v>
      </c>
      <c r="C10330" t="s">
        <v>8693</v>
      </c>
      <c r="D10330" s="2">
        <v>10.2103</v>
      </c>
      <c r="E10330" s="3">
        <v>44998</v>
      </c>
      <c r="F10330"/>
      <c r="H10330"/>
    </row>
    <row r="10331" spans="1:8" x14ac:dyDescent="0.25">
      <c r="A10331" t="s">
        <v>20513</v>
      </c>
      <c r="B10331" t="s">
        <v>22976</v>
      </c>
      <c r="C10331" t="s">
        <v>8694</v>
      </c>
      <c r="D10331" s="2">
        <v>11.4773</v>
      </c>
      <c r="E10331" s="3">
        <v>45614</v>
      </c>
      <c r="F10331"/>
      <c r="H10331"/>
    </row>
    <row r="10332" spans="1:8" x14ac:dyDescent="0.25">
      <c r="A10332" t="s">
        <v>20514</v>
      </c>
      <c r="B10332" t="s">
        <v>22976</v>
      </c>
      <c r="C10332" t="s">
        <v>8695</v>
      </c>
      <c r="D10332" s="2">
        <v>11.477399999999999</v>
      </c>
      <c r="E10332" s="3">
        <v>45614</v>
      </c>
      <c r="F10332"/>
      <c r="H10332"/>
    </row>
    <row r="10333" spans="1:8" x14ac:dyDescent="0.25">
      <c r="A10333" t="s">
        <v>20515</v>
      </c>
      <c r="B10333" t="s">
        <v>22976</v>
      </c>
      <c r="C10333" t="s">
        <v>8696</v>
      </c>
      <c r="D10333" s="2">
        <v>11.455</v>
      </c>
      <c r="E10333" s="3">
        <v>45614</v>
      </c>
      <c r="F10333"/>
      <c r="H10333"/>
    </row>
    <row r="10334" spans="1:8" x14ac:dyDescent="0.25">
      <c r="A10334" t="s">
        <v>20516</v>
      </c>
      <c r="B10334" t="s">
        <v>22976</v>
      </c>
      <c r="C10334" t="s">
        <v>8697</v>
      </c>
      <c r="D10334" s="2">
        <v>11.455299999999999</v>
      </c>
      <c r="E10334" s="3">
        <v>45614</v>
      </c>
      <c r="F10334"/>
      <c r="H10334"/>
    </row>
    <row r="10335" spans="1:8" x14ac:dyDescent="0.25">
      <c r="A10335" t="s">
        <v>20517</v>
      </c>
      <c r="B10335" t="s">
        <v>22976</v>
      </c>
      <c r="C10335" t="s">
        <v>8698</v>
      </c>
      <c r="D10335" s="2">
        <v>10.177199999999999</v>
      </c>
      <c r="E10335" s="3">
        <v>45008</v>
      </c>
      <c r="F10335"/>
      <c r="H10335"/>
    </row>
    <row r="10336" spans="1:8" x14ac:dyDescent="0.25">
      <c r="A10336" t="s">
        <v>20518</v>
      </c>
      <c r="B10336" t="s">
        <v>22976</v>
      </c>
      <c r="C10336" t="s">
        <v>8699</v>
      </c>
      <c r="D10336" s="2">
        <v>10.177199999999999</v>
      </c>
      <c r="E10336" s="3">
        <v>45008</v>
      </c>
      <c r="F10336"/>
      <c r="H10336"/>
    </row>
    <row r="10337" spans="1:8" x14ac:dyDescent="0.25">
      <c r="A10337" t="s">
        <v>20519</v>
      </c>
      <c r="B10337" t="s">
        <v>22976</v>
      </c>
      <c r="C10337" t="s">
        <v>8700</v>
      </c>
      <c r="D10337" s="2">
        <v>10.1746</v>
      </c>
      <c r="E10337" s="3">
        <v>45008</v>
      </c>
      <c r="F10337"/>
      <c r="H10337"/>
    </row>
    <row r="10338" spans="1:8" x14ac:dyDescent="0.25">
      <c r="A10338" t="s">
        <v>20520</v>
      </c>
      <c r="B10338" t="s">
        <v>22976</v>
      </c>
      <c r="C10338" t="s">
        <v>8701</v>
      </c>
      <c r="D10338" s="2">
        <v>10.1746</v>
      </c>
      <c r="E10338" s="3">
        <v>45008</v>
      </c>
      <c r="F10338"/>
      <c r="H10338"/>
    </row>
    <row r="10339" spans="1:8" x14ac:dyDescent="0.25">
      <c r="A10339" t="s">
        <v>20521</v>
      </c>
      <c r="B10339" t="s">
        <v>22976</v>
      </c>
      <c r="C10339" t="s">
        <v>8702</v>
      </c>
      <c r="D10339" s="2">
        <v>10.3804</v>
      </c>
      <c r="E10339" s="3">
        <v>45110</v>
      </c>
      <c r="F10339"/>
      <c r="H10339"/>
    </row>
    <row r="10340" spans="1:8" x14ac:dyDescent="0.25">
      <c r="A10340" t="s">
        <v>20522</v>
      </c>
      <c r="B10340" t="s">
        <v>22976</v>
      </c>
      <c r="C10340" t="s">
        <v>8703</v>
      </c>
      <c r="D10340" s="2">
        <v>10.3817</v>
      </c>
      <c r="E10340" s="3">
        <v>45110</v>
      </c>
      <c r="F10340"/>
      <c r="H10340"/>
    </row>
    <row r="10341" spans="1:8" x14ac:dyDescent="0.25">
      <c r="A10341" t="s">
        <v>20523</v>
      </c>
      <c r="B10341" t="s">
        <v>22976</v>
      </c>
      <c r="C10341" t="s">
        <v>8704</v>
      </c>
      <c r="D10341" s="2">
        <v>10.372400000000001</v>
      </c>
      <c r="E10341" s="3">
        <v>45110</v>
      </c>
      <c r="F10341"/>
      <c r="H10341"/>
    </row>
    <row r="10342" spans="1:8" x14ac:dyDescent="0.25">
      <c r="A10342" t="s">
        <v>20524</v>
      </c>
      <c r="B10342" t="s">
        <v>22976</v>
      </c>
      <c r="C10342" t="s">
        <v>8705</v>
      </c>
      <c r="D10342" s="2">
        <v>10.372400000000001</v>
      </c>
      <c r="E10342" s="3">
        <v>45110</v>
      </c>
      <c r="F10342"/>
      <c r="H10342"/>
    </row>
    <row r="10343" spans="1:8" x14ac:dyDescent="0.25">
      <c r="A10343" t="s">
        <v>20525</v>
      </c>
      <c r="B10343" t="s">
        <v>22976</v>
      </c>
      <c r="C10343" t="s">
        <v>8706</v>
      </c>
      <c r="D10343" s="2">
        <v>11.7684</v>
      </c>
      <c r="E10343" s="3">
        <v>45614</v>
      </c>
      <c r="F10343"/>
      <c r="H10343"/>
    </row>
    <row r="10344" spans="1:8" x14ac:dyDescent="0.25">
      <c r="A10344" t="s">
        <v>20526</v>
      </c>
      <c r="B10344" t="s">
        <v>22976</v>
      </c>
      <c r="C10344" t="s">
        <v>8707</v>
      </c>
      <c r="D10344" s="2">
        <v>11.7677</v>
      </c>
      <c r="E10344" s="3">
        <v>45614</v>
      </c>
      <c r="F10344"/>
      <c r="H10344"/>
    </row>
    <row r="10345" spans="1:8" x14ac:dyDescent="0.25">
      <c r="A10345" t="s">
        <v>20527</v>
      </c>
      <c r="B10345" t="s">
        <v>22976</v>
      </c>
      <c r="C10345" t="s">
        <v>8708</v>
      </c>
      <c r="D10345" s="2">
        <v>11.761200000000001</v>
      </c>
      <c r="E10345" s="3">
        <v>45614</v>
      </c>
      <c r="F10345"/>
      <c r="H10345"/>
    </row>
    <row r="10346" spans="1:8" x14ac:dyDescent="0.25">
      <c r="A10346" t="s">
        <v>20528</v>
      </c>
      <c r="B10346" t="s">
        <v>22976</v>
      </c>
      <c r="C10346" t="s">
        <v>8709</v>
      </c>
      <c r="D10346" s="2">
        <v>11.7613</v>
      </c>
      <c r="E10346" s="3">
        <v>45614</v>
      </c>
      <c r="F10346"/>
      <c r="H10346"/>
    </row>
    <row r="10347" spans="1:8" x14ac:dyDescent="0.25">
      <c r="A10347" t="s">
        <v>20529</v>
      </c>
      <c r="B10347" t="s">
        <v>22976</v>
      </c>
      <c r="C10347" t="s">
        <v>8710</v>
      </c>
      <c r="D10347" s="2">
        <v>11.4238</v>
      </c>
      <c r="E10347" s="3">
        <v>45614</v>
      </c>
      <c r="F10347"/>
      <c r="H10347"/>
    </row>
    <row r="10348" spans="1:8" x14ac:dyDescent="0.25">
      <c r="A10348" t="s">
        <v>20530</v>
      </c>
      <c r="B10348" t="s">
        <v>22976</v>
      </c>
      <c r="C10348" t="s">
        <v>8711</v>
      </c>
      <c r="D10348" s="2">
        <v>11.4238</v>
      </c>
      <c r="E10348" s="3">
        <v>45614</v>
      </c>
      <c r="F10348"/>
      <c r="H10348"/>
    </row>
    <row r="10349" spans="1:8" x14ac:dyDescent="0.25">
      <c r="A10349" t="s">
        <v>20531</v>
      </c>
      <c r="B10349" t="s">
        <v>22976</v>
      </c>
      <c r="C10349" t="s">
        <v>8712</v>
      </c>
      <c r="D10349" s="2">
        <v>11.3924</v>
      </c>
      <c r="E10349" s="3">
        <v>45614</v>
      </c>
      <c r="F10349"/>
      <c r="H10349"/>
    </row>
    <row r="10350" spans="1:8" x14ac:dyDescent="0.25">
      <c r="A10350" t="s">
        <v>20532</v>
      </c>
      <c r="B10350" t="s">
        <v>22976</v>
      </c>
      <c r="C10350" t="s">
        <v>8713</v>
      </c>
      <c r="D10350" s="2">
        <v>11.3924</v>
      </c>
      <c r="E10350" s="3">
        <v>45614</v>
      </c>
      <c r="F10350"/>
      <c r="H10350"/>
    </row>
    <row r="10351" spans="1:8" x14ac:dyDescent="0.25">
      <c r="A10351" t="s">
        <v>20533</v>
      </c>
      <c r="B10351" t="s">
        <v>22976</v>
      </c>
      <c r="C10351" t="s">
        <v>8714</v>
      </c>
      <c r="D10351" s="2">
        <v>10.1823</v>
      </c>
      <c r="E10351" s="3">
        <v>45041</v>
      </c>
      <c r="F10351"/>
      <c r="H10351"/>
    </row>
    <row r="10352" spans="1:8" x14ac:dyDescent="0.25">
      <c r="A10352" t="s">
        <v>20534</v>
      </c>
      <c r="B10352" t="s">
        <v>22976</v>
      </c>
      <c r="C10352" t="s">
        <v>8715</v>
      </c>
      <c r="D10352" s="2">
        <v>10.183</v>
      </c>
      <c r="E10352" s="3">
        <v>45041</v>
      </c>
      <c r="F10352"/>
      <c r="H10352"/>
    </row>
    <row r="10353" spans="1:8" x14ac:dyDescent="0.25">
      <c r="A10353" t="s">
        <v>20535</v>
      </c>
      <c r="B10353" t="s">
        <v>22976</v>
      </c>
      <c r="C10353" t="s">
        <v>8716</v>
      </c>
      <c r="D10353" s="2">
        <v>10.1797</v>
      </c>
      <c r="E10353" s="3">
        <v>45041</v>
      </c>
      <c r="F10353"/>
      <c r="H10353"/>
    </row>
    <row r="10354" spans="1:8" x14ac:dyDescent="0.25">
      <c r="A10354" t="s">
        <v>20536</v>
      </c>
      <c r="B10354" t="s">
        <v>22976</v>
      </c>
      <c r="C10354" t="s">
        <v>8717</v>
      </c>
      <c r="D10354" s="2">
        <v>10.179600000000001</v>
      </c>
      <c r="E10354" s="3">
        <v>45041</v>
      </c>
      <c r="F10354"/>
      <c r="H10354"/>
    </row>
    <row r="10355" spans="1:8" x14ac:dyDescent="0.25">
      <c r="A10355" t="s">
        <v>20537</v>
      </c>
      <c r="B10355" t="s">
        <v>22976</v>
      </c>
      <c r="C10355" t="s">
        <v>8718</v>
      </c>
      <c r="D10355" s="2">
        <v>10.192399999999999</v>
      </c>
      <c r="E10355" s="3">
        <v>45077</v>
      </c>
      <c r="F10355"/>
      <c r="H10355"/>
    </row>
    <row r="10356" spans="1:8" x14ac:dyDescent="0.25">
      <c r="A10356" t="s">
        <v>20538</v>
      </c>
      <c r="B10356" t="s">
        <v>22976</v>
      </c>
      <c r="C10356" t="s">
        <v>8719</v>
      </c>
      <c r="D10356" s="2">
        <v>10.192399999999999</v>
      </c>
      <c r="E10356" s="3">
        <v>45077</v>
      </c>
      <c r="F10356"/>
      <c r="H10356"/>
    </row>
    <row r="10357" spans="1:8" x14ac:dyDescent="0.25">
      <c r="A10357" t="s">
        <v>20539</v>
      </c>
      <c r="B10357" t="s">
        <v>22976</v>
      </c>
      <c r="C10357" t="s">
        <v>8720</v>
      </c>
      <c r="D10357" s="2">
        <v>10.188599999999999</v>
      </c>
      <c r="E10357" s="3">
        <v>45077</v>
      </c>
      <c r="F10357"/>
      <c r="H10357"/>
    </row>
    <row r="10358" spans="1:8" x14ac:dyDescent="0.25">
      <c r="A10358" t="s">
        <v>20540</v>
      </c>
      <c r="B10358" t="s">
        <v>22976</v>
      </c>
      <c r="C10358" t="s">
        <v>8721</v>
      </c>
      <c r="D10358" s="2">
        <v>10.188599999999999</v>
      </c>
      <c r="E10358" s="3">
        <v>45077</v>
      </c>
      <c r="F10358"/>
      <c r="H10358"/>
    </row>
    <row r="10359" spans="1:8" x14ac:dyDescent="0.25">
      <c r="A10359" t="s">
        <v>20541</v>
      </c>
      <c r="B10359" t="s">
        <v>22976</v>
      </c>
      <c r="C10359" t="s">
        <v>8722</v>
      </c>
      <c r="D10359" s="2">
        <v>11.3873</v>
      </c>
      <c r="E10359" s="3">
        <v>45614</v>
      </c>
      <c r="F10359"/>
      <c r="H10359"/>
    </row>
    <row r="10360" spans="1:8" x14ac:dyDescent="0.25">
      <c r="A10360" t="s">
        <v>20542</v>
      </c>
      <c r="B10360" t="s">
        <v>22976</v>
      </c>
      <c r="C10360" t="s">
        <v>8723</v>
      </c>
      <c r="D10360" s="2">
        <v>11.3864</v>
      </c>
      <c r="E10360" s="3">
        <v>45614</v>
      </c>
      <c r="F10360"/>
      <c r="H10360"/>
    </row>
    <row r="10361" spans="1:8" x14ac:dyDescent="0.25">
      <c r="A10361" t="s">
        <v>20543</v>
      </c>
      <c r="B10361" t="s">
        <v>22976</v>
      </c>
      <c r="C10361" t="s">
        <v>8724</v>
      </c>
      <c r="D10361" s="2">
        <v>11.328099999999999</v>
      </c>
      <c r="E10361" s="3">
        <v>45614</v>
      </c>
      <c r="F10361"/>
      <c r="H10361"/>
    </row>
    <row r="10362" spans="1:8" x14ac:dyDescent="0.25">
      <c r="A10362" t="s">
        <v>20544</v>
      </c>
      <c r="B10362" t="s">
        <v>22976</v>
      </c>
      <c r="C10362" t="s">
        <v>8725</v>
      </c>
      <c r="D10362" s="2">
        <v>11.328099999999999</v>
      </c>
      <c r="E10362" s="3">
        <v>45614</v>
      </c>
      <c r="F10362"/>
      <c r="H10362"/>
    </row>
    <row r="10363" spans="1:8" x14ac:dyDescent="0.25">
      <c r="A10363" t="s">
        <v>20545</v>
      </c>
      <c r="B10363" t="s">
        <v>22976</v>
      </c>
      <c r="C10363" t="s">
        <v>8726</v>
      </c>
      <c r="D10363" s="2">
        <v>10.1799</v>
      </c>
      <c r="E10363" s="3">
        <v>45099</v>
      </c>
      <c r="F10363"/>
      <c r="H10363"/>
    </row>
    <row r="10364" spans="1:8" x14ac:dyDescent="0.25">
      <c r="A10364" t="s">
        <v>20546</v>
      </c>
      <c r="B10364" t="s">
        <v>22976</v>
      </c>
      <c r="C10364" t="s">
        <v>8727</v>
      </c>
      <c r="D10364" s="2">
        <v>10.177199999999999</v>
      </c>
      <c r="E10364" s="3">
        <v>45099</v>
      </c>
      <c r="F10364"/>
      <c r="H10364"/>
    </row>
    <row r="10365" spans="1:8" x14ac:dyDescent="0.25">
      <c r="A10365" t="s">
        <v>20547</v>
      </c>
      <c r="B10365" t="s">
        <v>22976</v>
      </c>
      <c r="C10365" t="s">
        <v>8728</v>
      </c>
      <c r="D10365" s="2">
        <v>10.177199999999999</v>
      </c>
      <c r="E10365" s="3">
        <v>45099</v>
      </c>
      <c r="F10365"/>
      <c r="H10365"/>
    </row>
    <row r="10366" spans="1:8" x14ac:dyDescent="0.25">
      <c r="A10366" t="s">
        <v>20548</v>
      </c>
      <c r="B10366" t="s">
        <v>22976</v>
      </c>
      <c r="C10366" t="s">
        <v>8729</v>
      </c>
      <c r="D10366" s="2">
        <v>11.2746</v>
      </c>
      <c r="E10366" s="3">
        <v>45614</v>
      </c>
      <c r="F10366"/>
      <c r="H10366"/>
    </row>
    <row r="10367" spans="1:8" x14ac:dyDescent="0.25">
      <c r="A10367" t="s">
        <v>20549</v>
      </c>
      <c r="B10367" t="s">
        <v>22976</v>
      </c>
      <c r="C10367" t="s">
        <v>8730</v>
      </c>
      <c r="D10367" s="2">
        <v>11.227600000000001</v>
      </c>
      <c r="E10367" s="3">
        <v>45614</v>
      </c>
      <c r="F10367"/>
      <c r="H10367"/>
    </row>
    <row r="10368" spans="1:8" x14ac:dyDescent="0.25">
      <c r="A10368" t="s">
        <v>20550</v>
      </c>
      <c r="B10368" t="s">
        <v>22976</v>
      </c>
      <c r="C10368" t="s">
        <v>8731</v>
      </c>
      <c r="D10368" s="2">
        <v>11.2273</v>
      </c>
      <c r="E10368" s="3">
        <v>45614</v>
      </c>
      <c r="F10368"/>
      <c r="H10368"/>
    </row>
    <row r="10369" spans="1:8" x14ac:dyDescent="0.25">
      <c r="A10369" t="s">
        <v>20551</v>
      </c>
      <c r="B10369" t="s">
        <v>22976</v>
      </c>
      <c r="C10369" t="s">
        <v>8732</v>
      </c>
      <c r="D10369" s="2">
        <v>10.2675</v>
      </c>
      <c r="E10369" s="3">
        <v>45183</v>
      </c>
      <c r="F10369"/>
      <c r="H10369"/>
    </row>
    <row r="10370" spans="1:8" x14ac:dyDescent="0.25">
      <c r="A10370" t="s">
        <v>20552</v>
      </c>
      <c r="B10370" t="s">
        <v>22976</v>
      </c>
      <c r="C10370" t="s">
        <v>8733</v>
      </c>
      <c r="D10370" s="2">
        <v>10.2674</v>
      </c>
      <c r="E10370" s="3">
        <v>45183</v>
      </c>
      <c r="F10370"/>
      <c r="H10370"/>
    </row>
    <row r="10371" spans="1:8" x14ac:dyDescent="0.25">
      <c r="A10371" t="s">
        <v>20553</v>
      </c>
      <c r="B10371" t="s">
        <v>22976</v>
      </c>
      <c r="C10371" t="s">
        <v>8734</v>
      </c>
      <c r="D10371" s="2">
        <v>10.2636</v>
      </c>
      <c r="E10371" s="3">
        <v>45183</v>
      </c>
      <c r="F10371"/>
      <c r="H10371"/>
    </row>
    <row r="10372" spans="1:8" x14ac:dyDescent="0.25">
      <c r="A10372" t="s">
        <v>20554</v>
      </c>
      <c r="B10372" t="s">
        <v>22976</v>
      </c>
      <c r="C10372" t="s">
        <v>8735</v>
      </c>
      <c r="D10372" s="2">
        <v>10.2636</v>
      </c>
      <c r="E10372" s="3">
        <v>45183</v>
      </c>
      <c r="F10372"/>
      <c r="H10372"/>
    </row>
    <row r="10373" spans="1:8" x14ac:dyDescent="0.25">
      <c r="A10373" t="s">
        <v>24262</v>
      </c>
      <c r="B10373" t="s">
        <v>22976</v>
      </c>
      <c r="C10373" t="s">
        <v>24263</v>
      </c>
      <c r="D10373" s="2">
        <v>10.1845</v>
      </c>
      <c r="E10373" s="3">
        <v>45323</v>
      </c>
      <c r="F10373"/>
      <c r="H10373"/>
    </row>
    <row r="10374" spans="1:8" x14ac:dyDescent="0.25">
      <c r="A10374" t="s">
        <v>24264</v>
      </c>
      <c r="B10374" t="s">
        <v>22976</v>
      </c>
      <c r="C10374" t="s">
        <v>24265</v>
      </c>
      <c r="D10374" s="2">
        <v>10.189</v>
      </c>
      <c r="E10374" s="3">
        <v>45323</v>
      </c>
      <c r="F10374"/>
      <c r="H10374"/>
    </row>
    <row r="10375" spans="1:8" x14ac:dyDescent="0.25">
      <c r="A10375" t="s">
        <v>24266</v>
      </c>
      <c r="B10375" t="s">
        <v>22976</v>
      </c>
      <c r="C10375" t="s">
        <v>24267</v>
      </c>
      <c r="D10375" s="2">
        <v>10.1807</v>
      </c>
      <c r="E10375" s="3">
        <v>45323</v>
      </c>
      <c r="F10375"/>
      <c r="H10375"/>
    </row>
    <row r="10376" spans="1:8" x14ac:dyDescent="0.25">
      <c r="A10376" t="s">
        <v>24268</v>
      </c>
      <c r="B10376" t="s">
        <v>22976</v>
      </c>
      <c r="C10376" t="s">
        <v>24269</v>
      </c>
      <c r="D10376" s="2">
        <v>10.1807</v>
      </c>
      <c r="E10376" s="3">
        <v>45323</v>
      </c>
      <c r="F10376"/>
      <c r="H10376"/>
    </row>
    <row r="10377" spans="1:8" x14ac:dyDescent="0.25">
      <c r="A10377" t="s">
        <v>24270</v>
      </c>
      <c r="B10377" t="s">
        <v>22976</v>
      </c>
      <c r="C10377" t="s">
        <v>24271</v>
      </c>
      <c r="D10377" s="2">
        <v>10.226800000000001</v>
      </c>
      <c r="E10377" s="3">
        <v>45363</v>
      </c>
      <c r="F10377"/>
      <c r="H10377"/>
    </row>
    <row r="10378" spans="1:8" x14ac:dyDescent="0.25">
      <c r="A10378" t="s">
        <v>24272</v>
      </c>
      <c r="B10378" t="s">
        <v>22976</v>
      </c>
      <c r="C10378" t="s">
        <v>24273</v>
      </c>
      <c r="D10378" s="2">
        <v>10.226699999999999</v>
      </c>
      <c r="E10378" s="3">
        <v>45363</v>
      </c>
      <c r="F10378"/>
      <c r="H10378"/>
    </row>
    <row r="10379" spans="1:8" x14ac:dyDescent="0.25">
      <c r="A10379" t="s">
        <v>24274</v>
      </c>
      <c r="B10379" t="s">
        <v>22976</v>
      </c>
      <c r="C10379" t="s">
        <v>24275</v>
      </c>
      <c r="D10379" s="2">
        <v>10.222099999999999</v>
      </c>
      <c r="E10379" s="3">
        <v>45363</v>
      </c>
      <c r="F10379"/>
      <c r="H10379"/>
    </row>
    <row r="10380" spans="1:8" x14ac:dyDescent="0.25">
      <c r="A10380" t="s">
        <v>24276</v>
      </c>
      <c r="B10380" t="s">
        <v>22976</v>
      </c>
      <c r="C10380" t="s">
        <v>24277</v>
      </c>
      <c r="D10380" s="2">
        <v>10.2218</v>
      </c>
      <c r="E10380" s="3">
        <v>45363</v>
      </c>
      <c r="F10380"/>
      <c r="H10380"/>
    </row>
    <row r="10381" spans="1:8" x14ac:dyDescent="0.25">
      <c r="A10381" t="s">
        <v>24278</v>
      </c>
      <c r="B10381" t="s">
        <v>22976</v>
      </c>
      <c r="C10381" t="s">
        <v>24279</v>
      </c>
      <c r="D10381" s="2">
        <v>10.189399999999999</v>
      </c>
      <c r="E10381" s="3">
        <v>45364</v>
      </c>
      <c r="F10381"/>
      <c r="H10381"/>
    </row>
    <row r="10382" spans="1:8" x14ac:dyDescent="0.25">
      <c r="A10382" t="s">
        <v>24280</v>
      </c>
      <c r="B10382" t="s">
        <v>22976</v>
      </c>
      <c r="C10382" t="s">
        <v>24281</v>
      </c>
      <c r="D10382" s="2">
        <v>10.189500000000001</v>
      </c>
      <c r="E10382" s="3">
        <v>45364</v>
      </c>
      <c r="F10382"/>
      <c r="H10382"/>
    </row>
    <row r="10383" spans="1:8" x14ac:dyDescent="0.25">
      <c r="A10383" t="s">
        <v>24282</v>
      </c>
      <c r="B10383" t="s">
        <v>22976</v>
      </c>
      <c r="C10383" t="s">
        <v>24283</v>
      </c>
      <c r="D10383" s="2">
        <v>10.185600000000001</v>
      </c>
      <c r="E10383" s="3">
        <v>45364</v>
      </c>
      <c r="F10383"/>
      <c r="H10383"/>
    </row>
    <row r="10384" spans="1:8" x14ac:dyDescent="0.25">
      <c r="A10384" t="s">
        <v>24284</v>
      </c>
      <c r="B10384" t="s">
        <v>22976</v>
      </c>
      <c r="C10384" t="s">
        <v>24285</v>
      </c>
      <c r="D10384" s="2">
        <v>10.185600000000001</v>
      </c>
      <c r="E10384" s="3">
        <v>45364</v>
      </c>
      <c r="F10384"/>
      <c r="H10384"/>
    </row>
    <row r="10385" spans="1:8" x14ac:dyDescent="0.25">
      <c r="A10385" t="s">
        <v>24286</v>
      </c>
      <c r="B10385" t="s">
        <v>22976</v>
      </c>
      <c r="C10385" t="s">
        <v>24287</v>
      </c>
      <c r="D10385" s="2">
        <v>10.3858</v>
      </c>
      <c r="E10385" s="3">
        <v>45461</v>
      </c>
      <c r="F10385"/>
      <c r="H10385"/>
    </row>
    <row r="10386" spans="1:8" x14ac:dyDescent="0.25">
      <c r="A10386" t="s">
        <v>24288</v>
      </c>
      <c r="B10386" t="s">
        <v>22976</v>
      </c>
      <c r="C10386" t="s">
        <v>24289</v>
      </c>
      <c r="D10386" s="2">
        <v>10.3871</v>
      </c>
      <c r="E10386" s="3">
        <v>45461</v>
      </c>
      <c r="F10386"/>
      <c r="H10386"/>
    </row>
    <row r="10387" spans="1:8" x14ac:dyDescent="0.25">
      <c r="A10387" t="s">
        <v>24290</v>
      </c>
      <c r="B10387" t="s">
        <v>22976</v>
      </c>
      <c r="C10387" t="s">
        <v>24291</v>
      </c>
      <c r="D10387" s="2">
        <v>10.3781</v>
      </c>
      <c r="E10387" s="3">
        <v>45461</v>
      </c>
      <c r="F10387"/>
      <c r="H10387"/>
    </row>
    <row r="10388" spans="1:8" x14ac:dyDescent="0.25">
      <c r="A10388" t="s">
        <v>24292</v>
      </c>
      <c r="B10388" t="s">
        <v>22976</v>
      </c>
      <c r="C10388" t="s">
        <v>24293</v>
      </c>
      <c r="D10388" s="2">
        <v>10.3781</v>
      </c>
      <c r="E10388" s="3">
        <v>45461</v>
      </c>
      <c r="F10388"/>
      <c r="H10388"/>
    </row>
    <row r="10389" spans="1:8" x14ac:dyDescent="0.25">
      <c r="A10389" t="s">
        <v>24294</v>
      </c>
      <c r="B10389" t="s">
        <v>22976</v>
      </c>
      <c r="C10389" t="s">
        <v>24295</v>
      </c>
      <c r="D10389" s="2">
        <v>10.218500000000001</v>
      </c>
      <c r="E10389" s="3">
        <v>45404</v>
      </c>
      <c r="F10389"/>
      <c r="H10389"/>
    </row>
    <row r="10390" spans="1:8" x14ac:dyDescent="0.25">
      <c r="A10390" t="s">
        <v>24296</v>
      </c>
      <c r="B10390" t="s">
        <v>22976</v>
      </c>
      <c r="C10390" t="s">
        <v>24297</v>
      </c>
      <c r="D10390" s="2">
        <v>10.2194</v>
      </c>
      <c r="E10390" s="3">
        <v>45404</v>
      </c>
      <c r="F10390"/>
      <c r="H10390"/>
    </row>
    <row r="10391" spans="1:8" x14ac:dyDescent="0.25">
      <c r="A10391" t="s">
        <v>24298</v>
      </c>
      <c r="B10391" t="s">
        <v>22976</v>
      </c>
      <c r="C10391" t="s">
        <v>24299</v>
      </c>
      <c r="D10391" s="2">
        <v>10.2142</v>
      </c>
      <c r="E10391" s="3">
        <v>45404</v>
      </c>
      <c r="F10391"/>
      <c r="H10391"/>
    </row>
    <row r="10392" spans="1:8" x14ac:dyDescent="0.25">
      <c r="A10392" t="s">
        <v>24300</v>
      </c>
      <c r="B10392" t="s">
        <v>22976</v>
      </c>
      <c r="C10392" t="s">
        <v>24301</v>
      </c>
      <c r="D10392" s="2">
        <v>10.2142</v>
      </c>
      <c r="E10392" s="3">
        <v>45404</v>
      </c>
      <c r="F10392"/>
      <c r="H10392"/>
    </row>
    <row r="10393" spans="1:8" x14ac:dyDescent="0.25">
      <c r="A10393" t="s">
        <v>20555</v>
      </c>
      <c r="B10393" t="s">
        <v>22976</v>
      </c>
      <c r="C10393" t="s">
        <v>8736</v>
      </c>
      <c r="D10393" s="2">
        <v>12.9476</v>
      </c>
      <c r="E10393" s="3">
        <v>42765</v>
      </c>
      <c r="F10393"/>
      <c r="H10393"/>
    </row>
    <row r="10394" spans="1:8" x14ac:dyDescent="0.25">
      <c r="A10394" t="s">
        <v>20556</v>
      </c>
      <c r="B10394" t="s">
        <v>22976</v>
      </c>
      <c r="C10394" t="s">
        <v>8737</v>
      </c>
      <c r="D10394" s="2">
        <v>12.947900000000001</v>
      </c>
      <c r="E10394" s="3">
        <v>42765</v>
      </c>
      <c r="F10394"/>
      <c r="H10394"/>
    </row>
    <row r="10395" spans="1:8" x14ac:dyDescent="0.25">
      <c r="A10395" t="s">
        <v>20557</v>
      </c>
      <c r="B10395" t="s">
        <v>22976</v>
      </c>
      <c r="C10395" t="s">
        <v>8738</v>
      </c>
      <c r="D10395" s="2">
        <v>12.5626</v>
      </c>
      <c r="E10395" s="3">
        <v>42765</v>
      </c>
      <c r="F10395"/>
      <c r="H10395"/>
    </row>
    <row r="10396" spans="1:8" x14ac:dyDescent="0.25">
      <c r="A10396" t="s">
        <v>20558</v>
      </c>
      <c r="B10396" t="s">
        <v>22976</v>
      </c>
      <c r="C10396" t="s">
        <v>8739</v>
      </c>
      <c r="D10396" s="2">
        <v>12.5626</v>
      </c>
      <c r="E10396" s="3">
        <v>42765</v>
      </c>
      <c r="F10396"/>
      <c r="H10396"/>
    </row>
    <row r="10397" spans="1:8" x14ac:dyDescent="0.25">
      <c r="A10397" t="s">
        <v>20559</v>
      </c>
      <c r="B10397" t="s">
        <v>22976</v>
      </c>
      <c r="C10397" t="s">
        <v>8740</v>
      </c>
      <c r="D10397" s="2">
        <v>18.9818</v>
      </c>
      <c r="E10397" s="3">
        <v>45145</v>
      </c>
      <c r="F10397"/>
      <c r="H10397"/>
    </row>
    <row r="10398" spans="1:8" x14ac:dyDescent="0.25">
      <c r="A10398" t="s">
        <v>20560</v>
      </c>
      <c r="B10398" t="s">
        <v>22976</v>
      </c>
      <c r="C10398" t="s">
        <v>8741</v>
      </c>
      <c r="D10398" s="2">
        <v>19.439</v>
      </c>
      <c r="E10398" s="3">
        <v>45145</v>
      </c>
      <c r="F10398"/>
      <c r="H10398"/>
    </row>
    <row r="10399" spans="1:8" x14ac:dyDescent="0.25">
      <c r="A10399" t="s">
        <v>20561</v>
      </c>
      <c r="B10399" t="s">
        <v>22976</v>
      </c>
      <c r="C10399" t="s">
        <v>8742</v>
      </c>
      <c r="D10399" s="2">
        <v>18.9818</v>
      </c>
      <c r="E10399" s="3">
        <v>45145</v>
      </c>
      <c r="F10399"/>
      <c r="H10399"/>
    </row>
    <row r="10400" spans="1:8" x14ac:dyDescent="0.25">
      <c r="A10400" t="s">
        <v>20562</v>
      </c>
      <c r="B10400" t="s">
        <v>22976</v>
      </c>
      <c r="C10400" t="s">
        <v>8743</v>
      </c>
      <c r="D10400" s="2">
        <v>10</v>
      </c>
      <c r="E10400" s="3">
        <v>43822</v>
      </c>
      <c r="F10400"/>
      <c r="H10400"/>
    </row>
    <row r="10401" spans="1:8" x14ac:dyDescent="0.25">
      <c r="A10401" t="s">
        <v>20563</v>
      </c>
      <c r="B10401" t="s">
        <v>22976</v>
      </c>
      <c r="C10401" t="s">
        <v>8744</v>
      </c>
      <c r="D10401" s="2">
        <v>13.475300000000001</v>
      </c>
      <c r="E10401" s="3">
        <v>43822</v>
      </c>
      <c r="F10401"/>
      <c r="H10401"/>
    </row>
    <row r="10402" spans="1:8" x14ac:dyDescent="0.25">
      <c r="A10402" t="s">
        <v>20564</v>
      </c>
      <c r="B10402" t="s">
        <v>22976</v>
      </c>
      <c r="C10402" t="s">
        <v>8745</v>
      </c>
      <c r="D10402" s="2">
        <v>10</v>
      </c>
      <c r="E10402" s="3">
        <v>43822</v>
      </c>
      <c r="F10402"/>
      <c r="H10402"/>
    </row>
    <row r="10403" spans="1:8" x14ac:dyDescent="0.25">
      <c r="A10403" t="s">
        <v>20565</v>
      </c>
      <c r="B10403" t="s">
        <v>22976</v>
      </c>
      <c r="C10403" t="s">
        <v>8746</v>
      </c>
      <c r="D10403" s="2">
        <v>12.917299999999999</v>
      </c>
      <c r="E10403" s="3">
        <v>43822</v>
      </c>
      <c r="F10403"/>
      <c r="H10403"/>
    </row>
    <row r="10404" spans="1:8" x14ac:dyDescent="0.25">
      <c r="A10404" t="s">
        <v>20566</v>
      </c>
      <c r="B10404" t="s">
        <v>22976</v>
      </c>
      <c r="C10404" t="s">
        <v>8747</v>
      </c>
      <c r="D10404" s="2">
        <v>10</v>
      </c>
      <c r="E10404" s="3">
        <v>43738</v>
      </c>
      <c r="F10404"/>
      <c r="H10404"/>
    </row>
    <row r="10405" spans="1:8" x14ac:dyDescent="0.25">
      <c r="A10405" t="s">
        <v>20567</v>
      </c>
      <c r="B10405" t="s">
        <v>22976</v>
      </c>
      <c r="C10405" t="s">
        <v>8748</v>
      </c>
      <c r="D10405" s="2">
        <v>13.0307</v>
      </c>
      <c r="E10405" s="3">
        <v>43738</v>
      </c>
      <c r="F10405"/>
      <c r="H10405"/>
    </row>
    <row r="10406" spans="1:8" x14ac:dyDescent="0.25">
      <c r="A10406" t="s">
        <v>20568</v>
      </c>
      <c r="B10406" t="s">
        <v>22976</v>
      </c>
      <c r="C10406" t="s">
        <v>8749</v>
      </c>
      <c r="D10406" s="2">
        <v>10</v>
      </c>
      <c r="E10406" s="3">
        <v>43738</v>
      </c>
      <c r="F10406"/>
      <c r="H10406"/>
    </row>
    <row r="10407" spans="1:8" x14ac:dyDescent="0.25">
      <c r="A10407" t="s">
        <v>20569</v>
      </c>
      <c r="B10407" t="s">
        <v>22976</v>
      </c>
      <c r="C10407" t="s">
        <v>8750</v>
      </c>
      <c r="D10407" s="2">
        <v>12.621499999999999</v>
      </c>
      <c r="E10407" s="3">
        <v>43738</v>
      </c>
      <c r="F10407"/>
      <c r="H10407"/>
    </row>
    <row r="10408" spans="1:8" x14ac:dyDescent="0.25">
      <c r="A10408" t="s">
        <v>20570</v>
      </c>
      <c r="B10408" t="s">
        <v>22976</v>
      </c>
      <c r="C10408" t="s">
        <v>8751</v>
      </c>
      <c r="D10408" s="2">
        <v>10</v>
      </c>
      <c r="E10408" s="3">
        <v>43738</v>
      </c>
      <c r="F10408"/>
      <c r="H10408"/>
    </row>
    <row r="10409" spans="1:8" x14ac:dyDescent="0.25">
      <c r="A10409" t="s">
        <v>20571</v>
      </c>
      <c r="B10409" t="s">
        <v>22976</v>
      </c>
      <c r="C10409" t="s">
        <v>8752</v>
      </c>
      <c r="D10409" s="2">
        <v>12.4918</v>
      </c>
      <c r="E10409" s="3">
        <v>43738</v>
      </c>
      <c r="F10409"/>
      <c r="H10409"/>
    </row>
    <row r="10410" spans="1:8" x14ac:dyDescent="0.25">
      <c r="A10410" t="s">
        <v>20572</v>
      </c>
      <c r="B10410" t="s">
        <v>22976</v>
      </c>
      <c r="C10410" t="s">
        <v>8753</v>
      </c>
      <c r="D10410" s="2">
        <v>10</v>
      </c>
      <c r="E10410" s="3">
        <v>43738</v>
      </c>
      <c r="F10410"/>
      <c r="H10410"/>
    </row>
    <row r="10411" spans="1:8" x14ac:dyDescent="0.25">
      <c r="A10411" t="s">
        <v>20573</v>
      </c>
      <c r="B10411" t="s">
        <v>22976</v>
      </c>
      <c r="C10411" t="s">
        <v>8754</v>
      </c>
      <c r="D10411" s="2">
        <v>12.142899999999999</v>
      </c>
      <c r="E10411" s="3">
        <v>43738</v>
      </c>
      <c r="F10411"/>
      <c r="H10411"/>
    </row>
    <row r="10412" spans="1:8" x14ac:dyDescent="0.25">
      <c r="A10412" t="s">
        <v>20574</v>
      </c>
      <c r="B10412" t="s">
        <v>22976</v>
      </c>
      <c r="C10412" t="s">
        <v>8755</v>
      </c>
      <c r="D10412" s="2">
        <v>12.432700000000001</v>
      </c>
      <c r="E10412" s="3">
        <v>44056</v>
      </c>
      <c r="F10412"/>
      <c r="H10412"/>
    </row>
    <row r="10413" spans="1:8" x14ac:dyDescent="0.25">
      <c r="A10413" t="s">
        <v>20575</v>
      </c>
      <c r="B10413" t="s">
        <v>22976</v>
      </c>
      <c r="C10413" t="s">
        <v>8756</v>
      </c>
      <c r="D10413" s="2">
        <v>10</v>
      </c>
      <c r="E10413" s="3">
        <v>44056</v>
      </c>
      <c r="F10413"/>
      <c r="H10413"/>
    </row>
    <row r="10414" spans="1:8" x14ac:dyDescent="0.25">
      <c r="A10414" t="s">
        <v>20576</v>
      </c>
      <c r="B10414" t="s">
        <v>22976</v>
      </c>
      <c r="C10414" t="s">
        <v>8757</v>
      </c>
      <c r="D10414" s="2">
        <v>10</v>
      </c>
      <c r="E10414" s="3">
        <v>44056</v>
      </c>
      <c r="F10414"/>
      <c r="H10414"/>
    </row>
    <row r="10415" spans="1:8" x14ac:dyDescent="0.25">
      <c r="A10415" t="s">
        <v>20577</v>
      </c>
      <c r="B10415" t="s">
        <v>22976</v>
      </c>
      <c r="C10415" t="s">
        <v>8758</v>
      </c>
      <c r="D10415" s="2">
        <v>12.0793</v>
      </c>
      <c r="E10415" s="3">
        <v>44056</v>
      </c>
      <c r="F10415"/>
      <c r="H10415"/>
    </row>
    <row r="10416" spans="1:8" x14ac:dyDescent="0.25">
      <c r="A10416" t="s">
        <v>20578</v>
      </c>
      <c r="B10416" t="s">
        <v>22976</v>
      </c>
      <c r="C10416" t="s">
        <v>8759</v>
      </c>
      <c r="D10416" s="2">
        <v>10</v>
      </c>
      <c r="E10416" s="3">
        <v>44060</v>
      </c>
      <c r="F10416"/>
      <c r="H10416"/>
    </row>
    <row r="10417" spans="1:8" x14ac:dyDescent="0.25">
      <c r="A10417" t="s">
        <v>20579</v>
      </c>
      <c r="B10417" t="s">
        <v>22976</v>
      </c>
      <c r="C10417" t="s">
        <v>8760</v>
      </c>
      <c r="D10417" s="2">
        <v>12.532500000000001</v>
      </c>
      <c r="E10417" s="3">
        <v>44060</v>
      </c>
      <c r="F10417"/>
      <c r="H10417"/>
    </row>
    <row r="10418" spans="1:8" x14ac:dyDescent="0.25">
      <c r="A10418" t="s">
        <v>20580</v>
      </c>
      <c r="B10418" t="s">
        <v>22976</v>
      </c>
      <c r="C10418" t="s">
        <v>8761</v>
      </c>
      <c r="D10418" s="2">
        <v>10</v>
      </c>
      <c r="E10418" s="3">
        <v>44060</v>
      </c>
      <c r="F10418"/>
      <c r="H10418"/>
    </row>
    <row r="10419" spans="1:8" x14ac:dyDescent="0.25">
      <c r="A10419" t="s">
        <v>20581</v>
      </c>
      <c r="B10419" t="s">
        <v>22976</v>
      </c>
      <c r="C10419" t="s">
        <v>8762</v>
      </c>
      <c r="D10419" s="2">
        <v>12.152699999999999</v>
      </c>
      <c r="E10419" s="3">
        <v>44060</v>
      </c>
      <c r="F10419"/>
      <c r="H10419"/>
    </row>
    <row r="10420" spans="1:8" x14ac:dyDescent="0.25">
      <c r="A10420" t="s">
        <v>20582</v>
      </c>
      <c r="B10420" t="s">
        <v>22976</v>
      </c>
      <c r="C10420" t="s">
        <v>8763</v>
      </c>
      <c r="D10420" s="2">
        <v>10</v>
      </c>
      <c r="E10420" s="3">
        <v>44060</v>
      </c>
      <c r="F10420"/>
      <c r="H10420"/>
    </row>
    <row r="10421" spans="1:8" x14ac:dyDescent="0.25">
      <c r="A10421" t="s">
        <v>20583</v>
      </c>
      <c r="B10421" t="s">
        <v>22976</v>
      </c>
      <c r="C10421" t="s">
        <v>8764</v>
      </c>
      <c r="D10421" s="2">
        <v>12.450799999999999</v>
      </c>
      <c r="E10421" s="3">
        <v>44060</v>
      </c>
      <c r="F10421"/>
      <c r="H10421"/>
    </row>
    <row r="10422" spans="1:8" x14ac:dyDescent="0.25">
      <c r="A10422" t="s">
        <v>20584</v>
      </c>
      <c r="B10422" t="s">
        <v>22976</v>
      </c>
      <c r="C10422" t="s">
        <v>8765</v>
      </c>
      <c r="D10422" s="2">
        <v>10</v>
      </c>
      <c r="E10422" s="3">
        <v>44060</v>
      </c>
      <c r="F10422"/>
      <c r="H10422"/>
    </row>
    <row r="10423" spans="1:8" x14ac:dyDescent="0.25">
      <c r="A10423" t="s">
        <v>20585</v>
      </c>
      <c r="B10423" t="s">
        <v>22976</v>
      </c>
      <c r="C10423" t="s">
        <v>8766</v>
      </c>
      <c r="D10423" s="2">
        <v>12.135899999999999</v>
      </c>
      <c r="E10423" s="3">
        <v>44060</v>
      </c>
      <c r="F10423"/>
      <c r="H10423"/>
    </row>
    <row r="10424" spans="1:8" x14ac:dyDescent="0.25">
      <c r="A10424" t="s">
        <v>20586</v>
      </c>
      <c r="B10424" t="s">
        <v>22976</v>
      </c>
      <c r="C10424" t="s">
        <v>8767</v>
      </c>
      <c r="D10424" s="2">
        <v>10</v>
      </c>
      <c r="E10424" s="3">
        <v>44060</v>
      </c>
      <c r="F10424"/>
      <c r="H10424"/>
    </row>
    <row r="10425" spans="1:8" x14ac:dyDescent="0.25">
      <c r="A10425" t="s">
        <v>20587</v>
      </c>
      <c r="B10425" t="s">
        <v>22976</v>
      </c>
      <c r="C10425" t="s">
        <v>8768</v>
      </c>
      <c r="D10425" s="2">
        <v>12.3935</v>
      </c>
      <c r="E10425" s="3">
        <v>44060</v>
      </c>
      <c r="F10425"/>
      <c r="H10425"/>
    </row>
    <row r="10426" spans="1:8" x14ac:dyDescent="0.25">
      <c r="A10426" t="s">
        <v>20588</v>
      </c>
      <c r="B10426" t="s">
        <v>22976</v>
      </c>
      <c r="C10426" t="s">
        <v>8769</v>
      </c>
      <c r="D10426" s="2">
        <v>10</v>
      </c>
      <c r="E10426" s="3">
        <v>44060</v>
      </c>
      <c r="F10426"/>
      <c r="H10426"/>
    </row>
    <row r="10427" spans="1:8" x14ac:dyDescent="0.25">
      <c r="A10427" t="s">
        <v>20589</v>
      </c>
      <c r="B10427" t="s">
        <v>22976</v>
      </c>
      <c r="C10427" t="s">
        <v>8770</v>
      </c>
      <c r="D10427" s="2">
        <v>12.057700000000001</v>
      </c>
      <c r="E10427" s="3">
        <v>44060</v>
      </c>
      <c r="F10427"/>
      <c r="H10427"/>
    </row>
    <row r="10428" spans="1:8" x14ac:dyDescent="0.25">
      <c r="A10428" t="s">
        <v>20590</v>
      </c>
      <c r="B10428" t="s">
        <v>22976</v>
      </c>
      <c r="C10428" t="s">
        <v>8771</v>
      </c>
      <c r="D10428" s="2">
        <v>12.4535</v>
      </c>
      <c r="E10428" s="3">
        <v>43858</v>
      </c>
      <c r="F10428"/>
      <c r="H10428"/>
    </row>
    <row r="10429" spans="1:8" x14ac:dyDescent="0.25">
      <c r="A10429" t="s">
        <v>20591</v>
      </c>
      <c r="B10429" t="s">
        <v>22976</v>
      </c>
      <c r="C10429" t="s">
        <v>8772</v>
      </c>
      <c r="D10429" s="2">
        <v>10</v>
      </c>
      <c r="E10429" s="3">
        <v>43858</v>
      </c>
      <c r="F10429"/>
      <c r="H10429"/>
    </row>
    <row r="10430" spans="1:8" x14ac:dyDescent="0.25">
      <c r="A10430" t="s">
        <v>20592</v>
      </c>
      <c r="B10430" t="s">
        <v>22976</v>
      </c>
      <c r="C10430" t="s">
        <v>8773</v>
      </c>
      <c r="D10430" s="2">
        <v>10</v>
      </c>
      <c r="E10430" s="3">
        <v>43858</v>
      </c>
      <c r="F10430"/>
      <c r="H10430"/>
    </row>
    <row r="10431" spans="1:8" x14ac:dyDescent="0.25">
      <c r="A10431" t="s">
        <v>20593</v>
      </c>
      <c r="B10431" t="s">
        <v>22976</v>
      </c>
      <c r="C10431" t="s">
        <v>8774</v>
      </c>
      <c r="D10431" s="2">
        <v>12.1021</v>
      </c>
      <c r="E10431" s="3">
        <v>43858</v>
      </c>
      <c r="F10431"/>
      <c r="H10431"/>
    </row>
    <row r="10432" spans="1:8" x14ac:dyDescent="0.25">
      <c r="A10432" t="s">
        <v>20594</v>
      </c>
      <c r="B10432" t="s">
        <v>22976</v>
      </c>
      <c r="C10432" t="s">
        <v>8775</v>
      </c>
      <c r="D10432" s="2">
        <v>10</v>
      </c>
      <c r="E10432" s="3">
        <v>44127</v>
      </c>
      <c r="F10432"/>
      <c r="H10432"/>
    </row>
    <row r="10433" spans="1:8" x14ac:dyDescent="0.25">
      <c r="A10433" t="s">
        <v>20595</v>
      </c>
      <c r="B10433" t="s">
        <v>22976</v>
      </c>
      <c r="C10433" t="s">
        <v>8776</v>
      </c>
      <c r="D10433" s="2">
        <v>12.324</v>
      </c>
      <c r="E10433" s="3">
        <v>44127</v>
      </c>
      <c r="F10433"/>
      <c r="H10433"/>
    </row>
    <row r="10434" spans="1:8" x14ac:dyDescent="0.25">
      <c r="A10434" t="s">
        <v>20596</v>
      </c>
      <c r="B10434" t="s">
        <v>22976</v>
      </c>
      <c r="C10434" t="s">
        <v>8777</v>
      </c>
      <c r="D10434" s="2">
        <v>10</v>
      </c>
      <c r="E10434" s="3">
        <v>44127</v>
      </c>
      <c r="F10434"/>
      <c r="H10434"/>
    </row>
    <row r="10435" spans="1:8" x14ac:dyDescent="0.25">
      <c r="A10435" t="s">
        <v>20597</v>
      </c>
      <c r="B10435" t="s">
        <v>22976</v>
      </c>
      <c r="C10435" t="s">
        <v>8778</v>
      </c>
      <c r="D10435" s="2">
        <v>11.9817</v>
      </c>
      <c r="E10435" s="3">
        <v>44127</v>
      </c>
      <c r="F10435"/>
      <c r="H10435"/>
    </row>
    <row r="10436" spans="1:8" x14ac:dyDescent="0.25">
      <c r="A10436" t="s">
        <v>20598</v>
      </c>
      <c r="B10436" t="s">
        <v>22976</v>
      </c>
      <c r="C10436" t="s">
        <v>8779</v>
      </c>
      <c r="D10436" s="2">
        <v>10</v>
      </c>
      <c r="E10436" s="3">
        <v>44020</v>
      </c>
      <c r="F10436"/>
      <c r="H10436"/>
    </row>
    <row r="10437" spans="1:8" x14ac:dyDescent="0.25">
      <c r="A10437" t="s">
        <v>20599</v>
      </c>
      <c r="B10437" t="s">
        <v>22976</v>
      </c>
      <c r="C10437" t="s">
        <v>8780</v>
      </c>
      <c r="D10437" s="2">
        <v>11.775700000000001</v>
      </c>
      <c r="E10437" s="3">
        <v>44020</v>
      </c>
      <c r="F10437"/>
      <c r="H10437"/>
    </row>
    <row r="10438" spans="1:8" x14ac:dyDescent="0.25">
      <c r="A10438" t="s">
        <v>20600</v>
      </c>
      <c r="B10438" t="s">
        <v>22976</v>
      </c>
      <c r="C10438" t="s">
        <v>8781</v>
      </c>
      <c r="D10438" s="2">
        <v>10</v>
      </c>
      <c r="E10438" s="3">
        <v>44020</v>
      </c>
      <c r="F10438"/>
      <c r="H10438"/>
    </row>
    <row r="10439" spans="1:8" x14ac:dyDescent="0.25">
      <c r="A10439" t="s">
        <v>20601</v>
      </c>
      <c r="B10439" t="s">
        <v>22976</v>
      </c>
      <c r="C10439" t="s">
        <v>8782</v>
      </c>
      <c r="D10439" s="2">
        <v>11.502700000000001</v>
      </c>
      <c r="E10439" s="3">
        <v>44020</v>
      </c>
      <c r="F10439"/>
      <c r="H10439"/>
    </row>
    <row r="10440" spans="1:8" x14ac:dyDescent="0.25">
      <c r="A10440" t="s">
        <v>20602</v>
      </c>
      <c r="B10440" t="s">
        <v>22976</v>
      </c>
      <c r="C10440" t="s">
        <v>8783</v>
      </c>
      <c r="D10440" s="2">
        <v>10</v>
      </c>
      <c r="E10440" s="3">
        <v>44025</v>
      </c>
      <c r="F10440"/>
      <c r="H10440"/>
    </row>
    <row r="10441" spans="1:8" x14ac:dyDescent="0.25">
      <c r="A10441" t="s">
        <v>20603</v>
      </c>
      <c r="B10441" t="s">
        <v>22976</v>
      </c>
      <c r="C10441" t="s">
        <v>8784</v>
      </c>
      <c r="D10441" s="2">
        <v>11.7067</v>
      </c>
      <c r="E10441" s="3">
        <v>44025</v>
      </c>
      <c r="F10441"/>
      <c r="H10441"/>
    </row>
    <row r="10442" spans="1:8" x14ac:dyDescent="0.25">
      <c r="A10442" t="s">
        <v>20604</v>
      </c>
      <c r="B10442" t="s">
        <v>22976</v>
      </c>
      <c r="C10442" t="s">
        <v>8785</v>
      </c>
      <c r="D10442" s="2">
        <v>10</v>
      </c>
      <c r="E10442" s="3">
        <v>44025</v>
      </c>
      <c r="F10442"/>
      <c r="H10442"/>
    </row>
    <row r="10443" spans="1:8" x14ac:dyDescent="0.25">
      <c r="A10443" t="s">
        <v>20605</v>
      </c>
      <c r="B10443" t="s">
        <v>22976</v>
      </c>
      <c r="C10443" t="s">
        <v>8786</v>
      </c>
      <c r="D10443" s="2">
        <v>11.3772</v>
      </c>
      <c r="E10443" s="3">
        <v>44025</v>
      </c>
      <c r="F10443"/>
      <c r="H10443"/>
    </row>
    <row r="10444" spans="1:8" x14ac:dyDescent="0.25">
      <c r="A10444" t="s">
        <v>20606</v>
      </c>
      <c r="B10444" t="s">
        <v>22976</v>
      </c>
      <c r="C10444" t="s">
        <v>8787</v>
      </c>
      <c r="D10444" s="2">
        <v>10</v>
      </c>
      <c r="E10444" s="3">
        <v>44305</v>
      </c>
      <c r="F10444"/>
      <c r="H10444"/>
    </row>
    <row r="10445" spans="1:8" x14ac:dyDescent="0.25">
      <c r="A10445" t="s">
        <v>20607</v>
      </c>
      <c r="B10445" t="s">
        <v>22976</v>
      </c>
      <c r="C10445" t="s">
        <v>8788</v>
      </c>
      <c r="D10445" s="2">
        <v>10</v>
      </c>
      <c r="E10445" s="3">
        <v>44305</v>
      </c>
      <c r="F10445"/>
      <c r="H10445"/>
    </row>
    <row r="10446" spans="1:8" x14ac:dyDescent="0.25">
      <c r="A10446" t="s">
        <v>20608</v>
      </c>
      <c r="B10446" t="s">
        <v>22976</v>
      </c>
      <c r="C10446" t="s">
        <v>8789</v>
      </c>
      <c r="D10446" s="2">
        <v>12.7773</v>
      </c>
      <c r="E10446" s="3">
        <v>44305</v>
      </c>
      <c r="F10446"/>
      <c r="H10446"/>
    </row>
    <row r="10447" spans="1:8" x14ac:dyDescent="0.25">
      <c r="A10447" t="s">
        <v>20609</v>
      </c>
      <c r="B10447" t="s">
        <v>22976</v>
      </c>
      <c r="C10447" t="s">
        <v>8790</v>
      </c>
      <c r="D10447" s="2">
        <v>12.3543</v>
      </c>
      <c r="E10447" s="3">
        <v>44305</v>
      </c>
      <c r="F10447"/>
      <c r="H10447"/>
    </row>
    <row r="10448" spans="1:8" x14ac:dyDescent="0.25">
      <c r="A10448" t="s">
        <v>20610</v>
      </c>
      <c r="B10448" t="s">
        <v>22976</v>
      </c>
      <c r="C10448" t="s">
        <v>8791</v>
      </c>
      <c r="D10448" s="2">
        <v>10</v>
      </c>
      <c r="E10448" s="3">
        <v>44308</v>
      </c>
      <c r="F10448"/>
      <c r="H10448"/>
    </row>
    <row r="10449" spans="1:8" x14ac:dyDescent="0.25">
      <c r="A10449" t="s">
        <v>20611</v>
      </c>
      <c r="B10449" t="s">
        <v>22976</v>
      </c>
      <c r="C10449" t="s">
        <v>8792</v>
      </c>
      <c r="D10449" s="2">
        <v>10</v>
      </c>
      <c r="E10449" s="3">
        <v>44308</v>
      </c>
      <c r="F10449"/>
      <c r="H10449"/>
    </row>
    <row r="10450" spans="1:8" x14ac:dyDescent="0.25">
      <c r="A10450" t="s">
        <v>20612</v>
      </c>
      <c r="B10450" t="s">
        <v>22976</v>
      </c>
      <c r="C10450" t="s">
        <v>8793</v>
      </c>
      <c r="D10450" s="2">
        <v>12.787800000000001</v>
      </c>
      <c r="E10450" s="3">
        <v>44308</v>
      </c>
      <c r="F10450"/>
      <c r="H10450"/>
    </row>
    <row r="10451" spans="1:8" x14ac:dyDescent="0.25">
      <c r="A10451" t="s">
        <v>20613</v>
      </c>
      <c r="B10451" t="s">
        <v>22976</v>
      </c>
      <c r="C10451" t="s">
        <v>8794</v>
      </c>
      <c r="D10451" s="2">
        <v>12.388400000000001</v>
      </c>
      <c r="E10451" s="3">
        <v>44308</v>
      </c>
      <c r="F10451"/>
      <c r="H10451"/>
    </row>
    <row r="10452" spans="1:8" x14ac:dyDescent="0.25">
      <c r="A10452" t="s">
        <v>20614</v>
      </c>
      <c r="B10452" t="s">
        <v>22976</v>
      </c>
      <c r="C10452" t="s">
        <v>8795</v>
      </c>
      <c r="D10452" s="2">
        <v>10</v>
      </c>
      <c r="E10452" s="3">
        <v>44305</v>
      </c>
      <c r="F10452"/>
      <c r="H10452"/>
    </row>
    <row r="10453" spans="1:8" x14ac:dyDescent="0.25">
      <c r="A10453" t="s">
        <v>20615</v>
      </c>
      <c r="B10453" t="s">
        <v>22976</v>
      </c>
      <c r="C10453" t="s">
        <v>8796</v>
      </c>
      <c r="D10453" s="2">
        <v>10</v>
      </c>
      <c r="E10453" s="3">
        <v>44305</v>
      </c>
      <c r="F10453"/>
      <c r="H10453"/>
    </row>
    <row r="10454" spans="1:8" x14ac:dyDescent="0.25">
      <c r="A10454" t="s">
        <v>20616</v>
      </c>
      <c r="B10454" t="s">
        <v>22976</v>
      </c>
      <c r="C10454" t="s">
        <v>8797</v>
      </c>
      <c r="D10454" s="2">
        <v>12.676500000000001</v>
      </c>
      <c r="E10454" s="3">
        <v>44305</v>
      </c>
      <c r="F10454"/>
      <c r="H10454"/>
    </row>
    <row r="10455" spans="1:8" x14ac:dyDescent="0.25">
      <c r="A10455" t="s">
        <v>20617</v>
      </c>
      <c r="B10455" t="s">
        <v>22976</v>
      </c>
      <c r="C10455" t="s">
        <v>8798</v>
      </c>
      <c r="D10455" s="2">
        <v>12.358000000000001</v>
      </c>
      <c r="E10455" s="3">
        <v>44305</v>
      </c>
      <c r="F10455"/>
      <c r="H10455"/>
    </row>
    <row r="10456" spans="1:8" x14ac:dyDescent="0.25">
      <c r="A10456" t="s">
        <v>20618</v>
      </c>
      <c r="B10456" t="s">
        <v>22976</v>
      </c>
      <c r="C10456" t="s">
        <v>8799</v>
      </c>
      <c r="D10456" s="2">
        <v>10</v>
      </c>
      <c r="E10456" s="3">
        <v>44327</v>
      </c>
      <c r="F10456"/>
      <c r="H10456"/>
    </row>
    <row r="10457" spans="1:8" x14ac:dyDescent="0.25">
      <c r="A10457" t="s">
        <v>20619</v>
      </c>
      <c r="B10457" t="s">
        <v>22976</v>
      </c>
      <c r="C10457" t="s">
        <v>8800</v>
      </c>
      <c r="D10457" s="2">
        <v>10</v>
      </c>
      <c r="E10457" s="3">
        <v>44327</v>
      </c>
      <c r="F10457"/>
      <c r="H10457"/>
    </row>
    <row r="10458" spans="1:8" x14ac:dyDescent="0.25">
      <c r="A10458" t="s">
        <v>20620</v>
      </c>
      <c r="B10458" t="s">
        <v>22976</v>
      </c>
      <c r="C10458" t="s">
        <v>8801</v>
      </c>
      <c r="D10458" s="2">
        <v>12.4048</v>
      </c>
      <c r="E10458" s="3">
        <v>44327</v>
      </c>
      <c r="F10458"/>
      <c r="H10458"/>
    </row>
    <row r="10459" spans="1:8" x14ac:dyDescent="0.25">
      <c r="A10459" t="s">
        <v>20621</v>
      </c>
      <c r="B10459" t="s">
        <v>22976</v>
      </c>
      <c r="C10459" t="s">
        <v>8802</v>
      </c>
      <c r="D10459" s="2">
        <v>12.1211</v>
      </c>
      <c r="E10459" s="3">
        <v>44327</v>
      </c>
      <c r="F10459"/>
      <c r="H10459"/>
    </row>
    <row r="10460" spans="1:8" x14ac:dyDescent="0.25">
      <c r="A10460" t="s">
        <v>20622</v>
      </c>
      <c r="B10460" t="s">
        <v>22976</v>
      </c>
      <c r="C10460" t="s">
        <v>8803</v>
      </c>
      <c r="D10460" s="2">
        <v>12.5867</v>
      </c>
      <c r="E10460" s="3">
        <v>44680</v>
      </c>
      <c r="F10460"/>
      <c r="H10460"/>
    </row>
    <row r="10461" spans="1:8" x14ac:dyDescent="0.25">
      <c r="A10461" t="s">
        <v>20623</v>
      </c>
      <c r="B10461" t="s">
        <v>22976</v>
      </c>
      <c r="C10461" t="s">
        <v>8804</v>
      </c>
      <c r="D10461" s="2">
        <v>12.5867</v>
      </c>
      <c r="E10461" s="3">
        <v>44680</v>
      </c>
      <c r="F10461"/>
      <c r="H10461"/>
    </row>
    <row r="10462" spans="1:8" x14ac:dyDescent="0.25">
      <c r="A10462" t="s">
        <v>20624</v>
      </c>
      <c r="B10462" t="s">
        <v>22976</v>
      </c>
      <c r="C10462" t="s">
        <v>8805</v>
      </c>
      <c r="D10462" s="2">
        <v>12.5474</v>
      </c>
      <c r="E10462" s="3">
        <v>44680</v>
      </c>
      <c r="F10462"/>
      <c r="H10462"/>
    </row>
    <row r="10463" spans="1:8" x14ac:dyDescent="0.25">
      <c r="A10463" t="s">
        <v>20625</v>
      </c>
      <c r="B10463" t="s">
        <v>22976</v>
      </c>
      <c r="C10463" t="s">
        <v>8806</v>
      </c>
      <c r="D10463" s="2">
        <v>12.9724</v>
      </c>
      <c r="E10463" s="3">
        <v>44742</v>
      </c>
      <c r="F10463"/>
      <c r="H10463"/>
    </row>
    <row r="10464" spans="1:8" x14ac:dyDescent="0.25">
      <c r="A10464" t="s">
        <v>20626</v>
      </c>
      <c r="B10464" t="s">
        <v>22976</v>
      </c>
      <c r="C10464" t="s">
        <v>8807</v>
      </c>
      <c r="D10464" s="2">
        <v>12.757</v>
      </c>
      <c r="E10464" s="3">
        <v>44742</v>
      </c>
      <c r="F10464"/>
      <c r="H10464"/>
    </row>
    <row r="10465" spans="1:8" x14ac:dyDescent="0.25">
      <c r="A10465" t="s">
        <v>20627</v>
      </c>
      <c r="B10465" t="s">
        <v>22976</v>
      </c>
      <c r="C10465" t="s">
        <v>8808</v>
      </c>
      <c r="D10465" s="2">
        <v>12.9724</v>
      </c>
      <c r="E10465" s="3">
        <v>44742</v>
      </c>
      <c r="F10465"/>
      <c r="H10465"/>
    </row>
    <row r="10466" spans="1:8" x14ac:dyDescent="0.25">
      <c r="A10466" t="s">
        <v>20628</v>
      </c>
      <c r="B10466" t="s">
        <v>22976</v>
      </c>
      <c r="C10466" t="s">
        <v>8809</v>
      </c>
      <c r="D10466" s="2">
        <v>12.757</v>
      </c>
      <c r="E10466" s="3">
        <v>44742</v>
      </c>
      <c r="F10466"/>
      <c r="H10466"/>
    </row>
    <row r="10467" spans="1:8" x14ac:dyDescent="0.25">
      <c r="A10467" t="s">
        <v>20629</v>
      </c>
      <c r="B10467" t="s">
        <v>22976</v>
      </c>
      <c r="C10467" t="s">
        <v>8810</v>
      </c>
      <c r="D10467" s="2">
        <v>12.4664</v>
      </c>
      <c r="E10467" s="3">
        <v>44775</v>
      </c>
      <c r="F10467"/>
      <c r="H10467"/>
    </row>
    <row r="10468" spans="1:8" x14ac:dyDescent="0.25">
      <c r="A10468" t="s">
        <v>20630</v>
      </c>
      <c r="B10468" t="s">
        <v>22976</v>
      </c>
      <c r="C10468" t="s">
        <v>8811</v>
      </c>
      <c r="D10468" s="2">
        <v>12.3645</v>
      </c>
      <c r="E10468" s="3">
        <v>44775</v>
      </c>
      <c r="F10468"/>
      <c r="H10468"/>
    </row>
    <row r="10469" spans="1:8" x14ac:dyDescent="0.25">
      <c r="A10469" t="s">
        <v>20631</v>
      </c>
      <c r="B10469" t="s">
        <v>22976</v>
      </c>
      <c r="C10469" t="s">
        <v>8812</v>
      </c>
      <c r="D10469" s="2">
        <v>12.4664</v>
      </c>
      <c r="E10469" s="3">
        <v>44775</v>
      </c>
      <c r="F10469"/>
      <c r="H10469"/>
    </row>
    <row r="10470" spans="1:8" x14ac:dyDescent="0.25">
      <c r="A10470" t="s">
        <v>20632</v>
      </c>
      <c r="B10470" t="s">
        <v>22976</v>
      </c>
      <c r="C10470" t="s">
        <v>8813</v>
      </c>
      <c r="D10470" s="2">
        <v>12.3645</v>
      </c>
      <c r="E10470" s="3">
        <v>44775</v>
      </c>
      <c r="F10470"/>
      <c r="H10470"/>
    </row>
    <row r="10471" spans="1:8" x14ac:dyDescent="0.25">
      <c r="A10471" t="s">
        <v>20633</v>
      </c>
      <c r="B10471" t="s">
        <v>22976</v>
      </c>
      <c r="C10471" t="s">
        <v>8814</v>
      </c>
      <c r="D10471" s="2">
        <v>12.9474</v>
      </c>
      <c r="E10471" s="3">
        <v>44774</v>
      </c>
      <c r="F10471"/>
      <c r="H10471"/>
    </row>
    <row r="10472" spans="1:8" x14ac:dyDescent="0.25">
      <c r="A10472" t="s">
        <v>20634</v>
      </c>
      <c r="B10472" t="s">
        <v>22976</v>
      </c>
      <c r="C10472" t="s">
        <v>8815</v>
      </c>
      <c r="D10472" s="2">
        <v>12.7315</v>
      </c>
      <c r="E10472" s="3">
        <v>44774</v>
      </c>
      <c r="F10472"/>
      <c r="H10472"/>
    </row>
    <row r="10473" spans="1:8" x14ac:dyDescent="0.25">
      <c r="A10473" t="s">
        <v>20635</v>
      </c>
      <c r="B10473" t="s">
        <v>22976</v>
      </c>
      <c r="C10473" t="s">
        <v>8816</v>
      </c>
      <c r="D10473" s="2">
        <v>12.9474</v>
      </c>
      <c r="E10473" s="3">
        <v>44774</v>
      </c>
      <c r="F10473"/>
      <c r="H10473"/>
    </row>
    <row r="10474" spans="1:8" x14ac:dyDescent="0.25">
      <c r="A10474" t="s">
        <v>20636</v>
      </c>
      <c r="B10474" t="s">
        <v>22976</v>
      </c>
      <c r="C10474" t="s">
        <v>8817</v>
      </c>
      <c r="D10474" s="2">
        <v>12.7315</v>
      </c>
      <c r="E10474" s="3">
        <v>44774</v>
      </c>
      <c r="F10474"/>
      <c r="H10474"/>
    </row>
    <row r="10475" spans="1:8" x14ac:dyDescent="0.25">
      <c r="A10475" t="s">
        <v>20637</v>
      </c>
      <c r="B10475" t="s">
        <v>22976</v>
      </c>
      <c r="C10475" t="s">
        <v>8818</v>
      </c>
      <c r="D10475" s="2">
        <v>13.102600000000001</v>
      </c>
      <c r="E10475" s="3">
        <v>44727</v>
      </c>
      <c r="F10475"/>
      <c r="H10475"/>
    </row>
    <row r="10476" spans="1:8" x14ac:dyDescent="0.25">
      <c r="A10476" t="s">
        <v>20638</v>
      </c>
      <c r="B10476" t="s">
        <v>22976</v>
      </c>
      <c r="C10476" t="s">
        <v>8819</v>
      </c>
      <c r="D10476" s="2">
        <v>12.851900000000001</v>
      </c>
      <c r="E10476" s="3">
        <v>44727</v>
      </c>
      <c r="F10476"/>
      <c r="H10476"/>
    </row>
    <row r="10477" spans="1:8" x14ac:dyDescent="0.25">
      <c r="A10477" t="s">
        <v>20639</v>
      </c>
      <c r="B10477" t="s">
        <v>22976</v>
      </c>
      <c r="C10477" t="s">
        <v>8820</v>
      </c>
      <c r="D10477" s="2">
        <v>13.102600000000001</v>
      </c>
      <c r="E10477" s="3">
        <v>44727</v>
      </c>
      <c r="F10477"/>
      <c r="H10477"/>
    </row>
    <row r="10478" spans="1:8" x14ac:dyDescent="0.25">
      <c r="A10478" t="s">
        <v>20640</v>
      </c>
      <c r="B10478" t="s">
        <v>22976</v>
      </c>
      <c r="C10478" t="s">
        <v>8821</v>
      </c>
      <c r="D10478" s="2">
        <v>12.852</v>
      </c>
      <c r="E10478" s="3">
        <v>44727</v>
      </c>
      <c r="F10478"/>
      <c r="H10478"/>
    </row>
    <row r="10479" spans="1:8" x14ac:dyDescent="0.25">
      <c r="A10479" t="s">
        <v>20641</v>
      </c>
      <c r="B10479" t="s">
        <v>22976</v>
      </c>
      <c r="C10479" t="s">
        <v>8822</v>
      </c>
      <c r="D10479" s="2">
        <v>15.7171</v>
      </c>
      <c r="E10479" s="3">
        <v>45614</v>
      </c>
      <c r="F10479"/>
      <c r="H10479"/>
    </row>
    <row r="10480" spans="1:8" x14ac:dyDescent="0.25">
      <c r="A10480" t="s">
        <v>20642</v>
      </c>
      <c r="B10480" t="s">
        <v>22976</v>
      </c>
      <c r="C10480" t="s">
        <v>8823</v>
      </c>
      <c r="D10480" s="2">
        <v>15.4575</v>
      </c>
      <c r="E10480" s="3">
        <v>45614</v>
      </c>
      <c r="F10480"/>
      <c r="H10480"/>
    </row>
    <row r="10481" spans="1:8" x14ac:dyDescent="0.25">
      <c r="A10481" t="s">
        <v>20643</v>
      </c>
      <c r="B10481" t="s">
        <v>22976</v>
      </c>
      <c r="C10481" t="s">
        <v>8824</v>
      </c>
      <c r="D10481" s="2">
        <v>15.7171</v>
      </c>
      <c r="E10481" s="3">
        <v>45614</v>
      </c>
      <c r="F10481"/>
      <c r="H10481"/>
    </row>
    <row r="10482" spans="1:8" x14ac:dyDescent="0.25">
      <c r="A10482" t="s">
        <v>20644</v>
      </c>
      <c r="B10482" t="s">
        <v>22976</v>
      </c>
      <c r="C10482" t="s">
        <v>8825</v>
      </c>
      <c r="D10482" s="2">
        <v>15.4575</v>
      </c>
      <c r="E10482" s="3">
        <v>45614</v>
      </c>
      <c r="F10482"/>
      <c r="H10482"/>
    </row>
    <row r="10483" spans="1:8" x14ac:dyDescent="0.25">
      <c r="A10483" t="s">
        <v>20645</v>
      </c>
      <c r="B10483" t="s">
        <v>22976</v>
      </c>
      <c r="C10483" t="s">
        <v>8826</v>
      </c>
      <c r="D10483" s="2">
        <v>12.3028</v>
      </c>
      <c r="E10483" s="3">
        <v>45068</v>
      </c>
      <c r="F10483"/>
      <c r="H10483"/>
    </row>
    <row r="10484" spans="1:8" x14ac:dyDescent="0.25">
      <c r="A10484" t="s">
        <v>20646</v>
      </c>
      <c r="B10484" t="s">
        <v>22976</v>
      </c>
      <c r="C10484" t="s">
        <v>8827</v>
      </c>
      <c r="D10484" s="2">
        <v>12.2441</v>
      </c>
      <c r="E10484" s="3">
        <v>45068</v>
      </c>
      <c r="F10484"/>
      <c r="H10484"/>
    </row>
    <row r="10485" spans="1:8" x14ac:dyDescent="0.25">
      <c r="A10485" t="s">
        <v>20647</v>
      </c>
      <c r="B10485" t="s">
        <v>22976</v>
      </c>
      <c r="C10485" t="s">
        <v>8828</v>
      </c>
      <c r="D10485" s="2">
        <v>12.2441</v>
      </c>
      <c r="E10485" s="3">
        <v>45068</v>
      </c>
      <c r="F10485"/>
      <c r="H10485"/>
    </row>
    <row r="10486" spans="1:8" x14ac:dyDescent="0.25">
      <c r="A10486" t="s">
        <v>20648</v>
      </c>
      <c r="B10486" t="s">
        <v>22976</v>
      </c>
      <c r="C10486" t="s">
        <v>8829</v>
      </c>
      <c r="D10486" s="2">
        <v>12.066800000000001</v>
      </c>
      <c r="E10486" s="3">
        <v>45614</v>
      </c>
      <c r="F10486"/>
      <c r="H10486"/>
    </row>
    <row r="10487" spans="1:8" x14ac:dyDescent="0.25">
      <c r="A10487" t="s">
        <v>20649</v>
      </c>
      <c r="B10487" t="s">
        <v>22976</v>
      </c>
      <c r="C10487" t="s">
        <v>8830</v>
      </c>
      <c r="D10487" s="2">
        <v>11.97</v>
      </c>
      <c r="E10487" s="3">
        <v>45614</v>
      </c>
      <c r="F10487"/>
      <c r="H10487"/>
    </row>
    <row r="10488" spans="1:8" x14ac:dyDescent="0.25">
      <c r="A10488" t="s">
        <v>20650</v>
      </c>
      <c r="B10488" t="s">
        <v>22976</v>
      </c>
      <c r="C10488" t="s">
        <v>8831</v>
      </c>
      <c r="D10488" s="2">
        <v>11.97</v>
      </c>
      <c r="E10488" s="3">
        <v>45614</v>
      </c>
      <c r="F10488"/>
      <c r="H10488"/>
    </row>
    <row r="10489" spans="1:8" x14ac:dyDescent="0.25">
      <c r="A10489" t="s">
        <v>20651</v>
      </c>
      <c r="B10489" t="s">
        <v>22976</v>
      </c>
      <c r="C10489" t="s">
        <v>8832</v>
      </c>
      <c r="D10489" s="2">
        <v>12.066800000000001</v>
      </c>
      <c r="E10489" s="3">
        <v>45614</v>
      </c>
      <c r="F10489"/>
      <c r="H10489"/>
    </row>
    <row r="10490" spans="1:8" x14ac:dyDescent="0.25">
      <c r="A10490" t="s">
        <v>20652</v>
      </c>
      <c r="B10490" t="s">
        <v>22976</v>
      </c>
      <c r="C10490" t="s">
        <v>8833</v>
      </c>
      <c r="D10490" s="2">
        <v>11.9878</v>
      </c>
      <c r="E10490" s="3">
        <v>45614</v>
      </c>
      <c r="F10490"/>
      <c r="H10490"/>
    </row>
    <row r="10491" spans="1:8" x14ac:dyDescent="0.25">
      <c r="A10491" t="s">
        <v>20653</v>
      </c>
      <c r="B10491" t="s">
        <v>22976</v>
      </c>
      <c r="C10491" t="s">
        <v>8834</v>
      </c>
      <c r="D10491" s="2">
        <v>11.9878</v>
      </c>
      <c r="E10491" s="3">
        <v>45614</v>
      </c>
      <c r="F10491"/>
      <c r="H10491"/>
    </row>
    <row r="10492" spans="1:8" x14ac:dyDescent="0.25">
      <c r="A10492" t="s">
        <v>20654</v>
      </c>
      <c r="B10492" t="s">
        <v>22976</v>
      </c>
      <c r="C10492" t="s">
        <v>8835</v>
      </c>
      <c r="D10492" s="2">
        <v>11.9229</v>
      </c>
      <c r="E10492" s="3">
        <v>45614</v>
      </c>
      <c r="F10492"/>
      <c r="H10492"/>
    </row>
    <row r="10493" spans="1:8" x14ac:dyDescent="0.25">
      <c r="A10493" t="s">
        <v>20655</v>
      </c>
      <c r="B10493" t="s">
        <v>22976</v>
      </c>
      <c r="C10493" t="s">
        <v>8836</v>
      </c>
      <c r="D10493" s="2">
        <v>11.9229</v>
      </c>
      <c r="E10493" s="3">
        <v>45614</v>
      </c>
      <c r="F10493"/>
      <c r="H10493"/>
    </row>
    <row r="10494" spans="1:8" x14ac:dyDescent="0.25">
      <c r="A10494" t="s">
        <v>20656</v>
      </c>
      <c r="B10494" t="s">
        <v>22976</v>
      </c>
      <c r="C10494" t="s">
        <v>8837</v>
      </c>
      <c r="D10494" s="2">
        <v>11.8422</v>
      </c>
      <c r="E10494" s="3">
        <v>45614</v>
      </c>
      <c r="F10494"/>
      <c r="H10494"/>
    </row>
    <row r="10495" spans="1:8" x14ac:dyDescent="0.25">
      <c r="A10495" t="s">
        <v>20657</v>
      </c>
      <c r="B10495" t="s">
        <v>22976</v>
      </c>
      <c r="C10495" t="s">
        <v>8838</v>
      </c>
      <c r="D10495" s="2">
        <v>11.8422</v>
      </c>
      <c r="E10495" s="3">
        <v>45614</v>
      </c>
      <c r="F10495"/>
      <c r="H10495"/>
    </row>
    <row r="10496" spans="1:8" x14ac:dyDescent="0.25">
      <c r="A10496" t="s">
        <v>20658</v>
      </c>
      <c r="B10496" t="s">
        <v>22976</v>
      </c>
      <c r="C10496" t="s">
        <v>8839</v>
      </c>
      <c r="D10496" s="2">
        <v>11.7912</v>
      </c>
      <c r="E10496" s="3">
        <v>45614</v>
      </c>
      <c r="F10496"/>
      <c r="H10496"/>
    </row>
    <row r="10497" spans="1:8" x14ac:dyDescent="0.25">
      <c r="A10497" t="s">
        <v>20659</v>
      </c>
      <c r="B10497" t="s">
        <v>22976</v>
      </c>
      <c r="C10497" t="s">
        <v>8840</v>
      </c>
      <c r="D10497" s="2">
        <v>11.7912</v>
      </c>
      <c r="E10497" s="3">
        <v>45614</v>
      </c>
      <c r="F10497"/>
      <c r="H10497"/>
    </row>
    <row r="10498" spans="1:8" x14ac:dyDescent="0.25">
      <c r="A10498" t="s">
        <v>20660</v>
      </c>
      <c r="B10498" t="s">
        <v>22976</v>
      </c>
      <c r="C10498" t="s">
        <v>8841</v>
      </c>
      <c r="D10498" s="2">
        <v>10.2118</v>
      </c>
      <c r="E10498" s="3">
        <v>44998</v>
      </c>
      <c r="F10498"/>
      <c r="H10498"/>
    </row>
    <row r="10499" spans="1:8" x14ac:dyDescent="0.25">
      <c r="A10499" t="s">
        <v>20661</v>
      </c>
      <c r="B10499" t="s">
        <v>22976</v>
      </c>
      <c r="C10499" t="s">
        <v>8842</v>
      </c>
      <c r="D10499" s="2">
        <v>10.2135</v>
      </c>
      <c r="E10499" s="3">
        <v>44998</v>
      </c>
      <c r="F10499"/>
      <c r="H10499"/>
    </row>
    <row r="10500" spans="1:8" x14ac:dyDescent="0.25">
      <c r="A10500" t="s">
        <v>20662</v>
      </c>
      <c r="B10500" t="s">
        <v>22976</v>
      </c>
      <c r="C10500" t="s">
        <v>8843</v>
      </c>
      <c r="D10500" s="2">
        <v>10.2135</v>
      </c>
      <c r="E10500" s="3">
        <v>44998</v>
      </c>
      <c r="F10500"/>
      <c r="H10500"/>
    </row>
    <row r="10501" spans="1:8" x14ac:dyDescent="0.25">
      <c r="A10501" t="s">
        <v>20663</v>
      </c>
      <c r="B10501" t="s">
        <v>22976</v>
      </c>
      <c r="C10501" t="s">
        <v>8844</v>
      </c>
      <c r="D10501" s="2">
        <v>10.2118</v>
      </c>
      <c r="E10501" s="3">
        <v>44998</v>
      </c>
      <c r="F10501"/>
      <c r="H10501"/>
    </row>
    <row r="10502" spans="1:8" x14ac:dyDescent="0.25">
      <c r="A10502" t="s">
        <v>20664</v>
      </c>
      <c r="B10502" t="s">
        <v>22976</v>
      </c>
      <c r="C10502" t="s">
        <v>8845</v>
      </c>
      <c r="D10502" s="2">
        <v>11.472099999999999</v>
      </c>
      <c r="E10502" s="3">
        <v>45614</v>
      </c>
      <c r="F10502"/>
      <c r="H10502"/>
    </row>
    <row r="10503" spans="1:8" x14ac:dyDescent="0.25">
      <c r="A10503" t="s">
        <v>20665</v>
      </c>
      <c r="B10503" t="s">
        <v>22976</v>
      </c>
      <c r="C10503" t="s">
        <v>8846</v>
      </c>
      <c r="D10503" s="2">
        <v>11.4259</v>
      </c>
      <c r="E10503" s="3">
        <v>45614</v>
      </c>
      <c r="F10503"/>
      <c r="H10503"/>
    </row>
    <row r="10504" spans="1:8" x14ac:dyDescent="0.25">
      <c r="A10504" t="s">
        <v>20666</v>
      </c>
      <c r="B10504" t="s">
        <v>22976</v>
      </c>
      <c r="C10504" t="s">
        <v>8847</v>
      </c>
      <c r="D10504" s="2">
        <v>11.4259</v>
      </c>
      <c r="E10504" s="3">
        <v>45614</v>
      </c>
      <c r="F10504"/>
      <c r="H10504"/>
    </row>
    <row r="10505" spans="1:8" x14ac:dyDescent="0.25">
      <c r="A10505" t="s">
        <v>20667</v>
      </c>
      <c r="B10505" t="s">
        <v>22976</v>
      </c>
      <c r="C10505" t="s">
        <v>8848</v>
      </c>
      <c r="D10505" s="2">
        <v>10</v>
      </c>
      <c r="E10505" s="3">
        <v>42493</v>
      </c>
      <c r="F10505"/>
      <c r="H10505"/>
    </row>
    <row r="10506" spans="1:8" x14ac:dyDescent="0.25">
      <c r="A10506" t="s">
        <v>20668</v>
      </c>
      <c r="B10506" t="s">
        <v>22976</v>
      </c>
      <c r="C10506" t="s">
        <v>8849</v>
      </c>
      <c r="D10506" s="2">
        <v>18.1935</v>
      </c>
      <c r="E10506" s="3">
        <v>44060</v>
      </c>
      <c r="F10506"/>
      <c r="H10506"/>
    </row>
    <row r="10507" spans="1:8" x14ac:dyDescent="0.25">
      <c r="A10507" t="s">
        <v>20669</v>
      </c>
      <c r="B10507" t="s">
        <v>22976</v>
      </c>
      <c r="C10507" t="s">
        <v>8850</v>
      </c>
      <c r="D10507" s="2">
        <v>10</v>
      </c>
      <c r="E10507" s="3">
        <v>43264</v>
      </c>
      <c r="F10507"/>
      <c r="H10507"/>
    </row>
    <row r="10508" spans="1:8" x14ac:dyDescent="0.25">
      <c r="A10508" t="s">
        <v>20670</v>
      </c>
      <c r="B10508" t="s">
        <v>22976</v>
      </c>
      <c r="C10508" t="s">
        <v>8851</v>
      </c>
      <c r="D10508" s="2">
        <v>17.719000000000001</v>
      </c>
      <c r="E10508" s="3">
        <v>44060</v>
      </c>
      <c r="F10508"/>
      <c r="H10508"/>
    </row>
    <row r="10509" spans="1:8" x14ac:dyDescent="0.25">
      <c r="A10509" t="s">
        <v>20671</v>
      </c>
      <c r="B10509" t="s">
        <v>22976</v>
      </c>
      <c r="C10509" t="s">
        <v>8852</v>
      </c>
      <c r="D10509" s="2">
        <v>13.0954</v>
      </c>
      <c r="E10509" s="3">
        <v>44680</v>
      </c>
      <c r="F10509"/>
      <c r="H10509"/>
    </row>
    <row r="10510" spans="1:8" x14ac:dyDescent="0.25">
      <c r="A10510" t="s">
        <v>20672</v>
      </c>
      <c r="B10510" t="s">
        <v>22976</v>
      </c>
      <c r="C10510" t="s">
        <v>8853</v>
      </c>
      <c r="D10510" s="2">
        <v>13.0954</v>
      </c>
      <c r="E10510" s="3">
        <v>44680</v>
      </c>
      <c r="F10510"/>
      <c r="H10510"/>
    </row>
    <row r="10511" spans="1:8" x14ac:dyDescent="0.25">
      <c r="A10511" t="s">
        <v>20673</v>
      </c>
      <c r="B10511" t="s">
        <v>22976</v>
      </c>
      <c r="C10511" t="s">
        <v>8854</v>
      </c>
      <c r="D10511" s="2">
        <v>13.207599999999999</v>
      </c>
      <c r="E10511" s="3">
        <v>44680</v>
      </c>
      <c r="F10511"/>
      <c r="H10511"/>
    </row>
    <row r="10512" spans="1:8" x14ac:dyDescent="0.25">
      <c r="A10512" t="s">
        <v>20674</v>
      </c>
      <c r="B10512" t="s">
        <v>22976</v>
      </c>
      <c r="C10512" t="s">
        <v>8855</v>
      </c>
      <c r="D10512" s="2">
        <v>13.1755</v>
      </c>
      <c r="E10512" s="3">
        <v>44683</v>
      </c>
      <c r="F10512"/>
      <c r="H10512"/>
    </row>
    <row r="10513" spans="1:8" x14ac:dyDescent="0.25">
      <c r="A10513" t="s">
        <v>20675</v>
      </c>
      <c r="B10513" t="s">
        <v>22976</v>
      </c>
      <c r="C10513" t="s">
        <v>8856</v>
      </c>
      <c r="D10513" s="2">
        <v>13.063000000000001</v>
      </c>
      <c r="E10513" s="3">
        <v>44683</v>
      </c>
      <c r="F10513"/>
      <c r="H10513"/>
    </row>
    <row r="10514" spans="1:8" x14ac:dyDescent="0.25">
      <c r="A10514" t="s">
        <v>20676</v>
      </c>
      <c r="B10514" t="s">
        <v>22976</v>
      </c>
      <c r="C10514" t="s">
        <v>8857</v>
      </c>
      <c r="D10514" s="2">
        <v>13.1755</v>
      </c>
      <c r="E10514" s="3">
        <v>44683</v>
      </c>
      <c r="F10514"/>
      <c r="H10514"/>
    </row>
    <row r="10515" spans="1:8" x14ac:dyDescent="0.25">
      <c r="A10515" t="s">
        <v>20677</v>
      </c>
      <c r="B10515" t="s">
        <v>22976</v>
      </c>
      <c r="C10515" t="s">
        <v>8858</v>
      </c>
      <c r="D10515" s="2">
        <v>13.063000000000001</v>
      </c>
      <c r="E10515" s="3">
        <v>44683</v>
      </c>
      <c r="F10515"/>
      <c r="H10515"/>
    </row>
    <row r="10516" spans="1:8" x14ac:dyDescent="0.25">
      <c r="A10516" t="s">
        <v>20678</v>
      </c>
      <c r="B10516" t="s">
        <v>22976</v>
      </c>
      <c r="C10516" t="s">
        <v>8859</v>
      </c>
      <c r="D10516" s="2">
        <v>12.733000000000001</v>
      </c>
      <c r="E10516" s="3">
        <v>44680</v>
      </c>
      <c r="F10516"/>
      <c r="H10516"/>
    </row>
    <row r="10517" spans="1:8" x14ac:dyDescent="0.25">
      <c r="A10517" t="s">
        <v>20679</v>
      </c>
      <c r="B10517" t="s">
        <v>22976</v>
      </c>
      <c r="C10517" t="s">
        <v>8860</v>
      </c>
      <c r="D10517" s="2">
        <v>12.8378</v>
      </c>
      <c r="E10517" s="3">
        <v>44680</v>
      </c>
      <c r="F10517"/>
      <c r="H10517"/>
    </row>
    <row r="10518" spans="1:8" x14ac:dyDescent="0.25">
      <c r="A10518" t="s">
        <v>20680</v>
      </c>
      <c r="B10518" t="s">
        <v>22976</v>
      </c>
      <c r="C10518" t="s">
        <v>8861</v>
      </c>
      <c r="D10518" s="2">
        <v>12.733000000000001</v>
      </c>
      <c r="E10518" s="3">
        <v>44680</v>
      </c>
      <c r="F10518"/>
      <c r="H10518"/>
    </row>
    <row r="10519" spans="1:8" x14ac:dyDescent="0.25">
      <c r="A10519" t="s">
        <v>20681</v>
      </c>
      <c r="B10519" t="s">
        <v>22976</v>
      </c>
      <c r="C10519" t="s">
        <v>8862</v>
      </c>
      <c r="D10519" s="2">
        <v>13.238200000000001</v>
      </c>
      <c r="E10519" s="3">
        <v>44711</v>
      </c>
      <c r="F10519"/>
      <c r="H10519"/>
    </row>
    <row r="10520" spans="1:8" x14ac:dyDescent="0.25">
      <c r="A10520" t="s">
        <v>20682</v>
      </c>
      <c r="B10520" t="s">
        <v>22976</v>
      </c>
      <c r="C10520" t="s">
        <v>8863</v>
      </c>
      <c r="D10520" s="2">
        <v>12.9764</v>
      </c>
      <c r="E10520" s="3">
        <v>44711</v>
      </c>
      <c r="F10520"/>
      <c r="H10520"/>
    </row>
    <row r="10521" spans="1:8" x14ac:dyDescent="0.25">
      <c r="A10521" t="s">
        <v>20683</v>
      </c>
      <c r="B10521" t="s">
        <v>22976</v>
      </c>
      <c r="C10521" t="s">
        <v>8864</v>
      </c>
      <c r="D10521" s="2">
        <v>13.238200000000001</v>
      </c>
      <c r="E10521" s="3">
        <v>44711</v>
      </c>
      <c r="F10521"/>
      <c r="H10521"/>
    </row>
    <row r="10522" spans="1:8" x14ac:dyDescent="0.25">
      <c r="A10522" t="s">
        <v>20684</v>
      </c>
      <c r="B10522" t="s">
        <v>22976</v>
      </c>
      <c r="C10522" t="s">
        <v>8865</v>
      </c>
      <c r="D10522" s="2">
        <v>12.9764</v>
      </c>
      <c r="E10522" s="3">
        <v>44711</v>
      </c>
      <c r="F10522"/>
      <c r="H10522"/>
    </row>
    <row r="10523" spans="1:8" x14ac:dyDescent="0.25">
      <c r="A10523" t="s">
        <v>20685</v>
      </c>
      <c r="B10523" t="s">
        <v>22976</v>
      </c>
      <c r="C10523" t="s">
        <v>8866</v>
      </c>
      <c r="D10523" s="2">
        <v>10.774900000000001</v>
      </c>
      <c r="E10523" s="3">
        <v>43728</v>
      </c>
      <c r="F10523"/>
      <c r="H10523"/>
    </row>
    <row r="10524" spans="1:8" x14ac:dyDescent="0.25">
      <c r="A10524" t="s">
        <v>20686</v>
      </c>
      <c r="B10524" t="s">
        <v>22976</v>
      </c>
      <c r="C10524" t="s">
        <v>8867</v>
      </c>
      <c r="D10524" s="2">
        <v>12.7453</v>
      </c>
      <c r="E10524" s="3">
        <v>44683</v>
      </c>
      <c r="F10524"/>
      <c r="H10524"/>
    </row>
    <row r="10525" spans="1:8" x14ac:dyDescent="0.25">
      <c r="A10525" t="s">
        <v>20687</v>
      </c>
      <c r="B10525" t="s">
        <v>22976</v>
      </c>
      <c r="C10525" t="s">
        <v>8868</v>
      </c>
      <c r="D10525" s="2">
        <v>12.8605</v>
      </c>
      <c r="E10525" s="3">
        <v>44683</v>
      </c>
      <c r="F10525"/>
      <c r="H10525"/>
    </row>
    <row r="10526" spans="1:8" x14ac:dyDescent="0.25">
      <c r="A10526" t="s">
        <v>20688</v>
      </c>
      <c r="B10526" t="s">
        <v>22976</v>
      </c>
      <c r="C10526" t="s">
        <v>8869</v>
      </c>
      <c r="D10526" s="2">
        <v>12.7453</v>
      </c>
      <c r="E10526" s="3">
        <v>44683</v>
      </c>
      <c r="F10526"/>
      <c r="H10526"/>
    </row>
    <row r="10527" spans="1:8" x14ac:dyDescent="0.25">
      <c r="A10527" t="s">
        <v>20689</v>
      </c>
      <c r="B10527" t="s">
        <v>22976</v>
      </c>
      <c r="C10527" t="s">
        <v>8870</v>
      </c>
      <c r="D10527" s="2">
        <v>12.6745</v>
      </c>
      <c r="E10527" s="3">
        <v>44685</v>
      </c>
      <c r="F10527"/>
      <c r="H10527"/>
    </row>
    <row r="10528" spans="1:8" x14ac:dyDescent="0.25">
      <c r="A10528" t="s">
        <v>20690</v>
      </c>
      <c r="B10528" t="s">
        <v>22976</v>
      </c>
      <c r="C10528" t="s">
        <v>8871</v>
      </c>
      <c r="D10528" s="2">
        <v>12.7814</v>
      </c>
      <c r="E10528" s="3">
        <v>44685</v>
      </c>
      <c r="F10528"/>
      <c r="H10528"/>
    </row>
    <row r="10529" spans="1:8" x14ac:dyDescent="0.25">
      <c r="A10529" t="s">
        <v>20691</v>
      </c>
      <c r="B10529" t="s">
        <v>22976</v>
      </c>
      <c r="C10529" t="s">
        <v>8872</v>
      </c>
      <c r="D10529" s="2">
        <v>12.6745</v>
      </c>
      <c r="E10529" s="3">
        <v>44685</v>
      </c>
      <c r="F10529"/>
      <c r="H10529"/>
    </row>
    <row r="10530" spans="1:8" x14ac:dyDescent="0.25">
      <c r="A10530" t="s">
        <v>20692</v>
      </c>
      <c r="B10530" t="s">
        <v>22976</v>
      </c>
      <c r="C10530" t="s">
        <v>8873</v>
      </c>
      <c r="D10530" s="2">
        <v>13.3025</v>
      </c>
      <c r="E10530" s="3">
        <v>44727</v>
      </c>
      <c r="F10530"/>
      <c r="H10530"/>
    </row>
    <row r="10531" spans="1:8" x14ac:dyDescent="0.25">
      <c r="A10531" t="s">
        <v>20693</v>
      </c>
      <c r="B10531" t="s">
        <v>22976</v>
      </c>
      <c r="C10531" t="s">
        <v>8874</v>
      </c>
      <c r="D10531" s="2">
        <v>13.0405</v>
      </c>
      <c r="E10531" s="3">
        <v>44727</v>
      </c>
      <c r="F10531"/>
      <c r="H10531"/>
    </row>
    <row r="10532" spans="1:8" x14ac:dyDescent="0.25">
      <c r="A10532" t="s">
        <v>20694</v>
      </c>
      <c r="B10532" t="s">
        <v>22976</v>
      </c>
      <c r="C10532" t="s">
        <v>8875</v>
      </c>
      <c r="D10532" s="2">
        <v>13.3025</v>
      </c>
      <c r="E10532" s="3">
        <v>44727</v>
      </c>
      <c r="F10532"/>
      <c r="H10532"/>
    </row>
    <row r="10533" spans="1:8" x14ac:dyDescent="0.25">
      <c r="A10533" t="s">
        <v>20695</v>
      </c>
      <c r="B10533" t="s">
        <v>22976</v>
      </c>
      <c r="C10533" t="s">
        <v>8876</v>
      </c>
      <c r="D10533" s="2">
        <v>13.0405</v>
      </c>
      <c r="E10533" s="3">
        <v>44727</v>
      </c>
      <c r="F10533"/>
      <c r="H10533"/>
    </row>
    <row r="10534" spans="1:8" x14ac:dyDescent="0.25">
      <c r="A10534" t="s">
        <v>20696</v>
      </c>
      <c r="B10534" t="s">
        <v>22976</v>
      </c>
      <c r="C10534" t="s">
        <v>8877</v>
      </c>
      <c r="D10534" s="2">
        <v>10.696400000000001</v>
      </c>
      <c r="E10534" s="3">
        <v>43732</v>
      </c>
      <c r="F10534"/>
      <c r="H10534"/>
    </row>
    <row r="10535" spans="1:8" x14ac:dyDescent="0.25">
      <c r="A10535" t="s">
        <v>20697</v>
      </c>
      <c r="B10535" t="s">
        <v>22976</v>
      </c>
      <c r="C10535" t="s">
        <v>8878</v>
      </c>
      <c r="D10535" s="2">
        <v>12.709300000000001</v>
      </c>
      <c r="E10535" s="3">
        <v>44683</v>
      </c>
      <c r="F10535"/>
      <c r="H10535"/>
    </row>
    <row r="10536" spans="1:8" x14ac:dyDescent="0.25">
      <c r="A10536" t="s">
        <v>20698</v>
      </c>
      <c r="B10536" t="s">
        <v>22976</v>
      </c>
      <c r="C10536" t="s">
        <v>8879</v>
      </c>
      <c r="D10536" s="2">
        <v>12.6081</v>
      </c>
      <c r="E10536" s="3">
        <v>44683</v>
      </c>
      <c r="F10536"/>
      <c r="H10536"/>
    </row>
    <row r="10537" spans="1:8" x14ac:dyDescent="0.25">
      <c r="A10537" t="s">
        <v>20699</v>
      </c>
      <c r="B10537" t="s">
        <v>22976</v>
      </c>
      <c r="C10537" t="s">
        <v>8880</v>
      </c>
      <c r="D10537" s="2">
        <v>13.1486</v>
      </c>
      <c r="E10537" s="3">
        <v>44727</v>
      </c>
      <c r="F10537"/>
      <c r="H10537"/>
    </row>
    <row r="10538" spans="1:8" x14ac:dyDescent="0.25">
      <c r="A10538" t="s">
        <v>20700</v>
      </c>
      <c r="B10538" t="s">
        <v>22976</v>
      </c>
      <c r="C10538" t="s">
        <v>8881</v>
      </c>
      <c r="D10538" s="2">
        <v>12.8949</v>
      </c>
      <c r="E10538" s="3">
        <v>44727</v>
      </c>
      <c r="F10538"/>
      <c r="H10538"/>
    </row>
    <row r="10539" spans="1:8" x14ac:dyDescent="0.25">
      <c r="A10539" t="s">
        <v>20701</v>
      </c>
      <c r="B10539" t="s">
        <v>22976</v>
      </c>
      <c r="C10539" t="s">
        <v>8882</v>
      </c>
      <c r="D10539" s="2">
        <v>13.1486</v>
      </c>
      <c r="E10539" s="3">
        <v>44727</v>
      </c>
      <c r="F10539"/>
      <c r="H10539"/>
    </row>
    <row r="10540" spans="1:8" x14ac:dyDescent="0.25">
      <c r="A10540" t="s">
        <v>20702</v>
      </c>
      <c r="B10540" t="s">
        <v>22976</v>
      </c>
      <c r="C10540" t="s">
        <v>8883</v>
      </c>
      <c r="D10540" s="2">
        <v>12.8949</v>
      </c>
      <c r="E10540" s="3">
        <v>44727</v>
      </c>
      <c r="F10540"/>
      <c r="H10540"/>
    </row>
    <row r="10541" spans="1:8" x14ac:dyDescent="0.25">
      <c r="A10541" t="s">
        <v>20703</v>
      </c>
      <c r="B10541" t="s">
        <v>22976</v>
      </c>
      <c r="C10541" t="s">
        <v>8884</v>
      </c>
      <c r="D10541" s="2">
        <v>13.1128</v>
      </c>
      <c r="E10541" s="3">
        <v>44680</v>
      </c>
      <c r="F10541"/>
      <c r="H10541"/>
    </row>
    <row r="10542" spans="1:8" x14ac:dyDescent="0.25">
      <c r="A10542" t="s">
        <v>20704</v>
      </c>
      <c r="B10542" t="s">
        <v>22976</v>
      </c>
      <c r="C10542" t="s">
        <v>8885</v>
      </c>
      <c r="D10542" s="2">
        <v>13.0014</v>
      </c>
      <c r="E10542" s="3">
        <v>44680</v>
      </c>
      <c r="F10542"/>
      <c r="H10542"/>
    </row>
    <row r="10543" spans="1:8" x14ac:dyDescent="0.25">
      <c r="A10543" t="s">
        <v>20705</v>
      </c>
      <c r="B10543" t="s">
        <v>22976</v>
      </c>
      <c r="C10543" t="s">
        <v>8886</v>
      </c>
      <c r="D10543" s="2">
        <v>13.1128</v>
      </c>
      <c r="E10543" s="3">
        <v>44680</v>
      </c>
      <c r="F10543"/>
      <c r="H10543"/>
    </row>
    <row r="10544" spans="1:8" x14ac:dyDescent="0.25">
      <c r="A10544" t="s">
        <v>20706</v>
      </c>
      <c r="B10544" t="s">
        <v>22976</v>
      </c>
      <c r="C10544" t="s">
        <v>8887</v>
      </c>
      <c r="D10544" s="2">
        <v>13.0014</v>
      </c>
      <c r="E10544" s="3">
        <v>44680</v>
      </c>
      <c r="F10544"/>
      <c r="H10544"/>
    </row>
    <row r="10545" spans="1:8" x14ac:dyDescent="0.25">
      <c r="A10545" t="s">
        <v>20707</v>
      </c>
      <c r="B10545" t="s">
        <v>22976</v>
      </c>
      <c r="C10545" t="s">
        <v>8888</v>
      </c>
      <c r="D10545" s="2">
        <v>13.029299999999999</v>
      </c>
      <c r="E10545" s="3">
        <v>44712</v>
      </c>
      <c r="F10545"/>
      <c r="H10545"/>
    </row>
    <row r="10546" spans="1:8" x14ac:dyDescent="0.25">
      <c r="A10546" t="s">
        <v>20708</v>
      </c>
      <c r="B10546" t="s">
        <v>22976</v>
      </c>
      <c r="C10546" t="s">
        <v>8889</v>
      </c>
      <c r="D10546" s="2">
        <v>12.761200000000001</v>
      </c>
      <c r="E10546" s="3">
        <v>44712</v>
      </c>
      <c r="F10546"/>
      <c r="H10546"/>
    </row>
    <row r="10547" spans="1:8" x14ac:dyDescent="0.25">
      <c r="A10547" t="s">
        <v>20709</v>
      </c>
      <c r="B10547" t="s">
        <v>22976</v>
      </c>
      <c r="C10547" t="s">
        <v>8890</v>
      </c>
      <c r="D10547" s="2">
        <v>13.029299999999999</v>
      </c>
      <c r="E10547" s="3">
        <v>44712</v>
      </c>
      <c r="F10547"/>
      <c r="H10547"/>
    </row>
    <row r="10548" spans="1:8" x14ac:dyDescent="0.25">
      <c r="A10548" t="s">
        <v>20710</v>
      </c>
      <c r="B10548" t="s">
        <v>22976</v>
      </c>
      <c r="C10548" t="s">
        <v>8891</v>
      </c>
      <c r="D10548" s="2">
        <v>12.761200000000001</v>
      </c>
      <c r="E10548" s="3">
        <v>44712</v>
      </c>
      <c r="F10548"/>
      <c r="H10548"/>
    </row>
    <row r="10549" spans="1:8" x14ac:dyDescent="0.25">
      <c r="A10549" t="s">
        <v>20711</v>
      </c>
      <c r="B10549" t="s">
        <v>22976</v>
      </c>
      <c r="C10549" t="s">
        <v>8892</v>
      </c>
      <c r="D10549" s="2">
        <v>13.068899999999999</v>
      </c>
      <c r="E10549" s="3">
        <v>44680</v>
      </c>
      <c r="F10549"/>
      <c r="H10549"/>
    </row>
    <row r="10550" spans="1:8" x14ac:dyDescent="0.25">
      <c r="A10550" t="s">
        <v>20712</v>
      </c>
      <c r="B10550" t="s">
        <v>22976</v>
      </c>
      <c r="C10550" t="s">
        <v>8893</v>
      </c>
      <c r="D10550" s="2">
        <v>10.9407</v>
      </c>
      <c r="E10550" s="3">
        <v>43705</v>
      </c>
      <c r="F10550"/>
      <c r="H10550"/>
    </row>
    <row r="10551" spans="1:8" x14ac:dyDescent="0.25">
      <c r="A10551" t="s">
        <v>20713</v>
      </c>
      <c r="B10551" t="s">
        <v>22976</v>
      </c>
      <c r="C10551" t="s">
        <v>8894</v>
      </c>
      <c r="D10551" s="2">
        <v>13.068899999999999</v>
      </c>
      <c r="E10551" s="3">
        <v>44680</v>
      </c>
      <c r="F10551"/>
      <c r="H10551"/>
    </row>
    <row r="10552" spans="1:8" x14ac:dyDescent="0.25">
      <c r="A10552" t="s">
        <v>20714</v>
      </c>
      <c r="B10552" t="s">
        <v>22976</v>
      </c>
      <c r="C10552" t="s">
        <v>8895</v>
      </c>
      <c r="D10552" s="2">
        <v>12.9588</v>
      </c>
      <c r="E10552" s="3">
        <v>44680</v>
      </c>
      <c r="F10552"/>
      <c r="H10552"/>
    </row>
    <row r="10553" spans="1:8" x14ac:dyDescent="0.25">
      <c r="A10553" t="s">
        <v>20715</v>
      </c>
      <c r="B10553" t="s">
        <v>22976</v>
      </c>
      <c r="C10553" t="s">
        <v>8896</v>
      </c>
      <c r="D10553" s="2">
        <v>13.038600000000001</v>
      </c>
      <c r="E10553" s="3">
        <v>44683</v>
      </c>
      <c r="F10553"/>
      <c r="H10553"/>
    </row>
    <row r="10554" spans="1:8" x14ac:dyDescent="0.25">
      <c r="A10554" t="s">
        <v>20716</v>
      </c>
      <c r="B10554" t="s">
        <v>22976</v>
      </c>
      <c r="C10554" t="s">
        <v>8897</v>
      </c>
      <c r="D10554" s="2">
        <v>12.9292</v>
      </c>
      <c r="E10554" s="3">
        <v>44683</v>
      </c>
      <c r="F10554"/>
      <c r="H10554"/>
    </row>
    <row r="10555" spans="1:8" x14ac:dyDescent="0.25">
      <c r="A10555" t="s">
        <v>20717</v>
      </c>
      <c r="B10555" t="s">
        <v>22976</v>
      </c>
      <c r="C10555" t="s">
        <v>8898</v>
      </c>
      <c r="D10555" s="2">
        <v>13.038500000000001</v>
      </c>
      <c r="E10555" s="3">
        <v>44683</v>
      </c>
      <c r="F10555"/>
      <c r="H10555"/>
    </row>
    <row r="10556" spans="1:8" x14ac:dyDescent="0.25">
      <c r="A10556" t="s">
        <v>20718</v>
      </c>
      <c r="B10556" t="s">
        <v>22976</v>
      </c>
      <c r="C10556" t="s">
        <v>8899</v>
      </c>
      <c r="D10556" s="2">
        <v>12.9292</v>
      </c>
      <c r="E10556" s="3">
        <v>44683</v>
      </c>
      <c r="F10556"/>
      <c r="H10556"/>
    </row>
    <row r="10557" spans="1:8" x14ac:dyDescent="0.25">
      <c r="A10557" t="s">
        <v>20719</v>
      </c>
      <c r="B10557" t="s">
        <v>22976</v>
      </c>
      <c r="C10557" t="s">
        <v>8900</v>
      </c>
      <c r="D10557" s="2">
        <v>12.943199999999999</v>
      </c>
      <c r="E10557" s="3">
        <v>44680</v>
      </c>
      <c r="F10557"/>
      <c r="H10557"/>
    </row>
    <row r="10558" spans="1:8" x14ac:dyDescent="0.25">
      <c r="A10558" t="s">
        <v>20720</v>
      </c>
      <c r="B10558" t="s">
        <v>22976</v>
      </c>
      <c r="C10558" t="s">
        <v>8901</v>
      </c>
      <c r="D10558" s="2">
        <v>12.835100000000001</v>
      </c>
      <c r="E10558" s="3">
        <v>44680</v>
      </c>
      <c r="F10558"/>
      <c r="H10558"/>
    </row>
    <row r="10559" spans="1:8" x14ac:dyDescent="0.25">
      <c r="A10559" t="s">
        <v>20721</v>
      </c>
      <c r="B10559" t="s">
        <v>22976</v>
      </c>
      <c r="C10559" t="s">
        <v>8902</v>
      </c>
      <c r="D10559" s="2">
        <v>12.943199999999999</v>
      </c>
      <c r="E10559" s="3">
        <v>44680</v>
      </c>
      <c r="F10559"/>
      <c r="H10559"/>
    </row>
    <row r="10560" spans="1:8" x14ac:dyDescent="0.25">
      <c r="A10560" t="s">
        <v>20722</v>
      </c>
      <c r="B10560" t="s">
        <v>22976</v>
      </c>
      <c r="C10560" t="s">
        <v>8903</v>
      </c>
      <c r="D10560" s="2">
        <v>12.835100000000001</v>
      </c>
      <c r="E10560" s="3">
        <v>44680</v>
      </c>
      <c r="F10560"/>
      <c r="H10560"/>
    </row>
    <row r="10561" spans="1:8" x14ac:dyDescent="0.25">
      <c r="A10561" t="s">
        <v>20723</v>
      </c>
      <c r="B10561" t="s">
        <v>22976</v>
      </c>
      <c r="C10561" t="s">
        <v>8904</v>
      </c>
      <c r="D10561" s="2">
        <v>12.941800000000001</v>
      </c>
      <c r="E10561" s="3">
        <v>44679</v>
      </c>
      <c r="F10561"/>
      <c r="H10561"/>
    </row>
    <row r="10562" spans="1:8" x14ac:dyDescent="0.25">
      <c r="A10562" t="s">
        <v>20724</v>
      </c>
      <c r="B10562" t="s">
        <v>22976</v>
      </c>
      <c r="C10562" t="s">
        <v>8905</v>
      </c>
      <c r="D10562" s="2">
        <v>12.8344</v>
      </c>
      <c r="E10562" s="3">
        <v>44679</v>
      </c>
      <c r="F10562"/>
      <c r="H10562"/>
    </row>
    <row r="10563" spans="1:8" x14ac:dyDescent="0.25">
      <c r="A10563" t="s">
        <v>20725</v>
      </c>
      <c r="B10563" t="s">
        <v>22976</v>
      </c>
      <c r="C10563" t="s">
        <v>8906</v>
      </c>
      <c r="D10563" s="2">
        <v>13.1698</v>
      </c>
      <c r="E10563" s="3">
        <v>44711</v>
      </c>
      <c r="F10563"/>
      <c r="H10563"/>
    </row>
    <row r="10564" spans="1:8" x14ac:dyDescent="0.25">
      <c r="A10564" t="s">
        <v>20726</v>
      </c>
      <c r="B10564" t="s">
        <v>22976</v>
      </c>
      <c r="C10564" t="s">
        <v>8907</v>
      </c>
      <c r="D10564" s="2">
        <v>12.9422</v>
      </c>
      <c r="E10564" s="3">
        <v>44711</v>
      </c>
      <c r="F10564"/>
      <c r="H10564"/>
    </row>
    <row r="10565" spans="1:8" x14ac:dyDescent="0.25">
      <c r="A10565" t="s">
        <v>20727</v>
      </c>
      <c r="B10565" t="s">
        <v>22976</v>
      </c>
      <c r="C10565" t="s">
        <v>8908</v>
      </c>
      <c r="D10565" s="2">
        <v>13.1698</v>
      </c>
      <c r="E10565" s="3">
        <v>44711</v>
      </c>
      <c r="F10565"/>
      <c r="H10565"/>
    </row>
    <row r="10566" spans="1:8" x14ac:dyDescent="0.25">
      <c r="A10566" t="s">
        <v>20728</v>
      </c>
      <c r="B10566" t="s">
        <v>22976</v>
      </c>
      <c r="C10566" t="s">
        <v>8909</v>
      </c>
      <c r="D10566" s="2">
        <v>12.9422</v>
      </c>
      <c r="E10566" s="3">
        <v>44711</v>
      </c>
      <c r="F10566"/>
      <c r="H10566"/>
    </row>
    <row r="10567" spans="1:8" x14ac:dyDescent="0.25">
      <c r="A10567" t="s">
        <v>20729</v>
      </c>
      <c r="B10567" t="s">
        <v>22976</v>
      </c>
      <c r="C10567" t="s">
        <v>8910</v>
      </c>
      <c r="D10567" s="2">
        <v>10</v>
      </c>
      <c r="E10567" s="3">
        <v>43738</v>
      </c>
      <c r="F10567"/>
      <c r="H10567"/>
    </row>
    <row r="10568" spans="1:8" x14ac:dyDescent="0.25">
      <c r="A10568" t="s">
        <v>20730</v>
      </c>
      <c r="B10568" t="s">
        <v>22976</v>
      </c>
      <c r="C10568" t="s">
        <v>8911</v>
      </c>
      <c r="D10568" s="2">
        <v>12.52</v>
      </c>
      <c r="E10568" s="3">
        <v>43738</v>
      </c>
      <c r="F10568"/>
      <c r="H10568"/>
    </row>
    <row r="10569" spans="1:8" x14ac:dyDescent="0.25">
      <c r="A10569" t="s">
        <v>20731</v>
      </c>
      <c r="B10569" t="s">
        <v>22976</v>
      </c>
      <c r="C10569" t="s">
        <v>8912</v>
      </c>
      <c r="D10569" s="2">
        <v>10</v>
      </c>
      <c r="E10569" s="3">
        <v>43738</v>
      </c>
      <c r="F10569"/>
      <c r="H10569"/>
    </row>
    <row r="10570" spans="1:8" x14ac:dyDescent="0.25">
      <c r="A10570" t="s">
        <v>20732</v>
      </c>
      <c r="B10570" t="s">
        <v>22976</v>
      </c>
      <c r="C10570" t="s">
        <v>8913</v>
      </c>
      <c r="D10570" s="2">
        <v>12.323499999999999</v>
      </c>
      <c r="E10570" s="3">
        <v>43738</v>
      </c>
      <c r="F10570"/>
      <c r="H10570"/>
    </row>
    <row r="10571" spans="1:8" x14ac:dyDescent="0.25">
      <c r="A10571" t="s">
        <v>20733</v>
      </c>
      <c r="B10571" t="s">
        <v>22976</v>
      </c>
      <c r="C10571" t="s">
        <v>8914</v>
      </c>
      <c r="D10571" s="2">
        <v>10</v>
      </c>
      <c r="E10571" s="3">
        <v>43760</v>
      </c>
      <c r="F10571"/>
      <c r="H10571"/>
    </row>
    <row r="10572" spans="1:8" x14ac:dyDescent="0.25">
      <c r="A10572" t="s">
        <v>20734</v>
      </c>
      <c r="B10572" t="s">
        <v>22976</v>
      </c>
      <c r="C10572" t="s">
        <v>8915</v>
      </c>
      <c r="D10572" s="2">
        <v>12.448600000000001</v>
      </c>
      <c r="E10572" s="3">
        <v>43760</v>
      </c>
      <c r="F10572"/>
      <c r="H10572"/>
    </row>
    <row r="10573" spans="1:8" x14ac:dyDescent="0.25">
      <c r="A10573" t="s">
        <v>20735</v>
      </c>
      <c r="B10573" t="s">
        <v>22976</v>
      </c>
      <c r="C10573" t="s">
        <v>8916</v>
      </c>
      <c r="D10573" s="2">
        <v>10</v>
      </c>
      <c r="E10573" s="3">
        <v>43760</v>
      </c>
      <c r="F10573"/>
      <c r="H10573"/>
    </row>
    <row r="10574" spans="1:8" x14ac:dyDescent="0.25">
      <c r="A10574" t="s">
        <v>20736</v>
      </c>
      <c r="B10574" t="s">
        <v>22976</v>
      </c>
      <c r="C10574" t="s">
        <v>8917</v>
      </c>
      <c r="D10574" s="2">
        <v>12.3484</v>
      </c>
      <c r="E10574" s="3">
        <v>43760</v>
      </c>
      <c r="F10574"/>
      <c r="H10574"/>
    </row>
    <row r="10575" spans="1:8" x14ac:dyDescent="0.25">
      <c r="A10575" t="s">
        <v>20737</v>
      </c>
      <c r="B10575" t="s">
        <v>22976</v>
      </c>
      <c r="C10575" t="s">
        <v>8918</v>
      </c>
      <c r="D10575" s="2">
        <v>10</v>
      </c>
      <c r="E10575" s="3">
        <v>44060</v>
      </c>
      <c r="F10575"/>
      <c r="H10575"/>
    </row>
    <row r="10576" spans="1:8" x14ac:dyDescent="0.25">
      <c r="A10576" t="s">
        <v>20738</v>
      </c>
      <c r="B10576" t="s">
        <v>22976</v>
      </c>
      <c r="C10576" t="s">
        <v>8919</v>
      </c>
      <c r="D10576" s="2">
        <v>13.0663</v>
      </c>
      <c r="E10576" s="3">
        <v>44060</v>
      </c>
      <c r="F10576"/>
      <c r="H10576"/>
    </row>
    <row r="10577" spans="1:8" x14ac:dyDescent="0.25">
      <c r="A10577" t="s">
        <v>20739</v>
      </c>
      <c r="B10577" t="s">
        <v>22976</v>
      </c>
      <c r="C10577" t="s">
        <v>8920</v>
      </c>
      <c r="D10577" s="2">
        <v>10</v>
      </c>
      <c r="E10577" s="3">
        <v>44060</v>
      </c>
      <c r="F10577"/>
      <c r="H10577"/>
    </row>
    <row r="10578" spans="1:8" x14ac:dyDescent="0.25">
      <c r="A10578" t="s">
        <v>20740</v>
      </c>
      <c r="B10578" t="s">
        <v>22976</v>
      </c>
      <c r="C10578" t="s">
        <v>8921</v>
      </c>
      <c r="D10578" s="2">
        <v>12.9186</v>
      </c>
      <c r="E10578" s="3">
        <v>44060</v>
      </c>
      <c r="F10578"/>
      <c r="H10578"/>
    </row>
    <row r="10579" spans="1:8" x14ac:dyDescent="0.25">
      <c r="A10579" t="s">
        <v>20741</v>
      </c>
      <c r="B10579" t="s">
        <v>22976</v>
      </c>
      <c r="C10579" t="s">
        <v>8922</v>
      </c>
      <c r="D10579" s="2">
        <v>13.2895</v>
      </c>
      <c r="E10579" s="3">
        <v>44013</v>
      </c>
      <c r="F10579"/>
      <c r="H10579"/>
    </row>
    <row r="10580" spans="1:8" x14ac:dyDescent="0.25">
      <c r="A10580" t="s">
        <v>20742</v>
      </c>
      <c r="B10580" t="s">
        <v>22976</v>
      </c>
      <c r="C10580" t="s">
        <v>8923</v>
      </c>
      <c r="D10580" s="2">
        <v>10</v>
      </c>
      <c r="E10580" s="3">
        <v>44013</v>
      </c>
      <c r="F10580"/>
      <c r="H10580"/>
    </row>
    <row r="10581" spans="1:8" x14ac:dyDescent="0.25">
      <c r="A10581" t="s">
        <v>20743</v>
      </c>
      <c r="B10581" t="s">
        <v>22976</v>
      </c>
      <c r="C10581" t="s">
        <v>8924</v>
      </c>
      <c r="D10581" s="2">
        <v>10</v>
      </c>
      <c r="E10581" s="3">
        <v>44013</v>
      </c>
      <c r="F10581"/>
      <c r="H10581"/>
    </row>
    <row r="10582" spans="1:8" x14ac:dyDescent="0.25">
      <c r="A10582" t="s">
        <v>20744</v>
      </c>
      <c r="B10582" t="s">
        <v>22976</v>
      </c>
      <c r="C10582" t="s">
        <v>8925</v>
      </c>
      <c r="D10582" s="2">
        <v>13.020200000000001</v>
      </c>
      <c r="E10582" s="3">
        <v>44013</v>
      </c>
      <c r="F10582"/>
      <c r="H10582"/>
    </row>
    <row r="10583" spans="1:8" x14ac:dyDescent="0.25">
      <c r="A10583" t="s">
        <v>20745</v>
      </c>
      <c r="B10583" t="s">
        <v>22976</v>
      </c>
      <c r="C10583" t="s">
        <v>8926</v>
      </c>
      <c r="D10583" s="2">
        <v>10</v>
      </c>
      <c r="E10583" s="3">
        <v>44139</v>
      </c>
      <c r="F10583"/>
      <c r="H10583"/>
    </row>
    <row r="10584" spans="1:8" x14ac:dyDescent="0.25">
      <c r="A10584" t="s">
        <v>20746</v>
      </c>
      <c r="B10584" t="s">
        <v>22976</v>
      </c>
      <c r="C10584" t="s">
        <v>8927</v>
      </c>
      <c r="D10584" s="2">
        <v>12.685499999999999</v>
      </c>
      <c r="E10584" s="3">
        <v>44139</v>
      </c>
      <c r="F10584"/>
      <c r="H10584"/>
    </row>
    <row r="10585" spans="1:8" x14ac:dyDescent="0.25">
      <c r="A10585" t="s">
        <v>20747</v>
      </c>
      <c r="B10585" t="s">
        <v>22976</v>
      </c>
      <c r="C10585" t="s">
        <v>8928</v>
      </c>
      <c r="D10585" s="2">
        <v>10</v>
      </c>
      <c r="E10585" s="3">
        <v>44139</v>
      </c>
      <c r="F10585"/>
      <c r="H10585"/>
    </row>
    <row r="10586" spans="1:8" x14ac:dyDescent="0.25">
      <c r="A10586" t="s">
        <v>20748</v>
      </c>
      <c r="B10586" t="s">
        <v>22976</v>
      </c>
      <c r="C10586" t="s">
        <v>8929</v>
      </c>
      <c r="D10586" s="2">
        <v>12.493399999999999</v>
      </c>
      <c r="E10586" s="3">
        <v>44139</v>
      </c>
      <c r="F10586"/>
      <c r="H10586"/>
    </row>
    <row r="10587" spans="1:8" x14ac:dyDescent="0.25">
      <c r="A10587" t="s">
        <v>20749</v>
      </c>
      <c r="B10587" t="s">
        <v>22976</v>
      </c>
      <c r="C10587" t="s">
        <v>8930</v>
      </c>
      <c r="D10587" s="2">
        <v>10.5548</v>
      </c>
      <c r="E10587" s="3">
        <v>43948</v>
      </c>
      <c r="F10587"/>
      <c r="H10587"/>
    </row>
    <row r="10588" spans="1:8" x14ac:dyDescent="0.25">
      <c r="A10588" t="s">
        <v>20750</v>
      </c>
      <c r="B10588" t="s">
        <v>22976</v>
      </c>
      <c r="C10588" t="s">
        <v>8931</v>
      </c>
      <c r="D10588" s="2">
        <v>10.5549</v>
      </c>
      <c r="E10588" s="3">
        <v>43948</v>
      </c>
      <c r="F10588"/>
      <c r="H10588"/>
    </row>
    <row r="10589" spans="1:8" x14ac:dyDescent="0.25">
      <c r="A10589" t="s">
        <v>20751</v>
      </c>
      <c r="B10589" t="s">
        <v>22976</v>
      </c>
      <c r="C10589" t="s">
        <v>8932</v>
      </c>
      <c r="D10589" s="2">
        <v>10.430199999999999</v>
      </c>
      <c r="E10589" s="3">
        <v>43948</v>
      </c>
      <c r="F10589"/>
      <c r="H10589"/>
    </row>
    <row r="10590" spans="1:8" x14ac:dyDescent="0.25">
      <c r="A10590" t="s">
        <v>20752</v>
      </c>
      <c r="B10590" t="s">
        <v>22976</v>
      </c>
      <c r="C10590" t="s">
        <v>8933</v>
      </c>
      <c r="D10590" s="2">
        <v>10.430199999999999</v>
      </c>
      <c r="E10590" s="3">
        <v>43948</v>
      </c>
      <c r="F10590"/>
      <c r="H10590"/>
    </row>
    <row r="10591" spans="1:8" x14ac:dyDescent="0.25">
      <c r="A10591" t="s">
        <v>20753</v>
      </c>
      <c r="B10591" t="s">
        <v>22976</v>
      </c>
      <c r="C10591" t="s">
        <v>8934</v>
      </c>
      <c r="D10591" s="2">
        <v>10</v>
      </c>
      <c r="E10591" s="3">
        <v>44141</v>
      </c>
      <c r="F10591"/>
      <c r="H10591"/>
    </row>
    <row r="10592" spans="1:8" x14ac:dyDescent="0.25">
      <c r="A10592" t="s">
        <v>20754</v>
      </c>
      <c r="B10592" t="s">
        <v>22976</v>
      </c>
      <c r="C10592" t="s">
        <v>8935</v>
      </c>
      <c r="D10592" s="2">
        <v>12.7182</v>
      </c>
      <c r="E10592" s="3">
        <v>44141</v>
      </c>
      <c r="F10592"/>
      <c r="H10592"/>
    </row>
    <row r="10593" spans="1:8" x14ac:dyDescent="0.25">
      <c r="A10593" t="s">
        <v>20755</v>
      </c>
      <c r="B10593" t="s">
        <v>22976</v>
      </c>
      <c r="C10593" t="s">
        <v>8936</v>
      </c>
      <c r="D10593" s="2">
        <v>10</v>
      </c>
      <c r="E10593" s="3">
        <v>44141</v>
      </c>
      <c r="F10593"/>
      <c r="H10593"/>
    </row>
    <row r="10594" spans="1:8" x14ac:dyDescent="0.25">
      <c r="A10594" t="s">
        <v>20756</v>
      </c>
      <c r="B10594" t="s">
        <v>22976</v>
      </c>
      <c r="C10594" t="s">
        <v>8937</v>
      </c>
      <c r="D10594" s="2">
        <v>12.553599999999999</v>
      </c>
      <c r="E10594" s="3">
        <v>44141</v>
      </c>
      <c r="F10594"/>
      <c r="H10594"/>
    </row>
    <row r="10595" spans="1:8" x14ac:dyDescent="0.25">
      <c r="A10595" t="s">
        <v>20757</v>
      </c>
      <c r="B10595" t="s">
        <v>22976</v>
      </c>
      <c r="C10595" t="s">
        <v>8938</v>
      </c>
      <c r="D10595" s="2">
        <v>10</v>
      </c>
      <c r="E10595" s="3">
        <v>44123</v>
      </c>
      <c r="F10595"/>
      <c r="H10595"/>
    </row>
    <row r="10596" spans="1:8" x14ac:dyDescent="0.25">
      <c r="A10596" t="s">
        <v>20758</v>
      </c>
      <c r="B10596" t="s">
        <v>22976</v>
      </c>
      <c r="C10596" t="s">
        <v>8939</v>
      </c>
      <c r="D10596" s="2">
        <v>13.200900000000001</v>
      </c>
      <c r="E10596" s="3">
        <v>44123</v>
      </c>
      <c r="F10596"/>
      <c r="H10596"/>
    </row>
    <row r="10597" spans="1:8" x14ac:dyDescent="0.25">
      <c r="A10597" t="s">
        <v>20759</v>
      </c>
      <c r="B10597" t="s">
        <v>22976</v>
      </c>
      <c r="C10597" t="s">
        <v>8940</v>
      </c>
      <c r="D10597" s="2">
        <v>10</v>
      </c>
      <c r="E10597" s="3">
        <v>44123</v>
      </c>
      <c r="F10597"/>
      <c r="H10597"/>
    </row>
    <row r="10598" spans="1:8" x14ac:dyDescent="0.25">
      <c r="A10598" t="s">
        <v>20760</v>
      </c>
      <c r="B10598" t="s">
        <v>22976</v>
      </c>
      <c r="C10598" t="s">
        <v>8941</v>
      </c>
      <c r="D10598" s="2">
        <v>13.0669</v>
      </c>
      <c r="E10598" s="3">
        <v>44123</v>
      </c>
      <c r="F10598"/>
      <c r="H10598"/>
    </row>
    <row r="10599" spans="1:8" x14ac:dyDescent="0.25">
      <c r="A10599" t="s">
        <v>20761</v>
      </c>
      <c r="B10599" t="s">
        <v>22976</v>
      </c>
      <c r="C10599" t="s">
        <v>8942</v>
      </c>
      <c r="D10599" s="2">
        <v>10</v>
      </c>
      <c r="E10599" s="3">
        <v>44062</v>
      </c>
      <c r="F10599"/>
      <c r="H10599"/>
    </row>
    <row r="10600" spans="1:8" x14ac:dyDescent="0.25">
      <c r="A10600" t="s">
        <v>20762</v>
      </c>
      <c r="B10600" t="s">
        <v>22976</v>
      </c>
      <c r="C10600" t="s">
        <v>8943</v>
      </c>
      <c r="D10600" s="2">
        <v>12.8698</v>
      </c>
      <c r="E10600" s="3">
        <v>44062</v>
      </c>
      <c r="F10600"/>
      <c r="H10600"/>
    </row>
    <row r="10601" spans="1:8" x14ac:dyDescent="0.25">
      <c r="A10601" t="s">
        <v>20763</v>
      </c>
      <c r="B10601" t="s">
        <v>22976</v>
      </c>
      <c r="C10601" t="s">
        <v>8944</v>
      </c>
      <c r="D10601" s="2">
        <v>10</v>
      </c>
      <c r="E10601" s="3">
        <v>44062</v>
      </c>
      <c r="F10601"/>
      <c r="H10601"/>
    </row>
    <row r="10602" spans="1:8" x14ac:dyDescent="0.25">
      <c r="A10602" t="s">
        <v>20764</v>
      </c>
      <c r="B10602" t="s">
        <v>22976</v>
      </c>
      <c r="C10602" t="s">
        <v>8945</v>
      </c>
      <c r="D10602" s="2">
        <v>12.832100000000001</v>
      </c>
      <c r="E10602" s="3">
        <v>44062</v>
      </c>
      <c r="F10602"/>
      <c r="H10602"/>
    </row>
    <row r="10603" spans="1:8" x14ac:dyDescent="0.25">
      <c r="A10603" t="s">
        <v>20765</v>
      </c>
      <c r="B10603" t="s">
        <v>22976</v>
      </c>
      <c r="C10603" t="s">
        <v>8946</v>
      </c>
      <c r="D10603" s="2">
        <v>10</v>
      </c>
      <c r="E10603" s="3">
        <v>44141</v>
      </c>
      <c r="F10603"/>
      <c r="H10603"/>
    </row>
    <row r="10604" spans="1:8" x14ac:dyDescent="0.25">
      <c r="A10604" t="s">
        <v>20766</v>
      </c>
      <c r="B10604" t="s">
        <v>22976</v>
      </c>
      <c r="C10604" t="s">
        <v>8947</v>
      </c>
      <c r="D10604" s="2">
        <v>12.1896</v>
      </c>
      <c r="E10604" s="3">
        <v>44141</v>
      </c>
      <c r="F10604"/>
      <c r="H10604"/>
    </row>
    <row r="10605" spans="1:8" x14ac:dyDescent="0.25">
      <c r="A10605" t="s">
        <v>20767</v>
      </c>
      <c r="B10605" t="s">
        <v>22976</v>
      </c>
      <c r="C10605" t="s">
        <v>8948</v>
      </c>
      <c r="D10605" s="2">
        <v>10</v>
      </c>
      <c r="E10605" s="3">
        <v>44141</v>
      </c>
      <c r="F10605"/>
      <c r="H10605"/>
    </row>
    <row r="10606" spans="1:8" x14ac:dyDescent="0.25">
      <c r="A10606" t="s">
        <v>20768</v>
      </c>
      <c r="B10606" t="s">
        <v>22976</v>
      </c>
      <c r="C10606" t="s">
        <v>8949</v>
      </c>
      <c r="D10606" s="2">
        <v>12.042899999999999</v>
      </c>
      <c r="E10606" s="3">
        <v>44141</v>
      </c>
      <c r="F10606"/>
      <c r="H10606"/>
    </row>
    <row r="10607" spans="1:8" x14ac:dyDescent="0.25">
      <c r="A10607" t="s">
        <v>20769</v>
      </c>
      <c r="B10607" t="s">
        <v>22976</v>
      </c>
      <c r="C10607" t="s">
        <v>8950</v>
      </c>
      <c r="D10607" s="2">
        <v>12.7172</v>
      </c>
      <c r="E10607" s="3">
        <v>44060</v>
      </c>
      <c r="F10607"/>
      <c r="H10607"/>
    </row>
    <row r="10608" spans="1:8" x14ac:dyDescent="0.25">
      <c r="A10608" t="s">
        <v>20770</v>
      </c>
      <c r="B10608" t="s">
        <v>22976</v>
      </c>
      <c r="C10608" t="s">
        <v>8951</v>
      </c>
      <c r="D10608" s="2">
        <v>10</v>
      </c>
      <c r="E10608" s="3">
        <v>44060</v>
      </c>
      <c r="F10608"/>
      <c r="H10608"/>
    </row>
    <row r="10609" spans="1:8" x14ac:dyDescent="0.25">
      <c r="A10609" t="s">
        <v>20771</v>
      </c>
      <c r="B10609" t="s">
        <v>22976</v>
      </c>
      <c r="C10609" t="s">
        <v>8952</v>
      </c>
      <c r="D10609" s="2">
        <v>12.694599999999999</v>
      </c>
      <c r="E10609" s="3">
        <v>44060</v>
      </c>
      <c r="F10609"/>
      <c r="H10609"/>
    </row>
    <row r="10610" spans="1:8" x14ac:dyDescent="0.25">
      <c r="A10610" t="s">
        <v>20772</v>
      </c>
      <c r="B10610" t="s">
        <v>22976</v>
      </c>
      <c r="C10610" t="s">
        <v>8953</v>
      </c>
      <c r="D10610" s="2">
        <v>10</v>
      </c>
      <c r="E10610" s="3">
        <v>44064</v>
      </c>
      <c r="F10610"/>
      <c r="H10610"/>
    </row>
    <row r="10611" spans="1:8" x14ac:dyDescent="0.25">
      <c r="A10611" t="s">
        <v>20773</v>
      </c>
      <c r="B10611" t="s">
        <v>22976</v>
      </c>
      <c r="C10611" t="s">
        <v>8954</v>
      </c>
      <c r="D10611" s="2">
        <v>12.748200000000001</v>
      </c>
      <c r="E10611" s="3">
        <v>44064</v>
      </c>
      <c r="F10611"/>
      <c r="H10611"/>
    </row>
    <row r="10612" spans="1:8" x14ac:dyDescent="0.25">
      <c r="A10612" t="s">
        <v>20774</v>
      </c>
      <c r="B10612" t="s">
        <v>22976</v>
      </c>
      <c r="C10612" t="s">
        <v>8955</v>
      </c>
      <c r="D10612" s="2">
        <v>10</v>
      </c>
      <c r="E10612" s="3">
        <v>44064</v>
      </c>
      <c r="F10612"/>
      <c r="H10612"/>
    </row>
    <row r="10613" spans="1:8" x14ac:dyDescent="0.25">
      <c r="A10613" t="s">
        <v>20775</v>
      </c>
      <c r="B10613" t="s">
        <v>22976</v>
      </c>
      <c r="C10613" t="s">
        <v>8956</v>
      </c>
      <c r="D10613" s="2">
        <v>12.7273</v>
      </c>
      <c r="E10613" s="3">
        <v>44064</v>
      </c>
      <c r="F10613"/>
      <c r="H10613"/>
    </row>
    <row r="10614" spans="1:8" x14ac:dyDescent="0.25">
      <c r="A10614" t="s">
        <v>20776</v>
      </c>
      <c r="B10614" t="s">
        <v>22976</v>
      </c>
      <c r="C10614" t="s">
        <v>8957</v>
      </c>
      <c r="D10614" s="2">
        <v>10</v>
      </c>
      <c r="E10614" s="3">
        <v>44020</v>
      </c>
      <c r="F10614"/>
      <c r="H10614"/>
    </row>
    <row r="10615" spans="1:8" x14ac:dyDescent="0.25">
      <c r="A10615" t="s">
        <v>20777</v>
      </c>
      <c r="B10615" t="s">
        <v>22976</v>
      </c>
      <c r="C10615" t="s">
        <v>8958</v>
      </c>
      <c r="D10615" s="2">
        <v>12.671099999999999</v>
      </c>
      <c r="E10615" s="3">
        <v>44020</v>
      </c>
      <c r="F10615"/>
      <c r="H10615"/>
    </row>
    <row r="10616" spans="1:8" x14ac:dyDescent="0.25">
      <c r="A10616" t="s">
        <v>20778</v>
      </c>
      <c r="B10616" t="s">
        <v>22976</v>
      </c>
      <c r="C10616" t="s">
        <v>8959</v>
      </c>
      <c r="D10616" s="2">
        <v>12.648899999999999</v>
      </c>
      <c r="E10616" s="3">
        <v>44020</v>
      </c>
      <c r="F10616"/>
      <c r="H10616"/>
    </row>
    <row r="10617" spans="1:8" x14ac:dyDescent="0.25">
      <c r="A10617" t="s">
        <v>20779</v>
      </c>
      <c r="B10617" t="s">
        <v>22976</v>
      </c>
      <c r="C10617" t="s">
        <v>8960</v>
      </c>
      <c r="D10617" s="2">
        <v>10</v>
      </c>
      <c r="E10617" s="3">
        <v>44027</v>
      </c>
      <c r="F10617"/>
      <c r="H10617"/>
    </row>
    <row r="10618" spans="1:8" x14ac:dyDescent="0.25">
      <c r="A10618" t="s">
        <v>20780</v>
      </c>
      <c r="B10618" t="s">
        <v>22976</v>
      </c>
      <c r="C10618" t="s">
        <v>8961</v>
      </c>
      <c r="D10618" s="2">
        <v>12.5115</v>
      </c>
      <c r="E10618" s="3">
        <v>44027</v>
      </c>
      <c r="F10618"/>
      <c r="H10618"/>
    </row>
    <row r="10619" spans="1:8" x14ac:dyDescent="0.25">
      <c r="A10619" t="s">
        <v>20781</v>
      </c>
      <c r="B10619" t="s">
        <v>22976</v>
      </c>
      <c r="C10619" t="s">
        <v>8962</v>
      </c>
      <c r="D10619" s="2">
        <v>10</v>
      </c>
      <c r="E10619" s="3">
        <v>44027</v>
      </c>
      <c r="F10619"/>
      <c r="H10619"/>
    </row>
    <row r="10620" spans="1:8" x14ac:dyDescent="0.25">
      <c r="A10620" t="s">
        <v>20782</v>
      </c>
      <c r="B10620" t="s">
        <v>22976</v>
      </c>
      <c r="C10620" t="s">
        <v>8963</v>
      </c>
      <c r="D10620" s="2">
        <v>12.417</v>
      </c>
      <c r="E10620" s="3">
        <v>44027</v>
      </c>
      <c r="F10620"/>
      <c r="H10620"/>
    </row>
    <row r="10621" spans="1:8" x14ac:dyDescent="0.25">
      <c r="A10621" t="s">
        <v>20783</v>
      </c>
      <c r="B10621" t="s">
        <v>22976</v>
      </c>
      <c r="C10621" t="s">
        <v>8964</v>
      </c>
      <c r="D10621" s="2">
        <v>10</v>
      </c>
      <c r="E10621" s="3">
        <v>44126</v>
      </c>
      <c r="F10621"/>
      <c r="H10621"/>
    </row>
    <row r="10622" spans="1:8" x14ac:dyDescent="0.25">
      <c r="A10622" t="s">
        <v>20784</v>
      </c>
      <c r="B10622" t="s">
        <v>22976</v>
      </c>
      <c r="C10622" t="s">
        <v>8965</v>
      </c>
      <c r="D10622" s="2">
        <v>12.098699999999999</v>
      </c>
      <c r="E10622" s="3">
        <v>44126</v>
      </c>
      <c r="F10622"/>
      <c r="H10622"/>
    </row>
    <row r="10623" spans="1:8" x14ac:dyDescent="0.25">
      <c r="A10623" t="s">
        <v>20785</v>
      </c>
      <c r="B10623" t="s">
        <v>22976</v>
      </c>
      <c r="C10623" t="s">
        <v>8966</v>
      </c>
      <c r="D10623" s="2">
        <v>10</v>
      </c>
      <c r="E10623" s="3">
        <v>44126</v>
      </c>
      <c r="F10623"/>
      <c r="H10623"/>
    </row>
    <row r="10624" spans="1:8" x14ac:dyDescent="0.25">
      <c r="A10624" t="s">
        <v>20786</v>
      </c>
      <c r="B10624" t="s">
        <v>22976</v>
      </c>
      <c r="C10624" t="s">
        <v>8967</v>
      </c>
      <c r="D10624" s="2">
        <v>11.9298</v>
      </c>
      <c r="E10624" s="3">
        <v>44126</v>
      </c>
      <c r="F10624"/>
      <c r="H10624"/>
    </row>
    <row r="10625" spans="1:8" x14ac:dyDescent="0.25">
      <c r="A10625" t="s">
        <v>20787</v>
      </c>
      <c r="B10625" t="s">
        <v>22976</v>
      </c>
      <c r="C10625" t="s">
        <v>8968</v>
      </c>
      <c r="D10625" s="2">
        <v>10</v>
      </c>
      <c r="E10625" s="3">
        <v>44025</v>
      </c>
      <c r="F10625"/>
      <c r="H10625"/>
    </row>
    <row r="10626" spans="1:8" x14ac:dyDescent="0.25">
      <c r="A10626" t="s">
        <v>20788</v>
      </c>
      <c r="B10626" t="s">
        <v>22976</v>
      </c>
      <c r="C10626" t="s">
        <v>8969</v>
      </c>
      <c r="D10626" s="2">
        <v>12.6256</v>
      </c>
      <c r="E10626" s="3">
        <v>44025</v>
      </c>
      <c r="F10626"/>
      <c r="H10626"/>
    </row>
    <row r="10627" spans="1:8" x14ac:dyDescent="0.25">
      <c r="A10627" t="s">
        <v>20789</v>
      </c>
      <c r="B10627" t="s">
        <v>22976</v>
      </c>
      <c r="C10627" t="s">
        <v>8970</v>
      </c>
      <c r="D10627" s="2">
        <v>12.648300000000001</v>
      </c>
      <c r="E10627" s="3">
        <v>44025</v>
      </c>
      <c r="F10627"/>
      <c r="H10627"/>
    </row>
    <row r="10628" spans="1:8" x14ac:dyDescent="0.25">
      <c r="A10628" t="s">
        <v>20790</v>
      </c>
      <c r="B10628" t="s">
        <v>22976</v>
      </c>
      <c r="C10628" t="s">
        <v>8971</v>
      </c>
      <c r="D10628" s="2">
        <v>12.6602</v>
      </c>
      <c r="E10628" s="3">
        <v>44020</v>
      </c>
      <c r="F10628"/>
      <c r="H10628"/>
    </row>
    <row r="10629" spans="1:8" x14ac:dyDescent="0.25">
      <c r="A10629" t="s">
        <v>20791</v>
      </c>
      <c r="B10629" t="s">
        <v>22976</v>
      </c>
      <c r="C10629" t="s">
        <v>8972</v>
      </c>
      <c r="D10629" s="2">
        <v>12.6373</v>
      </c>
      <c r="E10629" s="3">
        <v>44020</v>
      </c>
      <c r="F10629"/>
      <c r="H10629"/>
    </row>
    <row r="10630" spans="1:8" x14ac:dyDescent="0.25">
      <c r="A10630" t="s">
        <v>20792</v>
      </c>
      <c r="B10630" t="s">
        <v>22976</v>
      </c>
      <c r="C10630" t="s">
        <v>8973</v>
      </c>
      <c r="D10630" s="2">
        <v>10</v>
      </c>
      <c r="E10630" s="3">
        <v>44120</v>
      </c>
      <c r="F10630"/>
      <c r="H10630"/>
    </row>
    <row r="10631" spans="1:8" x14ac:dyDescent="0.25">
      <c r="A10631" t="s">
        <v>20793</v>
      </c>
      <c r="B10631" t="s">
        <v>22976</v>
      </c>
      <c r="C10631" t="s">
        <v>8974</v>
      </c>
      <c r="D10631" s="2">
        <v>12.0198</v>
      </c>
      <c r="E10631" s="3">
        <v>44120</v>
      </c>
      <c r="F10631"/>
      <c r="H10631"/>
    </row>
    <row r="10632" spans="1:8" x14ac:dyDescent="0.25">
      <c r="A10632" t="s">
        <v>20794</v>
      </c>
      <c r="B10632" t="s">
        <v>22976</v>
      </c>
      <c r="C10632" t="s">
        <v>8975</v>
      </c>
      <c r="D10632" s="2">
        <v>10</v>
      </c>
      <c r="E10632" s="3">
        <v>44120</v>
      </c>
      <c r="F10632"/>
      <c r="H10632"/>
    </row>
    <row r="10633" spans="1:8" x14ac:dyDescent="0.25">
      <c r="A10633" t="s">
        <v>20795</v>
      </c>
      <c r="B10633" t="s">
        <v>22976</v>
      </c>
      <c r="C10633" t="s">
        <v>8976</v>
      </c>
      <c r="D10633" s="2">
        <v>12.1798</v>
      </c>
      <c r="E10633" s="3">
        <v>44120</v>
      </c>
      <c r="F10633"/>
      <c r="H10633"/>
    </row>
    <row r="10634" spans="1:8" x14ac:dyDescent="0.25">
      <c r="A10634" t="s">
        <v>20796</v>
      </c>
      <c r="B10634" t="s">
        <v>22976</v>
      </c>
      <c r="C10634" t="s">
        <v>8977</v>
      </c>
      <c r="D10634" s="2">
        <v>10</v>
      </c>
      <c r="E10634" s="3">
        <v>44020</v>
      </c>
      <c r="F10634"/>
      <c r="H10634"/>
    </row>
    <row r="10635" spans="1:8" x14ac:dyDescent="0.25">
      <c r="A10635" t="s">
        <v>20797</v>
      </c>
      <c r="B10635" t="s">
        <v>22976</v>
      </c>
      <c r="C10635" t="s">
        <v>8978</v>
      </c>
      <c r="D10635" s="2">
        <v>10</v>
      </c>
      <c r="E10635" s="3">
        <v>44020</v>
      </c>
      <c r="F10635"/>
      <c r="H10635"/>
    </row>
    <row r="10636" spans="1:8" x14ac:dyDescent="0.25">
      <c r="A10636" t="s">
        <v>20798</v>
      </c>
      <c r="B10636" t="s">
        <v>22976</v>
      </c>
      <c r="C10636" t="s">
        <v>8979</v>
      </c>
      <c r="D10636" s="2">
        <v>12.573600000000001</v>
      </c>
      <c r="E10636" s="3">
        <v>44020</v>
      </c>
      <c r="F10636"/>
      <c r="H10636"/>
    </row>
    <row r="10637" spans="1:8" x14ac:dyDescent="0.25">
      <c r="A10637" t="s">
        <v>20799</v>
      </c>
      <c r="B10637" t="s">
        <v>22976</v>
      </c>
      <c r="C10637" t="s">
        <v>8980</v>
      </c>
      <c r="D10637" s="2">
        <v>12.5991</v>
      </c>
      <c r="E10637" s="3">
        <v>44020</v>
      </c>
      <c r="F10637"/>
      <c r="H10637"/>
    </row>
    <row r="10638" spans="1:8" x14ac:dyDescent="0.25">
      <c r="A10638" t="s">
        <v>20800</v>
      </c>
      <c r="B10638" t="s">
        <v>22976</v>
      </c>
      <c r="C10638" t="s">
        <v>8981</v>
      </c>
      <c r="D10638" s="2">
        <v>10</v>
      </c>
      <c r="E10638" s="3">
        <v>44021</v>
      </c>
      <c r="F10638"/>
      <c r="H10638"/>
    </row>
    <row r="10639" spans="1:8" x14ac:dyDescent="0.25">
      <c r="A10639" t="s">
        <v>20801</v>
      </c>
      <c r="B10639" t="s">
        <v>22976</v>
      </c>
      <c r="C10639" t="s">
        <v>8982</v>
      </c>
      <c r="D10639" s="2">
        <v>12.569699999999999</v>
      </c>
      <c r="E10639" s="3">
        <v>44021</v>
      </c>
      <c r="F10639"/>
      <c r="H10639"/>
    </row>
    <row r="10640" spans="1:8" x14ac:dyDescent="0.25">
      <c r="A10640" t="s">
        <v>20802</v>
      </c>
      <c r="B10640" t="s">
        <v>22976</v>
      </c>
      <c r="C10640" t="s">
        <v>8983</v>
      </c>
      <c r="D10640" s="2">
        <v>12.5473</v>
      </c>
      <c r="E10640" s="3">
        <v>44021</v>
      </c>
      <c r="F10640"/>
      <c r="H10640"/>
    </row>
    <row r="10641" spans="1:8" x14ac:dyDescent="0.25">
      <c r="A10641" t="s">
        <v>20803</v>
      </c>
      <c r="B10641" t="s">
        <v>22976</v>
      </c>
      <c r="C10641" t="s">
        <v>8984</v>
      </c>
      <c r="D10641" s="2">
        <v>10</v>
      </c>
      <c r="E10641" s="3">
        <v>44020</v>
      </c>
      <c r="F10641"/>
      <c r="H10641"/>
    </row>
    <row r="10642" spans="1:8" x14ac:dyDescent="0.25">
      <c r="A10642" t="s">
        <v>20804</v>
      </c>
      <c r="B10642" t="s">
        <v>22976</v>
      </c>
      <c r="C10642" t="s">
        <v>8985</v>
      </c>
      <c r="D10642" s="2">
        <v>10</v>
      </c>
      <c r="E10642" s="3">
        <v>44020</v>
      </c>
      <c r="F10642"/>
      <c r="H10642"/>
    </row>
    <row r="10643" spans="1:8" x14ac:dyDescent="0.25">
      <c r="A10643" t="s">
        <v>20805</v>
      </c>
      <c r="B10643" t="s">
        <v>22976</v>
      </c>
      <c r="C10643" t="s">
        <v>8986</v>
      </c>
      <c r="D10643" s="2">
        <v>12.532999999999999</v>
      </c>
      <c r="E10643" s="3">
        <v>44020</v>
      </c>
      <c r="F10643"/>
      <c r="H10643"/>
    </row>
    <row r="10644" spans="1:8" x14ac:dyDescent="0.25">
      <c r="A10644" t="s">
        <v>20806</v>
      </c>
      <c r="B10644" t="s">
        <v>22976</v>
      </c>
      <c r="C10644" t="s">
        <v>8987</v>
      </c>
      <c r="D10644" s="2">
        <v>12.5558</v>
      </c>
      <c r="E10644" s="3">
        <v>44020</v>
      </c>
      <c r="F10644"/>
      <c r="H10644"/>
    </row>
    <row r="10645" spans="1:8" x14ac:dyDescent="0.25">
      <c r="A10645" t="s">
        <v>20807</v>
      </c>
      <c r="B10645" t="s">
        <v>22976</v>
      </c>
      <c r="C10645" t="s">
        <v>8988</v>
      </c>
      <c r="D10645" s="2">
        <v>10</v>
      </c>
      <c r="E10645" s="3">
        <v>44124</v>
      </c>
      <c r="F10645"/>
      <c r="H10645"/>
    </row>
    <row r="10646" spans="1:8" x14ac:dyDescent="0.25">
      <c r="A10646" t="s">
        <v>20808</v>
      </c>
      <c r="B10646" t="s">
        <v>22976</v>
      </c>
      <c r="C10646" t="s">
        <v>8989</v>
      </c>
      <c r="D10646" s="2">
        <v>11.823700000000001</v>
      </c>
      <c r="E10646" s="3">
        <v>44124</v>
      </c>
      <c r="F10646"/>
      <c r="H10646"/>
    </row>
    <row r="10647" spans="1:8" x14ac:dyDescent="0.25">
      <c r="A10647" t="s">
        <v>20809</v>
      </c>
      <c r="B10647" t="s">
        <v>22976</v>
      </c>
      <c r="C10647" t="s">
        <v>8990</v>
      </c>
      <c r="D10647" s="2">
        <v>10</v>
      </c>
      <c r="E10647" s="3">
        <v>44124</v>
      </c>
      <c r="F10647"/>
      <c r="H10647"/>
    </row>
    <row r="10648" spans="1:8" x14ac:dyDescent="0.25">
      <c r="A10648" t="s">
        <v>20810</v>
      </c>
      <c r="B10648" t="s">
        <v>22976</v>
      </c>
      <c r="C10648" t="s">
        <v>8991</v>
      </c>
      <c r="D10648" s="2">
        <v>11.6782</v>
      </c>
      <c r="E10648" s="3">
        <v>44124</v>
      </c>
      <c r="F10648"/>
      <c r="H10648"/>
    </row>
    <row r="10649" spans="1:8" x14ac:dyDescent="0.25">
      <c r="A10649" t="s">
        <v>20811</v>
      </c>
      <c r="B10649" t="s">
        <v>22976</v>
      </c>
      <c r="C10649" t="s">
        <v>8992</v>
      </c>
      <c r="D10649" s="2">
        <v>10</v>
      </c>
      <c r="E10649" s="3">
        <v>44125</v>
      </c>
      <c r="F10649"/>
      <c r="H10649"/>
    </row>
    <row r="10650" spans="1:8" x14ac:dyDescent="0.25">
      <c r="A10650" t="s">
        <v>20812</v>
      </c>
      <c r="B10650" t="s">
        <v>22976</v>
      </c>
      <c r="C10650" t="s">
        <v>8993</v>
      </c>
      <c r="D10650" s="2">
        <v>11.879300000000001</v>
      </c>
      <c r="E10650" s="3">
        <v>44125</v>
      </c>
      <c r="F10650"/>
      <c r="H10650"/>
    </row>
    <row r="10651" spans="1:8" x14ac:dyDescent="0.25">
      <c r="A10651" t="s">
        <v>20813</v>
      </c>
      <c r="B10651" t="s">
        <v>22976</v>
      </c>
      <c r="C10651" t="s">
        <v>8994</v>
      </c>
      <c r="D10651" s="2">
        <v>10</v>
      </c>
      <c r="E10651" s="3">
        <v>44125</v>
      </c>
      <c r="F10651"/>
      <c r="H10651"/>
    </row>
    <row r="10652" spans="1:8" x14ac:dyDescent="0.25">
      <c r="A10652" t="s">
        <v>20814</v>
      </c>
      <c r="B10652" t="s">
        <v>22976</v>
      </c>
      <c r="C10652" t="s">
        <v>8995</v>
      </c>
      <c r="D10652" s="2">
        <v>11.743499999999999</v>
      </c>
      <c r="E10652" s="3">
        <v>44125</v>
      </c>
      <c r="F10652"/>
      <c r="H10652"/>
    </row>
    <row r="10653" spans="1:8" x14ac:dyDescent="0.25">
      <c r="A10653" t="s">
        <v>20815</v>
      </c>
      <c r="B10653" t="s">
        <v>22976</v>
      </c>
      <c r="C10653" t="s">
        <v>8996</v>
      </c>
      <c r="D10653" s="2">
        <v>10</v>
      </c>
      <c r="E10653" s="3">
        <v>44124</v>
      </c>
      <c r="F10653"/>
      <c r="H10653"/>
    </row>
    <row r="10654" spans="1:8" x14ac:dyDescent="0.25">
      <c r="A10654" t="s">
        <v>20816</v>
      </c>
      <c r="B10654" t="s">
        <v>22976</v>
      </c>
      <c r="C10654" t="s">
        <v>8997</v>
      </c>
      <c r="D10654" s="2">
        <v>11.5433</v>
      </c>
      <c r="E10654" s="3">
        <v>44124</v>
      </c>
      <c r="F10654"/>
      <c r="H10654"/>
    </row>
    <row r="10655" spans="1:8" x14ac:dyDescent="0.25">
      <c r="A10655" t="s">
        <v>20817</v>
      </c>
      <c r="B10655" t="s">
        <v>22976</v>
      </c>
      <c r="C10655" t="s">
        <v>8998</v>
      </c>
      <c r="D10655" s="2">
        <v>10</v>
      </c>
      <c r="E10655" s="3">
        <v>44124</v>
      </c>
      <c r="F10655"/>
      <c r="H10655"/>
    </row>
    <row r="10656" spans="1:8" x14ac:dyDescent="0.25">
      <c r="A10656" t="s">
        <v>20818</v>
      </c>
      <c r="B10656" t="s">
        <v>22976</v>
      </c>
      <c r="C10656" t="s">
        <v>8999</v>
      </c>
      <c r="D10656" s="2">
        <v>11.4009</v>
      </c>
      <c r="E10656" s="3">
        <v>44124</v>
      </c>
      <c r="F10656"/>
      <c r="H10656"/>
    </row>
    <row r="10657" spans="1:8" x14ac:dyDescent="0.25">
      <c r="A10657" t="s">
        <v>20819</v>
      </c>
      <c r="B10657" t="s">
        <v>22976</v>
      </c>
      <c r="C10657" t="s">
        <v>9000</v>
      </c>
      <c r="D10657" s="2">
        <v>10</v>
      </c>
      <c r="E10657" s="3">
        <v>44020</v>
      </c>
      <c r="F10657"/>
      <c r="H10657"/>
    </row>
    <row r="10658" spans="1:8" x14ac:dyDescent="0.25">
      <c r="A10658" t="s">
        <v>20820</v>
      </c>
      <c r="B10658" t="s">
        <v>22976</v>
      </c>
      <c r="C10658" t="s">
        <v>9001</v>
      </c>
      <c r="D10658" s="2">
        <v>12.4953</v>
      </c>
      <c r="E10658" s="3">
        <v>44020</v>
      </c>
      <c r="F10658"/>
      <c r="H10658"/>
    </row>
    <row r="10659" spans="1:8" x14ac:dyDescent="0.25">
      <c r="A10659" t="s">
        <v>20821</v>
      </c>
      <c r="B10659" t="s">
        <v>22976</v>
      </c>
      <c r="C10659" t="s">
        <v>9002</v>
      </c>
      <c r="D10659" s="2">
        <v>10</v>
      </c>
      <c r="E10659" s="3">
        <v>44020</v>
      </c>
      <c r="F10659"/>
      <c r="H10659"/>
    </row>
    <row r="10660" spans="1:8" x14ac:dyDescent="0.25">
      <c r="A10660" t="s">
        <v>20822</v>
      </c>
      <c r="B10660" t="s">
        <v>22976</v>
      </c>
      <c r="C10660" t="s">
        <v>9003</v>
      </c>
      <c r="D10660" s="2">
        <v>12.3201</v>
      </c>
      <c r="E10660" s="3">
        <v>44020</v>
      </c>
      <c r="F10660"/>
      <c r="H10660"/>
    </row>
    <row r="10661" spans="1:8" x14ac:dyDescent="0.25">
      <c r="A10661" t="s">
        <v>20823</v>
      </c>
      <c r="B10661" t="s">
        <v>22976</v>
      </c>
      <c r="C10661" t="s">
        <v>9004</v>
      </c>
      <c r="D10661" s="2">
        <v>10</v>
      </c>
      <c r="E10661" s="3">
        <v>44020</v>
      </c>
      <c r="F10661"/>
      <c r="H10661"/>
    </row>
    <row r="10662" spans="1:8" x14ac:dyDescent="0.25">
      <c r="A10662" t="s">
        <v>20824</v>
      </c>
      <c r="B10662" t="s">
        <v>22976</v>
      </c>
      <c r="C10662" t="s">
        <v>9005</v>
      </c>
      <c r="D10662" s="2">
        <v>10</v>
      </c>
      <c r="E10662" s="3">
        <v>44020</v>
      </c>
      <c r="F10662"/>
      <c r="H10662"/>
    </row>
    <row r="10663" spans="1:8" x14ac:dyDescent="0.25">
      <c r="A10663" t="s">
        <v>20825</v>
      </c>
      <c r="B10663" t="s">
        <v>22976</v>
      </c>
      <c r="C10663" t="s">
        <v>9006</v>
      </c>
      <c r="D10663" s="2">
        <v>12.3104</v>
      </c>
      <c r="E10663" s="3">
        <v>44020</v>
      </c>
      <c r="F10663"/>
      <c r="H10663"/>
    </row>
    <row r="10664" spans="1:8" x14ac:dyDescent="0.25">
      <c r="A10664" t="s">
        <v>20826</v>
      </c>
      <c r="B10664" t="s">
        <v>22976</v>
      </c>
      <c r="C10664" t="s">
        <v>9007</v>
      </c>
      <c r="D10664" s="2">
        <v>12.4918</v>
      </c>
      <c r="E10664" s="3">
        <v>44020</v>
      </c>
      <c r="F10664"/>
      <c r="H10664"/>
    </row>
    <row r="10665" spans="1:8" x14ac:dyDescent="0.25">
      <c r="A10665" t="s">
        <v>20827</v>
      </c>
      <c r="B10665" t="s">
        <v>22976</v>
      </c>
      <c r="C10665" t="s">
        <v>9008</v>
      </c>
      <c r="D10665" s="2">
        <v>10</v>
      </c>
      <c r="E10665" s="3">
        <v>44025</v>
      </c>
      <c r="F10665"/>
      <c r="H10665"/>
    </row>
    <row r="10666" spans="1:8" x14ac:dyDescent="0.25">
      <c r="A10666" t="s">
        <v>20828</v>
      </c>
      <c r="B10666" t="s">
        <v>22976</v>
      </c>
      <c r="C10666" t="s">
        <v>9009</v>
      </c>
      <c r="D10666" s="2">
        <v>10</v>
      </c>
      <c r="E10666" s="3">
        <v>44025</v>
      </c>
      <c r="F10666"/>
      <c r="H10666"/>
    </row>
    <row r="10667" spans="1:8" x14ac:dyDescent="0.25">
      <c r="A10667" t="s">
        <v>20829</v>
      </c>
      <c r="B10667" t="s">
        <v>22976</v>
      </c>
      <c r="C10667" t="s">
        <v>9010</v>
      </c>
      <c r="D10667" s="2">
        <v>12.2879</v>
      </c>
      <c r="E10667" s="3">
        <v>44025</v>
      </c>
      <c r="F10667"/>
      <c r="H10667"/>
    </row>
    <row r="10668" spans="1:8" x14ac:dyDescent="0.25">
      <c r="A10668" t="s">
        <v>20830</v>
      </c>
      <c r="B10668" t="s">
        <v>22976</v>
      </c>
      <c r="C10668" t="s">
        <v>9011</v>
      </c>
      <c r="D10668" s="2">
        <v>12.4283</v>
      </c>
      <c r="E10668" s="3">
        <v>44025</v>
      </c>
      <c r="F10668"/>
      <c r="H10668"/>
    </row>
    <row r="10669" spans="1:8" x14ac:dyDescent="0.25">
      <c r="A10669" t="s">
        <v>20831</v>
      </c>
      <c r="B10669" t="s">
        <v>22976</v>
      </c>
      <c r="C10669" t="s">
        <v>9012</v>
      </c>
      <c r="D10669" s="2">
        <v>10</v>
      </c>
      <c r="E10669" s="3">
        <v>44124</v>
      </c>
      <c r="F10669"/>
      <c r="H10669"/>
    </row>
    <row r="10670" spans="1:8" x14ac:dyDescent="0.25">
      <c r="A10670" t="s">
        <v>20832</v>
      </c>
      <c r="B10670" t="s">
        <v>22976</v>
      </c>
      <c r="C10670" t="s">
        <v>9013</v>
      </c>
      <c r="D10670" s="2">
        <v>11.758599999999999</v>
      </c>
      <c r="E10670" s="3">
        <v>44124</v>
      </c>
      <c r="F10670"/>
      <c r="H10670"/>
    </row>
    <row r="10671" spans="1:8" x14ac:dyDescent="0.25">
      <c r="A10671" t="s">
        <v>20833</v>
      </c>
      <c r="B10671" t="s">
        <v>22976</v>
      </c>
      <c r="C10671" t="s">
        <v>9014</v>
      </c>
      <c r="D10671" s="2">
        <v>10</v>
      </c>
      <c r="E10671" s="3">
        <v>44124</v>
      </c>
      <c r="F10671"/>
      <c r="H10671"/>
    </row>
    <row r="10672" spans="1:8" x14ac:dyDescent="0.25">
      <c r="A10672" t="s">
        <v>20834</v>
      </c>
      <c r="B10672" t="s">
        <v>22976</v>
      </c>
      <c r="C10672" t="s">
        <v>9015</v>
      </c>
      <c r="D10672" s="2">
        <v>11.6083</v>
      </c>
      <c r="E10672" s="3">
        <v>44124</v>
      </c>
      <c r="F10672"/>
      <c r="H10672"/>
    </row>
    <row r="10673" spans="1:8" x14ac:dyDescent="0.25">
      <c r="A10673" t="s">
        <v>20835</v>
      </c>
      <c r="B10673" t="s">
        <v>22976</v>
      </c>
      <c r="C10673" t="s">
        <v>9016</v>
      </c>
      <c r="D10673" s="2">
        <v>10</v>
      </c>
      <c r="E10673" s="3">
        <v>44020</v>
      </c>
      <c r="F10673"/>
      <c r="H10673"/>
    </row>
    <row r="10674" spans="1:8" x14ac:dyDescent="0.25">
      <c r="A10674" t="s">
        <v>20836</v>
      </c>
      <c r="B10674" t="s">
        <v>22976</v>
      </c>
      <c r="C10674" t="s">
        <v>9017</v>
      </c>
      <c r="D10674" s="2">
        <v>12.303800000000001</v>
      </c>
      <c r="E10674" s="3">
        <v>44020</v>
      </c>
      <c r="F10674"/>
      <c r="H10674"/>
    </row>
    <row r="10675" spans="1:8" x14ac:dyDescent="0.25">
      <c r="A10675" t="s">
        <v>20837</v>
      </c>
      <c r="B10675" t="s">
        <v>22976</v>
      </c>
      <c r="C10675" t="s">
        <v>9018</v>
      </c>
      <c r="D10675" s="2">
        <v>10</v>
      </c>
      <c r="E10675" s="3">
        <v>44020</v>
      </c>
      <c r="F10675"/>
      <c r="H10675"/>
    </row>
    <row r="10676" spans="1:8" x14ac:dyDescent="0.25">
      <c r="A10676" t="s">
        <v>20838</v>
      </c>
      <c r="B10676" t="s">
        <v>22976</v>
      </c>
      <c r="C10676" t="s">
        <v>9019</v>
      </c>
      <c r="D10676" s="2">
        <v>12.2111</v>
      </c>
      <c r="E10676" s="3">
        <v>44020</v>
      </c>
      <c r="F10676"/>
      <c r="H10676"/>
    </row>
    <row r="10677" spans="1:8" x14ac:dyDescent="0.25">
      <c r="A10677" t="s">
        <v>20839</v>
      </c>
      <c r="B10677" t="s">
        <v>22976</v>
      </c>
      <c r="C10677" t="s">
        <v>9020</v>
      </c>
      <c r="D10677" s="2">
        <v>10</v>
      </c>
      <c r="E10677" s="3">
        <v>44124</v>
      </c>
      <c r="F10677"/>
      <c r="H10677"/>
    </row>
    <row r="10678" spans="1:8" x14ac:dyDescent="0.25">
      <c r="A10678" t="s">
        <v>20840</v>
      </c>
      <c r="B10678" t="s">
        <v>22976</v>
      </c>
      <c r="C10678" t="s">
        <v>9021</v>
      </c>
      <c r="D10678" s="2">
        <v>11.5168</v>
      </c>
      <c r="E10678" s="3">
        <v>44124</v>
      </c>
      <c r="F10678"/>
      <c r="H10678"/>
    </row>
    <row r="10679" spans="1:8" x14ac:dyDescent="0.25">
      <c r="A10679" t="s">
        <v>20841</v>
      </c>
      <c r="B10679" t="s">
        <v>22976</v>
      </c>
      <c r="C10679" t="s">
        <v>9022</v>
      </c>
      <c r="D10679" s="2">
        <v>10</v>
      </c>
      <c r="E10679" s="3">
        <v>44124</v>
      </c>
      <c r="F10679"/>
      <c r="H10679"/>
    </row>
    <row r="10680" spans="1:8" x14ac:dyDescent="0.25">
      <c r="A10680" t="s">
        <v>20842</v>
      </c>
      <c r="B10680" t="s">
        <v>22976</v>
      </c>
      <c r="C10680" t="s">
        <v>9023</v>
      </c>
      <c r="D10680" s="2">
        <v>11.442600000000001</v>
      </c>
      <c r="E10680" s="3">
        <v>44124</v>
      </c>
      <c r="F10680"/>
      <c r="H10680"/>
    </row>
    <row r="10681" spans="1:8" x14ac:dyDescent="0.25">
      <c r="A10681" t="s">
        <v>20843</v>
      </c>
      <c r="B10681" t="s">
        <v>22976</v>
      </c>
      <c r="C10681" t="s">
        <v>9024</v>
      </c>
      <c r="D10681" s="2">
        <v>10</v>
      </c>
      <c r="E10681" s="3">
        <v>44063</v>
      </c>
      <c r="F10681"/>
      <c r="H10681"/>
    </row>
    <row r="10682" spans="1:8" x14ac:dyDescent="0.25">
      <c r="A10682" t="s">
        <v>20844</v>
      </c>
      <c r="B10682" t="s">
        <v>22976</v>
      </c>
      <c r="C10682" t="s">
        <v>9025</v>
      </c>
      <c r="D10682" s="2">
        <v>12.3264</v>
      </c>
      <c r="E10682" s="3">
        <v>44063</v>
      </c>
      <c r="F10682"/>
      <c r="H10682"/>
    </row>
    <row r="10683" spans="1:8" x14ac:dyDescent="0.25">
      <c r="A10683" t="s">
        <v>20845</v>
      </c>
      <c r="B10683" t="s">
        <v>22976</v>
      </c>
      <c r="C10683" t="s">
        <v>9026</v>
      </c>
      <c r="D10683" s="2">
        <v>10</v>
      </c>
      <c r="E10683" s="3">
        <v>44063</v>
      </c>
      <c r="F10683"/>
      <c r="H10683"/>
    </row>
    <row r="10684" spans="1:8" x14ac:dyDescent="0.25">
      <c r="A10684" t="s">
        <v>20846</v>
      </c>
      <c r="B10684" t="s">
        <v>22976</v>
      </c>
      <c r="C10684" t="s">
        <v>9027</v>
      </c>
      <c r="D10684" s="2">
        <v>12.2859</v>
      </c>
      <c r="E10684" s="3">
        <v>44063</v>
      </c>
      <c r="F10684"/>
      <c r="H10684"/>
    </row>
    <row r="10685" spans="1:8" x14ac:dyDescent="0.25">
      <c r="A10685" t="s">
        <v>20847</v>
      </c>
      <c r="B10685" t="s">
        <v>22976</v>
      </c>
      <c r="C10685" t="s">
        <v>9028</v>
      </c>
      <c r="D10685" s="2">
        <v>13.1959</v>
      </c>
      <c r="E10685" s="3">
        <v>44680</v>
      </c>
      <c r="F10685"/>
      <c r="H10685"/>
    </row>
    <row r="10686" spans="1:8" x14ac:dyDescent="0.25">
      <c r="A10686" t="s">
        <v>20848</v>
      </c>
      <c r="B10686" t="s">
        <v>22976</v>
      </c>
      <c r="C10686" t="s">
        <v>9029</v>
      </c>
      <c r="D10686" s="2">
        <v>13.0825</v>
      </c>
      <c r="E10686" s="3">
        <v>44680</v>
      </c>
      <c r="F10686"/>
      <c r="H10686"/>
    </row>
    <row r="10687" spans="1:8" x14ac:dyDescent="0.25">
      <c r="A10687" t="s">
        <v>20849</v>
      </c>
      <c r="B10687" t="s">
        <v>22976</v>
      </c>
      <c r="C10687" t="s">
        <v>9030</v>
      </c>
      <c r="D10687" s="2">
        <v>13.0824</v>
      </c>
      <c r="E10687" s="3">
        <v>44680</v>
      </c>
      <c r="F10687"/>
      <c r="H10687"/>
    </row>
    <row r="10688" spans="1:8" x14ac:dyDescent="0.25">
      <c r="A10688" t="s">
        <v>20850</v>
      </c>
      <c r="B10688" t="s">
        <v>22976</v>
      </c>
      <c r="C10688" t="s">
        <v>9031</v>
      </c>
      <c r="D10688" s="2">
        <v>13.1959</v>
      </c>
      <c r="E10688" s="3">
        <v>44680</v>
      </c>
      <c r="F10688"/>
      <c r="H10688"/>
    </row>
    <row r="10689" spans="1:8" x14ac:dyDescent="0.25">
      <c r="A10689" t="s">
        <v>20851</v>
      </c>
      <c r="B10689" t="s">
        <v>22976</v>
      </c>
      <c r="C10689" t="s">
        <v>9032</v>
      </c>
      <c r="D10689" s="2">
        <v>12.856199999999999</v>
      </c>
      <c r="E10689" s="3">
        <v>44489</v>
      </c>
      <c r="F10689"/>
      <c r="H10689"/>
    </row>
    <row r="10690" spans="1:8" x14ac:dyDescent="0.25">
      <c r="A10690" t="s">
        <v>20852</v>
      </c>
      <c r="B10690" t="s">
        <v>22976</v>
      </c>
      <c r="C10690" t="s">
        <v>9033</v>
      </c>
      <c r="D10690" s="2">
        <v>12.755599999999999</v>
      </c>
      <c r="E10690" s="3">
        <v>44489</v>
      </c>
      <c r="F10690"/>
      <c r="H10690"/>
    </row>
    <row r="10691" spans="1:8" x14ac:dyDescent="0.25">
      <c r="A10691" t="s">
        <v>20853</v>
      </c>
      <c r="B10691" t="s">
        <v>22976</v>
      </c>
      <c r="C10691" t="s">
        <v>9034</v>
      </c>
      <c r="D10691" s="2">
        <v>12.856199999999999</v>
      </c>
      <c r="E10691" s="3">
        <v>44489</v>
      </c>
      <c r="F10691"/>
      <c r="H10691"/>
    </row>
    <row r="10692" spans="1:8" x14ac:dyDescent="0.25">
      <c r="A10692" t="s">
        <v>20854</v>
      </c>
      <c r="B10692" t="s">
        <v>22976</v>
      </c>
      <c r="C10692" t="s">
        <v>9035</v>
      </c>
      <c r="D10692" s="2">
        <v>12.755599999999999</v>
      </c>
      <c r="E10692" s="3">
        <v>44489</v>
      </c>
      <c r="F10692"/>
      <c r="H10692"/>
    </row>
    <row r="10693" spans="1:8" x14ac:dyDescent="0.25">
      <c r="A10693" t="s">
        <v>20855</v>
      </c>
      <c r="B10693" t="s">
        <v>22976</v>
      </c>
      <c r="C10693" t="s">
        <v>9036</v>
      </c>
      <c r="D10693" s="2">
        <v>13.188499999999999</v>
      </c>
      <c r="E10693" s="3">
        <v>44711</v>
      </c>
      <c r="F10693"/>
      <c r="H10693"/>
    </row>
    <row r="10694" spans="1:8" x14ac:dyDescent="0.25">
      <c r="A10694" t="s">
        <v>20856</v>
      </c>
      <c r="B10694" t="s">
        <v>22976</v>
      </c>
      <c r="C10694" t="s">
        <v>9037</v>
      </c>
      <c r="D10694" s="2">
        <v>12.9534</v>
      </c>
      <c r="E10694" s="3">
        <v>44711</v>
      </c>
      <c r="F10694"/>
      <c r="H10694"/>
    </row>
    <row r="10695" spans="1:8" x14ac:dyDescent="0.25">
      <c r="A10695" t="s">
        <v>20857</v>
      </c>
      <c r="B10695" t="s">
        <v>22976</v>
      </c>
      <c r="C10695" t="s">
        <v>9038</v>
      </c>
      <c r="D10695" s="2">
        <v>13.188499999999999</v>
      </c>
      <c r="E10695" s="3">
        <v>44711</v>
      </c>
      <c r="F10695"/>
      <c r="H10695"/>
    </row>
    <row r="10696" spans="1:8" x14ac:dyDescent="0.25">
      <c r="A10696" t="s">
        <v>20858</v>
      </c>
      <c r="B10696" t="s">
        <v>22976</v>
      </c>
      <c r="C10696" t="s">
        <v>9039</v>
      </c>
      <c r="D10696" s="2">
        <v>12.9534</v>
      </c>
      <c r="E10696" s="3">
        <v>44711</v>
      </c>
      <c r="F10696"/>
      <c r="H10696"/>
    </row>
    <row r="10697" spans="1:8" x14ac:dyDescent="0.25">
      <c r="A10697" t="s">
        <v>20859</v>
      </c>
      <c r="B10697" t="s">
        <v>22976</v>
      </c>
      <c r="C10697" t="s">
        <v>9040</v>
      </c>
      <c r="D10697" s="2">
        <v>13.475300000000001</v>
      </c>
      <c r="E10697" s="3">
        <v>44679</v>
      </c>
      <c r="F10697"/>
      <c r="H10697"/>
    </row>
    <row r="10698" spans="1:8" x14ac:dyDescent="0.25">
      <c r="A10698" t="s">
        <v>20860</v>
      </c>
      <c r="B10698" t="s">
        <v>22976</v>
      </c>
      <c r="C10698" t="s">
        <v>9041</v>
      </c>
      <c r="D10698" s="2">
        <v>13.3703</v>
      </c>
      <c r="E10698" s="3">
        <v>44679</v>
      </c>
      <c r="F10698"/>
      <c r="H10698"/>
    </row>
    <row r="10699" spans="1:8" x14ac:dyDescent="0.25">
      <c r="A10699" t="s">
        <v>20861</v>
      </c>
      <c r="B10699" t="s">
        <v>22976</v>
      </c>
      <c r="C10699" t="s">
        <v>9042</v>
      </c>
      <c r="D10699" s="2">
        <v>13.475300000000001</v>
      </c>
      <c r="E10699" s="3">
        <v>44679</v>
      </c>
      <c r="F10699"/>
      <c r="H10699"/>
    </row>
    <row r="10700" spans="1:8" x14ac:dyDescent="0.25">
      <c r="A10700" t="s">
        <v>20862</v>
      </c>
      <c r="B10700" t="s">
        <v>22976</v>
      </c>
      <c r="C10700" t="s">
        <v>9043</v>
      </c>
      <c r="D10700" s="2">
        <v>13.3703</v>
      </c>
      <c r="E10700" s="3">
        <v>44679</v>
      </c>
      <c r="F10700"/>
      <c r="H10700"/>
    </row>
    <row r="10701" spans="1:8" x14ac:dyDescent="0.25">
      <c r="A10701" t="s">
        <v>20863</v>
      </c>
      <c r="B10701" t="s">
        <v>22976</v>
      </c>
      <c r="C10701" t="s">
        <v>9044</v>
      </c>
      <c r="D10701" s="2">
        <v>13.5281</v>
      </c>
      <c r="E10701" s="3">
        <v>44680</v>
      </c>
      <c r="F10701"/>
      <c r="H10701"/>
    </row>
    <row r="10702" spans="1:8" x14ac:dyDescent="0.25">
      <c r="A10702" t="s">
        <v>20864</v>
      </c>
      <c r="B10702" t="s">
        <v>22976</v>
      </c>
      <c r="C10702" t="s">
        <v>9045</v>
      </c>
      <c r="D10702" s="2">
        <v>13.4061</v>
      </c>
      <c r="E10702" s="3">
        <v>44680</v>
      </c>
      <c r="F10702"/>
      <c r="H10702"/>
    </row>
    <row r="10703" spans="1:8" x14ac:dyDescent="0.25">
      <c r="A10703" t="s">
        <v>20865</v>
      </c>
      <c r="B10703" t="s">
        <v>22976</v>
      </c>
      <c r="C10703" t="s">
        <v>9046</v>
      </c>
      <c r="D10703" s="2">
        <v>13.5281</v>
      </c>
      <c r="E10703" s="3">
        <v>44680</v>
      </c>
      <c r="F10703"/>
      <c r="H10703"/>
    </row>
    <row r="10704" spans="1:8" x14ac:dyDescent="0.25">
      <c r="A10704" t="s">
        <v>20866</v>
      </c>
      <c r="B10704" t="s">
        <v>22976</v>
      </c>
      <c r="C10704" t="s">
        <v>9047</v>
      </c>
      <c r="D10704" s="2">
        <v>13.4061</v>
      </c>
      <c r="E10704" s="3">
        <v>44680</v>
      </c>
      <c r="F10704"/>
      <c r="H10704"/>
    </row>
    <row r="10705" spans="1:8" x14ac:dyDescent="0.25">
      <c r="A10705" t="s">
        <v>20867</v>
      </c>
      <c r="B10705" t="s">
        <v>22976</v>
      </c>
      <c r="C10705" t="s">
        <v>9048</v>
      </c>
      <c r="D10705" s="2">
        <v>13.320600000000001</v>
      </c>
      <c r="E10705" s="3">
        <v>44712</v>
      </c>
      <c r="F10705"/>
      <c r="H10705"/>
    </row>
    <row r="10706" spans="1:8" x14ac:dyDescent="0.25">
      <c r="A10706" t="s">
        <v>20868</v>
      </c>
      <c r="B10706" t="s">
        <v>22976</v>
      </c>
      <c r="C10706" t="s">
        <v>9049</v>
      </c>
      <c r="D10706" s="2">
        <v>13.174200000000001</v>
      </c>
      <c r="E10706" s="3">
        <v>44712</v>
      </c>
      <c r="F10706"/>
      <c r="H10706"/>
    </row>
    <row r="10707" spans="1:8" x14ac:dyDescent="0.25">
      <c r="A10707" t="s">
        <v>20869</v>
      </c>
      <c r="B10707" t="s">
        <v>22976</v>
      </c>
      <c r="C10707" t="s">
        <v>9050</v>
      </c>
      <c r="D10707" s="2">
        <v>13.320600000000001</v>
      </c>
      <c r="E10707" s="3">
        <v>44712</v>
      </c>
      <c r="F10707"/>
      <c r="H10707"/>
    </row>
    <row r="10708" spans="1:8" x14ac:dyDescent="0.25">
      <c r="A10708" t="s">
        <v>20870</v>
      </c>
      <c r="B10708" t="s">
        <v>22976</v>
      </c>
      <c r="C10708" t="s">
        <v>9051</v>
      </c>
      <c r="D10708" s="2">
        <v>13.174200000000001</v>
      </c>
      <c r="E10708" s="3">
        <v>44712</v>
      </c>
      <c r="F10708"/>
      <c r="H10708"/>
    </row>
    <row r="10709" spans="1:8" x14ac:dyDescent="0.25">
      <c r="A10709" t="s">
        <v>20871</v>
      </c>
      <c r="B10709" t="s">
        <v>22976</v>
      </c>
      <c r="C10709" t="s">
        <v>9052</v>
      </c>
      <c r="D10709" s="2">
        <v>13.460800000000001</v>
      </c>
      <c r="E10709" s="3">
        <v>44680</v>
      </c>
      <c r="F10709"/>
      <c r="H10709"/>
    </row>
    <row r="10710" spans="1:8" x14ac:dyDescent="0.25">
      <c r="A10710" t="s">
        <v>20872</v>
      </c>
      <c r="B10710" t="s">
        <v>22976</v>
      </c>
      <c r="C10710" t="s">
        <v>9053</v>
      </c>
      <c r="D10710" s="2">
        <v>13.356199999999999</v>
      </c>
      <c r="E10710" s="3">
        <v>44680</v>
      </c>
      <c r="F10710"/>
      <c r="H10710"/>
    </row>
    <row r="10711" spans="1:8" x14ac:dyDescent="0.25">
      <c r="A10711" t="s">
        <v>20873</v>
      </c>
      <c r="B10711" t="s">
        <v>22976</v>
      </c>
      <c r="C10711" t="s">
        <v>9054</v>
      </c>
      <c r="D10711" s="2">
        <v>13.3926</v>
      </c>
      <c r="E10711" s="3">
        <v>44686</v>
      </c>
      <c r="F10711"/>
      <c r="H10711"/>
    </row>
    <row r="10712" spans="1:8" x14ac:dyDescent="0.25">
      <c r="A10712" t="s">
        <v>20874</v>
      </c>
      <c r="B10712" t="s">
        <v>22976</v>
      </c>
      <c r="C10712" t="s">
        <v>9055</v>
      </c>
      <c r="D10712" s="2">
        <v>13.273099999999999</v>
      </c>
      <c r="E10712" s="3">
        <v>44686</v>
      </c>
      <c r="F10712"/>
      <c r="H10712"/>
    </row>
    <row r="10713" spans="1:8" x14ac:dyDescent="0.25">
      <c r="A10713" t="s">
        <v>20875</v>
      </c>
      <c r="B10713" t="s">
        <v>22976</v>
      </c>
      <c r="C10713" t="s">
        <v>9056</v>
      </c>
      <c r="D10713" s="2">
        <v>13.3926</v>
      </c>
      <c r="E10713" s="3">
        <v>44686</v>
      </c>
      <c r="F10713"/>
      <c r="H10713"/>
    </row>
    <row r="10714" spans="1:8" x14ac:dyDescent="0.25">
      <c r="A10714" t="s">
        <v>20876</v>
      </c>
      <c r="B10714" t="s">
        <v>22976</v>
      </c>
      <c r="C10714" t="s">
        <v>9057</v>
      </c>
      <c r="D10714" s="2">
        <v>13.273099999999999</v>
      </c>
      <c r="E10714" s="3">
        <v>44686</v>
      </c>
      <c r="F10714"/>
      <c r="H10714"/>
    </row>
    <row r="10715" spans="1:8" x14ac:dyDescent="0.25">
      <c r="A10715" t="s">
        <v>20877</v>
      </c>
      <c r="B10715" t="s">
        <v>22976</v>
      </c>
      <c r="C10715" t="s">
        <v>9058</v>
      </c>
      <c r="D10715" s="2">
        <v>13.333399999999999</v>
      </c>
      <c r="E10715" s="3">
        <v>44691</v>
      </c>
      <c r="F10715"/>
      <c r="H10715"/>
    </row>
    <row r="10716" spans="1:8" x14ac:dyDescent="0.25">
      <c r="A10716" t="s">
        <v>20878</v>
      </c>
      <c r="B10716" t="s">
        <v>22976</v>
      </c>
      <c r="C10716" t="s">
        <v>9059</v>
      </c>
      <c r="D10716" s="2">
        <v>13.2156</v>
      </c>
      <c r="E10716" s="3">
        <v>44691</v>
      </c>
      <c r="F10716"/>
      <c r="H10716"/>
    </row>
    <row r="10717" spans="1:8" x14ac:dyDescent="0.25">
      <c r="A10717" t="s">
        <v>20879</v>
      </c>
      <c r="B10717" t="s">
        <v>22976</v>
      </c>
      <c r="C10717" t="s">
        <v>9060</v>
      </c>
      <c r="D10717" s="2">
        <v>13.333399999999999</v>
      </c>
      <c r="E10717" s="3">
        <v>44691</v>
      </c>
      <c r="F10717"/>
      <c r="H10717"/>
    </row>
    <row r="10718" spans="1:8" x14ac:dyDescent="0.25">
      <c r="A10718" t="s">
        <v>20880</v>
      </c>
      <c r="B10718" t="s">
        <v>22976</v>
      </c>
      <c r="C10718" t="s">
        <v>9061</v>
      </c>
      <c r="D10718" s="2">
        <v>13.2156</v>
      </c>
      <c r="E10718" s="3">
        <v>44691</v>
      </c>
      <c r="F10718"/>
      <c r="H10718"/>
    </row>
    <row r="10719" spans="1:8" x14ac:dyDescent="0.25">
      <c r="A10719" t="s">
        <v>20881</v>
      </c>
      <c r="B10719" t="s">
        <v>22976</v>
      </c>
      <c r="C10719" t="s">
        <v>9062</v>
      </c>
      <c r="D10719" s="2">
        <v>10</v>
      </c>
      <c r="E10719" s="3">
        <v>44326</v>
      </c>
      <c r="F10719"/>
      <c r="H10719"/>
    </row>
    <row r="10720" spans="1:8" x14ac:dyDescent="0.25">
      <c r="A10720" t="s">
        <v>20882</v>
      </c>
      <c r="B10720" t="s">
        <v>22976</v>
      </c>
      <c r="C10720" t="s">
        <v>9063</v>
      </c>
      <c r="D10720" s="2">
        <v>10</v>
      </c>
      <c r="E10720" s="3">
        <v>44326</v>
      </c>
      <c r="F10720"/>
      <c r="H10720"/>
    </row>
    <row r="10721" spans="1:8" x14ac:dyDescent="0.25">
      <c r="A10721" t="s">
        <v>20883</v>
      </c>
      <c r="B10721" t="s">
        <v>22976</v>
      </c>
      <c r="C10721" t="s">
        <v>9064</v>
      </c>
      <c r="D10721" s="2">
        <v>12.735799999999999</v>
      </c>
      <c r="E10721" s="3">
        <v>44326</v>
      </c>
      <c r="F10721"/>
      <c r="H10721"/>
    </row>
    <row r="10722" spans="1:8" x14ac:dyDescent="0.25">
      <c r="A10722" t="s">
        <v>20884</v>
      </c>
      <c r="B10722" t="s">
        <v>22976</v>
      </c>
      <c r="C10722" t="s">
        <v>9065</v>
      </c>
      <c r="D10722" s="2">
        <v>12.699199999999999</v>
      </c>
      <c r="E10722" s="3">
        <v>44326</v>
      </c>
      <c r="F10722"/>
      <c r="H10722"/>
    </row>
    <row r="10723" spans="1:8" x14ac:dyDescent="0.25">
      <c r="A10723" t="s">
        <v>20885</v>
      </c>
      <c r="B10723" t="s">
        <v>22976</v>
      </c>
      <c r="C10723" t="s">
        <v>9066</v>
      </c>
      <c r="D10723" s="2">
        <v>10</v>
      </c>
      <c r="E10723" s="3">
        <v>44326</v>
      </c>
      <c r="F10723"/>
      <c r="H10723"/>
    </row>
    <row r="10724" spans="1:8" x14ac:dyDescent="0.25">
      <c r="A10724" t="s">
        <v>20886</v>
      </c>
      <c r="B10724" t="s">
        <v>22976</v>
      </c>
      <c r="C10724" t="s">
        <v>9067</v>
      </c>
      <c r="D10724" s="2">
        <v>12.746499999999999</v>
      </c>
      <c r="E10724" s="3">
        <v>44326</v>
      </c>
      <c r="F10724"/>
      <c r="H10724"/>
    </row>
    <row r="10725" spans="1:8" x14ac:dyDescent="0.25">
      <c r="A10725" t="s">
        <v>20887</v>
      </c>
      <c r="B10725" t="s">
        <v>22976</v>
      </c>
      <c r="C10725" t="s">
        <v>9068</v>
      </c>
      <c r="D10725" s="2">
        <v>12.708500000000001</v>
      </c>
      <c r="E10725" s="3">
        <v>44326</v>
      </c>
      <c r="F10725"/>
      <c r="H10725"/>
    </row>
    <row r="10726" spans="1:8" x14ac:dyDescent="0.25">
      <c r="A10726" t="s">
        <v>20888</v>
      </c>
      <c r="B10726" t="s">
        <v>22976</v>
      </c>
      <c r="C10726" t="s">
        <v>9069</v>
      </c>
      <c r="D10726" s="2">
        <v>10</v>
      </c>
      <c r="E10726" s="3">
        <v>44326</v>
      </c>
      <c r="F10726"/>
      <c r="H10726"/>
    </row>
    <row r="10727" spans="1:8" x14ac:dyDescent="0.25">
      <c r="A10727" t="s">
        <v>20889</v>
      </c>
      <c r="B10727" t="s">
        <v>22976</v>
      </c>
      <c r="C10727" t="s">
        <v>9070</v>
      </c>
      <c r="D10727" s="2">
        <v>10</v>
      </c>
      <c r="E10727" s="3">
        <v>44326</v>
      </c>
      <c r="F10727"/>
      <c r="H10727"/>
    </row>
    <row r="10728" spans="1:8" x14ac:dyDescent="0.25">
      <c r="A10728" t="s">
        <v>20890</v>
      </c>
      <c r="B10728" t="s">
        <v>22976</v>
      </c>
      <c r="C10728" t="s">
        <v>9071</v>
      </c>
      <c r="D10728" s="2">
        <v>12.7233</v>
      </c>
      <c r="E10728" s="3">
        <v>44326</v>
      </c>
      <c r="F10728"/>
      <c r="H10728"/>
    </row>
    <row r="10729" spans="1:8" x14ac:dyDescent="0.25">
      <c r="A10729" t="s">
        <v>20891</v>
      </c>
      <c r="B10729" t="s">
        <v>22976</v>
      </c>
      <c r="C10729" t="s">
        <v>9072</v>
      </c>
      <c r="D10729" s="2">
        <v>12.6875</v>
      </c>
      <c r="E10729" s="3">
        <v>44326</v>
      </c>
      <c r="F10729"/>
      <c r="H10729"/>
    </row>
    <row r="10730" spans="1:8" x14ac:dyDescent="0.25">
      <c r="A10730" t="s">
        <v>20892</v>
      </c>
      <c r="B10730" t="s">
        <v>22976</v>
      </c>
      <c r="C10730" t="s">
        <v>9073</v>
      </c>
      <c r="D10730" s="2">
        <v>10</v>
      </c>
      <c r="E10730" s="3">
        <v>44326</v>
      </c>
      <c r="F10730"/>
      <c r="H10730"/>
    </row>
    <row r="10731" spans="1:8" x14ac:dyDescent="0.25">
      <c r="A10731" t="s">
        <v>20893</v>
      </c>
      <c r="B10731" t="s">
        <v>22976</v>
      </c>
      <c r="C10731" t="s">
        <v>9074</v>
      </c>
      <c r="D10731" s="2">
        <v>10</v>
      </c>
      <c r="E10731" s="3">
        <v>44326</v>
      </c>
      <c r="F10731"/>
      <c r="H10731"/>
    </row>
    <row r="10732" spans="1:8" x14ac:dyDescent="0.25">
      <c r="A10732" t="s">
        <v>20894</v>
      </c>
      <c r="B10732" t="s">
        <v>22976</v>
      </c>
      <c r="C10732" t="s">
        <v>9075</v>
      </c>
      <c r="D10732" s="2">
        <v>12.7242</v>
      </c>
      <c r="E10732" s="3">
        <v>44326</v>
      </c>
      <c r="F10732"/>
      <c r="H10732"/>
    </row>
    <row r="10733" spans="1:8" x14ac:dyDescent="0.25">
      <c r="A10733" t="s">
        <v>20895</v>
      </c>
      <c r="B10733" t="s">
        <v>22976</v>
      </c>
      <c r="C10733" t="s">
        <v>9076</v>
      </c>
      <c r="D10733" s="2">
        <v>12.686400000000001</v>
      </c>
      <c r="E10733" s="3">
        <v>44326</v>
      </c>
      <c r="F10733"/>
      <c r="H10733"/>
    </row>
    <row r="10734" spans="1:8" x14ac:dyDescent="0.25">
      <c r="A10734" t="s">
        <v>20896</v>
      </c>
      <c r="B10734" t="s">
        <v>22976</v>
      </c>
      <c r="C10734" t="s">
        <v>9077</v>
      </c>
      <c r="D10734" s="2">
        <v>10</v>
      </c>
      <c r="E10734" s="3">
        <v>44326</v>
      </c>
      <c r="F10734"/>
      <c r="H10734"/>
    </row>
    <row r="10735" spans="1:8" x14ac:dyDescent="0.25">
      <c r="A10735" t="s">
        <v>20897</v>
      </c>
      <c r="B10735" t="s">
        <v>22976</v>
      </c>
      <c r="C10735" t="s">
        <v>9078</v>
      </c>
      <c r="D10735" s="2">
        <v>10</v>
      </c>
      <c r="E10735" s="3">
        <v>44326</v>
      </c>
      <c r="F10735"/>
      <c r="H10735"/>
    </row>
    <row r="10736" spans="1:8" x14ac:dyDescent="0.25">
      <c r="A10736" t="s">
        <v>20898</v>
      </c>
      <c r="B10736" t="s">
        <v>22976</v>
      </c>
      <c r="C10736" t="s">
        <v>9079</v>
      </c>
      <c r="D10736" s="2">
        <v>12.731</v>
      </c>
      <c r="E10736" s="3">
        <v>44326</v>
      </c>
      <c r="F10736"/>
      <c r="H10736"/>
    </row>
    <row r="10737" spans="1:8" x14ac:dyDescent="0.25">
      <c r="A10737" t="s">
        <v>20899</v>
      </c>
      <c r="B10737" t="s">
        <v>22976</v>
      </c>
      <c r="C10737" t="s">
        <v>9080</v>
      </c>
      <c r="D10737" s="2">
        <v>12.6919</v>
      </c>
      <c r="E10737" s="3">
        <v>44326</v>
      </c>
      <c r="F10737"/>
      <c r="H10737"/>
    </row>
    <row r="10738" spans="1:8" x14ac:dyDescent="0.25">
      <c r="A10738" t="s">
        <v>20900</v>
      </c>
      <c r="B10738" t="s">
        <v>22976</v>
      </c>
      <c r="C10738" t="s">
        <v>9081</v>
      </c>
      <c r="D10738" s="2">
        <v>10</v>
      </c>
      <c r="E10738" s="3">
        <v>44454</v>
      </c>
      <c r="F10738"/>
      <c r="H10738"/>
    </row>
    <row r="10739" spans="1:8" x14ac:dyDescent="0.25">
      <c r="A10739" t="s">
        <v>20901</v>
      </c>
      <c r="B10739" t="s">
        <v>22976</v>
      </c>
      <c r="C10739" t="s">
        <v>9082</v>
      </c>
      <c r="D10739" s="2">
        <v>10</v>
      </c>
      <c r="E10739" s="3">
        <v>44454</v>
      </c>
      <c r="F10739"/>
      <c r="H10739"/>
    </row>
    <row r="10740" spans="1:8" x14ac:dyDescent="0.25">
      <c r="A10740" t="s">
        <v>20902</v>
      </c>
      <c r="B10740" t="s">
        <v>22976</v>
      </c>
      <c r="C10740" t="s">
        <v>9083</v>
      </c>
      <c r="D10740" s="2">
        <v>12.179500000000001</v>
      </c>
      <c r="E10740" s="3">
        <v>44454</v>
      </c>
      <c r="F10740"/>
      <c r="H10740"/>
    </row>
    <row r="10741" spans="1:8" x14ac:dyDescent="0.25">
      <c r="A10741" t="s">
        <v>20903</v>
      </c>
      <c r="B10741" t="s">
        <v>22976</v>
      </c>
      <c r="C10741" t="s">
        <v>9084</v>
      </c>
      <c r="D10741" s="2">
        <v>12.0351</v>
      </c>
      <c r="E10741" s="3">
        <v>44454</v>
      </c>
      <c r="F10741"/>
      <c r="H10741"/>
    </row>
    <row r="10742" spans="1:8" x14ac:dyDescent="0.25">
      <c r="A10742" t="s">
        <v>20904</v>
      </c>
      <c r="B10742" t="s">
        <v>22976</v>
      </c>
      <c r="C10742" t="s">
        <v>9085</v>
      </c>
      <c r="D10742" s="2">
        <v>10</v>
      </c>
      <c r="E10742" s="3">
        <v>44137</v>
      </c>
      <c r="F10742"/>
      <c r="H10742"/>
    </row>
    <row r="10743" spans="1:8" x14ac:dyDescent="0.25">
      <c r="A10743" t="s">
        <v>20905</v>
      </c>
      <c r="B10743" t="s">
        <v>22976</v>
      </c>
      <c r="C10743" t="s">
        <v>9086</v>
      </c>
      <c r="D10743" s="2">
        <v>11.674799999999999</v>
      </c>
      <c r="E10743" s="3">
        <v>44137</v>
      </c>
      <c r="F10743"/>
      <c r="H10743"/>
    </row>
    <row r="10744" spans="1:8" x14ac:dyDescent="0.25">
      <c r="A10744" t="s">
        <v>20906</v>
      </c>
      <c r="B10744" t="s">
        <v>22976</v>
      </c>
      <c r="C10744" t="s">
        <v>9087</v>
      </c>
      <c r="D10744" s="2">
        <v>10</v>
      </c>
      <c r="E10744" s="3">
        <v>44137</v>
      </c>
      <c r="F10744"/>
      <c r="H10744"/>
    </row>
    <row r="10745" spans="1:8" x14ac:dyDescent="0.25">
      <c r="A10745" t="s">
        <v>20907</v>
      </c>
      <c r="B10745" t="s">
        <v>22976</v>
      </c>
      <c r="C10745" t="s">
        <v>9088</v>
      </c>
      <c r="D10745" s="2">
        <v>11.539300000000001</v>
      </c>
      <c r="E10745" s="3">
        <v>44137</v>
      </c>
      <c r="F10745"/>
      <c r="H10745"/>
    </row>
    <row r="10746" spans="1:8" x14ac:dyDescent="0.25">
      <c r="A10746" t="s">
        <v>20908</v>
      </c>
      <c r="B10746" t="s">
        <v>22976</v>
      </c>
      <c r="C10746" t="s">
        <v>9089</v>
      </c>
      <c r="D10746" s="2">
        <v>10</v>
      </c>
      <c r="E10746" s="3">
        <v>44306</v>
      </c>
      <c r="F10746"/>
      <c r="H10746"/>
    </row>
    <row r="10747" spans="1:8" x14ac:dyDescent="0.25">
      <c r="A10747" t="s">
        <v>20909</v>
      </c>
      <c r="B10747" t="s">
        <v>22976</v>
      </c>
      <c r="C10747" t="s">
        <v>9090</v>
      </c>
      <c r="D10747" s="2">
        <v>10</v>
      </c>
      <c r="E10747" s="3">
        <v>44306</v>
      </c>
      <c r="F10747"/>
      <c r="H10747"/>
    </row>
    <row r="10748" spans="1:8" x14ac:dyDescent="0.25">
      <c r="A10748" t="s">
        <v>20910</v>
      </c>
      <c r="B10748" t="s">
        <v>22976</v>
      </c>
      <c r="C10748" t="s">
        <v>9091</v>
      </c>
      <c r="D10748" s="2">
        <v>12.706799999999999</v>
      </c>
      <c r="E10748" s="3">
        <v>44306</v>
      </c>
      <c r="F10748"/>
      <c r="H10748"/>
    </row>
    <row r="10749" spans="1:8" x14ac:dyDescent="0.25">
      <c r="A10749" t="s">
        <v>20911</v>
      </c>
      <c r="B10749" t="s">
        <v>22976</v>
      </c>
      <c r="C10749" t="s">
        <v>9092</v>
      </c>
      <c r="D10749" s="2">
        <v>12.6676</v>
      </c>
      <c r="E10749" s="3">
        <v>44306</v>
      </c>
      <c r="F10749"/>
      <c r="H10749"/>
    </row>
    <row r="10750" spans="1:8" x14ac:dyDescent="0.25">
      <c r="A10750" t="s">
        <v>20912</v>
      </c>
      <c r="B10750" t="s">
        <v>22976</v>
      </c>
      <c r="C10750" t="s">
        <v>9093</v>
      </c>
      <c r="D10750" s="2">
        <v>12.7272</v>
      </c>
      <c r="E10750" s="3">
        <v>44328</v>
      </c>
      <c r="F10750"/>
      <c r="H10750"/>
    </row>
    <row r="10751" spans="1:8" x14ac:dyDescent="0.25">
      <c r="A10751" t="s">
        <v>20913</v>
      </c>
      <c r="B10751" t="s">
        <v>22976</v>
      </c>
      <c r="C10751" t="s">
        <v>9094</v>
      </c>
      <c r="D10751" s="2">
        <v>12.688800000000001</v>
      </c>
      <c r="E10751" s="3">
        <v>44328</v>
      </c>
      <c r="F10751"/>
      <c r="H10751"/>
    </row>
    <row r="10752" spans="1:8" x14ac:dyDescent="0.25">
      <c r="A10752" t="s">
        <v>20914</v>
      </c>
      <c r="B10752" t="s">
        <v>22976</v>
      </c>
      <c r="C10752" t="s">
        <v>9095</v>
      </c>
      <c r="D10752" s="2">
        <v>10</v>
      </c>
      <c r="E10752" s="3">
        <v>44428</v>
      </c>
      <c r="F10752"/>
      <c r="H10752"/>
    </row>
    <row r="10753" spans="1:8" x14ac:dyDescent="0.25">
      <c r="A10753" t="s">
        <v>20915</v>
      </c>
      <c r="B10753" t="s">
        <v>22976</v>
      </c>
      <c r="C10753" t="s">
        <v>9096</v>
      </c>
      <c r="D10753" s="2">
        <v>10</v>
      </c>
      <c r="E10753" s="3">
        <v>44428</v>
      </c>
      <c r="F10753"/>
      <c r="H10753"/>
    </row>
    <row r="10754" spans="1:8" x14ac:dyDescent="0.25">
      <c r="A10754" t="s">
        <v>20916</v>
      </c>
      <c r="B10754" t="s">
        <v>22976</v>
      </c>
      <c r="C10754" t="s">
        <v>9097</v>
      </c>
      <c r="D10754" s="2">
        <v>11.9679</v>
      </c>
      <c r="E10754" s="3">
        <v>44428</v>
      </c>
      <c r="F10754"/>
      <c r="H10754"/>
    </row>
    <row r="10755" spans="1:8" x14ac:dyDescent="0.25">
      <c r="A10755" t="s">
        <v>20917</v>
      </c>
      <c r="B10755" t="s">
        <v>22976</v>
      </c>
      <c r="C10755" t="s">
        <v>9098</v>
      </c>
      <c r="D10755" s="2">
        <v>11.752800000000001</v>
      </c>
      <c r="E10755" s="3">
        <v>44428</v>
      </c>
      <c r="F10755"/>
      <c r="H10755"/>
    </row>
    <row r="10756" spans="1:8" x14ac:dyDescent="0.25">
      <c r="A10756" t="s">
        <v>20918</v>
      </c>
      <c r="B10756" t="s">
        <v>22976</v>
      </c>
      <c r="C10756" t="s">
        <v>9099</v>
      </c>
      <c r="D10756" s="2">
        <v>12.8202</v>
      </c>
      <c r="E10756" s="3">
        <v>44545</v>
      </c>
      <c r="F10756"/>
      <c r="H10756"/>
    </row>
    <row r="10757" spans="1:8" x14ac:dyDescent="0.25">
      <c r="A10757" t="s">
        <v>20919</v>
      </c>
      <c r="B10757" t="s">
        <v>22976</v>
      </c>
      <c r="C10757" t="s">
        <v>9100</v>
      </c>
      <c r="D10757" s="2">
        <v>12.7148</v>
      </c>
      <c r="E10757" s="3">
        <v>44545</v>
      </c>
      <c r="F10757"/>
      <c r="H10757"/>
    </row>
    <row r="10758" spans="1:8" x14ac:dyDescent="0.25">
      <c r="A10758" t="s">
        <v>20920</v>
      </c>
      <c r="B10758" t="s">
        <v>22976</v>
      </c>
      <c r="C10758" t="s">
        <v>9101</v>
      </c>
      <c r="D10758" s="2">
        <v>12.8202</v>
      </c>
      <c r="E10758" s="3">
        <v>44545</v>
      </c>
      <c r="F10758"/>
      <c r="H10758"/>
    </row>
    <row r="10759" spans="1:8" x14ac:dyDescent="0.25">
      <c r="A10759" t="s">
        <v>20921</v>
      </c>
      <c r="B10759" t="s">
        <v>22976</v>
      </c>
      <c r="C10759" t="s">
        <v>9102</v>
      </c>
      <c r="D10759" s="2">
        <v>12.7148</v>
      </c>
      <c r="E10759" s="3">
        <v>44545</v>
      </c>
      <c r="F10759"/>
      <c r="H10759"/>
    </row>
    <row r="10760" spans="1:8" x14ac:dyDescent="0.25">
      <c r="A10760" t="s">
        <v>20922</v>
      </c>
      <c r="B10760" t="s">
        <v>22976</v>
      </c>
      <c r="C10760" t="s">
        <v>9103</v>
      </c>
      <c r="D10760" s="2">
        <v>10</v>
      </c>
      <c r="E10760" s="3">
        <v>44326</v>
      </c>
      <c r="F10760"/>
      <c r="H10760"/>
    </row>
    <row r="10761" spans="1:8" x14ac:dyDescent="0.25">
      <c r="A10761" t="s">
        <v>20923</v>
      </c>
      <c r="B10761" t="s">
        <v>22976</v>
      </c>
      <c r="C10761" t="s">
        <v>9104</v>
      </c>
      <c r="D10761" s="2">
        <v>10</v>
      </c>
      <c r="E10761" s="3">
        <v>44326</v>
      </c>
      <c r="F10761"/>
      <c r="H10761"/>
    </row>
    <row r="10762" spans="1:8" x14ac:dyDescent="0.25">
      <c r="A10762" t="s">
        <v>20924</v>
      </c>
      <c r="B10762" t="s">
        <v>22976</v>
      </c>
      <c r="C10762" t="s">
        <v>9105</v>
      </c>
      <c r="D10762" s="2">
        <v>12.659700000000001</v>
      </c>
      <c r="E10762" s="3">
        <v>44326</v>
      </c>
      <c r="F10762"/>
      <c r="H10762"/>
    </row>
    <row r="10763" spans="1:8" x14ac:dyDescent="0.25">
      <c r="A10763" t="s">
        <v>20925</v>
      </c>
      <c r="B10763" t="s">
        <v>22976</v>
      </c>
      <c r="C10763" t="s">
        <v>9106</v>
      </c>
      <c r="D10763" s="2">
        <v>12.5572</v>
      </c>
      <c r="E10763" s="3">
        <v>44326</v>
      </c>
      <c r="F10763"/>
      <c r="H10763"/>
    </row>
    <row r="10764" spans="1:8" x14ac:dyDescent="0.25">
      <c r="A10764" t="s">
        <v>20926</v>
      </c>
      <c r="B10764" t="s">
        <v>22976</v>
      </c>
      <c r="C10764" t="s">
        <v>9107</v>
      </c>
      <c r="D10764" s="2">
        <v>13.275399999999999</v>
      </c>
      <c r="E10764" s="3">
        <v>44469</v>
      </c>
      <c r="F10764"/>
      <c r="H10764"/>
    </row>
    <row r="10765" spans="1:8" x14ac:dyDescent="0.25">
      <c r="A10765" t="s">
        <v>20927</v>
      </c>
      <c r="B10765" t="s">
        <v>22976</v>
      </c>
      <c r="C10765" t="s">
        <v>9108</v>
      </c>
      <c r="D10765" s="2">
        <v>13.1595</v>
      </c>
      <c r="E10765" s="3">
        <v>44469</v>
      </c>
      <c r="F10765"/>
      <c r="H10765"/>
    </row>
    <row r="10766" spans="1:8" x14ac:dyDescent="0.25">
      <c r="A10766" t="s">
        <v>20928</v>
      </c>
      <c r="B10766" t="s">
        <v>22976</v>
      </c>
      <c r="C10766" t="s">
        <v>9109</v>
      </c>
      <c r="D10766" s="2">
        <v>13.275399999999999</v>
      </c>
      <c r="E10766" s="3">
        <v>44469</v>
      </c>
      <c r="F10766"/>
      <c r="H10766"/>
    </row>
    <row r="10767" spans="1:8" x14ac:dyDescent="0.25">
      <c r="A10767" t="s">
        <v>20929</v>
      </c>
      <c r="B10767" t="s">
        <v>22976</v>
      </c>
      <c r="C10767" t="s">
        <v>9110</v>
      </c>
      <c r="D10767" s="2">
        <v>13.1595</v>
      </c>
      <c r="E10767" s="3">
        <v>44469</v>
      </c>
      <c r="F10767"/>
      <c r="H10767"/>
    </row>
    <row r="10768" spans="1:8" x14ac:dyDescent="0.25">
      <c r="A10768" t="s">
        <v>20930</v>
      </c>
      <c r="B10768" t="s">
        <v>22976</v>
      </c>
      <c r="C10768" t="s">
        <v>9111</v>
      </c>
      <c r="D10768" s="2">
        <v>10</v>
      </c>
      <c r="E10768" s="3">
        <v>44326</v>
      </c>
      <c r="F10768"/>
      <c r="H10768"/>
    </row>
    <row r="10769" spans="1:8" x14ac:dyDescent="0.25">
      <c r="A10769" t="s">
        <v>20931</v>
      </c>
      <c r="B10769" t="s">
        <v>22976</v>
      </c>
      <c r="C10769" t="s">
        <v>9112</v>
      </c>
      <c r="D10769" s="2">
        <v>10</v>
      </c>
      <c r="E10769" s="3">
        <v>44326</v>
      </c>
      <c r="F10769"/>
      <c r="H10769"/>
    </row>
    <row r="10770" spans="1:8" x14ac:dyDescent="0.25">
      <c r="A10770" t="s">
        <v>20932</v>
      </c>
      <c r="B10770" t="s">
        <v>22976</v>
      </c>
      <c r="C10770" t="s">
        <v>9113</v>
      </c>
      <c r="D10770" s="2">
        <v>12.6645</v>
      </c>
      <c r="E10770" s="3">
        <v>44326</v>
      </c>
      <c r="F10770"/>
      <c r="H10770"/>
    </row>
    <row r="10771" spans="1:8" x14ac:dyDescent="0.25">
      <c r="A10771" t="s">
        <v>20933</v>
      </c>
      <c r="B10771" t="s">
        <v>22976</v>
      </c>
      <c r="C10771" t="s">
        <v>9114</v>
      </c>
      <c r="D10771" s="2">
        <v>12.5581</v>
      </c>
      <c r="E10771" s="3">
        <v>44326</v>
      </c>
      <c r="F10771"/>
      <c r="H10771"/>
    </row>
    <row r="10772" spans="1:8" x14ac:dyDescent="0.25">
      <c r="A10772" t="s">
        <v>20934</v>
      </c>
      <c r="B10772" t="s">
        <v>22976</v>
      </c>
      <c r="C10772" t="s">
        <v>9115</v>
      </c>
      <c r="D10772" s="2">
        <v>10</v>
      </c>
      <c r="E10772" s="3">
        <v>44326</v>
      </c>
      <c r="F10772"/>
      <c r="H10772"/>
    </row>
    <row r="10773" spans="1:8" x14ac:dyDescent="0.25">
      <c r="A10773" t="s">
        <v>20935</v>
      </c>
      <c r="B10773" t="s">
        <v>22976</v>
      </c>
      <c r="C10773" t="s">
        <v>9116</v>
      </c>
      <c r="D10773" s="2">
        <v>10</v>
      </c>
      <c r="E10773" s="3">
        <v>44326</v>
      </c>
      <c r="F10773"/>
      <c r="H10773"/>
    </row>
    <row r="10774" spans="1:8" x14ac:dyDescent="0.25">
      <c r="A10774" t="s">
        <v>20936</v>
      </c>
      <c r="B10774" t="s">
        <v>22976</v>
      </c>
      <c r="C10774" t="s">
        <v>9117</v>
      </c>
      <c r="D10774" s="2">
        <v>12.626799999999999</v>
      </c>
      <c r="E10774" s="3">
        <v>44326</v>
      </c>
      <c r="F10774"/>
      <c r="H10774"/>
    </row>
    <row r="10775" spans="1:8" x14ac:dyDescent="0.25">
      <c r="A10775" t="s">
        <v>20937</v>
      </c>
      <c r="B10775" t="s">
        <v>22976</v>
      </c>
      <c r="C10775" t="s">
        <v>9118</v>
      </c>
      <c r="D10775" s="2">
        <v>12.5869</v>
      </c>
      <c r="E10775" s="3">
        <v>44326</v>
      </c>
      <c r="F10775"/>
      <c r="H10775"/>
    </row>
    <row r="10776" spans="1:8" x14ac:dyDescent="0.25">
      <c r="A10776" t="s">
        <v>20938</v>
      </c>
      <c r="B10776" t="s">
        <v>22976</v>
      </c>
      <c r="C10776" t="s">
        <v>9119</v>
      </c>
      <c r="D10776" s="2">
        <v>13.4617</v>
      </c>
      <c r="E10776" s="3">
        <v>44501</v>
      </c>
      <c r="F10776"/>
      <c r="H10776"/>
    </row>
    <row r="10777" spans="1:8" x14ac:dyDescent="0.25">
      <c r="A10777" t="s">
        <v>20939</v>
      </c>
      <c r="B10777" t="s">
        <v>22976</v>
      </c>
      <c r="C10777" t="s">
        <v>9120</v>
      </c>
      <c r="D10777" s="2">
        <v>13.3132</v>
      </c>
      <c r="E10777" s="3">
        <v>44501</v>
      </c>
      <c r="F10777"/>
      <c r="H10777"/>
    </row>
    <row r="10778" spans="1:8" x14ac:dyDescent="0.25">
      <c r="A10778" t="s">
        <v>20940</v>
      </c>
      <c r="B10778" t="s">
        <v>22976</v>
      </c>
      <c r="C10778" t="s">
        <v>9121</v>
      </c>
      <c r="D10778" s="2">
        <v>13.4617</v>
      </c>
      <c r="E10778" s="3">
        <v>44501</v>
      </c>
      <c r="F10778"/>
      <c r="H10778"/>
    </row>
    <row r="10779" spans="1:8" x14ac:dyDescent="0.25">
      <c r="A10779" t="s">
        <v>20941</v>
      </c>
      <c r="B10779" t="s">
        <v>22976</v>
      </c>
      <c r="C10779" t="s">
        <v>9122</v>
      </c>
      <c r="D10779" s="2">
        <v>13.3132</v>
      </c>
      <c r="E10779" s="3">
        <v>44501</v>
      </c>
      <c r="F10779"/>
      <c r="H10779"/>
    </row>
    <row r="10780" spans="1:8" x14ac:dyDescent="0.25">
      <c r="A10780" t="s">
        <v>20942</v>
      </c>
      <c r="B10780" t="s">
        <v>22976</v>
      </c>
      <c r="C10780" t="s">
        <v>9123</v>
      </c>
      <c r="D10780" s="2">
        <v>10</v>
      </c>
      <c r="E10780" s="3">
        <v>44326</v>
      </c>
      <c r="F10780"/>
      <c r="H10780"/>
    </row>
    <row r="10781" spans="1:8" x14ac:dyDescent="0.25">
      <c r="A10781" t="s">
        <v>20943</v>
      </c>
      <c r="B10781" t="s">
        <v>22976</v>
      </c>
      <c r="C10781" t="s">
        <v>9124</v>
      </c>
      <c r="D10781" s="2">
        <v>12.559699999999999</v>
      </c>
      <c r="E10781" s="3">
        <v>44326</v>
      </c>
      <c r="F10781"/>
      <c r="H10781"/>
    </row>
    <row r="10782" spans="1:8" x14ac:dyDescent="0.25">
      <c r="A10782" t="s">
        <v>20944</v>
      </c>
      <c r="B10782" t="s">
        <v>22976</v>
      </c>
      <c r="C10782" t="s">
        <v>9125</v>
      </c>
      <c r="D10782" s="2">
        <v>12.4655</v>
      </c>
      <c r="E10782" s="3">
        <v>44326</v>
      </c>
      <c r="F10782"/>
      <c r="H10782"/>
    </row>
    <row r="10783" spans="1:8" x14ac:dyDescent="0.25">
      <c r="A10783" t="s">
        <v>20945</v>
      </c>
      <c r="B10783" t="s">
        <v>22976</v>
      </c>
      <c r="C10783" t="s">
        <v>9126</v>
      </c>
      <c r="D10783" s="2">
        <v>10</v>
      </c>
      <c r="E10783" s="3">
        <v>44337</v>
      </c>
      <c r="F10783"/>
      <c r="H10783"/>
    </row>
    <row r="10784" spans="1:8" x14ac:dyDescent="0.25">
      <c r="A10784" t="s">
        <v>20946</v>
      </c>
      <c r="B10784" t="s">
        <v>22976</v>
      </c>
      <c r="C10784" t="s">
        <v>9127</v>
      </c>
      <c r="D10784" s="2">
        <v>10</v>
      </c>
      <c r="E10784" s="3">
        <v>44337</v>
      </c>
      <c r="F10784"/>
      <c r="H10784"/>
    </row>
    <row r="10785" spans="1:8" x14ac:dyDescent="0.25">
      <c r="A10785" t="s">
        <v>20947</v>
      </c>
      <c r="B10785" t="s">
        <v>22976</v>
      </c>
      <c r="C10785" t="s">
        <v>9128</v>
      </c>
      <c r="D10785" s="2">
        <v>12.5822</v>
      </c>
      <c r="E10785" s="3">
        <v>44337</v>
      </c>
      <c r="F10785"/>
      <c r="H10785"/>
    </row>
    <row r="10786" spans="1:8" x14ac:dyDescent="0.25">
      <c r="A10786" t="s">
        <v>20948</v>
      </c>
      <c r="B10786" t="s">
        <v>22976</v>
      </c>
      <c r="C10786" t="s">
        <v>9129</v>
      </c>
      <c r="D10786" s="2">
        <v>12.513199999999999</v>
      </c>
      <c r="E10786" s="3">
        <v>44337</v>
      </c>
      <c r="F10786"/>
      <c r="H10786"/>
    </row>
    <row r="10787" spans="1:8" x14ac:dyDescent="0.25">
      <c r="A10787" t="s">
        <v>20949</v>
      </c>
      <c r="B10787" t="s">
        <v>22976</v>
      </c>
      <c r="C10787" t="s">
        <v>9130</v>
      </c>
      <c r="D10787" s="2">
        <v>10</v>
      </c>
      <c r="E10787" s="3">
        <v>44384</v>
      </c>
      <c r="F10787"/>
      <c r="H10787"/>
    </row>
    <row r="10788" spans="1:8" x14ac:dyDescent="0.25">
      <c r="A10788" t="s">
        <v>20950</v>
      </c>
      <c r="B10788" t="s">
        <v>22976</v>
      </c>
      <c r="C10788" t="s">
        <v>9131</v>
      </c>
      <c r="D10788" s="2">
        <v>12.8216</v>
      </c>
      <c r="E10788" s="3">
        <v>44384</v>
      </c>
      <c r="F10788"/>
      <c r="H10788"/>
    </row>
    <row r="10789" spans="1:8" x14ac:dyDescent="0.25">
      <c r="A10789" t="s">
        <v>20951</v>
      </c>
      <c r="B10789" t="s">
        <v>22976</v>
      </c>
      <c r="C10789" t="s">
        <v>9132</v>
      </c>
      <c r="D10789" s="2">
        <v>12.731299999999999</v>
      </c>
      <c r="E10789" s="3">
        <v>44384</v>
      </c>
      <c r="F10789"/>
      <c r="H10789"/>
    </row>
    <row r="10790" spans="1:8" x14ac:dyDescent="0.25">
      <c r="A10790" t="s">
        <v>20952</v>
      </c>
      <c r="B10790" t="s">
        <v>22976</v>
      </c>
      <c r="C10790" t="s">
        <v>9133</v>
      </c>
      <c r="D10790" s="2">
        <v>10</v>
      </c>
      <c r="E10790" s="3">
        <v>44385</v>
      </c>
      <c r="F10790"/>
      <c r="H10790"/>
    </row>
    <row r="10791" spans="1:8" x14ac:dyDescent="0.25">
      <c r="A10791" t="s">
        <v>20953</v>
      </c>
      <c r="B10791" t="s">
        <v>22976</v>
      </c>
      <c r="C10791" t="s">
        <v>9134</v>
      </c>
      <c r="D10791" s="2">
        <v>12.757</v>
      </c>
      <c r="E10791" s="3">
        <v>44385</v>
      </c>
      <c r="F10791"/>
      <c r="H10791"/>
    </row>
    <row r="10792" spans="1:8" x14ac:dyDescent="0.25">
      <c r="A10792" t="s">
        <v>20954</v>
      </c>
      <c r="B10792" t="s">
        <v>22976</v>
      </c>
      <c r="C10792" t="s">
        <v>9135</v>
      </c>
      <c r="D10792" s="2">
        <v>12.693300000000001</v>
      </c>
      <c r="E10792" s="3">
        <v>44385</v>
      </c>
      <c r="F10792"/>
      <c r="H10792"/>
    </row>
    <row r="10793" spans="1:8" x14ac:dyDescent="0.25">
      <c r="A10793" t="s">
        <v>20955</v>
      </c>
      <c r="B10793" t="s">
        <v>22976</v>
      </c>
      <c r="C10793" t="s">
        <v>9136</v>
      </c>
      <c r="D10793" s="2">
        <v>10</v>
      </c>
      <c r="E10793" s="3">
        <v>44385</v>
      </c>
      <c r="F10793"/>
      <c r="H10793"/>
    </row>
    <row r="10794" spans="1:8" x14ac:dyDescent="0.25">
      <c r="A10794" t="s">
        <v>20956</v>
      </c>
      <c r="B10794" t="s">
        <v>22976</v>
      </c>
      <c r="C10794" t="s">
        <v>9137</v>
      </c>
      <c r="D10794" s="2">
        <v>12.6957</v>
      </c>
      <c r="E10794" s="3">
        <v>44385</v>
      </c>
      <c r="F10794"/>
      <c r="H10794"/>
    </row>
    <row r="10795" spans="1:8" x14ac:dyDescent="0.25">
      <c r="A10795" t="s">
        <v>20957</v>
      </c>
      <c r="B10795" t="s">
        <v>22976</v>
      </c>
      <c r="C10795" t="s">
        <v>9138</v>
      </c>
      <c r="D10795" s="2">
        <v>12.5991</v>
      </c>
      <c r="E10795" s="3">
        <v>44385</v>
      </c>
      <c r="F10795"/>
      <c r="H10795"/>
    </row>
    <row r="10796" spans="1:8" x14ac:dyDescent="0.25">
      <c r="A10796" t="s">
        <v>20958</v>
      </c>
      <c r="B10796" t="s">
        <v>22976</v>
      </c>
      <c r="C10796" t="s">
        <v>9139</v>
      </c>
      <c r="D10796" s="2">
        <v>13.1816</v>
      </c>
      <c r="E10796" s="3">
        <v>44508</v>
      </c>
      <c r="F10796"/>
      <c r="H10796"/>
    </row>
    <row r="10797" spans="1:8" x14ac:dyDescent="0.25">
      <c r="A10797" t="s">
        <v>20959</v>
      </c>
      <c r="B10797" t="s">
        <v>22976</v>
      </c>
      <c r="C10797" t="s">
        <v>9140</v>
      </c>
      <c r="D10797" s="2">
        <v>13.0496</v>
      </c>
      <c r="E10797" s="3">
        <v>44508</v>
      </c>
      <c r="F10797"/>
      <c r="H10797"/>
    </row>
    <row r="10798" spans="1:8" x14ac:dyDescent="0.25">
      <c r="A10798" t="s">
        <v>20960</v>
      </c>
      <c r="B10798" t="s">
        <v>22976</v>
      </c>
      <c r="C10798" t="s">
        <v>9141</v>
      </c>
      <c r="D10798" s="2">
        <v>13.1816</v>
      </c>
      <c r="E10798" s="3">
        <v>44508</v>
      </c>
      <c r="F10798"/>
      <c r="H10798"/>
    </row>
    <row r="10799" spans="1:8" x14ac:dyDescent="0.25">
      <c r="A10799" t="s">
        <v>20961</v>
      </c>
      <c r="B10799" t="s">
        <v>22976</v>
      </c>
      <c r="C10799" t="s">
        <v>9142</v>
      </c>
      <c r="D10799" s="2">
        <v>13.0496</v>
      </c>
      <c r="E10799" s="3">
        <v>44508</v>
      </c>
      <c r="F10799"/>
      <c r="H10799"/>
    </row>
    <row r="10800" spans="1:8" x14ac:dyDescent="0.25">
      <c r="A10800" t="s">
        <v>20962</v>
      </c>
      <c r="B10800" t="s">
        <v>22976</v>
      </c>
      <c r="C10800" t="s">
        <v>9143</v>
      </c>
      <c r="D10800" s="2">
        <v>13.397</v>
      </c>
      <c r="E10800" s="3">
        <v>44656</v>
      </c>
      <c r="F10800"/>
      <c r="H10800"/>
    </row>
    <row r="10801" spans="1:8" x14ac:dyDescent="0.25">
      <c r="A10801" t="s">
        <v>20963</v>
      </c>
      <c r="B10801" t="s">
        <v>22976</v>
      </c>
      <c r="C10801" t="s">
        <v>9144</v>
      </c>
      <c r="D10801" s="2">
        <v>13.557</v>
      </c>
      <c r="E10801" s="3">
        <v>44656</v>
      </c>
      <c r="F10801"/>
      <c r="H10801"/>
    </row>
    <row r="10802" spans="1:8" x14ac:dyDescent="0.25">
      <c r="A10802" t="s">
        <v>20964</v>
      </c>
      <c r="B10802" t="s">
        <v>22976</v>
      </c>
      <c r="C10802" t="s">
        <v>9145</v>
      </c>
      <c r="D10802" s="2">
        <v>13.397</v>
      </c>
      <c r="E10802" s="3">
        <v>44656</v>
      </c>
      <c r="F10802"/>
      <c r="H10802"/>
    </row>
    <row r="10803" spans="1:8" x14ac:dyDescent="0.25">
      <c r="A10803" t="s">
        <v>20965</v>
      </c>
      <c r="B10803" t="s">
        <v>22976</v>
      </c>
      <c r="C10803" t="s">
        <v>9146</v>
      </c>
      <c r="D10803" s="2">
        <v>10</v>
      </c>
      <c r="E10803" s="3">
        <v>44337</v>
      </c>
      <c r="F10803"/>
      <c r="H10803"/>
    </row>
    <row r="10804" spans="1:8" x14ac:dyDescent="0.25">
      <c r="A10804" t="s">
        <v>20966</v>
      </c>
      <c r="B10804" t="s">
        <v>22976</v>
      </c>
      <c r="C10804" t="s">
        <v>9147</v>
      </c>
      <c r="D10804" s="2">
        <v>10</v>
      </c>
      <c r="E10804" s="3">
        <v>44337</v>
      </c>
      <c r="F10804"/>
      <c r="H10804"/>
    </row>
    <row r="10805" spans="1:8" x14ac:dyDescent="0.25">
      <c r="A10805" t="s">
        <v>20967</v>
      </c>
      <c r="B10805" t="s">
        <v>22976</v>
      </c>
      <c r="C10805" t="s">
        <v>9148</v>
      </c>
      <c r="D10805" s="2">
        <v>12.5809</v>
      </c>
      <c r="E10805" s="3">
        <v>44337</v>
      </c>
      <c r="F10805"/>
      <c r="H10805"/>
    </row>
    <row r="10806" spans="1:8" x14ac:dyDescent="0.25">
      <c r="A10806" t="s">
        <v>20968</v>
      </c>
      <c r="B10806" t="s">
        <v>22976</v>
      </c>
      <c r="C10806" t="s">
        <v>9149</v>
      </c>
      <c r="D10806" s="2">
        <v>12.5</v>
      </c>
      <c r="E10806" s="3">
        <v>44337</v>
      </c>
      <c r="F10806"/>
      <c r="H10806"/>
    </row>
    <row r="10807" spans="1:8" x14ac:dyDescent="0.25">
      <c r="A10807" t="s">
        <v>20969</v>
      </c>
      <c r="B10807" t="s">
        <v>22976</v>
      </c>
      <c r="C10807" t="s">
        <v>9150</v>
      </c>
      <c r="D10807" s="2">
        <v>13.6889</v>
      </c>
      <c r="E10807" s="3">
        <v>44656</v>
      </c>
      <c r="F10807"/>
      <c r="H10807"/>
    </row>
    <row r="10808" spans="1:8" x14ac:dyDescent="0.25">
      <c r="A10808" t="s">
        <v>20970</v>
      </c>
      <c r="B10808" t="s">
        <v>22976</v>
      </c>
      <c r="C10808" t="s">
        <v>9151</v>
      </c>
      <c r="D10808" s="2">
        <v>13.5183</v>
      </c>
      <c r="E10808" s="3">
        <v>44656</v>
      </c>
      <c r="F10808"/>
      <c r="H10808"/>
    </row>
    <row r="10809" spans="1:8" x14ac:dyDescent="0.25">
      <c r="A10809" t="s">
        <v>20971</v>
      </c>
      <c r="B10809" t="s">
        <v>22976</v>
      </c>
      <c r="C10809" t="s">
        <v>9152</v>
      </c>
      <c r="D10809" s="2">
        <v>13.6889</v>
      </c>
      <c r="E10809" s="3">
        <v>44656</v>
      </c>
      <c r="F10809"/>
      <c r="H10809"/>
    </row>
    <row r="10810" spans="1:8" x14ac:dyDescent="0.25">
      <c r="A10810" t="s">
        <v>20972</v>
      </c>
      <c r="B10810" t="s">
        <v>22976</v>
      </c>
      <c r="C10810" t="s">
        <v>9153</v>
      </c>
      <c r="D10810" s="2">
        <v>13.5183</v>
      </c>
      <c r="E10810" s="3">
        <v>44656</v>
      </c>
      <c r="F10810"/>
      <c r="H10810"/>
    </row>
    <row r="10811" spans="1:8" x14ac:dyDescent="0.25">
      <c r="A10811" t="s">
        <v>20942</v>
      </c>
      <c r="B10811" t="s">
        <v>22976</v>
      </c>
      <c r="C10811" t="s">
        <v>9154</v>
      </c>
      <c r="D10811" s="2">
        <v>13.585900000000001</v>
      </c>
      <c r="E10811" s="3">
        <v>44707</v>
      </c>
      <c r="F10811"/>
      <c r="H10811"/>
    </row>
    <row r="10812" spans="1:8" x14ac:dyDescent="0.25">
      <c r="A10812" t="s">
        <v>20973</v>
      </c>
      <c r="B10812" t="s">
        <v>22976</v>
      </c>
      <c r="C10812" t="s">
        <v>9155</v>
      </c>
      <c r="D10812" s="2">
        <v>13.437200000000001</v>
      </c>
      <c r="E10812" s="3">
        <v>44707</v>
      </c>
      <c r="F10812"/>
      <c r="H10812"/>
    </row>
    <row r="10813" spans="1:8" x14ac:dyDescent="0.25">
      <c r="A10813" t="s">
        <v>20974</v>
      </c>
      <c r="B10813" t="s">
        <v>22976</v>
      </c>
      <c r="C10813" t="s">
        <v>9156</v>
      </c>
      <c r="D10813" s="2">
        <v>13.585900000000001</v>
      </c>
      <c r="E10813" s="3">
        <v>44707</v>
      </c>
      <c r="F10813"/>
      <c r="H10813"/>
    </row>
    <row r="10814" spans="1:8" x14ac:dyDescent="0.25">
      <c r="A10814" t="s">
        <v>20944</v>
      </c>
      <c r="B10814" t="s">
        <v>22976</v>
      </c>
      <c r="C10814" t="s">
        <v>9157</v>
      </c>
      <c r="D10814" s="2">
        <v>13.437200000000001</v>
      </c>
      <c r="E10814" s="3">
        <v>44707</v>
      </c>
      <c r="F10814"/>
      <c r="H10814"/>
    </row>
    <row r="10815" spans="1:8" x14ac:dyDescent="0.25">
      <c r="A10815" t="s">
        <v>20975</v>
      </c>
      <c r="B10815" t="s">
        <v>22976</v>
      </c>
      <c r="C10815" t="s">
        <v>9158</v>
      </c>
      <c r="D10815" s="2">
        <v>10</v>
      </c>
      <c r="E10815" s="3">
        <v>44385</v>
      </c>
      <c r="F10815"/>
      <c r="H10815"/>
    </row>
    <row r="10816" spans="1:8" x14ac:dyDescent="0.25">
      <c r="A10816" t="s">
        <v>20976</v>
      </c>
      <c r="B10816" t="s">
        <v>22976</v>
      </c>
      <c r="C10816" t="s">
        <v>9159</v>
      </c>
      <c r="D10816" s="2">
        <v>12.682600000000001</v>
      </c>
      <c r="E10816" s="3">
        <v>44385</v>
      </c>
      <c r="F10816"/>
      <c r="H10816"/>
    </row>
    <row r="10817" spans="1:8" x14ac:dyDescent="0.25">
      <c r="A10817" t="s">
        <v>20977</v>
      </c>
      <c r="B10817" t="s">
        <v>22976</v>
      </c>
      <c r="C10817" t="s">
        <v>9160</v>
      </c>
      <c r="D10817" s="2">
        <v>12.585900000000001</v>
      </c>
      <c r="E10817" s="3">
        <v>44385</v>
      </c>
      <c r="F10817"/>
      <c r="H10817"/>
    </row>
    <row r="10818" spans="1:8" x14ac:dyDescent="0.25">
      <c r="A10818" t="s">
        <v>20978</v>
      </c>
      <c r="B10818" t="s">
        <v>22976</v>
      </c>
      <c r="C10818" t="s">
        <v>9161</v>
      </c>
      <c r="D10818" s="2">
        <v>13.763999999999999</v>
      </c>
      <c r="E10818" s="3">
        <v>44707</v>
      </c>
      <c r="F10818"/>
      <c r="H10818"/>
    </row>
    <row r="10819" spans="1:8" x14ac:dyDescent="0.25">
      <c r="A10819" t="s">
        <v>20979</v>
      </c>
      <c r="B10819" t="s">
        <v>22976</v>
      </c>
      <c r="C10819" t="s">
        <v>9162</v>
      </c>
      <c r="D10819" s="2">
        <v>13.6005</v>
      </c>
      <c r="E10819" s="3">
        <v>44707</v>
      </c>
      <c r="F10819"/>
      <c r="H10819"/>
    </row>
    <row r="10820" spans="1:8" x14ac:dyDescent="0.25">
      <c r="A10820" t="s">
        <v>20980</v>
      </c>
      <c r="B10820" t="s">
        <v>22976</v>
      </c>
      <c r="C10820" t="s">
        <v>9163</v>
      </c>
      <c r="D10820" s="2">
        <v>13.763999999999999</v>
      </c>
      <c r="E10820" s="3">
        <v>44707</v>
      </c>
      <c r="F10820"/>
      <c r="H10820"/>
    </row>
    <row r="10821" spans="1:8" x14ac:dyDescent="0.25">
      <c r="A10821" t="s">
        <v>20981</v>
      </c>
      <c r="B10821" t="s">
        <v>22976</v>
      </c>
      <c r="C10821" t="s">
        <v>9164</v>
      </c>
      <c r="D10821" s="2">
        <v>13.6005</v>
      </c>
      <c r="E10821" s="3">
        <v>44707</v>
      </c>
      <c r="F10821"/>
      <c r="H10821"/>
    </row>
    <row r="10822" spans="1:8" x14ac:dyDescent="0.25">
      <c r="A10822" t="s">
        <v>20982</v>
      </c>
      <c r="B10822" t="s">
        <v>22976</v>
      </c>
      <c r="C10822" t="s">
        <v>9165</v>
      </c>
      <c r="D10822" s="2">
        <v>12.9696</v>
      </c>
      <c r="E10822" s="3">
        <v>44491</v>
      </c>
      <c r="F10822"/>
      <c r="H10822"/>
    </row>
    <row r="10823" spans="1:8" x14ac:dyDescent="0.25">
      <c r="A10823" t="s">
        <v>20983</v>
      </c>
      <c r="B10823" t="s">
        <v>22976</v>
      </c>
      <c r="C10823" t="s">
        <v>9166</v>
      </c>
      <c r="D10823" s="2">
        <v>12.919499999999999</v>
      </c>
      <c r="E10823" s="3">
        <v>44491</v>
      </c>
      <c r="F10823"/>
      <c r="H10823"/>
    </row>
    <row r="10824" spans="1:8" x14ac:dyDescent="0.25">
      <c r="A10824" t="s">
        <v>20984</v>
      </c>
      <c r="B10824" t="s">
        <v>22976</v>
      </c>
      <c r="C10824" t="s">
        <v>9167</v>
      </c>
      <c r="D10824" s="2">
        <v>12.9696</v>
      </c>
      <c r="E10824" s="3">
        <v>44491</v>
      </c>
      <c r="F10824"/>
      <c r="H10824"/>
    </row>
    <row r="10825" spans="1:8" x14ac:dyDescent="0.25">
      <c r="A10825" t="s">
        <v>20985</v>
      </c>
      <c r="B10825" t="s">
        <v>22976</v>
      </c>
      <c r="C10825" t="s">
        <v>9168</v>
      </c>
      <c r="D10825" s="2">
        <v>12.919499999999999</v>
      </c>
      <c r="E10825" s="3">
        <v>44491</v>
      </c>
      <c r="F10825"/>
      <c r="H10825"/>
    </row>
    <row r="10826" spans="1:8" x14ac:dyDescent="0.25">
      <c r="A10826" t="s">
        <v>20986</v>
      </c>
      <c r="B10826" t="s">
        <v>22976</v>
      </c>
      <c r="C10826" t="s">
        <v>9169</v>
      </c>
      <c r="D10826" s="2">
        <v>12.8127</v>
      </c>
      <c r="E10826" s="3">
        <v>44487</v>
      </c>
      <c r="F10826"/>
      <c r="H10826"/>
    </row>
    <row r="10827" spans="1:8" x14ac:dyDescent="0.25">
      <c r="A10827" t="s">
        <v>20987</v>
      </c>
      <c r="B10827" t="s">
        <v>22976</v>
      </c>
      <c r="C10827" t="s">
        <v>9170</v>
      </c>
      <c r="D10827" s="2">
        <v>12.711399999999999</v>
      </c>
      <c r="E10827" s="3">
        <v>44487</v>
      </c>
      <c r="F10827"/>
      <c r="H10827"/>
    </row>
    <row r="10828" spans="1:8" x14ac:dyDescent="0.25">
      <c r="A10828" t="s">
        <v>20988</v>
      </c>
      <c r="B10828" t="s">
        <v>22976</v>
      </c>
      <c r="C10828" t="s">
        <v>9171</v>
      </c>
      <c r="D10828" s="2">
        <v>12.8127</v>
      </c>
      <c r="E10828" s="3">
        <v>44487</v>
      </c>
      <c r="F10828"/>
      <c r="H10828"/>
    </row>
    <row r="10829" spans="1:8" x14ac:dyDescent="0.25">
      <c r="A10829" t="s">
        <v>20989</v>
      </c>
      <c r="B10829" t="s">
        <v>22976</v>
      </c>
      <c r="C10829" t="s">
        <v>9172</v>
      </c>
      <c r="D10829" s="2">
        <v>12.711399999999999</v>
      </c>
      <c r="E10829" s="3">
        <v>44487</v>
      </c>
      <c r="F10829"/>
      <c r="H10829"/>
    </row>
    <row r="10830" spans="1:8" x14ac:dyDescent="0.25">
      <c r="A10830" t="s">
        <v>20990</v>
      </c>
      <c r="B10830" t="s">
        <v>22976</v>
      </c>
      <c r="C10830" t="s">
        <v>9173</v>
      </c>
      <c r="D10830" s="2">
        <v>12.885300000000001</v>
      </c>
      <c r="E10830" s="3">
        <v>44489</v>
      </c>
      <c r="F10830"/>
      <c r="H10830"/>
    </row>
    <row r="10831" spans="1:8" x14ac:dyDescent="0.25">
      <c r="A10831" t="s">
        <v>20991</v>
      </c>
      <c r="B10831" t="s">
        <v>22976</v>
      </c>
      <c r="C10831" t="s">
        <v>9174</v>
      </c>
      <c r="D10831" s="2">
        <v>12.7843</v>
      </c>
      <c r="E10831" s="3">
        <v>44489</v>
      </c>
      <c r="F10831"/>
      <c r="H10831"/>
    </row>
    <row r="10832" spans="1:8" x14ac:dyDescent="0.25">
      <c r="A10832" t="s">
        <v>20992</v>
      </c>
      <c r="B10832" t="s">
        <v>22976</v>
      </c>
      <c r="C10832" t="s">
        <v>9175</v>
      </c>
      <c r="D10832" s="2">
        <v>12.885400000000001</v>
      </c>
      <c r="E10832" s="3">
        <v>44489</v>
      </c>
      <c r="F10832"/>
      <c r="H10832"/>
    </row>
    <row r="10833" spans="1:8" x14ac:dyDescent="0.25">
      <c r="A10833" t="s">
        <v>20993</v>
      </c>
      <c r="B10833" t="s">
        <v>22976</v>
      </c>
      <c r="C10833" t="s">
        <v>9176</v>
      </c>
      <c r="D10833" s="2">
        <v>12.7843</v>
      </c>
      <c r="E10833" s="3">
        <v>44489</v>
      </c>
      <c r="F10833"/>
      <c r="H10833"/>
    </row>
    <row r="10834" spans="1:8" x14ac:dyDescent="0.25">
      <c r="A10834" t="s">
        <v>20994</v>
      </c>
      <c r="B10834" t="s">
        <v>22976</v>
      </c>
      <c r="C10834" t="s">
        <v>9177</v>
      </c>
      <c r="D10834" s="2">
        <v>13.6408</v>
      </c>
      <c r="E10834" s="3">
        <v>44707</v>
      </c>
      <c r="F10834"/>
      <c r="H10834"/>
    </row>
    <row r="10835" spans="1:8" x14ac:dyDescent="0.25">
      <c r="A10835" t="s">
        <v>20995</v>
      </c>
      <c r="B10835" t="s">
        <v>22976</v>
      </c>
      <c r="C10835" t="s">
        <v>9178</v>
      </c>
      <c r="D10835" s="2">
        <v>13.496499999999999</v>
      </c>
      <c r="E10835" s="3">
        <v>44707</v>
      </c>
      <c r="F10835"/>
      <c r="H10835"/>
    </row>
    <row r="10836" spans="1:8" x14ac:dyDescent="0.25">
      <c r="A10836" t="s">
        <v>20996</v>
      </c>
      <c r="B10836" t="s">
        <v>22976</v>
      </c>
      <c r="C10836" t="s">
        <v>9179</v>
      </c>
      <c r="D10836" s="2">
        <v>13.6408</v>
      </c>
      <c r="E10836" s="3">
        <v>44707</v>
      </c>
      <c r="F10836"/>
      <c r="H10836"/>
    </row>
    <row r="10837" spans="1:8" x14ac:dyDescent="0.25">
      <c r="A10837" t="s">
        <v>20997</v>
      </c>
      <c r="B10837" t="s">
        <v>22976</v>
      </c>
      <c r="C10837" t="s">
        <v>9180</v>
      </c>
      <c r="D10837" s="2">
        <v>13.496600000000001</v>
      </c>
      <c r="E10837" s="3">
        <v>44707</v>
      </c>
      <c r="F10837"/>
      <c r="H10837"/>
    </row>
    <row r="10838" spans="1:8" x14ac:dyDescent="0.25">
      <c r="A10838" t="s">
        <v>20998</v>
      </c>
      <c r="B10838" t="s">
        <v>22976</v>
      </c>
      <c r="C10838" t="s">
        <v>9181</v>
      </c>
      <c r="D10838" s="2">
        <v>10</v>
      </c>
      <c r="E10838" s="3">
        <v>44391</v>
      </c>
      <c r="F10838"/>
      <c r="H10838"/>
    </row>
    <row r="10839" spans="1:8" x14ac:dyDescent="0.25">
      <c r="A10839" t="s">
        <v>20999</v>
      </c>
      <c r="B10839" t="s">
        <v>22976</v>
      </c>
      <c r="C10839" t="s">
        <v>9182</v>
      </c>
      <c r="D10839" s="2">
        <v>10</v>
      </c>
      <c r="E10839" s="3">
        <v>44391</v>
      </c>
      <c r="F10839"/>
      <c r="H10839"/>
    </row>
    <row r="10840" spans="1:8" x14ac:dyDescent="0.25">
      <c r="A10840" t="s">
        <v>21000</v>
      </c>
      <c r="B10840" t="s">
        <v>22976</v>
      </c>
      <c r="C10840" t="s">
        <v>9183</v>
      </c>
      <c r="D10840" s="2">
        <v>12.661899999999999</v>
      </c>
      <c r="E10840" s="3">
        <v>44391</v>
      </c>
      <c r="F10840"/>
      <c r="H10840"/>
    </row>
    <row r="10841" spans="1:8" x14ac:dyDescent="0.25">
      <c r="A10841" t="s">
        <v>21001</v>
      </c>
      <c r="B10841" t="s">
        <v>22976</v>
      </c>
      <c r="C10841" t="s">
        <v>9184</v>
      </c>
      <c r="D10841" s="2">
        <v>12.5665</v>
      </c>
      <c r="E10841" s="3">
        <v>44391</v>
      </c>
      <c r="F10841"/>
      <c r="H10841"/>
    </row>
    <row r="10842" spans="1:8" x14ac:dyDescent="0.25">
      <c r="A10842" t="s">
        <v>21002</v>
      </c>
      <c r="B10842" t="s">
        <v>22976</v>
      </c>
      <c r="C10842" t="s">
        <v>9185</v>
      </c>
      <c r="D10842" s="2">
        <v>10</v>
      </c>
      <c r="E10842" s="3">
        <v>44418</v>
      </c>
      <c r="F10842"/>
      <c r="H10842"/>
    </row>
    <row r="10843" spans="1:8" x14ac:dyDescent="0.25">
      <c r="A10843" t="s">
        <v>21003</v>
      </c>
      <c r="B10843" t="s">
        <v>22976</v>
      </c>
      <c r="C10843" t="s">
        <v>9186</v>
      </c>
      <c r="D10843" s="2">
        <v>10</v>
      </c>
      <c r="E10843" s="3">
        <v>44418</v>
      </c>
      <c r="F10843"/>
      <c r="H10843"/>
    </row>
    <row r="10844" spans="1:8" x14ac:dyDescent="0.25">
      <c r="A10844" t="s">
        <v>21004</v>
      </c>
      <c r="B10844" t="s">
        <v>22976</v>
      </c>
      <c r="C10844" t="s">
        <v>9187</v>
      </c>
      <c r="D10844" s="2">
        <v>12.7477</v>
      </c>
      <c r="E10844" s="3">
        <v>44418</v>
      </c>
      <c r="F10844"/>
      <c r="H10844"/>
    </row>
    <row r="10845" spans="1:8" x14ac:dyDescent="0.25">
      <c r="A10845" t="s">
        <v>21005</v>
      </c>
      <c r="B10845" t="s">
        <v>22976</v>
      </c>
      <c r="C10845" t="s">
        <v>9188</v>
      </c>
      <c r="D10845" s="2">
        <v>12.649900000000001</v>
      </c>
      <c r="E10845" s="3">
        <v>44418</v>
      </c>
      <c r="F10845"/>
      <c r="H10845"/>
    </row>
    <row r="10846" spans="1:8" x14ac:dyDescent="0.25">
      <c r="A10846" t="s">
        <v>21006</v>
      </c>
      <c r="B10846" t="s">
        <v>22976</v>
      </c>
      <c r="C10846" t="s">
        <v>9189</v>
      </c>
      <c r="D10846" s="2">
        <v>10</v>
      </c>
      <c r="E10846" s="3">
        <v>44425</v>
      </c>
      <c r="F10846"/>
      <c r="H10846"/>
    </row>
    <row r="10847" spans="1:8" x14ac:dyDescent="0.25">
      <c r="A10847" t="s">
        <v>21007</v>
      </c>
      <c r="B10847" t="s">
        <v>22976</v>
      </c>
      <c r="C10847" t="s">
        <v>9190</v>
      </c>
      <c r="D10847" s="2">
        <v>10</v>
      </c>
      <c r="E10847" s="3">
        <v>44425</v>
      </c>
      <c r="F10847"/>
      <c r="H10847"/>
    </row>
    <row r="10848" spans="1:8" x14ac:dyDescent="0.25">
      <c r="A10848" t="s">
        <v>21008</v>
      </c>
      <c r="B10848" t="s">
        <v>22976</v>
      </c>
      <c r="C10848" t="s">
        <v>9191</v>
      </c>
      <c r="D10848" s="2">
        <v>12.705500000000001</v>
      </c>
      <c r="E10848" s="3">
        <v>44425</v>
      </c>
      <c r="F10848"/>
      <c r="H10848"/>
    </row>
    <row r="10849" spans="1:8" x14ac:dyDescent="0.25">
      <c r="A10849" t="s">
        <v>21009</v>
      </c>
      <c r="B10849" t="s">
        <v>22976</v>
      </c>
      <c r="C10849" t="s">
        <v>9192</v>
      </c>
      <c r="D10849" s="2">
        <v>12.611499999999999</v>
      </c>
      <c r="E10849" s="3">
        <v>44425</v>
      </c>
      <c r="F10849"/>
      <c r="H10849"/>
    </row>
    <row r="10850" spans="1:8" x14ac:dyDescent="0.25">
      <c r="A10850" t="s">
        <v>21010</v>
      </c>
      <c r="B10850" t="s">
        <v>22976</v>
      </c>
      <c r="C10850" t="s">
        <v>9193</v>
      </c>
      <c r="D10850" s="2">
        <v>10</v>
      </c>
      <c r="E10850" s="3">
        <v>44431</v>
      </c>
      <c r="F10850"/>
      <c r="H10850"/>
    </row>
    <row r="10851" spans="1:8" x14ac:dyDescent="0.25">
      <c r="A10851" t="s">
        <v>21011</v>
      </c>
      <c r="B10851" t="s">
        <v>22976</v>
      </c>
      <c r="C10851" t="s">
        <v>9194</v>
      </c>
      <c r="D10851" s="2">
        <v>10</v>
      </c>
      <c r="E10851" s="3">
        <v>44431</v>
      </c>
      <c r="F10851"/>
      <c r="H10851"/>
    </row>
    <row r="10852" spans="1:8" x14ac:dyDescent="0.25">
      <c r="A10852" t="s">
        <v>21012</v>
      </c>
      <c r="B10852" t="s">
        <v>22976</v>
      </c>
      <c r="C10852" t="s">
        <v>9195</v>
      </c>
      <c r="D10852" s="2">
        <v>12.7462</v>
      </c>
      <c r="E10852" s="3">
        <v>44431</v>
      </c>
      <c r="F10852"/>
      <c r="H10852"/>
    </row>
    <row r="10853" spans="1:8" x14ac:dyDescent="0.25">
      <c r="A10853" t="s">
        <v>21013</v>
      </c>
      <c r="B10853" t="s">
        <v>22976</v>
      </c>
      <c r="C10853" t="s">
        <v>9196</v>
      </c>
      <c r="D10853" s="2">
        <v>12.6492</v>
      </c>
      <c r="E10853" s="3">
        <v>44431</v>
      </c>
      <c r="F10853"/>
      <c r="H10853"/>
    </row>
    <row r="10854" spans="1:8" x14ac:dyDescent="0.25">
      <c r="A10854" t="s">
        <v>24302</v>
      </c>
      <c r="B10854" t="s">
        <v>22976</v>
      </c>
      <c r="C10854" t="s">
        <v>24303</v>
      </c>
      <c r="D10854" s="2">
        <v>10.193300000000001</v>
      </c>
      <c r="E10854" s="3">
        <v>45372</v>
      </c>
      <c r="F10854"/>
      <c r="H10854"/>
    </row>
    <row r="10855" spans="1:8" x14ac:dyDescent="0.25">
      <c r="A10855" t="s">
        <v>24304</v>
      </c>
      <c r="B10855" t="s">
        <v>22976</v>
      </c>
      <c r="C10855" t="s">
        <v>24305</v>
      </c>
      <c r="D10855" s="2">
        <v>10.193300000000001</v>
      </c>
      <c r="E10855" s="3">
        <v>45372</v>
      </c>
      <c r="F10855"/>
      <c r="H10855"/>
    </row>
    <row r="10856" spans="1:8" x14ac:dyDescent="0.25">
      <c r="A10856" t="s">
        <v>24306</v>
      </c>
      <c r="B10856" t="s">
        <v>22976</v>
      </c>
      <c r="C10856" t="s">
        <v>24307</v>
      </c>
      <c r="D10856" s="2">
        <v>10.192</v>
      </c>
      <c r="E10856" s="3">
        <v>45372</v>
      </c>
      <c r="F10856"/>
      <c r="H10856"/>
    </row>
    <row r="10857" spans="1:8" x14ac:dyDescent="0.25">
      <c r="A10857" t="s">
        <v>24308</v>
      </c>
      <c r="B10857" t="s">
        <v>22976</v>
      </c>
      <c r="C10857" t="s">
        <v>24309</v>
      </c>
      <c r="D10857" s="2">
        <v>10.192</v>
      </c>
      <c r="E10857" s="3">
        <v>45372</v>
      </c>
      <c r="F10857"/>
      <c r="H10857"/>
    </row>
    <row r="10858" spans="1:8" x14ac:dyDescent="0.25">
      <c r="A10858" t="s">
        <v>21014</v>
      </c>
      <c r="B10858" t="s">
        <v>22976</v>
      </c>
      <c r="C10858" t="s">
        <v>9197</v>
      </c>
      <c r="D10858" s="2">
        <v>14.9686</v>
      </c>
      <c r="E10858" s="3">
        <v>42123</v>
      </c>
      <c r="F10858"/>
      <c r="H10858"/>
    </row>
    <row r="10859" spans="1:8" x14ac:dyDescent="0.25">
      <c r="A10859" t="s">
        <v>21015</v>
      </c>
      <c r="B10859" t="s">
        <v>22976</v>
      </c>
      <c r="C10859" t="s">
        <v>9198</v>
      </c>
      <c r="D10859" s="2">
        <v>15.1699</v>
      </c>
      <c r="E10859" s="3">
        <v>42123</v>
      </c>
      <c r="F10859"/>
      <c r="H10859"/>
    </row>
    <row r="10860" spans="1:8" x14ac:dyDescent="0.25">
      <c r="A10860" t="s">
        <v>21016</v>
      </c>
      <c r="B10860" t="s">
        <v>22976</v>
      </c>
      <c r="C10860" t="s">
        <v>9199</v>
      </c>
      <c r="D10860" s="2">
        <v>15.055400000000001</v>
      </c>
      <c r="E10860" s="3">
        <v>42123</v>
      </c>
      <c r="F10860"/>
      <c r="H10860"/>
    </row>
    <row r="10861" spans="1:8" x14ac:dyDescent="0.25">
      <c r="A10861" t="s">
        <v>21017</v>
      </c>
      <c r="B10861" t="s">
        <v>22976</v>
      </c>
      <c r="C10861" t="s">
        <v>9200</v>
      </c>
      <c r="D10861" s="2">
        <v>15.255699999999999</v>
      </c>
      <c r="E10861" s="3">
        <v>42123</v>
      </c>
      <c r="F10861"/>
      <c r="H10861"/>
    </row>
    <row r="10862" spans="1:8" x14ac:dyDescent="0.25">
      <c r="A10862" t="s">
        <v>21018</v>
      </c>
      <c r="B10862" t="s">
        <v>22976</v>
      </c>
      <c r="C10862" t="s">
        <v>9201</v>
      </c>
      <c r="D10862" s="2">
        <v>15.751200000000001</v>
      </c>
      <c r="E10862" s="3">
        <v>42156</v>
      </c>
      <c r="F10862"/>
      <c r="H10862"/>
    </row>
    <row r="10863" spans="1:8" x14ac:dyDescent="0.25">
      <c r="A10863" t="s">
        <v>21019</v>
      </c>
      <c r="B10863" t="s">
        <v>22976</v>
      </c>
      <c r="C10863" t="s">
        <v>9202</v>
      </c>
      <c r="D10863" s="2">
        <v>15.9518</v>
      </c>
      <c r="E10863" s="3">
        <v>42156</v>
      </c>
      <c r="F10863"/>
      <c r="H10863"/>
    </row>
    <row r="10864" spans="1:8" x14ac:dyDescent="0.25">
      <c r="A10864" t="s">
        <v>21020</v>
      </c>
      <c r="B10864" t="s">
        <v>22976</v>
      </c>
      <c r="C10864" t="s">
        <v>9203</v>
      </c>
      <c r="D10864" s="2">
        <v>14.381399999999999</v>
      </c>
      <c r="E10864" s="3">
        <v>42220</v>
      </c>
      <c r="F10864"/>
      <c r="H10864"/>
    </row>
    <row r="10865" spans="1:8" x14ac:dyDescent="0.25">
      <c r="A10865" t="s">
        <v>21021</v>
      </c>
      <c r="B10865" t="s">
        <v>22976</v>
      </c>
      <c r="C10865" t="s">
        <v>9204</v>
      </c>
      <c r="D10865" s="2">
        <v>14.581899999999999</v>
      </c>
      <c r="E10865" s="3">
        <v>42220</v>
      </c>
      <c r="F10865"/>
      <c r="H10865"/>
    </row>
    <row r="10866" spans="1:8" x14ac:dyDescent="0.25">
      <c r="A10866" t="s">
        <v>21022</v>
      </c>
      <c r="B10866" t="s">
        <v>22976</v>
      </c>
      <c r="C10866" t="s">
        <v>9205</v>
      </c>
      <c r="D10866" s="2">
        <v>14.3834</v>
      </c>
      <c r="E10866" s="3">
        <v>42248</v>
      </c>
      <c r="F10866"/>
      <c r="H10866"/>
    </row>
    <row r="10867" spans="1:8" x14ac:dyDescent="0.25">
      <c r="A10867" t="s">
        <v>21023</v>
      </c>
      <c r="B10867" t="s">
        <v>22976</v>
      </c>
      <c r="C10867" t="s">
        <v>9206</v>
      </c>
      <c r="D10867" s="2">
        <v>14.5839</v>
      </c>
      <c r="E10867" s="3">
        <v>42248</v>
      </c>
      <c r="F10867"/>
      <c r="H10867"/>
    </row>
    <row r="10868" spans="1:8" x14ac:dyDescent="0.25">
      <c r="A10868" t="s">
        <v>21024</v>
      </c>
      <c r="B10868" t="s">
        <v>22976</v>
      </c>
      <c r="C10868" t="s">
        <v>9207</v>
      </c>
      <c r="D10868" s="2">
        <v>16.0502</v>
      </c>
      <c r="E10868" s="3">
        <v>42885</v>
      </c>
      <c r="F10868"/>
      <c r="H10868"/>
    </row>
    <row r="10869" spans="1:8" x14ac:dyDescent="0.25">
      <c r="A10869" t="s">
        <v>21025</v>
      </c>
      <c r="B10869" t="s">
        <v>22976</v>
      </c>
      <c r="C10869" t="s">
        <v>9208</v>
      </c>
      <c r="D10869" s="2">
        <v>16.060199999999998</v>
      </c>
      <c r="E10869" s="3">
        <v>42885</v>
      </c>
      <c r="F10869"/>
      <c r="H10869"/>
    </row>
    <row r="10870" spans="1:8" x14ac:dyDescent="0.25">
      <c r="A10870" t="s">
        <v>21026</v>
      </c>
      <c r="B10870" t="s">
        <v>22976</v>
      </c>
      <c r="C10870" t="s">
        <v>9209</v>
      </c>
      <c r="D10870" s="2">
        <v>15.5512</v>
      </c>
      <c r="E10870" s="3">
        <v>42940</v>
      </c>
      <c r="F10870"/>
      <c r="H10870"/>
    </row>
    <row r="10871" spans="1:8" x14ac:dyDescent="0.25">
      <c r="A10871" t="s">
        <v>21027</v>
      </c>
      <c r="B10871" t="s">
        <v>22976</v>
      </c>
      <c r="C10871" t="s">
        <v>9210</v>
      </c>
      <c r="D10871" s="2">
        <v>15.561199999999999</v>
      </c>
      <c r="E10871" s="3">
        <v>42940</v>
      </c>
      <c r="F10871"/>
      <c r="H10871"/>
    </row>
    <row r="10872" spans="1:8" x14ac:dyDescent="0.25">
      <c r="A10872" t="s">
        <v>21028</v>
      </c>
      <c r="B10872" t="s">
        <v>22976</v>
      </c>
      <c r="C10872" t="s">
        <v>9211</v>
      </c>
      <c r="D10872" s="2">
        <v>13.1471</v>
      </c>
      <c r="E10872" s="3">
        <v>42375</v>
      </c>
      <c r="F10872"/>
      <c r="H10872"/>
    </row>
    <row r="10873" spans="1:8" x14ac:dyDescent="0.25">
      <c r="A10873" t="s">
        <v>21029</v>
      </c>
      <c r="B10873" t="s">
        <v>22976</v>
      </c>
      <c r="C10873" t="s">
        <v>9212</v>
      </c>
      <c r="D10873" s="2">
        <v>13.5024</v>
      </c>
      <c r="E10873" s="3">
        <v>42471</v>
      </c>
      <c r="F10873"/>
      <c r="H10873"/>
    </row>
    <row r="10874" spans="1:8" x14ac:dyDescent="0.25">
      <c r="A10874" t="s">
        <v>21030</v>
      </c>
      <c r="B10874" t="s">
        <v>22976</v>
      </c>
      <c r="C10874" t="s">
        <v>9213</v>
      </c>
      <c r="D10874" s="2">
        <v>12.901</v>
      </c>
      <c r="E10874" s="3">
        <v>42471</v>
      </c>
      <c r="F10874"/>
      <c r="H10874"/>
    </row>
    <row r="10875" spans="1:8" x14ac:dyDescent="0.25">
      <c r="A10875" t="s">
        <v>21031</v>
      </c>
      <c r="B10875" t="s">
        <v>22976</v>
      </c>
      <c r="C10875" t="s">
        <v>9214</v>
      </c>
      <c r="D10875" s="2">
        <v>13.1028</v>
      </c>
      <c r="E10875" s="3">
        <v>42471</v>
      </c>
      <c r="F10875"/>
      <c r="H10875"/>
    </row>
    <row r="10876" spans="1:8" x14ac:dyDescent="0.25">
      <c r="A10876" t="s">
        <v>21032</v>
      </c>
      <c r="B10876" t="s">
        <v>22976</v>
      </c>
      <c r="C10876" t="s">
        <v>9215</v>
      </c>
      <c r="D10876" s="2">
        <v>14.400600000000001</v>
      </c>
      <c r="E10876" s="3">
        <v>42509</v>
      </c>
      <c r="F10876"/>
      <c r="H10876"/>
    </row>
    <row r="10877" spans="1:8" x14ac:dyDescent="0.25">
      <c r="A10877" t="s">
        <v>21033</v>
      </c>
      <c r="B10877" t="s">
        <v>22976</v>
      </c>
      <c r="C10877" t="s">
        <v>9216</v>
      </c>
      <c r="D10877" s="2">
        <v>14.5006</v>
      </c>
      <c r="E10877" s="3">
        <v>42509</v>
      </c>
      <c r="F10877"/>
      <c r="H10877"/>
    </row>
    <row r="10878" spans="1:8" x14ac:dyDescent="0.25">
      <c r="A10878" t="s">
        <v>21034</v>
      </c>
      <c r="B10878" t="s">
        <v>22976</v>
      </c>
      <c r="C10878" t="s">
        <v>9217</v>
      </c>
      <c r="D10878" s="2">
        <v>13.9369</v>
      </c>
      <c r="E10878" s="3">
        <v>42509</v>
      </c>
      <c r="F10878"/>
      <c r="H10878"/>
    </row>
    <row r="10879" spans="1:8" x14ac:dyDescent="0.25">
      <c r="A10879" t="s">
        <v>21035</v>
      </c>
      <c r="B10879" t="s">
        <v>22976</v>
      </c>
      <c r="C10879" t="s">
        <v>9218</v>
      </c>
      <c r="D10879" s="2">
        <v>14.036899999999999</v>
      </c>
      <c r="E10879" s="3">
        <v>42509</v>
      </c>
      <c r="F10879"/>
      <c r="H10879"/>
    </row>
    <row r="10880" spans="1:8" x14ac:dyDescent="0.25">
      <c r="A10880" t="s">
        <v>21036</v>
      </c>
      <c r="B10880" t="s">
        <v>22976</v>
      </c>
      <c r="C10880" t="s">
        <v>9219</v>
      </c>
      <c r="D10880" s="2">
        <v>10</v>
      </c>
      <c r="E10880" s="3">
        <v>43676</v>
      </c>
      <c r="F10880"/>
      <c r="H10880"/>
    </row>
    <row r="10881" spans="1:8" x14ac:dyDescent="0.25">
      <c r="A10881" t="s">
        <v>21037</v>
      </c>
      <c r="B10881" t="s">
        <v>22976</v>
      </c>
      <c r="C10881" t="s">
        <v>9220</v>
      </c>
      <c r="D10881" s="2">
        <v>10</v>
      </c>
      <c r="E10881" s="3">
        <v>43676</v>
      </c>
      <c r="F10881"/>
      <c r="H10881"/>
    </row>
    <row r="10882" spans="1:8" x14ac:dyDescent="0.25">
      <c r="A10882" t="s">
        <v>21038</v>
      </c>
      <c r="B10882" t="s">
        <v>22976</v>
      </c>
      <c r="C10882" t="s">
        <v>9221</v>
      </c>
      <c r="D10882" s="2">
        <v>15.781700000000001</v>
      </c>
      <c r="E10882" s="3">
        <v>43676</v>
      </c>
      <c r="F10882"/>
      <c r="H10882"/>
    </row>
    <row r="10883" spans="1:8" x14ac:dyDescent="0.25">
      <c r="A10883" t="s">
        <v>21039</v>
      </c>
      <c r="B10883" t="s">
        <v>22976</v>
      </c>
      <c r="C10883" t="s">
        <v>9222</v>
      </c>
      <c r="D10883" s="2">
        <v>16.753699999999998</v>
      </c>
      <c r="E10883" s="3">
        <v>43676</v>
      </c>
      <c r="F10883"/>
      <c r="H10883"/>
    </row>
    <row r="10884" spans="1:8" x14ac:dyDescent="0.25">
      <c r="A10884" t="s">
        <v>21040</v>
      </c>
      <c r="B10884" t="s">
        <v>22976</v>
      </c>
      <c r="C10884" t="s">
        <v>9223</v>
      </c>
      <c r="D10884" s="2">
        <v>13.385199999999999</v>
      </c>
      <c r="E10884" s="3">
        <v>42585</v>
      </c>
      <c r="F10884"/>
      <c r="H10884"/>
    </row>
    <row r="10885" spans="1:8" x14ac:dyDescent="0.25">
      <c r="A10885" t="s">
        <v>21041</v>
      </c>
      <c r="B10885" t="s">
        <v>22976</v>
      </c>
      <c r="C10885" t="s">
        <v>9224</v>
      </c>
      <c r="D10885" s="2">
        <v>13.585699999999999</v>
      </c>
      <c r="E10885" s="3">
        <v>42585</v>
      </c>
      <c r="F10885"/>
      <c r="H10885"/>
    </row>
    <row r="10886" spans="1:8" x14ac:dyDescent="0.25">
      <c r="A10886" t="s">
        <v>21042</v>
      </c>
      <c r="B10886" t="s">
        <v>22976</v>
      </c>
      <c r="C10886" t="s">
        <v>9225</v>
      </c>
      <c r="D10886" s="2">
        <v>12.936199999999999</v>
      </c>
      <c r="E10886" s="3">
        <v>42585</v>
      </c>
      <c r="F10886"/>
      <c r="H10886"/>
    </row>
    <row r="10887" spans="1:8" x14ac:dyDescent="0.25">
      <c r="A10887" t="s">
        <v>21043</v>
      </c>
      <c r="B10887" t="s">
        <v>22976</v>
      </c>
      <c r="C10887" t="s">
        <v>9226</v>
      </c>
      <c r="D10887" s="2">
        <v>13.136699999999999</v>
      </c>
      <c r="E10887" s="3">
        <v>42585</v>
      </c>
      <c r="F10887"/>
      <c r="H10887"/>
    </row>
    <row r="10888" spans="1:8" x14ac:dyDescent="0.25">
      <c r="A10888" t="s">
        <v>21044</v>
      </c>
      <c r="B10888" t="s">
        <v>22976</v>
      </c>
      <c r="C10888" t="s">
        <v>9227</v>
      </c>
      <c r="D10888" s="2">
        <v>16.859000000000002</v>
      </c>
      <c r="E10888" s="3">
        <v>43677</v>
      </c>
      <c r="F10888"/>
      <c r="H10888"/>
    </row>
    <row r="10889" spans="1:8" x14ac:dyDescent="0.25">
      <c r="A10889" t="s">
        <v>21045</v>
      </c>
      <c r="B10889" t="s">
        <v>22976</v>
      </c>
      <c r="C10889" t="s">
        <v>9228</v>
      </c>
      <c r="D10889" s="2">
        <v>13.7684</v>
      </c>
      <c r="E10889" s="3">
        <v>42592</v>
      </c>
      <c r="F10889"/>
      <c r="H10889"/>
    </row>
    <row r="10890" spans="1:8" x14ac:dyDescent="0.25">
      <c r="A10890" t="s">
        <v>21046</v>
      </c>
      <c r="B10890" t="s">
        <v>22976</v>
      </c>
      <c r="C10890" t="s">
        <v>9229</v>
      </c>
      <c r="D10890" s="2">
        <v>13.32</v>
      </c>
      <c r="E10890" s="3">
        <v>42592</v>
      </c>
      <c r="F10890"/>
      <c r="H10890"/>
    </row>
    <row r="10891" spans="1:8" x14ac:dyDescent="0.25">
      <c r="A10891" t="s">
        <v>21047</v>
      </c>
      <c r="B10891" t="s">
        <v>22976</v>
      </c>
      <c r="C10891" t="s">
        <v>9230</v>
      </c>
      <c r="D10891" s="2">
        <v>15.9063</v>
      </c>
      <c r="E10891" s="3">
        <v>43677</v>
      </c>
      <c r="F10891"/>
      <c r="H10891"/>
    </row>
    <row r="10892" spans="1:8" x14ac:dyDescent="0.25">
      <c r="A10892" t="s">
        <v>21048</v>
      </c>
      <c r="B10892" t="s">
        <v>22976</v>
      </c>
      <c r="C10892" t="s">
        <v>9231</v>
      </c>
      <c r="D10892" s="2">
        <v>13.5494</v>
      </c>
      <c r="E10892" s="3">
        <v>42625</v>
      </c>
      <c r="F10892"/>
      <c r="H10892"/>
    </row>
    <row r="10893" spans="1:8" x14ac:dyDescent="0.25">
      <c r="A10893" t="s">
        <v>21049</v>
      </c>
      <c r="B10893" t="s">
        <v>22976</v>
      </c>
      <c r="C10893" t="s">
        <v>9232</v>
      </c>
      <c r="D10893" s="2">
        <v>13.0206</v>
      </c>
      <c r="E10893" s="3">
        <v>42625</v>
      </c>
      <c r="F10893"/>
      <c r="H10893"/>
    </row>
    <row r="10894" spans="1:8" x14ac:dyDescent="0.25">
      <c r="A10894" t="s">
        <v>21050</v>
      </c>
      <c r="B10894" t="s">
        <v>22976</v>
      </c>
      <c r="C10894" t="s">
        <v>9233</v>
      </c>
      <c r="D10894" s="2">
        <v>13.1206</v>
      </c>
      <c r="E10894" s="3">
        <v>42625</v>
      </c>
      <c r="F10894"/>
      <c r="H10894"/>
    </row>
    <row r="10895" spans="1:8" x14ac:dyDescent="0.25">
      <c r="A10895" t="s">
        <v>21051</v>
      </c>
      <c r="B10895" t="s">
        <v>22976</v>
      </c>
      <c r="C10895" t="s">
        <v>9234</v>
      </c>
      <c r="D10895" s="2">
        <v>10</v>
      </c>
      <c r="E10895" s="3">
        <v>42656</v>
      </c>
      <c r="F10895"/>
      <c r="H10895"/>
    </row>
    <row r="10896" spans="1:8" x14ac:dyDescent="0.25">
      <c r="A10896" t="s">
        <v>21052</v>
      </c>
      <c r="B10896" t="s">
        <v>22976</v>
      </c>
      <c r="C10896" t="s">
        <v>9235</v>
      </c>
      <c r="D10896" s="2">
        <v>13.8573</v>
      </c>
      <c r="E10896" s="3">
        <v>42656</v>
      </c>
      <c r="F10896"/>
      <c r="H10896"/>
    </row>
    <row r="10897" spans="1:8" x14ac:dyDescent="0.25">
      <c r="A10897" t="s">
        <v>21053</v>
      </c>
      <c r="B10897" t="s">
        <v>22976</v>
      </c>
      <c r="C10897" t="s">
        <v>9236</v>
      </c>
      <c r="D10897" s="2">
        <v>10</v>
      </c>
      <c r="E10897" s="3">
        <v>42656</v>
      </c>
      <c r="F10897"/>
      <c r="H10897"/>
    </row>
    <row r="10898" spans="1:8" x14ac:dyDescent="0.25">
      <c r="A10898" t="s">
        <v>21054</v>
      </c>
      <c r="B10898" t="s">
        <v>22976</v>
      </c>
      <c r="C10898" t="s">
        <v>9237</v>
      </c>
      <c r="D10898" s="2">
        <v>13.3865</v>
      </c>
      <c r="E10898" s="3">
        <v>42656</v>
      </c>
      <c r="F10898"/>
      <c r="H10898"/>
    </row>
    <row r="10899" spans="1:8" x14ac:dyDescent="0.25">
      <c r="A10899" t="s">
        <v>21055</v>
      </c>
      <c r="B10899" t="s">
        <v>22976</v>
      </c>
      <c r="C10899" t="s">
        <v>9238</v>
      </c>
      <c r="D10899" s="2">
        <v>10</v>
      </c>
      <c r="E10899" s="3">
        <v>42685</v>
      </c>
      <c r="F10899"/>
      <c r="H10899"/>
    </row>
    <row r="10900" spans="1:8" x14ac:dyDescent="0.25">
      <c r="A10900" t="s">
        <v>21056</v>
      </c>
      <c r="B10900" t="s">
        <v>22976</v>
      </c>
      <c r="C10900" t="s">
        <v>9239</v>
      </c>
      <c r="D10900" s="2">
        <v>13.431100000000001</v>
      </c>
      <c r="E10900" s="3">
        <v>42685</v>
      </c>
      <c r="F10900"/>
      <c r="H10900"/>
    </row>
    <row r="10901" spans="1:8" x14ac:dyDescent="0.25">
      <c r="A10901" t="s">
        <v>21057</v>
      </c>
      <c r="B10901" t="s">
        <v>22976</v>
      </c>
      <c r="C10901" t="s">
        <v>9240</v>
      </c>
      <c r="D10901" s="2">
        <v>10</v>
      </c>
      <c r="E10901" s="3">
        <v>42685</v>
      </c>
      <c r="F10901"/>
      <c r="H10901"/>
    </row>
    <row r="10902" spans="1:8" x14ac:dyDescent="0.25">
      <c r="A10902" t="s">
        <v>21058</v>
      </c>
      <c r="B10902" t="s">
        <v>22976</v>
      </c>
      <c r="C10902" t="s">
        <v>9241</v>
      </c>
      <c r="D10902" s="2">
        <v>12.980700000000001</v>
      </c>
      <c r="E10902" s="3">
        <v>42685</v>
      </c>
      <c r="F10902"/>
      <c r="H10902"/>
    </row>
    <row r="10903" spans="1:8" x14ac:dyDescent="0.25">
      <c r="A10903" t="s">
        <v>21059</v>
      </c>
      <c r="B10903" t="s">
        <v>22976</v>
      </c>
      <c r="C10903" t="s">
        <v>9242</v>
      </c>
      <c r="D10903" s="2">
        <v>10</v>
      </c>
      <c r="E10903" s="3">
        <v>42734</v>
      </c>
      <c r="F10903"/>
      <c r="H10903"/>
    </row>
    <row r="10904" spans="1:8" x14ac:dyDescent="0.25">
      <c r="A10904" t="s">
        <v>21060</v>
      </c>
      <c r="B10904" t="s">
        <v>22976</v>
      </c>
      <c r="C10904" t="s">
        <v>9243</v>
      </c>
      <c r="D10904" s="2">
        <v>12.922800000000001</v>
      </c>
      <c r="E10904" s="3">
        <v>42734</v>
      </c>
      <c r="F10904"/>
      <c r="H10904"/>
    </row>
    <row r="10905" spans="1:8" x14ac:dyDescent="0.25">
      <c r="A10905" t="s">
        <v>21061</v>
      </c>
      <c r="B10905" t="s">
        <v>22976</v>
      </c>
      <c r="C10905" t="s">
        <v>9244</v>
      </c>
      <c r="D10905" s="2">
        <v>10</v>
      </c>
      <c r="E10905" s="3">
        <v>42734</v>
      </c>
      <c r="F10905"/>
      <c r="H10905"/>
    </row>
    <row r="10906" spans="1:8" x14ac:dyDescent="0.25">
      <c r="A10906" t="s">
        <v>21062</v>
      </c>
      <c r="B10906" t="s">
        <v>22976</v>
      </c>
      <c r="C10906" t="s">
        <v>9245</v>
      </c>
      <c r="D10906" s="2">
        <v>12.4216</v>
      </c>
      <c r="E10906" s="3">
        <v>42734</v>
      </c>
      <c r="F10906"/>
      <c r="H10906"/>
    </row>
    <row r="10907" spans="1:8" x14ac:dyDescent="0.25">
      <c r="A10907" t="s">
        <v>21063</v>
      </c>
      <c r="B10907" t="s">
        <v>22976</v>
      </c>
      <c r="C10907" t="s">
        <v>9246</v>
      </c>
      <c r="D10907" s="2">
        <v>10</v>
      </c>
      <c r="E10907" s="3">
        <v>43661</v>
      </c>
      <c r="F10907"/>
      <c r="H10907"/>
    </row>
    <row r="10908" spans="1:8" x14ac:dyDescent="0.25">
      <c r="A10908" t="s">
        <v>21064</v>
      </c>
      <c r="B10908" t="s">
        <v>22976</v>
      </c>
      <c r="C10908" t="s">
        <v>9247</v>
      </c>
      <c r="D10908" s="2">
        <v>13.5077</v>
      </c>
      <c r="E10908" s="3">
        <v>43661</v>
      </c>
      <c r="F10908"/>
      <c r="H10908"/>
    </row>
    <row r="10909" spans="1:8" x14ac:dyDescent="0.25">
      <c r="A10909" t="s">
        <v>21065</v>
      </c>
      <c r="B10909" t="s">
        <v>22976</v>
      </c>
      <c r="C10909" t="s">
        <v>9248</v>
      </c>
      <c r="D10909" s="2">
        <v>10</v>
      </c>
      <c r="E10909" s="3">
        <v>43661</v>
      </c>
      <c r="F10909"/>
      <c r="H10909"/>
    </row>
    <row r="10910" spans="1:8" x14ac:dyDescent="0.25">
      <c r="A10910" t="s">
        <v>21066</v>
      </c>
      <c r="B10910" t="s">
        <v>22976</v>
      </c>
      <c r="C10910" t="s">
        <v>9249</v>
      </c>
      <c r="D10910" s="2">
        <v>12.9895</v>
      </c>
      <c r="E10910" s="3">
        <v>43661</v>
      </c>
      <c r="F10910"/>
      <c r="H10910"/>
    </row>
    <row r="10911" spans="1:8" x14ac:dyDescent="0.25">
      <c r="A10911" t="s">
        <v>21067</v>
      </c>
      <c r="B10911" t="s">
        <v>22976</v>
      </c>
      <c r="C10911" t="s">
        <v>9250</v>
      </c>
      <c r="D10911" s="2">
        <v>10</v>
      </c>
      <c r="E10911" s="3">
        <v>43661</v>
      </c>
      <c r="F10911"/>
      <c r="H10911"/>
    </row>
    <row r="10912" spans="1:8" x14ac:dyDescent="0.25">
      <c r="A10912" t="s">
        <v>21068</v>
      </c>
      <c r="B10912" t="s">
        <v>22976</v>
      </c>
      <c r="C10912" t="s">
        <v>9251</v>
      </c>
      <c r="D10912" s="2">
        <v>13.110799999999999</v>
      </c>
      <c r="E10912" s="3">
        <v>43661</v>
      </c>
      <c r="F10912"/>
      <c r="H10912"/>
    </row>
    <row r="10913" spans="1:8" x14ac:dyDescent="0.25">
      <c r="A10913" t="s">
        <v>21069</v>
      </c>
      <c r="B10913" t="s">
        <v>22976</v>
      </c>
      <c r="C10913" t="s">
        <v>9252</v>
      </c>
      <c r="D10913" s="2">
        <v>10</v>
      </c>
      <c r="E10913" s="3">
        <v>43661</v>
      </c>
      <c r="F10913"/>
      <c r="H10913"/>
    </row>
    <row r="10914" spans="1:8" x14ac:dyDescent="0.25">
      <c r="A10914" t="s">
        <v>21070</v>
      </c>
      <c r="B10914" t="s">
        <v>22976</v>
      </c>
      <c r="C10914" t="s">
        <v>9253</v>
      </c>
      <c r="D10914" s="2">
        <v>12.6755</v>
      </c>
      <c r="E10914" s="3">
        <v>43661</v>
      </c>
      <c r="F10914"/>
      <c r="H10914"/>
    </row>
    <row r="10915" spans="1:8" x14ac:dyDescent="0.25">
      <c r="A10915" t="s">
        <v>21071</v>
      </c>
      <c r="B10915" t="s">
        <v>22976</v>
      </c>
      <c r="C10915" t="s">
        <v>9254</v>
      </c>
      <c r="D10915" s="2">
        <v>10</v>
      </c>
      <c r="E10915" s="3">
        <v>43661</v>
      </c>
      <c r="F10915"/>
      <c r="H10915"/>
    </row>
    <row r="10916" spans="1:8" x14ac:dyDescent="0.25">
      <c r="A10916" t="s">
        <v>21072</v>
      </c>
      <c r="B10916" t="s">
        <v>22976</v>
      </c>
      <c r="C10916" t="s">
        <v>9255</v>
      </c>
      <c r="D10916" s="2">
        <v>13.142799999999999</v>
      </c>
      <c r="E10916" s="3">
        <v>43661</v>
      </c>
      <c r="F10916"/>
      <c r="H10916"/>
    </row>
    <row r="10917" spans="1:8" x14ac:dyDescent="0.25">
      <c r="A10917" t="s">
        <v>21071</v>
      </c>
      <c r="B10917" t="s">
        <v>22976</v>
      </c>
      <c r="C10917" t="s">
        <v>9256</v>
      </c>
      <c r="D10917" s="2">
        <v>10</v>
      </c>
      <c r="E10917" s="3">
        <v>43661</v>
      </c>
      <c r="F10917"/>
      <c r="H10917"/>
    </row>
    <row r="10918" spans="1:8" x14ac:dyDescent="0.25">
      <c r="A10918" t="s">
        <v>21073</v>
      </c>
      <c r="B10918" t="s">
        <v>22976</v>
      </c>
      <c r="C10918" t="s">
        <v>9257</v>
      </c>
      <c r="D10918" s="2">
        <v>12.718500000000001</v>
      </c>
      <c r="E10918" s="3">
        <v>43661</v>
      </c>
      <c r="F10918"/>
      <c r="H10918"/>
    </row>
    <row r="10919" spans="1:8" x14ac:dyDescent="0.25">
      <c r="A10919" t="s">
        <v>21074</v>
      </c>
      <c r="B10919" t="s">
        <v>22976</v>
      </c>
      <c r="C10919" t="s">
        <v>9258</v>
      </c>
      <c r="D10919" s="2">
        <v>10</v>
      </c>
      <c r="E10919" s="3">
        <v>42796</v>
      </c>
      <c r="F10919"/>
      <c r="H10919"/>
    </row>
    <row r="10920" spans="1:8" x14ac:dyDescent="0.25">
      <c r="A10920" t="s">
        <v>21075</v>
      </c>
      <c r="B10920" t="s">
        <v>22976</v>
      </c>
      <c r="C10920" t="s">
        <v>9259</v>
      </c>
      <c r="D10920" s="2">
        <v>13.553599999999999</v>
      </c>
      <c r="E10920" s="3">
        <v>42796</v>
      </c>
      <c r="F10920"/>
      <c r="H10920"/>
    </row>
    <row r="10921" spans="1:8" x14ac:dyDescent="0.25">
      <c r="A10921" t="s">
        <v>21076</v>
      </c>
      <c r="B10921" t="s">
        <v>22976</v>
      </c>
      <c r="C10921" t="s">
        <v>9260</v>
      </c>
      <c r="D10921" s="2">
        <v>10</v>
      </c>
      <c r="E10921" s="3">
        <v>42796</v>
      </c>
      <c r="F10921"/>
      <c r="H10921"/>
    </row>
    <row r="10922" spans="1:8" x14ac:dyDescent="0.25">
      <c r="A10922" t="s">
        <v>21077</v>
      </c>
      <c r="B10922" t="s">
        <v>22976</v>
      </c>
      <c r="C10922" t="s">
        <v>9261</v>
      </c>
      <c r="D10922" s="2">
        <v>13.0044</v>
      </c>
      <c r="E10922" s="3">
        <v>42796</v>
      </c>
      <c r="F10922"/>
      <c r="H10922"/>
    </row>
    <row r="10923" spans="1:8" x14ac:dyDescent="0.25">
      <c r="A10923" t="s">
        <v>21078</v>
      </c>
      <c r="B10923" t="s">
        <v>22976</v>
      </c>
      <c r="C10923" t="s">
        <v>9262</v>
      </c>
      <c r="D10923" s="2">
        <v>10</v>
      </c>
      <c r="E10923" s="3">
        <v>42835</v>
      </c>
      <c r="F10923"/>
      <c r="H10923"/>
    </row>
    <row r="10924" spans="1:8" x14ac:dyDescent="0.25">
      <c r="A10924" t="s">
        <v>21079</v>
      </c>
      <c r="B10924" t="s">
        <v>22976</v>
      </c>
      <c r="C10924" t="s">
        <v>9263</v>
      </c>
      <c r="D10924" s="2">
        <v>12.5002</v>
      </c>
      <c r="E10924" s="3">
        <v>42835</v>
      </c>
      <c r="F10924"/>
      <c r="H10924"/>
    </row>
    <row r="10925" spans="1:8" x14ac:dyDescent="0.25">
      <c r="A10925" t="s">
        <v>21080</v>
      </c>
      <c r="B10925" t="s">
        <v>22976</v>
      </c>
      <c r="C10925" t="s">
        <v>9264</v>
      </c>
      <c r="D10925" s="2">
        <v>10</v>
      </c>
      <c r="E10925" s="3">
        <v>42835</v>
      </c>
      <c r="F10925"/>
      <c r="H10925"/>
    </row>
    <row r="10926" spans="1:8" x14ac:dyDescent="0.25">
      <c r="A10926" t="s">
        <v>21081</v>
      </c>
      <c r="B10926" t="s">
        <v>22976</v>
      </c>
      <c r="C10926" t="s">
        <v>9265</v>
      </c>
      <c r="D10926" s="2">
        <v>11.943899999999999</v>
      </c>
      <c r="E10926" s="3">
        <v>42835</v>
      </c>
      <c r="F10926"/>
      <c r="H10926"/>
    </row>
    <row r="10927" spans="1:8" x14ac:dyDescent="0.25">
      <c r="A10927" t="s">
        <v>21082</v>
      </c>
      <c r="B10927" t="s">
        <v>22976</v>
      </c>
      <c r="C10927" t="s">
        <v>9266</v>
      </c>
      <c r="D10927" s="2">
        <v>12.632400000000001</v>
      </c>
      <c r="E10927" s="3">
        <v>42849</v>
      </c>
      <c r="F10927"/>
      <c r="H10927"/>
    </row>
    <row r="10928" spans="1:8" x14ac:dyDescent="0.25">
      <c r="A10928" t="s">
        <v>21083</v>
      </c>
      <c r="B10928" t="s">
        <v>22976</v>
      </c>
      <c r="C10928" t="s">
        <v>9267</v>
      </c>
      <c r="D10928" s="2">
        <v>10</v>
      </c>
      <c r="E10928" s="3">
        <v>42849</v>
      </c>
      <c r="F10928"/>
      <c r="H10928"/>
    </row>
    <row r="10929" spans="1:8" x14ac:dyDescent="0.25">
      <c r="A10929" t="s">
        <v>21084</v>
      </c>
      <c r="B10929" t="s">
        <v>22976</v>
      </c>
      <c r="C10929" t="s">
        <v>9268</v>
      </c>
      <c r="D10929" s="2">
        <v>12.1172</v>
      </c>
      <c r="E10929" s="3">
        <v>42849</v>
      </c>
      <c r="F10929"/>
      <c r="H10929"/>
    </row>
    <row r="10930" spans="1:8" x14ac:dyDescent="0.25">
      <c r="A10930" t="s">
        <v>21085</v>
      </c>
      <c r="B10930" t="s">
        <v>22976</v>
      </c>
      <c r="C10930" t="s">
        <v>9269</v>
      </c>
      <c r="D10930" s="2">
        <v>10</v>
      </c>
      <c r="E10930" s="3">
        <v>42835</v>
      </c>
      <c r="F10930"/>
      <c r="H10930"/>
    </row>
    <row r="10931" spans="1:8" x14ac:dyDescent="0.25">
      <c r="A10931" t="s">
        <v>21086</v>
      </c>
      <c r="B10931" t="s">
        <v>22976</v>
      </c>
      <c r="C10931" t="s">
        <v>9270</v>
      </c>
      <c r="D10931" s="2">
        <v>12.0101</v>
      </c>
      <c r="E10931" s="3">
        <v>42835</v>
      </c>
      <c r="F10931"/>
      <c r="H10931"/>
    </row>
    <row r="10932" spans="1:8" x14ac:dyDescent="0.25">
      <c r="A10932" t="s">
        <v>21087</v>
      </c>
      <c r="B10932" t="s">
        <v>22976</v>
      </c>
      <c r="C10932" t="s">
        <v>9271</v>
      </c>
      <c r="D10932" s="2">
        <v>10</v>
      </c>
      <c r="E10932" s="3">
        <v>42835</v>
      </c>
      <c r="F10932"/>
      <c r="H10932"/>
    </row>
    <row r="10933" spans="1:8" x14ac:dyDescent="0.25">
      <c r="A10933" t="s">
        <v>21088</v>
      </c>
      <c r="B10933" t="s">
        <v>22976</v>
      </c>
      <c r="C10933" t="s">
        <v>9272</v>
      </c>
      <c r="D10933" s="2">
        <v>11.4985</v>
      </c>
      <c r="E10933" s="3">
        <v>42835</v>
      </c>
      <c r="F10933"/>
      <c r="H10933"/>
    </row>
    <row r="10934" spans="1:8" x14ac:dyDescent="0.25">
      <c r="A10934" t="s">
        <v>21089</v>
      </c>
      <c r="B10934" t="s">
        <v>22976</v>
      </c>
      <c r="C10934" t="s">
        <v>9273</v>
      </c>
      <c r="D10934" s="2">
        <v>10</v>
      </c>
      <c r="E10934" s="3">
        <v>42863</v>
      </c>
      <c r="F10934"/>
      <c r="H10934"/>
    </row>
    <row r="10935" spans="1:8" x14ac:dyDescent="0.25">
      <c r="A10935" t="s">
        <v>21090</v>
      </c>
      <c r="B10935" t="s">
        <v>22976</v>
      </c>
      <c r="C10935" t="s">
        <v>9274</v>
      </c>
      <c r="D10935" s="2">
        <v>12.4429</v>
      </c>
      <c r="E10935" s="3">
        <v>42863</v>
      </c>
      <c r="F10935"/>
      <c r="H10935"/>
    </row>
    <row r="10936" spans="1:8" x14ac:dyDescent="0.25">
      <c r="A10936" t="s">
        <v>21091</v>
      </c>
      <c r="B10936" t="s">
        <v>22976</v>
      </c>
      <c r="C10936" t="s">
        <v>9275</v>
      </c>
      <c r="D10936" s="2">
        <v>10</v>
      </c>
      <c r="E10936" s="3">
        <v>42863</v>
      </c>
      <c r="F10936"/>
      <c r="H10936"/>
    </row>
    <row r="10937" spans="1:8" x14ac:dyDescent="0.25">
      <c r="A10937" t="s">
        <v>21092</v>
      </c>
      <c r="B10937" t="s">
        <v>22976</v>
      </c>
      <c r="C10937" t="s">
        <v>9276</v>
      </c>
      <c r="D10937" s="2">
        <v>11.9359</v>
      </c>
      <c r="E10937" s="3">
        <v>42863</v>
      </c>
      <c r="F10937"/>
      <c r="H10937"/>
    </row>
    <row r="10938" spans="1:8" x14ac:dyDescent="0.25">
      <c r="A10938" t="s">
        <v>21093</v>
      </c>
      <c r="B10938" t="s">
        <v>22976</v>
      </c>
      <c r="C10938" t="s">
        <v>9277</v>
      </c>
      <c r="D10938" s="2">
        <v>10</v>
      </c>
      <c r="E10938" s="3">
        <v>42863</v>
      </c>
      <c r="F10938"/>
      <c r="H10938"/>
    </row>
    <row r="10939" spans="1:8" x14ac:dyDescent="0.25">
      <c r="A10939" t="s">
        <v>21094</v>
      </c>
      <c r="B10939" t="s">
        <v>22976</v>
      </c>
      <c r="C10939" t="s">
        <v>9278</v>
      </c>
      <c r="D10939" s="2">
        <v>13.426600000000001</v>
      </c>
      <c r="E10939" s="3">
        <v>42863</v>
      </c>
      <c r="F10939"/>
      <c r="H10939"/>
    </row>
    <row r="10940" spans="1:8" x14ac:dyDescent="0.25">
      <c r="A10940" t="s">
        <v>21095</v>
      </c>
      <c r="B10940" t="s">
        <v>22976</v>
      </c>
      <c r="C10940" t="s">
        <v>9279</v>
      </c>
      <c r="D10940" s="2">
        <v>10</v>
      </c>
      <c r="E10940" s="3">
        <v>42863</v>
      </c>
      <c r="F10940"/>
      <c r="H10940"/>
    </row>
    <row r="10941" spans="1:8" x14ac:dyDescent="0.25">
      <c r="A10941" t="s">
        <v>21096</v>
      </c>
      <c r="B10941" t="s">
        <v>22976</v>
      </c>
      <c r="C10941" t="s">
        <v>9280</v>
      </c>
      <c r="D10941" s="2">
        <v>12.867000000000001</v>
      </c>
      <c r="E10941" s="3">
        <v>42863</v>
      </c>
      <c r="F10941"/>
      <c r="H10941"/>
    </row>
    <row r="10942" spans="1:8" x14ac:dyDescent="0.25">
      <c r="A10942" t="s">
        <v>21097</v>
      </c>
      <c r="B10942" t="s">
        <v>22976</v>
      </c>
      <c r="C10942" t="s">
        <v>9281</v>
      </c>
      <c r="D10942" s="2">
        <v>10</v>
      </c>
      <c r="E10942" s="3">
        <v>42905</v>
      </c>
      <c r="F10942"/>
      <c r="H10942"/>
    </row>
    <row r="10943" spans="1:8" x14ac:dyDescent="0.25">
      <c r="A10943" t="s">
        <v>21098</v>
      </c>
      <c r="B10943" t="s">
        <v>22976</v>
      </c>
      <c r="C10943" t="s">
        <v>9282</v>
      </c>
      <c r="D10943" s="2">
        <v>12.188800000000001</v>
      </c>
      <c r="E10943" s="3">
        <v>42905</v>
      </c>
      <c r="F10943"/>
      <c r="H10943"/>
    </row>
    <row r="10944" spans="1:8" x14ac:dyDescent="0.25">
      <c r="A10944" t="s">
        <v>21099</v>
      </c>
      <c r="B10944" t="s">
        <v>22976</v>
      </c>
      <c r="C10944" t="s">
        <v>9283</v>
      </c>
      <c r="D10944" s="2">
        <v>10</v>
      </c>
      <c r="E10944" s="3">
        <v>42905</v>
      </c>
      <c r="F10944"/>
      <c r="H10944"/>
    </row>
    <row r="10945" spans="1:8" x14ac:dyDescent="0.25">
      <c r="A10945" t="s">
        <v>21100</v>
      </c>
      <c r="B10945" t="s">
        <v>22976</v>
      </c>
      <c r="C10945" t="s">
        <v>9284</v>
      </c>
      <c r="D10945" s="2">
        <v>11.661099999999999</v>
      </c>
      <c r="E10945" s="3">
        <v>42905</v>
      </c>
      <c r="F10945"/>
      <c r="H10945"/>
    </row>
    <row r="10946" spans="1:8" x14ac:dyDescent="0.25">
      <c r="A10946" t="s">
        <v>21101</v>
      </c>
      <c r="B10946" t="s">
        <v>22976</v>
      </c>
      <c r="C10946" t="s">
        <v>9285</v>
      </c>
      <c r="D10946" s="2">
        <v>12.3187</v>
      </c>
      <c r="E10946" s="3">
        <v>42954</v>
      </c>
      <c r="F10946"/>
      <c r="H10946"/>
    </row>
    <row r="10947" spans="1:8" x14ac:dyDescent="0.25">
      <c r="A10947" t="s">
        <v>21102</v>
      </c>
      <c r="B10947" t="s">
        <v>22976</v>
      </c>
      <c r="C10947" t="s">
        <v>9286</v>
      </c>
      <c r="D10947" s="2">
        <v>11.968999999999999</v>
      </c>
      <c r="E10947" s="3">
        <v>42954</v>
      </c>
      <c r="F10947"/>
      <c r="H10947"/>
    </row>
    <row r="10948" spans="1:8" x14ac:dyDescent="0.25">
      <c r="A10948" t="s">
        <v>21103</v>
      </c>
      <c r="B10948" t="s">
        <v>22976</v>
      </c>
      <c r="C10948" t="s">
        <v>9287</v>
      </c>
      <c r="D10948" s="2">
        <v>10</v>
      </c>
      <c r="E10948" s="3">
        <v>42954</v>
      </c>
      <c r="F10948"/>
      <c r="H10948"/>
    </row>
    <row r="10949" spans="1:8" x14ac:dyDescent="0.25">
      <c r="A10949" t="s">
        <v>21104</v>
      </c>
      <c r="B10949" t="s">
        <v>22976</v>
      </c>
      <c r="C10949" t="s">
        <v>9288</v>
      </c>
      <c r="D10949" s="2">
        <v>10</v>
      </c>
      <c r="E10949" s="3">
        <v>42954</v>
      </c>
      <c r="F10949"/>
      <c r="H10949"/>
    </row>
    <row r="10950" spans="1:8" x14ac:dyDescent="0.25">
      <c r="A10950" t="s">
        <v>21105</v>
      </c>
      <c r="B10950" t="s">
        <v>22976</v>
      </c>
      <c r="C10950" t="s">
        <v>9289</v>
      </c>
      <c r="D10950" s="2">
        <v>10</v>
      </c>
      <c r="E10950" s="3">
        <v>42986</v>
      </c>
      <c r="F10950"/>
      <c r="H10950"/>
    </row>
    <row r="10951" spans="1:8" x14ac:dyDescent="0.25">
      <c r="A10951" t="s">
        <v>21106</v>
      </c>
      <c r="B10951" t="s">
        <v>22976</v>
      </c>
      <c r="C10951" t="s">
        <v>9290</v>
      </c>
      <c r="D10951" s="2">
        <v>11.869199999999999</v>
      </c>
      <c r="E10951" s="3">
        <v>42986</v>
      </c>
      <c r="F10951"/>
      <c r="H10951"/>
    </row>
    <row r="10952" spans="1:8" x14ac:dyDescent="0.25">
      <c r="A10952" t="s">
        <v>21107</v>
      </c>
      <c r="B10952" t="s">
        <v>22976</v>
      </c>
      <c r="C10952" t="s">
        <v>9291</v>
      </c>
      <c r="D10952" s="2">
        <v>10</v>
      </c>
      <c r="E10952" s="3">
        <v>42986</v>
      </c>
      <c r="F10952"/>
      <c r="H10952"/>
    </row>
    <row r="10953" spans="1:8" x14ac:dyDescent="0.25">
      <c r="A10953" t="s">
        <v>21108</v>
      </c>
      <c r="B10953" t="s">
        <v>22976</v>
      </c>
      <c r="C10953" t="s">
        <v>9292</v>
      </c>
      <c r="D10953" s="2">
        <v>11.566599999999999</v>
      </c>
      <c r="E10953" s="3">
        <v>42986</v>
      </c>
      <c r="F10953"/>
      <c r="H10953"/>
    </row>
    <row r="10954" spans="1:8" x14ac:dyDescent="0.25">
      <c r="A10954" t="s">
        <v>21109</v>
      </c>
      <c r="B10954" t="s">
        <v>22976</v>
      </c>
      <c r="C10954" t="s">
        <v>9293</v>
      </c>
      <c r="D10954" s="2">
        <v>10</v>
      </c>
      <c r="E10954" s="3">
        <v>43026</v>
      </c>
      <c r="F10954"/>
      <c r="H10954"/>
    </row>
    <row r="10955" spans="1:8" x14ac:dyDescent="0.25">
      <c r="A10955" t="s">
        <v>21110</v>
      </c>
      <c r="B10955" t="s">
        <v>22976</v>
      </c>
      <c r="C10955" t="s">
        <v>9294</v>
      </c>
      <c r="D10955" s="2">
        <v>11.953099999999999</v>
      </c>
      <c r="E10955" s="3">
        <v>43026</v>
      </c>
      <c r="F10955"/>
      <c r="H10955"/>
    </row>
    <row r="10956" spans="1:8" x14ac:dyDescent="0.25">
      <c r="A10956" t="s">
        <v>21111</v>
      </c>
      <c r="B10956" t="s">
        <v>22976</v>
      </c>
      <c r="C10956" t="s">
        <v>9295</v>
      </c>
      <c r="D10956" s="2">
        <v>10</v>
      </c>
      <c r="E10956" s="3">
        <v>43026</v>
      </c>
      <c r="F10956"/>
      <c r="H10956"/>
    </row>
    <row r="10957" spans="1:8" x14ac:dyDescent="0.25">
      <c r="A10957" t="s">
        <v>21112</v>
      </c>
      <c r="B10957" t="s">
        <v>22976</v>
      </c>
      <c r="C10957" t="s">
        <v>9296</v>
      </c>
      <c r="D10957" s="2">
        <v>11.5547</v>
      </c>
      <c r="E10957" s="3">
        <v>43026</v>
      </c>
      <c r="F10957"/>
      <c r="H10957"/>
    </row>
    <row r="10958" spans="1:8" x14ac:dyDescent="0.25">
      <c r="A10958" t="s">
        <v>21113</v>
      </c>
      <c r="B10958" t="s">
        <v>22976</v>
      </c>
      <c r="C10958" t="s">
        <v>9297</v>
      </c>
      <c r="D10958" s="2">
        <v>12.0261</v>
      </c>
      <c r="E10958" s="3">
        <v>43034</v>
      </c>
      <c r="F10958"/>
      <c r="H10958"/>
    </row>
    <row r="10959" spans="1:8" x14ac:dyDescent="0.25">
      <c r="A10959" t="s">
        <v>21114</v>
      </c>
      <c r="B10959" t="s">
        <v>22976</v>
      </c>
      <c r="C10959" t="s">
        <v>9298</v>
      </c>
      <c r="D10959" s="2">
        <v>10</v>
      </c>
      <c r="E10959" s="3">
        <v>43034</v>
      </c>
      <c r="F10959"/>
      <c r="H10959"/>
    </row>
    <row r="10960" spans="1:8" x14ac:dyDescent="0.25">
      <c r="A10960" t="s">
        <v>21115</v>
      </c>
      <c r="B10960" t="s">
        <v>22976</v>
      </c>
      <c r="C10960" t="s">
        <v>9299</v>
      </c>
      <c r="D10960" s="2">
        <v>12.4062</v>
      </c>
      <c r="E10960" s="3">
        <v>43034</v>
      </c>
      <c r="F10960"/>
      <c r="H10960"/>
    </row>
    <row r="10961" spans="1:8" x14ac:dyDescent="0.25">
      <c r="A10961" t="s">
        <v>21116</v>
      </c>
      <c r="B10961" t="s">
        <v>22976</v>
      </c>
      <c r="C10961" t="s">
        <v>9300</v>
      </c>
      <c r="D10961" s="2">
        <v>10</v>
      </c>
      <c r="E10961" s="3">
        <v>43034</v>
      </c>
      <c r="F10961"/>
      <c r="H10961"/>
    </row>
    <row r="10962" spans="1:8" x14ac:dyDescent="0.25">
      <c r="A10962" t="s">
        <v>21117</v>
      </c>
      <c r="B10962" t="s">
        <v>22976</v>
      </c>
      <c r="C10962" t="s">
        <v>9301</v>
      </c>
      <c r="D10962" s="2">
        <v>11.3794</v>
      </c>
      <c r="E10962" s="3">
        <v>43047</v>
      </c>
      <c r="F10962"/>
      <c r="H10962"/>
    </row>
    <row r="10963" spans="1:8" x14ac:dyDescent="0.25">
      <c r="A10963" t="s">
        <v>21118</v>
      </c>
      <c r="B10963" t="s">
        <v>22976</v>
      </c>
      <c r="C10963" t="s">
        <v>9302</v>
      </c>
      <c r="D10963" s="2">
        <v>11.7722</v>
      </c>
      <c r="E10963" s="3">
        <v>43047</v>
      </c>
      <c r="F10963"/>
      <c r="H10963"/>
    </row>
    <row r="10964" spans="1:8" x14ac:dyDescent="0.25">
      <c r="A10964" t="s">
        <v>21119</v>
      </c>
      <c r="B10964" t="s">
        <v>22976</v>
      </c>
      <c r="C10964" t="s">
        <v>9303</v>
      </c>
      <c r="D10964" s="2">
        <v>10</v>
      </c>
      <c r="E10964" s="3">
        <v>43047</v>
      </c>
      <c r="F10964"/>
      <c r="H10964"/>
    </row>
    <row r="10965" spans="1:8" x14ac:dyDescent="0.25">
      <c r="A10965" t="s">
        <v>21120</v>
      </c>
      <c r="B10965" t="s">
        <v>22976</v>
      </c>
      <c r="C10965" t="s">
        <v>9304</v>
      </c>
      <c r="D10965" s="2">
        <v>10</v>
      </c>
      <c r="E10965" s="3">
        <v>43059</v>
      </c>
      <c r="F10965"/>
      <c r="H10965"/>
    </row>
    <row r="10966" spans="1:8" x14ac:dyDescent="0.25">
      <c r="A10966" t="s">
        <v>21121</v>
      </c>
      <c r="B10966" t="s">
        <v>22976</v>
      </c>
      <c r="C10966" t="s">
        <v>9305</v>
      </c>
      <c r="D10966" s="2">
        <v>12.155200000000001</v>
      </c>
      <c r="E10966" s="3">
        <v>43059</v>
      </c>
      <c r="F10966"/>
      <c r="H10966"/>
    </row>
    <row r="10967" spans="1:8" x14ac:dyDescent="0.25">
      <c r="A10967" t="s">
        <v>21122</v>
      </c>
      <c r="B10967" t="s">
        <v>22976</v>
      </c>
      <c r="C10967" t="s">
        <v>9306</v>
      </c>
      <c r="D10967" s="2">
        <v>10</v>
      </c>
      <c r="E10967" s="3">
        <v>43059</v>
      </c>
      <c r="F10967"/>
      <c r="H10967"/>
    </row>
    <row r="10968" spans="1:8" x14ac:dyDescent="0.25">
      <c r="A10968" t="s">
        <v>21123</v>
      </c>
      <c r="B10968" t="s">
        <v>22976</v>
      </c>
      <c r="C10968" t="s">
        <v>9307</v>
      </c>
      <c r="D10968" s="2">
        <v>11.749499999999999</v>
      </c>
      <c r="E10968" s="3">
        <v>43059</v>
      </c>
      <c r="F10968"/>
      <c r="H10968"/>
    </row>
    <row r="10969" spans="1:8" x14ac:dyDescent="0.25">
      <c r="A10969" t="s">
        <v>21124</v>
      </c>
      <c r="B10969" t="s">
        <v>22976</v>
      </c>
      <c r="C10969" t="s">
        <v>9308</v>
      </c>
      <c r="D10969" s="2">
        <v>10</v>
      </c>
      <c r="E10969" s="3">
        <v>43115</v>
      </c>
      <c r="F10969"/>
      <c r="H10969"/>
    </row>
    <row r="10970" spans="1:8" x14ac:dyDescent="0.25">
      <c r="A10970" t="s">
        <v>21125</v>
      </c>
      <c r="B10970" t="s">
        <v>22976</v>
      </c>
      <c r="C10970" t="s">
        <v>9309</v>
      </c>
      <c r="D10970" s="2">
        <v>12.2224</v>
      </c>
      <c r="E10970" s="3">
        <v>43115</v>
      </c>
      <c r="F10970"/>
      <c r="H10970"/>
    </row>
    <row r="10971" spans="1:8" x14ac:dyDescent="0.25">
      <c r="A10971" t="s">
        <v>21126</v>
      </c>
      <c r="B10971" t="s">
        <v>22976</v>
      </c>
      <c r="C10971" t="s">
        <v>9310</v>
      </c>
      <c r="D10971" s="2">
        <v>10</v>
      </c>
      <c r="E10971" s="3">
        <v>43115</v>
      </c>
      <c r="F10971"/>
      <c r="H10971"/>
    </row>
    <row r="10972" spans="1:8" x14ac:dyDescent="0.25">
      <c r="A10972" t="s">
        <v>21127</v>
      </c>
      <c r="B10972" t="s">
        <v>22976</v>
      </c>
      <c r="C10972" t="s">
        <v>9311</v>
      </c>
      <c r="D10972" s="2">
        <v>11.8126</v>
      </c>
      <c r="E10972" s="3">
        <v>43115</v>
      </c>
      <c r="F10972"/>
      <c r="H10972"/>
    </row>
    <row r="10973" spans="1:8" x14ac:dyDescent="0.25">
      <c r="A10973" t="s">
        <v>21128</v>
      </c>
      <c r="B10973" t="s">
        <v>22976</v>
      </c>
      <c r="C10973" t="s">
        <v>9312</v>
      </c>
      <c r="D10973" s="2">
        <v>10</v>
      </c>
      <c r="E10973" s="3">
        <v>43104</v>
      </c>
      <c r="F10973"/>
      <c r="H10973"/>
    </row>
    <row r="10974" spans="1:8" x14ac:dyDescent="0.25">
      <c r="A10974" t="s">
        <v>21129</v>
      </c>
      <c r="B10974" t="s">
        <v>22976</v>
      </c>
      <c r="C10974" t="s">
        <v>9313</v>
      </c>
      <c r="D10974" s="2">
        <v>12.1837</v>
      </c>
      <c r="E10974" s="3">
        <v>43104</v>
      </c>
      <c r="F10974"/>
      <c r="H10974"/>
    </row>
    <row r="10975" spans="1:8" x14ac:dyDescent="0.25">
      <c r="A10975" t="s">
        <v>21130</v>
      </c>
      <c r="B10975" t="s">
        <v>22976</v>
      </c>
      <c r="C10975" t="s">
        <v>9314</v>
      </c>
      <c r="D10975" s="2">
        <v>10</v>
      </c>
      <c r="E10975" s="3">
        <v>43104</v>
      </c>
      <c r="F10975"/>
      <c r="H10975"/>
    </row>
    <row r="10976" spans="1:8" x14ac:dyDescent="0.25">
      <c r="A10976" t="s">
        <v>21131</v>
      </c>
      <c r="B10976" t="s">
        <v>22976</v>
      </c>
      <c r="C10976" t="s">
        <v>9315</v>
      </c>
      <c r="D10976" s="2">
        <v>11.7707</v>
      </c>
      <c r="E10976" s="3">
        <v>43104</v>
      </c>
      <c r="F10976"/>
      <c r="H10976"/>
    </row>
    <row r="10977" spans="1:8" x14ac:dyDescent="0.25">
      <c r="A10977" t="s">
        <v>21132</v>
      </c>
      <c r="B10977" t="s">
        <v>22976</v>
      </c>
      <c r="C10977" t="s">
        <v>9316</v>
      </c>
      <c r="D10977" s="2">
        <v>10</v>
      </c>
      <c r="E10977" s="3">
        <v>43143</v>
      </c>
      <c r="F10977"/>
      <c r="H10977"/>
    </row>
    <row r="10978" spans="1:8" x14ac:dyDescent="0.25">
      <c r="A10978" t="s">
        <v>21133</v>
      </c>
      <c r="B10978" t="s">
        <v>22976</v>
      </c>
      <c r="C10978" t="s">
        <v>9317</v>
      </c>
      <c r="D10978" s="2">
        <v>11.779299999999999</v>
      </c>
      <c r="E10978" s="3">
        <v>43143</v>
      </c>
      <c r="F10978"/>
      <c r="H10978"/>
    </row>
    <row r="10979" spans="1:8" x14ac:dyDescent="0.25">
      <c r="A10979" t="s">
        <v>21134</v>
      </c>
      <c r="B10979" t="s">
        <v>22976</v>
      </c>
      <c r="C10979" t="s">
        <v>9318</v>
      </c>
      <c r="D10979" s="2">
        <v>10</v>
      </c>
      <c r="E10979" s="3">
        <v>43143</v>
      </c>
      <c r="F10979"/>
      <c r="H10979"/>
    </row>
    <row r="10980" spans="1:8" x14ac:dyDescent="0.25">
      <c r="A10980" t="s">
        <v>21135</v>
      </c>
      <c r="B10980" t="s">
        <v>22976</v>
      </c>
      <c r="C10980" t="s">
        <v>9319</v>
      </c>
      <c r="D10980" s="2">
        <v>11.3802</v>
      </c>
      <c r="E10980" s="3">
        <v>43143</v>
      </c>
      <c r="F10980"/>
      <c r="H10980"/>
    </row>
    <row r="10981" spans="1:8" x14ac:dyDescent="0.25">
      <c r="A10981" t="s">
        <v>21136</v>
      </c>
      <c r="B10981" t="s">
        <v>22976</v>
      </c>
      <c r="C10981" t="s">
        <v>9320</v>
      </c>
      <c r="D10981" s="2">
        <v>11.9999</v>
      </c>
      <c r="E10981" s="3">
        <v>43193</v>
      </c>
      <c r="F10981"/>
      <c r="H10981"/>
    </row>
    <row r="10982" spans="1:8" x14ac:dyDescent="0.25">
      <c r="A10982" t="s">
        <v>21137</v>
      </c>
      <c r="B10982" t="s">
        <v>22976</v>
      </c>
      <c r="C10982" t="s">
        <v>9321</v>
      </c>
      <c r="D10982" s="2">
        <v>10</v>
      </c>
      <c r="E10982" s="3">
        <v>43193</v>
      </c>
      <c r="F10982"/>
      <c r="H10982"/>
    </row>
    <row r="10983" spans="1:8" x14ac:dyDescent="0.25">
      <c r="A10983" t="s">
        <v>21138</v>
      </c>
      <c r="B10983" t="s">
        <v>22976</v>
      </c>
      <c r="C10983" t="s">
        <v>9322</v>
      </c>
      <c r="D10983" s="2">
        <v>10</v>
      </c>
      <c r="E10983" s="3">
        <v>43193</v>
      </c>
      <c r="F10983"/>
      <c r="H10983"/>
    </row>
    <row r="10984" spans="1:8" x14ac:dyDescent="0.25">
      <c r="A10984" t="s">
        <v>21139</v>
      </c>
      <c r="B10984" t="s">
        <v>22976</v>
      </c>
      <c r="C10984" t="s">
        <v>9323</v>
      </c>
      <c r="D10984" s="2">
        <v>11.6425</v>
      </c>
      <c r="E10984" s="3">
        <v>43193</v>
      </c>
      <c r="F10984"/>
      <c r="H10984"/>
    </row>
    <row r="10985" spans="1:8" x14ac:dyDescent="0.25">
      <c r="A10985" t="s">
        <v>21140</v>
      </c>
      <c r="B10985" t="s">
        <v>22976</v>
      </c>
      <c r="C10985" t="s">
        <v>9324</v>
      </c>
      <c r="D10985" s="2">
        <v>10</v>
      </c>
      <c r="E10985" s="3">
        <v>43234</v>
      </c>
      <c r="F10985"/>
      <c r="H10985"/>
    </row>
    <row r="10986" spans="1:8" x14ac:dyDescent="0.25">
      <c r="A10986" t="s">
        <v>21141</v>
      </c>
      <c r="B10986" t="s">
        <v>22976</v>
      </c>
      <c r="C10986" t="s">
        <v>9325</v>
      </c>
      <c r="D10986" s="2">
        <v>11.843999999999999</v>
      </c>
      <c r="E10986" s="3">
        <v>43234</v>
      </c>
      <c r="F10986"/>
      <c r="H10986"/>
    </row>
    <row r="10987" spans="1:8" x14ac:dyDescent="0.25">
      <c r="A10987" t="s">
        <v>21142</v>
      </c>
      <c r="B10987" t="s">
        <v>22976</v>
      </c>
      <c r="C10987" t="s">
        <v>9326</v>
      </c>
      <c r="D10987" s="2">
        <v>10</v>
      </c>
      <c r="E10987" s="3">
        <v>43234</v>
      </c>
      <c r="F10987"/>
      <c r="H10987"/>
    </row>
    <row r="10988" spans="1:8" x14ac:dyDescent="0.25">
      <c r="A10988" t="s">
        <v>21143</v>
      </c>
      <c r="B10988" t="s">
        <v>22976</v>
      </c>
      <c r="C10988" t="s">
        <v>9327</v>
      </c>
      <c r="D10988" s="2">
        <v>11.6297</v>
      </c>
      <c r="E10988" s="3">
        <v>43234</v>
      </c>
      <c r="F10988"/>
      <c r="H10988"/>
    </row>
    <row r="10989" spans="1:8" x14ac:dyDescent="0.25">
      <c r="A10989" t="s">
        <v>21144</v>
      </c>
      <c r="B10989" t="s">
        <v>22976</v>
      </c>
      <c r="C10989" t="s">
        <v>9328</v>
      </c>
      <c r="D10989" s="2">
        <v>12.315</v>
      </c>
      <c r="E10989" s="3">
        <v>43283</v>
      </c>
      <c r="F10989"/>
      <c r="H10989"/>
    </row>
    <row r="10990" spans="1:8" x14ac:dyDescent="0.25">
      <c r="A10990" t="s">
        <v>21145</v>
      </c>
      <c r="B10990" t="s">
        <v>22976</v>
      </c>
      <c r="C10990" t="s">
        <v>9329</v>
      </c>
      <c r="D10990" s="2">
        <v>12.315</v>
      </c>
      <c r="E10990" s="3">
        <v>43283</v>
      </c>
      <c r="F10990"/>
      <c r="H10990"/>
    </row>
    <row r="10991" spans="1:8" x14ac:dyDescent="0.25">
      <c r="A10991" t="s">
        <v>21146</v>
      </c>
      <c r="B10991" t="s">
        <v>22976</v>
      </c>
      <c r="C10991" t="s">
        <v>9330</v>
      </c>
      <c r="D10991" s="2">
        <v>11.9048</v>
      </c>
      <c r="E10991" s="3">
        <v>43283</v>
      </c>
      <c r="F10991"/>
      <c r="H10991"/>
    </row>
    <row r="10992" spans="1:8" x14ac:dyDescent="0.25">
      <c r="A10992" t="s">
        <v>21147</v>
      </c>
      <c r="B10992" t="s">
        <v>22976</v>
      </c>
      <c r="C10992" t="s">
        <v>9331</v>
      </c>
      <c r="D10992" s="2">
        <v>11.9048</v>
      </c>
      <c r="E10992" s="3">
        <v>43283</v>
      </c>
      <c r="F10992"/>
      <c r="H10992"/>
    </row>
    <row r="10993" spans="1:8" x14ac:dyDescent="0.25">
      <c r="A10993" t="s">
        <v>21148</v>
      </c>
      <c r="B10993" t="s">
        <v>22976</v>
      </c>
      <c r="C10993" t="s">
        <v>9332</v>
      </c>
      <c r="D10993" s="2">
        <v>12.316700000000001</v>
      </c>
      <c r="E10993" s="3">
        <v>43283</v>
      </c>
      <c r="F10993"/>
      <c r="H10993"/>
    </row>
    <row r="10994" spans="1:8" x14ac:dyDescent="0.25">
      <c r="A10994" t="s">
        <v>21149</v>
      </c>
      <c r="B10994" t="s">
        <v>22976</v>
      </c>
      <c r="C10994" t="s">
        <v>9333</v>
      </c>
      <c r="D10994" s="2">
        <v>12.316700000000001</v>
      </c>
      <c r="E10994" s="3">
        <v>43283</v>
      </c>
      <c r="F10994"/>
      <c r="H10994"/>
    </row>
    <row r="10995" spans="1:8" x14ac:dyDescent="0.25">
      <c r="A10995" t="s">
        <v>21150</v>
      </c>
      <c r="B10995" t="s">
        <v>22976</v>
      </c>
      <c r="C10995" t="s">
        <v>9334</v>
      </c>
      <c r="D10995" s="2">
        <v>11.946899999999999</v>
      </c>
      <c r="E10995" s="3">
        <v>43283</v>
      </c>
      <c r="F10995"/>
      <c r="H10995"/>
    </row>
    <row r="10996" spans="1:8" x14ac:dyDescent="0.25">
      <c r="A10996" t="s">
        <v>21151</v>
      </c>
      <c r="B10996" t="s">
        <v>22976</v>
      </c>
      <c r="C10996" t="s">
        <v>9335</v>
      </c>
      <c r="D10996" s="2">
        <v>11.946899999999999</v>
      </c>
      <c r="E10996" s="3">
        <v>43283</v>
      </c>
      <c r="F10996"/>
      <c r="H10996"/>
    </row>
    <row r="10997" spans="1:8" x14ac:dyDescent="0.25">
      <c r="A10997" t="s">
        <v>21152</v>
      </c>
      <c r="B10997" t="s">
        <v>22976</v>
      </c>
      <c r="C10997" t="s">
        <v>9336</v>
      </c>
      <c r="D10997" s="2">
        <v>12.1021</v>
      </c>
      <c r="E10997" s="3">
        <v>43283</v>
      </c>
      <c r="F10997"/>
      <c r="H10997"/>
    </row>
    <row r="10998" spans="1:8" x14ac:dyDescent="0.25">
      <c r="A10998" t="s">
        <v>21153</v>
      </c>
      <c r="B10998" t="s">
        <v>22976</v>
      </c>
      <c r="C10998" t="s">
        <v>9337</v>
      </c>
      <c r="D10998" s="2">
        <v>12.1021</v>
      </c>
      <c r="E10998" s="3">
        <v>43283</v>
      </c>
      <c r="F10998"/>
      <c r="H10998"/>
    </row>
    <row r="10999" spans="1:8" x14ac:dyDescent="0.25">
      <c r="A10999" t="s">
        <v>21154</v>
      </c>
      <c r="B10999" t="s">
        <v>22976</v>
      </c>
      <c r="C10999" t="s">
        <v>9338</v>
      </c>
      <c r="D10999" s="2">
        <v>11.755599999999999</v>
      </c>
      <c r="E10999" s="3">
        <v>43283</v>
      </c>
      <c r="F10999"/>
      <c r="H10999"/>
    </row>
    <row r="11000" spans="1:8" x14ac:dyDescent="0.25">
      <c r="A11000" t="s">
        <v>21155</v>
      </c>
      <c r="B11000" t="s">
        <v>22976</v>
      </c>
      <c r="C11000" t="s">
        <v>9339</v>
      </c>
      <c r="D11000" s="2">
        <v>11.755599999999999</v>
      </c>
      <c r="E11000" s="3">
        <v>43283</v>
      </c>
      <c r="F11000"/>
      <c r="H11000"/>
    </row>
    <row r="11001" spans="1:8" x14ac:dyDescent="0.25">
      <c r="A11001" t="s">
        <v>21156</v>
      </c>
      <c r="B11001" t="s">
        <v>22976</v>
      </c>
      <c r="C11001" t="s">
        <v>9340</v>
      </c>
      <c r="D11001" s="2">
        <v>10</v>
      </c>
      <c r="E11001" s="3">
        <v>43634</v>
      </c>
      <c r="F11001"/>
      <c r="H11001"/>
    </row>
    <row r="11002" spans="1:8" x14ac:dyDescent="0.25">
      <c r="A11002" t="s">
        <v>21157</v>
      </c>
      <c r="B11002" t="s">
        <v>22976</v>
      </c>
      <c r="C11002" t="s">
        <v>9341</v>
      </c>
      <c r="D11002" s="2">
        <v>10.1951</v>
      </c>
      <c r="E11002" s="3">
        <v>43634</v>
      </c>
      <c r="F11002"/>
      <c r="H11002"/>
    </row>
    <row r="11003" spans="1:8" x14ac:dyDescent="0.25">
      <c r="A11003" t="s">
        <v>21158</v>
      </c>
      <c r="B11003" t="s">
        <v>22976</v>
      </c>
      <c r="C11003" t="s">
        <v>9342</v>
      </c>
      <c r="D11003" s="2">
        <v>10</v>
      </c>
      <c r="E11003" s="3">
        <v>43634</v>
      </c>
      <c r="F11003"/>
      <c r="H11003"/>
    </row>
    <row r="11004" spans="1:8" x14ac:dyDescent="0.25">
      <c r="A11004" t="s">
        <v>21159</v>
      </c>
      <c r="B11004" t="s">
        <v>22976</v>
      </c>
      <c r="C11004" t="s">
        <v>9343</v>
      </c>
      <c r="D11004" s="2">
        <v>10.1898</v>
      </c>
      <c r="E11004" s="3">
        <v>43634</v>
      </c>
      <c r="F11004"/>
      <c r="H11004"/>
    </row>
    <row r="11005" spans="1:8" x14ac:dyDescent="0.25">
      <c r="A11005" t="s">
        <v>21160</v>
      </c>
      <c r="B11005" t="s">
        <v>22976</v>
      </c>
      <c r="C11005" t="s">
        <v>9344</v>
      </c>
      <c r="D11005" s="2">
        <v>10</v>
      </c>
      <c r="E11005" s="3">
        <v>42247</v>
      </c>
      <c r="F11005"/>
      <c r="H11005"/>
    </row>
    <row r="11006" spans="1:8" x14ac:dyDescent="0.25">
      <c r="A11006" t="s">
        <v>21161</v>
      </c>
      <c r="B11006" t="s">
        <v>22976</v>
      </c>
      <c r="C11006" t="s">
        <v>9345</v>
      </c>
      <c r="D11006" s="2">
        <v>12.9924</v>
      </c>
      <c r="E11006" s="3">
        <v>42247</v>
      </c>
      <c r="F11006"/>
      <c r="H11006"/>
    </row>
    <row r="11007" spans="1:8" x14ac:dyDescent="0.25">
      <c r="A11007" t="s">
        <v>21162</v>
      </c>
      <c r="B11007" t="s">
        <v>22976</v>
      </c>
      <c r="C11007" t="s">
        <v>9346</v>
      </c>
      <c r="D11007" s="2">
        <v>10</v>
      </c>
      <c r="E11007" s="3">
        <v>42268</v>
      </c>
      <c r="F11007"/>
      <c r="H11007"/>
    </row>
    <row r="11008" spans="1:8" x14ac:dyDescent="0.25">
      <c r="A11008" t="s">
        <v>21163</v>
      </c>
      <c r="B11008" t="s">
        <v>22976</v>
      </c>
      <c r="C11008" t="s">
        <v>9347</v>
      </c>
      <c r="D11008" s="2">
        <v>12.8537</v>
      </c>
      <c r="E11008" s="3">
        <v>42268</v>
      </c>
      <c r="F11008"/>
      <c r="H11008"/>
    </row>
    <row r="11009" spans="1:8" x14ac:dyDescent="0.25">
      <c r="A11009" t="s">
        <v>21164</v>
      </c>
      <c r="B11009" t="s">
        <v>22976</v>
      </c>
      <c r="C11009" t="s">
        <v>9348</v>
      </c>
      <c r="D11009" s="2">
        <v>10</v>
      </c>
      <c r="E11009" s="3">
        <v>42265</v>
      </c>
      <c r="F11009"/>
      <c r="H11009"/>
    </row>
    <row r="11010" spans="1:8" x14ac:dyDescent="0.25">
      <c r="A11010" t="s">
        <v>21165</v>
      </c>
      <c r="B11010" t="s">
        <v>22976</v>
      </c>
      <c r="C11010" t="s">
        <v>9349</v>
      </c>
      <c r="D11010" s="2">
        <v>12.869199999999999</v>
      </c>
      <c r="E11010" s="3">
        <v>42265</v>
      </c>
      <c r="F11010"/>
      <c r="H11010"/>
    </row>
    <row r="11011" spans="1:8" x14ac:dyDescent="0.25">
      <c r="A11011" t="s">
        <v>21166</v>
      </c>
      <c r="B11011" t="s">
        <v>22976</v>
      </c>
      <c r="C11011" t="s">
        <v>9350</v>
      </c>
      <c r="D11011" s="2">
        <v>12.8591</v>
      </c>
      <c r="E11011" s="3">
        <v>42997</v>
      </c>
      <c r="F11011"/>
      <c r="H11011"/>
    </row>
    <row r="11012" spans="1:8" x14ac:dyDescent="0.25">
      <c r="A11012" t="s">
        <v>21167</v>
      </c>
      <c r="B11012" t="s">
        <v>22976</v>
      </c>
      <c r="C11012" t="s">
        <v>9351</v>
      </c>
      <c r="D11012" s="2">
        <v>15.0562</v>
      </c>
      <c r="E11012" s="3">
        <v>42997</v>
      </c>
      <c r="F11012"/>
      <c r="H11012"/>
    </row>
    <row r="11013" spans="1:8" x14ac:dyDescent="0.25">
      <c r="A11013" t="s">
        <v>21168</v>
      </c>
      <c r="B11013" t="s">
        <v>22976</v>
      </c>
      <c r="C11013" t="s">
        <v>9352</v>
      </c>
      <c r="D11013" s="2">
        <v>10</v>
      </c>
      <c r="E11013" s="3">
        <v>42275</v>
      </c>
      <c r="F11013"/>
      <c r="H11013"/>
    </row>
    <row r="11014" spans="1:8" x14ac:dyDescent="0.25">
      <c r="A11014" t="s">
        <v>21169</v>
      </c>
      <c r="B11014" t="s">
        <v>22976</v>
      </c>
      <c r="C11014" t="s">
        <v>9353</v>
      </c>
      <c r="D11014" s="2">
        <v>12.997</v>
      </c>
      <c r="E11014" s="3">
        <v>42275</v>
      </c>
      <c r="F11014"/>
      <c r="H11014"/>
    </row>
    <row r="11015" spans="1:8" x14ac:dyDescent="0.25">
      <c r="A11015" t="s">
        <v>21170</v>
      </c>
      <c r="B11015" t="s">
        <v>22976</v>
      </c>
      <c r="C11015" t="s">
        <v>9354</v>
      </c>
      <c r="D11015" s="2">
        <v>10</v>
      </c>
      <c r="E11015" s="3">
        <v>42318</v>
      </c>
      <c r="F11015"/>
      <c r="H11015"/>
    </row>
    <row r="11016" spans="1:8" x14ac:dyDescent="0.25">
      <c r="A11016" t="s">
        <v>21171</v>
      </c>
      <c r="B11016" t="s">
        <v>22976</v>
      </c>
      <c r="C11016" t="s">
        <v>9355</v>
      </c>
      <c r="D11016" s="2">
        <v>12.8506</v>
      </c>
      <c r="E11016" s="3">
        <v>42318</v>
      </c>
      <c r="F11016"/>
      <c r="H11016"/>
    </row>
    <row r="11017" spans="1:8" x14ac:dyDescent="0.25">
      <c r="A11017" t="s">
        <v>21172</v>
      </c>
      <c r="B11017" t="s">
        <v>22976</v>
      </c>
      <c r="C11017" t="s">
        <v>9356</v>
      </c>
      <c r="D11017" s="2">
        <v>14.7933</v>
      </c>
      <c r="E11017" s="3">
        <v>43048</v>
      </c>
      <c r="F11017"/>
      <c r="H11017"/>
    </row>
    <row r="11018" spans="1:8" x14ac:dyDescent="0.25">
      <c r="A11018" t="s">
        <v>21173</v>
      </c>
      <c r="B11018" t="s">
        <v>22976</v>
      </c>
      <c r="C11018" t="s">
        <v>9357</v>
      </c>
      <c r="D11018" s="2">
        <v>14.8033</v>
      </c>
      <c r="E11018" s="3">
        <v>43048</v>
      </c>
      <c r="F11018"/>
      <c r="H11018"/>
    </row>
    <row r="11019" spans="1:8" x14ac:dyDescent="0.25">
      <c r="A11019" t="s">
        <v>21174</v>
      </c>
      <c r="B11019" t="s">
        <v>22976</v>
      </c>
      <c r="C11019" t="s">
        <v>9358</v>
      </c>
      <c r="D11019" s="2">
        <v>10</v>
      </c>
      <c r="E11019" s="3">
        <v>42370</v>
      </c>
      <c r="F11019"/>
      <c r="H11019"/>
    </row>
    <row r="11020" spans="1:8" x14ac:dyDescent="0.25">
      <c r="A11020" t="s">
        <v>21175</v>
      </c>
      <c r="B11020" t="s">
        <v>22976</v>
      </c>
      <c r="C11020" t="s">
        <v>9359</v>
      </c>
      <c r="D11020" s="2">
        <v>12.9275</v>
      </c>
      <c r="E11020" s="3">
        <v>42370</v>
      </c>
      <c r="F11020"/>
      <c r="H11020"/>
    </row>
    <row r="11021" spans="1:8" x14ac:dyDescent="0.25">
      <c r="A11021" t="s">
        <v>21176</v>
      </c>
      <c r="B11021" t="s">
        <v>22976</v>
      </c>
      <c r="C11021" t="s">
        <v>9360</v>
      </c>
      <c r="D11021" s="2">
        <v>12.872199999999999</v>
      </c>
      <c r="E11021" s="3">
        <v>42521</v>
      </c>
      <c r="F11021"/>
      <c r="H11021"/>
    </row>
    <row r="11022" spans="1:8" x14ac:dyDescent="0.25">
      <c r="A11022" t="s">
        <v>21177</v>
      </c>
      <c r="B11022" t="s">
        <v>22976</v>
      </c>
      <c r="C11022" t="s">
        <v>9361</v>
      </c>
      <c r="D11022" s="2">
        <v>10</v>
      </c>
      <c r="E11022" s="3">
        <v>42521</v>
      </c>
      <c r="F11022"/>
      <c r="H11022"/>
    </row>
    <row r="11023" spans="1:8" x14ac:dyDescent="0.25">
      <c r="A11023" t="s">
        <v>21178</v>
      </c>
      <c r="B11023" t="s">
        <v>22976</v>
      </c>
      <c r="C11023" t="s">
        <v>9362</v>
      </c>
      <c r="D11023" s="2">
        <v>12.773300000000001</v>
      </c>
      <c r="E11023" s="3">
        <v>42521</v>
      </c>
      <c r="F11023"/>
      <c r="H11023"/>
    </row>
    <row r="11024" spans="1:8" x14ac:dyDescent="0.25">
      <c r="A11024" t="s">
        <v>21179</v>
      </c>
      <c r="B11024" t="s">
        <v>22976</v>
      </c>
      <c r="C11024" t="s">
        <v>9363</v>
      </c>
      <c r="D11024" s="2">
        <v>13.803800000000001</v>
      </c>
      <c r="E11024" s="3">
        <v>42933</v>
      </c>
      <c r="F11024"/>
      <c r="H11024"/>
    </row>
    <row r="11025" spans="1:8" x14ac:dyDescent="0.25">
      <c r="A11025" t="s">
        <v>21180</v>
      </c>
      <c r="B11025" t="s">
        <v>22976</v>
      </c>
      <c r="C11025" t="s">
        <v>9364</v>
      </c>
      <c r="D11025" s="2">
        <v>10</v>
      </c>
      <c r="E11025" s="3">
        <v>42550</v>
      </c>
      <c r="F11025"/>
      <c r="H11025"/>
    </row>
    <row r="11026" spans="1:8" x14ac:dyDescent="0.25">
      <c r="A11026" t="s">
        <v>21181</v>
      </c>
      <c r="B11026" t="s">
        <v>22976</v>
      </c>
      <c r="C11026" t="s">
        <v>9365</v>
      </c>
      <c r="D11026" s="2">
        <v>13.708299999999999</v>
      </c>
      <c r="E11026" s="3">
        <v>42933</v>
      </c>
      <c r="F11026"/>
      <c r="H11026"/>
    </row>
    <row r="11027" spans="1:8" x14ac:dyDescent="0.25">
      <c r="A11027" t="s">
        <v>21182</v>
      </c>
      <c r="B11027" t="s">
        <v>22976</v>
      </c>
      <c r="C11027" t="s">
        <v>9366</v>
      </c>
      <c r="D11027" s="2">
        <v>10</v>
      </c>
      <c r="E11027" s="3">
        <v>42465</v>
      </c>
      <c r="F11027"/>
      <c r="H11027"/>
    </row>
    <row r="11028" spans="1:8" x14ac:dyDescent="0.25">
      <c r="A11028" t="s">
        <v>21183</v>
      </c>
      <c r="B11028" t="s">
        <v>22976</v>
      </c>
      <c r="C11028" t="s">
        <v>9367</v>
      </c>
      <c r="D11028" s="2">
        <v>14.0124</v>
      </c>
      <c r="E11028" s="3">
        <v>42835</v>
      </c>
      <c r="F11028"/>
      <c r="H11028"/>
    </row>
    <row r="11029" spans="1:8" x14ac:dyDescent="0.25">
      <c r="A11029" t="s">
        <v>21184</v>
      </c>
      <c r="B11029" t="s">
        <v>22976</v>
      </c>
      <c r="C11029" t="s">
        <v>9368</v>
      </c>
      <c r="D11029" s="2">
        <v>10</v>
      </c>
      <c r="E11029" s="3">
        <v>42465</v>
      </c>
      <c r="F11029"/>
      <c r="H11029"/>
    </row>
    <row r="11030" spans="1:8" x14ac:dyDescent="0.25">
      <c r="A11030" t="s">
        <v>21185</v>
      </c>
      <c r="B11030" t="s">
        <v>22976</v>
      </c>
      <c r="C11030" t="s">
        <v>9369</v>
      </c>
      <c r="D11030" s="2">
        <v>13.9384</v>
      </c>
      <c r="E11030" s="3">
        <v>42835</v>
      </c>
      <c r="F11030"/>
      <c r="H11030"/>
    </row>
    <row r="11031" spans="1:8" x14ac:dyDescent="0.25">
      <c r="A11031" t="s">
        <v>21186</v>
      </c>
      <c r="B11031" t="s">
        <v>22976</v>
      </c>
      <c r="C11031" t="s">
        <v>9370</v>
      </c>
      <c r="D11031" s="2">
        <v>10</v>
      </c>
      <c r="E11031" s="3">
        <v>42249</v>
      </c>
      <c r="F11031"/>
      <c r="H11031"/>
    </row>
    <row r="11032" spans="1:8" x14ac:dyDescent="0.25">
      <c r="A11032" t="s">
        <v>21187</v>
      </c>
      <c r="B11032" t="s">
        <v>22976</v>
      </c>
      <c r="C11032" t="s">
        <v>9371</v>
      </c>
      <c r="D11032" s="2">
        <v>13.0824</v>
      </c>
      <c r="E11032" s="3">
        <v>42619</v>
      </c>
      <c r="F11032"/>
      <c r="H11032"/>
    </row>
    <row r="11033" spans="1:8" x14ac:dyDescent="0.25">
      <c r="A11033" t="s">
        <v>21188</v>
      </c>
      <c r="B11033" t="s">
        <v>22976</v>
      </c>
      <c r="C11033" t="s">
        <v>9372</v>
      </c>
      <c r="D11033" s="2">
        <v>10</v>
      </c>
      <c r="E11033" s="3">
        <v>42249</v>
      </c>
      <c r="F11033"/>
      <c r="H11033"/>
    </row>
    <row r="11034" spans="1:8" x14ac:dyDescent="0.25">
      <c r="A11034" t="s">
        <v>21189</v>
      </c>
      <c r="B11034" t="s">
        <v>22976</v>
      </c>
      <c r="C11034" t="s">
        <v>9373</v>
      </c>
      <c r="D11034" s="2">
        <v>12.9473</v>
      </c>
      <c r="E11034" s="3">
        <v>42619</v>
      </c>
      <c r="F11034"/>
      <c r="H11034"/>
    </row>
    <row r="11035" spans="1:8" x14ac:dyDescent="0.25">
      <c r="A11035" t="s">
        <v>21190</v>
      </c>
      <c r="B11035" t="s">
        <v>22976</v>
      </c>
      <c r="C11035" t="s">
        <v>9374</v>
      </c>
      <c r="D11035" s="2">
        <v>14.993</v>
      </c>
      <c r="E11035" s="3">
        <v>43283</v>
      </c>
      <c r="F11035"/>
      <c r="H11035"/>
    </row>
    <row r="11036" spans="1:8" x14ac:dyDescent="0.25">
      <c r="A11036" t="s">
        <v>21191</v>
      </c>
      <c r="B11036" t="s">
        <v>22976</v>
      </c>
      <c r="C11036" t="s">
        <v>9375</v>
      </c>
      <c r="D11036" s="2">
        <v>14.872199999999999</v>
      </c>
      <c r="E11036" s="3">
        <v>43283</v>
      </c>
      <c r="F11036"/>
      <c r="H11036"/>
    </row>
    <row r="11037" spans="1:8" x14ac:dyDescent="0.25">
      <c r="A11037" t="s">
        <v>21192</v>
      </c>
      <c r="B11037" t="s">
        <v>22976</v>
      </c>
      <c r="C11037" t="s">
        <v>9376</v>
      </c>
      <c r="D11037" s="2">
        <v>13.325200000000001</v>
      </c>
      <c r="E11037" s="3">
        <v>42648</v>
      </c>
      <c r="F11037"/>
      <c r="H11037"/>
    </row>
    <row r="11038" spans="1:8" x14ac:dyDescent="0.25">
      <c r="A11038" t="s">
        <v>21193</v>
      </c>
      <c r="B11038" t="s">
        <v>22976</v>
      </c>
      <c r="C11038" t="s">
        <v>9377</v>
      </c>
      <c r="D11038" s="2">
        <v>10</v>
      </c>
      <c r="E11038" s="3">
        <v>42648</v>
      </c>
      <c r="F11038"/>
      <c r="H11038"/>
    </row>
    <row r="11039" spans="1:8" x14ac:dyDescent="0.25">
      <c r="A11039" t="s">
        <v>21194</v>
      </c>
      <c r="B11039" t="s">
        <v>22976</v>
      </c>
      <c r="C11039" t="s">
        <v>9378</v>
      </c>
      <c r="D11039" s="2">
        <v>13.095800000000001</v>
      </c>
      <c r="E11039" s="3">
        <v>42648</v>
      </c>
      <c r="F11039"/>
      <c r="H11039"/>
    </row>
    <row r="11040" spans="1:8" x14ac:dyDescent="0.25">
      <c r="A11040" t="s">
        <v>21195</v>
      </c>
      <c r="B11040" t="s">
        <v>22976</v>
      </c>
      <c r="C11040" t="s">
        <v>9379</v>
      </c>
      <c r="D11040" s="2">
        <v>15.0336</v>
      </c>
      <c r="E11040" s="3">
        <v>43283</v>
      </c>
      <c r="F11040"/>
      <c r="H11040"/>
    </row>
    <row r="11041" spans="1:8" x14ac:dyDescent="0.25">
      <c r="A11041" t="s">
        <v>21196</v>
      </c>
      <c r="B11041" t="s">
        <v>22976</v>
      </c>
      <c r="C11041" t="s">
        <v>9380</v>
      </c>
      <c r="D11041" s="2">
        <v>10</v>
      </c>
      <c r="E11041" s="3">
        <v>42627</v>
      </c>
      <c r="F11041"/>
      <c r="H11041"/>
    </row>
    <row r="11042" spans="1:8" x14ac:dyDescent="0.25">
      <c r="A11042" t="s">
        <v>21197</v>
      </c>
      <c r="B11042" t="s">
        <v>22976</v>
      </c>
      <c r="C11042" t="s">
        <v>9381</v>
      </c>
      <c r="D11042" s="2">
        <v>14.87</v>
      </c>
      <c r="E11042" s="3">
        <v>43283</v>
      </c>
      <c r="F11042"/>
      <c r="H11042"/>
    </row>
    <row r="11043" spans="1:8" x14ac:dyDescent="0.25">
      <c r="A11043" t="s">
        <v>21198</v>
      </c>
      <c r="B11043" t="s">
        <v>22976</v>
      </c>
      <c r="C11043" t="s">
        <v>9382</v>
      </c>
      <c r="D11043" s="2">
        <v>13.129300000000001</v>
      </c>
      <c r="E11043" s="3">
        <v>42640</v>
      </c>
      <c r="F11043"/>
      <c r="H11043"/>
    </row>
    <row r="11044" spans="1:8" x14ac:dyDescent="0.25">
      <c r="A11044" t="s">
        <v>21199</v>
      </c>
      <c r="B11044" t="s">
        <v>22976</v>
      </c>
      <c r="C11044" t="s">
        <v>9383</v>
      </c>
      <c r="D11044" s="2">
        <v>13.088699999999999</v>
      </c>
      <c r="E11044" s="3">
        <v>42640</v>
      </c>
      <c r="F11044"/>
      <c r="H11044"/>
    </row>
    <row r="11045" spans="1:8" x14ac:dyDescent="0.25">
      <c r="A11045" t="s">
        <v>21200</v>
      </c>
      <c r="B11045" t="s">
        <v>22976</v>
      </c>
      <c r="C11045" t="s">
        <v>9384</v>
      </c>
      <c r="D11045" s="2">
        <v>10</v>
      </c>
      <c r="E11045" s="3">
        <v>42640</v>
      </c>
      <c r="F11045"/>
      <c r="H11045"/>
    </row>
    <row r="11046" spans="1:8" x14ac:dyDescent="0.25">
      <c r="A11046" t="s">
        <v>21201</v>
      </c>
      <c r="B11046" t="s">
        <v>22976</v>
      </c>
      <c r="C11046" t="s">
        <v>9385</v>
      </c>
      <c r="D11046" s="2">
        <v>10</v>
      </c>
      <c r="E11046" s="3">
        <v>42640</v>
      </c>
      <c r="F11046"/>
      <c r="H11046"/>
    </row>
    <row r="11047" spans="1:8" x14ac:dyDescent="0.25">
      <c r="A11047" t="s">
        <v>21202</v>
      </c>
      <c r="B11047" t="s">
        <v>22976</v>
      </c>
      <c r="C11047" t="s">
        <v>9386</v>
      </c>
      <c r="D11047" s="2">
        <v>13.1119</v>
      </c>
      <c r="E11047" s="3">
        <v>42640</v>
      </c>
      <c r="F11047"/>
      <c r="H11047"/>
    </row>
    <row r="11048" spans="1:8" x14ac:dyDescent="0.25">
      <c r="A11048" t="s">
        <v>21203</v>
      </c>
      <c r="B11048" t="s">
        <v>22976</v>
      </c>
      <c r="C11048" t="s">
        <v>9387</v>
      </c>
      <c r="D11048" s="2">
        <v>13.007999999999999</v>
      </c>
      <c r="E11048" s="3">
        <v>42640</v>
      </c>
      <c r="F11048"/>
      <c r="H11048"/>
    </row>
    <row r="11049" spans="1:8" x14ac:dyDescent="0.25">
      <c r="A11049" t="s">
        <v>21204</v>
      </c>
      <c r="B11049" t="s">
        <v>22976</v>
      </c>
      <c r="C11049" t="s">
        <v>9388</v>
      </c>
      <c r="D11049" s="2">
        <v>13.129899999999999</v>
      </c>
      <c r="E11049" s="3">
        <v>42640</v>
      </c>
      <c r="F11049"/>
      <c r="H11049"/>
    </row>
    <row r="11050" spans="1:8" x14ac:dyDescent="0.25">
      <c r="A11050" t="s">
        <v>21205</v>
      </c>
      <c r="B11050" t="s">
        <v>22976</v>
      </c>
      <c r="C11050" t="s">
        <v>9389</v>
      </c>
      <c r="D11050" s="2">
        <v>10</v>
      </c>
      <c r="E11050" s="3">
        <v>42640</v>
      </c>
      <c r="F11050"/>
      <c r="H11050"/>
    </row>
    <row r="11051" spans="1:8" x14ac:dyDescent="0.25">
      <c r="A11051" t="s">
        <v>21206</v>
      </c>
      <c r="B11051" t="s">
        <v>22976</v>
      </c>
      <c r="C11051" t="s">
        <v>9390</v>
      </c>
      <c r="D11051" s="2">
        <v>13.089700000000001</v>
      </c>
      <c r="E11051" s="3">
        <v>42640</v>
      </c>
      <c r="F11051"/>
      <c r="H11051"/>
    </row>
    <row r="11052" spans="1:8" x14ac:dyDescent="0.25">
      <c r="A11052" t="s">
        <v>21207</v>
      </c>
      <c r="B11052" t="s">
        <v>22976</v>
      </c>
      <c r="C11052" t="s">
        <v>9391</v>
      </c>
      <c r="D11052" s="2">
        <v>10</v>
      </c>
      <c r="E11052" s="3">
        <v>43724</v>
      </c>
      <c r="F11052"/>
      <c r="H11052"/>
    </row>
    <row r="11053" spans="1:8" x14ac:dyDescent="0.25">
      <c r="A11053" t="s">
        <v>21208</v>
      </c>
      <c r="B11053" t="s">
        <v>22976</v>
      </c>
      <c r="C11053" t="s">
        <v>9392</v>
      </c>
      <c r="D11053" s="2">
        <v>15.785</v>
      </c>
      <c r="E11053" s="3">
        <v>43724</v>
      </c>
      <c r="F11053"/>
      <c r="H11053"/>
    </row>
    <row r="11054" spans="1:8" x14ac:dyDescent="0.25">
      <c r="A11054" t="s">
        <v>21209</v>
      </c>
      <c r="B11054" t="s">
        <v>22976</v>
      </c>
      <c r="C11054" t="s">
        <v>9393</v>
      </c>
      <c r="D11054" s="2">
        <v>10</v>
      </c>
      <c r="E11054" s="3">
        <v>42592</v>
      </c>
      <c r="F11054"/>
      <c r="H11054"/>
    </row>
    <row r="11055" spans="1:8" x14ac:dyDescent="0.25">
      <c r="A11055" t="s">
        <v>21210</v>
      </c>
      <c r="B11055" t="s">
        <v>22976</v>
      </c>
      <c r="C11055" t="s">
        <v>9394</v>
      </c>
      <c r="D11055" s="2">
        <v>15.555099999999999</v>
      </c>
      <c r="E11055" s="3">
        <v>43724</v>
      </c>
      <c r="F11055"/>
      <c r="H11055"/>
    </row>
    <row r="11056" spans="1:8" x14ac:dyDescent="0.25">
      <c r="A11056" t="s">
        <v>21211</v>
      </c>
      <c r="B11056" t="s">
        <v>22976</v>
      </c>
      <c r="C11056" t="s">
        <v>9395</v>
      </c>
      <c r="D11056" s="2">
        <v>10</v>
      </c>
      <c r="E11056" s="3">
        <v>42675</v>
      </c>
      <c r="F11056"/>
      <c r="H11056"/>
    </row>
    <row r="11057" spans="1:8" x14ac:dyDescent="0.25">
      <c r="A11057" t="s">
        <v>21212</v>
      </c>
      <c r="B11057" t="s">
        <v>22976</v>
      </c>
      <c r="C11057" t="s">
        <v>9396</v>
      </c>
      <c r="D11057" s="2">
        <v>13.196899999999999</v>
      </c>
      <c r="E11057" s="3">
        <v>42675</v>
      </c>
      <c r="F11057"/>
      <c r="H11057"/>
    </row>
    <row r="11058" spans="1:8" x14ac:dyDescent="0.25">
      <c r="A11058" t="s">
        <v>21213</v>
      </c>
      <c r="B11058" t="s">
        <v>22976</v>
      </c>
      <c r="C11058" t="s">
        <v>9397</v>
      </c>
      <c r="D11058" s="2">
        <v>10</v>
      </c>
      <c r="E11058" s="3">
        <v>42675</v>
      </c>
      <c r="F11058"/>
      <c r="H11058"/>
    </row>
    <row r="11059" spans="1:8" x14ac:dyDescent="0.25">
      <c r="A11059" t="s">
        <v>21214</v>
      </c>
      <c r="B11059" t="s">
        <v>22976</v>
      </c>
      <c r="C11059" t="s">
        <v>9398</v>
      </c>
      <c r="D11059" s="2">
        <v>12.9991</v>
      </c>
      <c r="E11059" s="3">
        <v>42675</v>
      </c>
      <c r="F11059"/>
      <c r="H11059"/>
    </row>
    <row r="11060" spans="1:8" x14ac:dyDescent="0.25">
      <c r="A11060" t="s">
        <v>21215</v>
      </c>
      <c r="B11060" t="s">
        <v>22976</v>
      </c>
      <c r="C11060" t="s">
        <v>9399</v>
      </c>
      <c r="D11060" s="2">
        <v>10</v>
      </c>
      <c r="E11060" s="3">
        <v>42940</v>
      </c>
      <c r="F11060"/>
      <c r="H11060"/>
    </row>
    <row r="11061" spans="1:8" x14ac:dyDescent="0.25">
      <c r="A11061" t="s">
        <v>21216</v>
      </c>
      <c r="B11061" t="s">
        <v>22976</v>
      </c>
      <c r="C11061" t="s">
        <v>9400</v>
      </c>
      <c r="D11061" s="2">
        <v>13.6532</v>
      </c>
      <c r="E11061" s="3">
        <v>42940</v>
      </c>
      <c r="F11061"/>
      <c r="H11061"/>
    </row>
    <row r="11062" spans="1:8" x14ac:dyDescent="0.25">
      <c r="A11062" t="s">
        <v>21217</v>
      </c>
      <c r="B11062" t="s">
        <v>22976</v>
      </c>
      <c r="C11062" t="s">
        <v>9401</v>
      </c>
      <c r="D11062" s="2">
        <v>10</v>
      </c>
      <c r="E11062" s="3">
        <v>42940</v>
      </c>
      <c r="F11062"/>
      <c r="H11062"/>
    </row>
    <row r="11063" spans="1:8" x14ac:dyDescent="0.25">
      <c r="A11063" t="s">
        <v>21218</v>
      </c>
      <c r="B11063" t="s">
        <v>22976</v>
      </c>
      <c r="C11063" t="s">
        <v>9402</v>
      </c>
      <c r="D11063" s="2">
        <v>13.5557</v>
      </c>
      <c r="E11063" s="3">
        <v>42940</v>
      </c>
      <c r="F11063"/>
      <c r="H11063"/>
    </row>
    <row r="11064" spans="1:8" x14ac:dyDescent="0.25">
      <c r="A11064" t="s">
        <v>21219</v>
      </c>
      <c r="B11064" t="s">
        <v>22976</v>
      </c>
      <c r="C11064" t="s">
        <v>9403</v>
      </c>
      <c r="D11064" s="2">
        <v>15.1213</v>
      </c>
      <c r="E11064" s="3">
        <v>43283</v>
      </c>
      <c r="F11064"/>
      <c r="H11064"/>
    </row>
    <row r="11065" spans="1:8" x14ac:dyDescent="0.25">
      <c r="A11065" t="s">
        <v>21220</v>
      </c>
      <c r="B11065" t="s">
        <v>22976</v>
      </c>
      <c r="C11065" t="s">
        <v>9404</v>
      </c>
      <c r="D11065" s="2">
        <v>15.1213</v>
      </c>
      <c r="E11065" s="3">
        <v>43283</v>
      </c>
      <c r="F11065"/>
      <c r="H11065"/>
    </row>
    <row r="11066" spans="1:8" x14ac:dyDescent="0.25">
      <c r="A11066" t="s">
        <v>21221</v>
      </c>
      <c r="B11066" t="s">
        <v>22976</v>
      </c>
      <c r="C11066" t="s">
        <v>9405</v>
      </c>
      <c r="D11066" s="2">
        <v>14.7971</v>
      </c>
      <c r="E11066" s="3">
        <v>43283</v>
      </c>
      <c r="F11066"/>
      <c r="H11066"/>
    </row>
    <row r="11067" spans="1:8" x14ac:dyDescent="0.25">
      <c r="A11067" t="s">
        <v>21222</v>
      </c>
      <c r="B11067" t="s">
        <v>22976</v>
      </c>
      <c r="C11067" t="s">
        <v>9406</v>
      </c>
      <c r="D11067" s="2">
        <v>14.7971</v>
      </c>
      <c r="E11067" s="3">
        <v>43283</v>
      </c>
      <c r="F11067"/>
      <c r="H11067"/>
    </row>
    <row r="11068" spans="1:8" x14ac:dyDescent="0.25">
      <c r="A11068" t="s">
        <v>21223</v>
      </c>
      <c r="B11068" t="s">
        <v>22976</v>
      </c>
      <c r="C11068" t="s">
        <v>9407</v>
      </c>
      <c r="D11068" s="2">
        <v>10</v>
      </c>
      <c r="E11068" s="3">
        <v>43283</v>
      </c>
      <c r="F11068"/>
      <c r="H11068"/>
    </row>
    <row r="11069" spans="1:8" x14ac:dyDescent="0.25">
      <c r="A11069" t="s">
        <v>21224</v>
      </c>
      <c r="B11069" t="s">
        <v>22976</v>
      </c>
      <c r="C11069" t="s">
        <v>9408</v>
      </c>
      <c r="D11069" s="2">
        <v>10</v>
      </c>
      <c r="E11069" s="3">
        <v>43283</v>
      </c>
      <c r="F11069"/>
      <c r="H11069"/>
    </row>
    <row r="11070" spans="1:8" x14ac:dyDescent="0.25">
      <c r="A11070" t="s">
        <v>21225</v>
      </c>
      <c r="B11070" t="s">
        <v>22976</v>
      </c>
      <c r="C11070" t="s">
        <v>9409</v>
      </c>
      <c r="D11070" s="2">
        <v>14.1524</v>
      </c>
      <c r="E11070" s="3">
        <v>43283</v>
      </c>
      <c r="F11070"/>
      <c r="H11070"/>
    </row>
    <row r="11071" spans="1:8" x14ac:dyDescent="0.25">
      <c r="A11071" t="s">
        <v>21226</v>
      </c>
      <c r="B11071" t="s">
        <v>22976</v>
      </c>
      <c r="C11071" t="s">
        <v>9410</v>
      </c>
      <c r="D11071" s="2">
        <v>14.2784</v>
      </c>
      <c r="E11071" s="3">
        <v>43283</v>
      </c>
      <c r="F11071"/>
      <c r="H11071"/>
    </row>
    <row r="11072" spans="1:8" x14ac:dyDescent="0.25">
      <c r="A11072" t="s">
        <v>21227</v>
      </c>
      <c r="B11072" t="s">
        <v>22976</v>
      </c>
      <c r="C11072" t="s">
        <v>9411</v>
      </c>
      <c r="D11072" s="2">
        <v>10</v>
      </c>
      <c r="E11072" s="3">
        <v>42592</v>
      </c>
      <c r="F11072"/>
      <c r="H11072"/>
    </row>
    <row r="11073" spans="1:8" x14ac:dyDescent="0.25">
      <c r="A11073" t="s">
        <v>21228</v>
      </c>
      <c r="B11073" t="s">
        <v>22976</v>
      </c>
      <c r="C11073" t="s">
        <v>9412</v>
      </c>
      <c r="D11073" s="2">
        <v>14.7249</v>
      </c>
      <c r="E11073" s="3">
        <v>43276</v>
      </c>
      <c r="F11073"/>
      <c r="H11073"/>
    </row>
    <row r="11074" spans="1:8" x14ac:dyDescent="0.25">
      <c r="A11074" t="s">
        <v>21229</v>
      </c>
      <c r="B11074" t="s">
        <v>22976</v>
      </c>
      <c r="C11074" t="s">
        <v>9413</v>
      </c>
      <c r="D11074" s="2">
        <v>10</v>
      </c>
      <c r="E11074" s="3">
        <v>42592</v>
      </c>
      <c r="F11074"/>
      <c r="H11074"/>
    </row>
    <row r="11075" spans="1:8" x14ac:dyDescent="0.25">
      <c r="A11075" t="s">
        <v>21230</v>
      </c>
      <c r="B11075" t="s">
        <v>22976</v>
      </c>
      <c r="C11075" t="s">
        <v>9414</v>
      </c>
      <c r="D11075" s="2">
        <v>14.646699999999999</v>
      </c>
      <c r="E11075" s="3">
        <v>43276</v>
      </c>
      <c r="F11075"/>
      <c r="H11075"/>
    </row>
    <row r="11076" spans="1:8" x14ac:dyDescent="0.25">
      <c r="A11076" t="s">
        <v>21231</v>
      </c>
      <c r="B11076" t="s">
        <v>22976</v>
      </c>
      <c r="C11076" t="s">
        <v>9415</v>
      </c>
      <c r="D11076" s="2">
        <v>10</v>
      </c>
      <c r="E11076" s="3">
        <v>42627</v>
      </c>
      <c r="F11076"/>
      <c r="H11076"/>
    </row>
    <row r="11077" spans="1:8" x14ac:dyDescent="0.25">
      <c r="A11077" t="s">
        <v>21232</v>
      </c>
      <c r="B11077" t="s">
        <v>22976</v>
      </c>
      <c r="C11077" t="s">
        <v>9416</v>
      </c>
      <c r="D11077" s="2">
        <v>15.0266</v>
      </c>
      <c r="E11077" s="3">
        <v>43283</v>
      </c>
      <c r="F11077"/>
      <c r="H11077"/>
    </row>
    <row r="11078" spans="1:8" x14ac:dyDescent="0.25">
      <c r="A11078" t="s">
        <v>21233</v>
      </c>
      <c r="B11078" t="s">
        <v>22976</v>
      </c>
      <c r="C11078" t="s">
        <v>9417</v>
      </c>
      <c r="D11078" s="2">
        <v>10</v>
      </c>
      <c r="E11078" s="3">
        <v>42627</v>
      </c>
      <c r="F11078"/>
      <c r="H11078"/>
    </row>
    <row r="11079" spans="1:8" x14ac:dyDescent="0.25">
      <c r="A11079" t="s">
        <v>21234</v>
      </c>
      <c r="B11079" t="s">
        <v>22976</v>
      </c>
      <c r="C11079" t="s">
        <v>9418</v>
      </c>
      <c r="D11079" s="2">
        <v>14.888400000000001</v>
      </c>
      <c r="E11079" s="3">
        <v>43283</v>
      </c>
      <c r="F11079"/>
      <c r="H11079"/>
    </row>
    <row r="11080" spans="1:8" x14ac:dyDescent="0.25">
      <c r="A11080" t="s">
        <v>21235</v>
      </c>
      <c r="B11080" t="s">
        <v>22976</v>
      </c>
      <c r="C11080" t="s">
        <v>9419</v>
      </c>
      <c r="D11080" s="2">
        <v>10</v>
      </c>
      <c r="E11080" s="3">
        <v>42235</v>
      </c>
      <c r="F11080"/>
      <c r="H11080"/>
    </row>
    <row r="11081" spans="1:8" x14ac:dyDescent="0.25">
      <c r="A11081" t="s">
        <v>21236</v>
      </c>
      <c r="B11081" t="s">
        <v>22976</v>
      </c>
      <c r="C11081" t="s">
        <v>9420</v>
      </c>
      <c r="D11081" s="2">
        <v>12.9811</v>
      </c>
      <c r="E11081" s="3">
        <v>42605</v>
      </c>
      <c r="F11081"/>
      <c r="H11081"/>
    </row>
    <row r="11082" spans="1:8" x14ac:dyDescent="0.25">
      <c r="A11082" t="s">
        <v>21237</v>
      </c>
      <c r="B11082" t="s">
        <v>22976</v>
      </c>
      <c r="C11082" t="s">
        <v>9421</v>
      </c>
      <c r="D11082" s="2">
        <v>10</v>
      </c>
      <c r="E11082" s="3">
        <v>42605</v>
      </c>
      <c r="F11082"/>
      <c r="H11082"/>
    </row>
    <row r="11083" spans="1:8" x14ac:dyDescent="0.25">
      <c r="A11083" t="s">
        <v>21238</v>
      </c>
      <c r="B11083" t="s">
        <v>22976</v>
      </c>
      <c r="C11083" t="s">
        <v>9422</v>
      </c>
      <c r="D11083" s="2">
        <v>12.9048</v>
      </c>
      <c r="E11083" s="3">
        <v>42605</v>
      </c>
      <c r="F11083"/>
      <c r="H11083"/>
    </row>
    <row r="11084" spans="1:8" x14ac:dyDescent="0.25">
      <c r="A11084" t="s">
        <v>21239</v>
      </c>
      <c r="B11084" t="s">
        <v>22976</v>
      </c>
      <c r="C11084" t="s">
        <v>9423</v>
      </c>
      <c r="D11084" s="2">
        <v>10</v>
      </c>
      <c r="E11084" s="3">
        <v>42137</v>
      </c>
      <c r="F11084"/>
      <c r="H11084"/>
    </row>
    <row r="11085" spans="1:8" x14ac:dyDescent="0.25">
      <c r="A11085" t="s">
        <v>21240</v>
      </c>
      <c r="B11085" t="s">
        <v>22976</v>
      </c>
      <c r="C11085" t="s">
        <v>9424</v>
      </c>
      <c r="D11085" s="2">
        <v>13.2349</v>
      </c>
      <c r="E11085" s="3">
        <v>42633</v>
      </c>
      <c r="F11085"/>
      <c r="H11085"/>
    </row>
    <row r="11086" spans="1:8" x14ac:dyDescent="0.25">
      <c r="A11086" t="s">
        <v>21241</v>
      </c>
      <c r="B11086" t="s">
        <v>22976</v>
      </c>
      <c r="C11086" t="s">
        <v>9425</v>
      </c>
      <c r="D11086" s="2">
        <v>10</v>
      </c>
      <c r="E11086" s="3">
        <v>42633</v>
      </c>
      <c r="F11086"/>
      <c r="H11086"/>
    </row>
    <row r="11087" spans="1:8" x14ac:dyDescent="0.25">
      <c r="A11087" t="s">
        <v>21242</v>
      </c>
      <c r="B11087" t="s">
        <v>22976</v>
      </c>
      <c r="C11087" t="s">
        <v>9426</v>
      </c>
      <c r="D11087" s="2">
        <v>13.1584</v>
      </c>
      <c r="E11087" s="3">
        <v>42633</v>
      </c>
      <c r="F11087"/>
      <c r="H11087"/>
    </row>
    <row r="11088" spans="1:8" x14ac:dyDescent="0.25">
      <c r="A11088" t="s">
        <v>21243</v>
      </c>
      <c r="B11088" t="s">
        <v>22976</v>
      </c>
      <c r="C11088" t="s">
        <v>9427</v>
      </c>
      <c r="D11088" s="2">
        <v>10</v>
      </c>
      <c r="E11088" s="3">
        <v>42615</v>
      </c>
      <c r="F11088"/>
      <c r="H11088"/>
    </row>
    <row r="11089" spans="1:8" x14ac:dyDescent="0.25">
      <c r="A11089" t="s">
        <v>21244</v>
      </c>
      <c r="B11089" t="s">
        <v>22976</v>
      </c>
      <c r="C11089" t="s">
        <v>9428</v>
      </c>
      <c r="D11089" s="2">
        <v>13.27</v>
      </c>
      <c r="E11089" s="3">
        <v>42615</v>
      </c>
      <c r="F11089"/>
      <c r="H11089"/>
    </row>
    <row r="11090" spans="1:8" x14ac:dyDescent="0.25">
      <c r="A11090" t="s">
        <v>21245</v>
      </c>
      <c r="B11090" t="s">
        <v>22976</v>
      </c>
      <c r="C11090" t="s">
        <v>9429</v>
      </c>
      <c r="D11090" s="2">
        <v>10</v>
      </c>
      <c r="E11090" s="3">
        <v>42615</v>
      </c>
      <c r="F11090"/>
      <c r="H11090"/>
    </row>
    <row r="11091" spans="1:8" x14ac:dyDescent="0.25">
      <c r="A11091" t="s">
        <v>21246</v>
      </c>
      <c r="B11091" t="s">
        <v>22976</v>
      </c>
      <c r="C11091" t="s">
        <v>9430</v>
      </c>
      <c r="D11091" s="2">
        <v>13.110300000000001</v>
      </c>
      <c r="E11091" s="3">
        <v>42615</v>
      </c>
      <c r="F11091"/>
      <c r="H11091"/>
    </row>
    <row r="11092" spans="1:8" x14ac:dyDescent="0.25">
      <c r="A11092" t="s">
        <v>21247</v>
      </c>
      <c r="B11092" t="s">
        <v>22976</v>
      </c>
      <c r="C11092" t="s">
        <v>9431</v>
      </c>
      <c r="D11092" s="2">
        <v>13.274100000000001</v>
      </c>
      <c r="E11092" s="3">
        <v>42614</v>
      </c>
      <c r="F11092"/>
      <c r="H11092"/>
    </row>
    <row r="11093" spans="1:8" x14ac:dyDescent="0.25">
      <c r="A11093" t="s">
        <v>21248</v>
      </c>
      <c r="B11093" t="s">
        <v>22976</v>
      </c>
      <c r="C11093" t="s">
        <v>9432</v>
      </c>
      <c r="D11093" s="2">
        <v>10</v>
      </c>
      <c r="E11093" s="3">
        <v>42614</v>
      </c>
      <c r="F11093"/>
      <c r="H11093"/>
    </row>
    <row r="11094" spans="1:8" x14ac:dyDescent="0.25">
      <c r="A11094" t="s">
        <v>21249</v>
      </c>
      <c r="B11094" t="s">
        <v>22976</v>
      </c>
      <c r="C11094" t="s">
        <v>9433</v>
      </c>
      <c r="D11094" s="2">
        <v>13.203200000000001</v>
      </c>
      <c r="E11094" s="3">
        <v>42614</v>
      </c>
      <c r="F11094"/>
      <c r="H11094"/>
    </row>
    <row r="11095" spans="1:8" x14ac:dyDescent="0.25">
      <c r="A11095" t="s">
        <v>21250</v>
      </c>
      <c r="B11095" t="s">
        <v>22976</v>
      </c>
      <c r="C11095" t="s">
        <v>9434</v>
      </c>
      <c r="D11095" s="2">
        <v>13.287100000000001</v>
      </c>
      <c r="E11095" s="3">
        <v>42627</v>
      </c>
      <c r="F11095"/>
      <c r="H11095"/>
    </row>
    <row r="11096" spans="1:8" x14ac:dyDescent="0.25">
      <c r="A11096" t="s">
        <v>21251</v>
      </c>
      <c r="B11096" t="s">
        <v>22976</v>
      </c>
      <c r="C11096" t="s">
        <v>9435</v>
      </c>
      <c r="D11096" s="2">
        <v>10</v>
      </c>
      <c r="E11096" s="3">
        <v>42627</v>
      </c>
      <c r="F11096"/>
      <c r="H11096"/>
    </row>
    <row r="11097" spans="1:8" x14ac:dyDescent="0.25">
      <c r="A11097" t="s">
        <v>21252</v>
      </c>
      <c r="B11097" t="s">
        <v>22976</v>
      </c>
      <c r="C11097" t="s">
        <v>9436</v>
      </c>
      <c r="D11097" s="2">
        <v>13.101599999999999</v>
      </c>
      <c r="E11097" s="3">
        <v>42627</v>
      </c>
      <c r="F11097"/>
      <c r="H11097"/>
    </row>
    <row r="11098" spans="1:8" x14ac:dyDescent="0.25">
      <c r="A11098" t="s">
        <v>21253</v>
      </c>
      <c r="B11098" t="s">
        <v>22976</v>
      </c>
      <c r="C11098" t="s">
        <v>9437</v>
      </c>
      <c r="D11098" s="2">
        <v>10</v>
      </c>
      <c r="E11098" s="3">
        <v>42187</v>
      </c>
      <c r="F11098"/>
      <c r="H11098"/>
    </row>
    <row r="11099" spans="1:8" x14ac:dyDescent="0.25">
      <c r="A11099" t="s">
        <v>21254</v>
      </c>
      <c r="B11099" t="s">
        <v>22976</v>
      </c>
      <c r="C11099" t="s">
        <v>9438</v>
      </c>
      <c r="D11099" s="2">
        <v>13.616199999999999</v>
      </c>
      <c r="E11099" s="3">
        <v>42940</v>
      </c>
      <c r="F11099"/>
      <c r="H11099"/>
    </row>
    <row r="11100" spans="1:8" x14ac:dyDescent="0.25">
      <c r="A11100" t="s">
        <v>21255</v>
      </c>
      <c r="B11100" t="s">
        <v>22976</v>
      </c>
      <c r="C11100" t="s">
        <v>9439</v>
      </c>
      <c r="D11100" s="2">
        <v>10</v>
      </c>
      <c r="E11100" s="3">
        <v>42187</v>
      </c>
      <c r="F11100"/>
      <c r="H11100"/>
    </row>
    <row r="11101" spans="1:8" x14ac:dyDescent="0.25">
      <c r="A11101" t="s">
        <v>21256</v>
      </c>
      <c r="B11101" t="s">
        <v>22976</v>
      </c>
      <c r="C11101" t="s">
        <v>9440</v>
      </c>
      <c r="D11101" s="2">
        <v>13.527100000000001</v>
      </c>
      <c r="E11101" s="3">
        <v>42940</v>
      </c>
      <c r="F11101"/>
      <c r="H11101"/>
    </row>
    <row r="11102" spans="1:8" x14ac:dyDescent="0.25">
      <c r="A11102" t="s">
        <v>21257</v>
      </c>
      <c r="B11102" t="s">
        <v>22976</v>
      </c>
      <c r="C11102" t="s">
        <v>9441</v>
      </c>
      <c r="D11102" s="2">
        <v>13.193300000000001</v>
      </c>
      <c r="E11102" s="3">
        <v>42852</v>
      </c>
      <c r="F11102"/>
      <c r="H11102"/>
    </row>
    <row r="11103" spans="1:8" x14ac:dyDescent="0.25">
      <c r="A11103" t="s">
        <v>21258</v>
      </c>
      <c r="B11103" t="s">
        <v>22976</v>
      </c>
      <c r="C11103" t="s">
        <v>9442</v>
      </c>
      <c r="D11103" s="2">
        <v>13.114100000000001</v>
      </c>
      <c r="E11103" s="3">
        <v>42852</v>
      </c>
      <c r="F11103"/>
      <c r="H11103"/>
    </row>
    <row r="11104" spans="1:8" x14ac:dyDescent="0.25">
      <c r="A11104" t="s">
        <v>21259</v>
      </c>
      <c r="B11104" t="s">
        <v>22976</v>
      </c>
      <c r="C11104" t="s">
        <v>9443</v>
      </c>
      <c r="D11104" s="2">
        <v>13.179500000000001</v>
      </c>
      <c r="E11104" s="3">
        <v>42852</v>
      </c>
      <c r="F11104"/>
      <c r="H11104"/>
    </row>
    <row r="11105" spans="1:8" x14ac:dyDescent="0.25">
      <c r="A11105" t="s">
        <v>21260</v>
      </c>
      <c r="B11105" t="s">
        <v>22976</v>
      </c>
      <c r="C11105" t="s">
        <v>9444</v>
      </c>
      <c r="D11105" s="2">
        <v>10</v>
      </c>
      <c r="E11105" s="3">
        <v>42852</v>
      </c>
      <c r="F11105"/>
      <c r="H11105"/>
    </row>
    <row r="11106" spans="1:8" x14ac:dyDescent="0.25">
      <c r="A11106" t="s">
        <v>21261</v>
      </c>
      <c r="B11106" t="s">
        <v>22976</v>
      </c>
      <c r="C11106" t="s">
        <v>9445</v>
      </c>
      <c r="D11106" s="2">
        <v>13.1014</v>
      </c>
      <c r="E11106" s="3">
        <v>42852</v>
      </c>
      <c r="F11106"/>
      <c r="H11106"/>
    </row>
    <row r="11107" spans="1:8" x14ac:dyDescent="0.25">
      <c r="A11107" t="s">
        <v>21262</v>
      </c>
      <c r="B11107" t="s">
        <v>22976</v>
      </c>
      <c r="C11107" t="s">
        <v>9446</v>
      </c>
      <c r="D11107" s="2">
        <v>13.128500000000001</v>
      </c>
      <c r="E11107" s="3">
        <v>42852</v>
      </c>
      <c r="F11107"/>
      <c r="H11107"/>
    </row>
    <row r="11108" spans="1:8" x14ac:dyDescent="0.25">
      <c r="A11108" t="s">
        <v>21263</v>
      </c>
      <c r="B11108" t="s">
        <v>22976</v>
      </c>
      <c r="C11108" t="s">
        <v>9447</v>
      </c>
      <c r="D11108" s="2">
        <v>10</v>
      </c>
      <c r="E11108" s="3">
        <v>42852</v>
      </c>
      <c r="F11108"/>
      <c r="H11108"/>
    </row>
    <row r="11109" spans="1:8" x14ac:dyDescent="0.25">
      <c r="A11109" t="s">
        <v>21264</v>
      </c>
      <c r="B11109" t="s">
        <v>22976</v>
      </c>
      <c r="C11109" t="s">
        <v>9448</v>
      </c>
      <c r="D11109" s="2">
        <v>13.036199999999999</v>
      </c>
      <c r="E11109" s="3">
        <v>42852</v>
      </c>
      <c r="F11109"/>
      <c r="H11109"/>
    </row>
    <row r="11110" spans="1:8" x14ac:dyDescent="0.25">
      <c r="A11110" t="s">
        <v>21265</v>
      </c>
      <c r="B11110" t="s">
        <v>22976</v>
      </c>
      <c r="C11110" t="s">
        <v>9449</v>
      </c>
      <c r="D11110" s="2">
        <v>12.8223</v>
      </c>
      <c r="E11110" s="3">
        <v>42759</v>
      </c>
      <c r="F11110"/>
      <c r="H11110"/>
    </row>
    <row r="11111" spans="1:8" x14ac:dyDescent="0.25">
      <c r="A11111" t="s">
        <v>21266</v>
      </c>
      <c r="B11111" t="s">
        <v>22976</v>
      </c>
      <c r="C11111" t="s">
        <v>9450</v>
      </c>
      <c r="D11111" s="2">
        <v>12.7842</v>
      </c>
      <c r="E11111" s="3">
        <v>42759</v>
      </c>
      <c r="F11111"/>
      <c r="H11111"/>
    </row>
    <row r="11112" spans="1:8" x14ac:dyDescent="0.25">
      <c r="A11112" t="s">
        <v>21267</v>
      </c>
      <c r="B11112" t="s">
        <v>22976</v>
      </c>
      <c r="C11112" t="s">
        <v>9451</v>
      </c>
      <c r="D11112" s="2">
        <v>10</v>
      </c>
      <c r="E11112" s="3">
        <v>42110</v>
      </c>
      <c r="F11112"/>
      <c r="H11112"/>
    </row>
    <row r="11113" spans="1:8" x14ac:dyDescent="0.25">
      <c r="A11113" t="s">
        <v>21268</v>
      </c>
      <c r="B11113" t="s">
        <v>22976</v>
      </c>
      <c r="C11113" t="s">
        <v>9452</v>
      </c>
      <c r="D11113" s="2">
        <v>13.093999999999999</v>
      </c>
      <c r="E11113" s="3">
        <v>42850</v>
      </c>
      <c r="F11113"/>
      <c r="H11113"/>
    </row>
    <row r="11114" spans="1:8" x14ac:dyDescent="0.25">
      <c r="A11114" t="s">
        <v>21269</v>
      </c>
      <c r="B11114" t="s">
        <v>22976</v>
      </c>
      <c r="C11114" t="s">
        <v>9453</v>
      </c>
      <c r="D11114" s="2">
        <v>10</v>
      </c>
      <c r="E11114" s="3">
        <v>42110</v>
      </c>
      <c r="F11114"/>
      <c r="H11114"/>
    </row>
    <row r="11115" spans="1:8" x14ac:dyDescent="0.25">
      <c r="A11115" t="s">
        <v>21270</v>
      </c>
      <c r="B11115" t="s">
        <v>22976</v>
      </c>
      <c r="C11115" t="s">
        <v>9454</v>
      </c>
      <c r="D11115" s="2">
        <v>13.007300000000001</v>
      </c>
      <c r="E11115" s="3">
        <v>42850</v>
      </c>
      <c r="F11115"/>
      <c r="H11115"/>
    </row>
    <row r="11116" spans="1:8" x14ac:dyDescent="0.25">
      <c r="A11116" t="s">
        <v>21271</v>
      </c>
      <c r="B11116" t="s">
        <v>22976</v>
      </c>
      <c r="C11116" t="s">
        <v>9455</v>
      </c>
      <c r="D11116" s="2">
        <v>10</v>
      </c>
      <c r="E11116" s="3">
        <v>42110</v>
      </c>
      <c r="F11116"/>
      <c r="H11116"/>
    </row>
    <row r="11117" spans="1:8" x14ac:dyDescent="0.25">
      <c r="A11117" t="s">
        <v>21272</v>
      </c>
      <c r="B11117" t="s">
        <v>22976</v>
      </c>
      <c r="C11117" t="s">
        <v>9456</v>
      </c>
      <c r="D11117" s="2">
        <v>13.0662</v>
      </c>
      <c r="E11117" s="3">
        <v>42850</v>
      </c>
      <c r="F11117"/>
      <c r="H11117"/>
    </row>
    <row r="11118" spans="1:8" x14ac:dyDescent="0.25">
      <c r="A11118" t="s">
        <v>21273</v>
      </c>
      <c r="B11118" t="s">
        <v>22976</v>
      </c>
      <c r="C11118" t="s">
        <v>9457</v>
      </c>
      <c r="D11118" s="2">
        <v>12.9818</v>
      </c>
      <c r="E11118" s="3">
        <v>42850</v>
      </c>
      <c r="F11118"/>
      <c r="H11118"/>
    </row>
    <row r="11119" spans="1:8" x14ac:dyDescent="0.25">
      <c r="A11119" t="s">
        <v>21274</v>
      </c>
      <c r="B11119" t="s">
        <v>22976</v>
      </c>
      <c r="C11119" t="s">
        <v>9458</v>
      </c>
      <c r="D11119" s="2">
        <v>13.0639</v>
      </c>
      <c r="E11119" s="3">
        <v>42863</v>
      </c>
      <c r="F11119"/>
      <c r="H11119"/>
    </row>
    <row r="11120" spans="1:8" x14ac:dyDescent="0.25">
      <c r="A11120" t="s">
        <v>21275</v>
      </c>
      <c r="B11120" t="s">
        <v>22976</v>
      </c>
      <c r="C11120" t="s">
        <v>9459</v>
      </c>
      <c r="D11120" s="2">
        <v>13.027900000000001</v>
      </c>
      <c r="E11120" s="3">
        <v>42863</v>
      </c>
      <c r="F11120"/>
      <c r="H11120"/>
    </row>
    <row r="11121" spans="1:8" x14ac:dyDescent="0.25">
      <c r="A11121" t="s">
        <v>21276</v>
      </c>
      <c r="B11121" t="s">
        <v>22976</v>
      </c>
      <c r="C11121" t="s">
        <v>9460</v>
      </c>
      <c r="D11121" s="2">
        <v>11.1432</v>
      </c>
      <c r="E11121" s="3">
        <v>42107</v>
      </c>
      <c r="F11121"/>
      <c r="H11121"/>
    </row>
    <row r="11122" spans="1:8" x14ac:dyDescent="0.25">
      <c r="A11122" t="s">
        <v>21277</v>
      </c>
      <c r="B11122" t="s">
        <v>22976</v>
      </c>
      <c r="C11122" t="s">
        <v>9461</v>
      </c>
      <c r="D11122" s="2">
        <v>10</v>
      </c>
      <c r="E11122" s="3">
        <v>42107</v>
      </c>
      <c r="F11122"/>
      <c r="H11122"/>
    </row>
    <row r="11123" spans="1:8" x14ac:dyDescent="0.25">
      <c r="A11123" t="s">
        <v>21278</v>
      </c>
      <c r="B11123" t="s">
        <v>22976</v>
      </c>
      <c r="C11123" t="s">
        <v>9462</v>
      </c>
      <c r="D11123" s="2">
        <v>11.1249</v>
      </c>
      <c r="E11123" s="3">
        <v>42107</v>
      </c>
      <c r="F11123"/>
      <c r="H11123"/>
    </row>
    <row r="11124" spans="1:8" x14ac:dyDescent="0.25">
      <c r="A11124" t="s">
        <v>21279</v>
      </c>
      <c r="B11124" t="s">
        <v>22976</v>
      </c>
      <c r="C11124" t="s">
        <v>9463</v>
      </c>
      <c r="D11124" s="2">
        <v>10</v>
      </c>
      <c r="E11124" s="3">
        <v>42710</v>
      </c>
      <c r="F11124"/>
      <c r="H11124"/>
    </row>
    <row r="11125" spans="1:8" x14ac:dyDescent="0.25">
      <c r="A11125" t="s">
        <v>21280</v>
      </c>
      <c r="B11125" t="s">
        <v>22976</v>
      </c>
      <c r="C11125" t="s">
        <v>9464</v>
      </c>
      <c r="D11125" s="2">
        <v>12.871700000000001</v>
      </c>
      <c r="E11125" s="3">
        <v>42710</v>
      </c>
      <c r="F11125"/>
      <c r="H11125"/>
    </row>
    <row r="11126" spans="1:8" x14ac:dyDescent="0.25">
      <c r="A11126" t="s">
        <v>21281</v>
      </c>
      <c r="B11126" t="s">
        <v>22976</v>
      </c>
      <c r="C11126" t="s">
        <v>9465</v>
      </c>
      <c r="D11126" s="2">
        <v>10</v>
      </c>
      <c r="E11126" s="3">
        <v>42710</v>
      </c>
      <c r="F11126"/>
      <c r="H11126"/>
    </row>
    <row r="11127" spans="1:8" x14ac:dyDescent="0.25">
      <c r="A11127" t="s">
        <v>21282</v>
      </c>
      <c r="B11127" t="s">
        <v>22976</v>
      </c>
      <c r="C11127" t="s">
        <v>9466</v>
      </c>
      <c r="D11127" s="2">
        <v>12.819699999999999</v>
      </c>
      <c r="E11127" s="3">
        <v>42710</v>
      </c>
      <c r="F11127"/>
      <c r="H11127"/>
    </row>
    <row r="11128" spans="1:8" x14ac:dyDescent="0.25">
      <c r="A11128" t="s">
        <v>21283</v>
      </c>
      <c r="B11128" t="s">
        <v>22976</v>
      </c>
      <c r="C11128" t="s">
        <v>9467</v>
      </c>
      <c r="D11128" s="2">
        <v>12.0258</v>
      </c>
      <c r="E11128" s="3">
        <v>43283</v>
      </c>
      <c r="F11128"/>
      <c r="H11128"/>
    </row>
    <row r="11129" spans="1:8" x14ac:dyDescent="0.25">
      <c r="A11129" t="s">
        <v>21284</v>
      </c>
      <c r="B11129" t="s">
        <v>22976</v>
      </c>
      <c r="C11129" t="s">
        <v>9468</v>
      </c>
      <c r="D11129" s="2">
        <v>15.084899999999999</v>
      </c>
      <c r="E11129" s="3">
        <v>43283</v>
      </c>
      <c r="F11129"/>
      <c r="H11129"/>
    </row>
    <row r="11130" spans="1:8" x14ac:dyDescent="0.25">
      <c r="A11130" t="s">
        <v>21285</v>
      </c>
      <c r="B11130" t="s">
        <v>22976</v>
      </c>
      <c r="C11130" t="s">
        <v>9469</v>
      </c>
      <c r="D11130" s="2">
        <v>11.9505</v>
      </c>
      <c r="E11130" s="3">
        <v>43283</v>
      </c>
      <c r="F11130"/>
      <c r="H11130"/>
    </row>
    <row r="11131" spans="1:8" x14ac:dyDescent="0.25">
      <c r="A11131" t="s">
        <v>21286</v>
      </c>
      <c r="B11131" t="s">
        <v>22976</v>
      </c>
      <c r="C11131" t="s">
        <v>9470</v>
      </c>
      <c r="D11131" s="2">
        <v>14.8256</v>
      </c>
      <c r="E11131" s="3">
        <v>43283</v>
      </c>
      <c r="F11131"/>
      <c r="H11131"/>
    </row>
    <row r="11132" spans="1:8" x14ac:dyDescent="0.25">
      <c r="A11132" t="s">
        <v>21287</v>
      </c>
      <c r="B11132" t="s">
        <v>22976</v>
      </c>
      <c r="C11132" t="s">
        <v>9471</v>
      </c>
      <c r="D11132" s="2">
        <v>10</v>
      </c>
      <c r="E11132" s="3">
        <v>42850</v>
      </c>
      <c r="F11132"/>
      <c r="H11132"/>
    </row>
    <row r="11133" spans="1:8" x14ac:dyDescent="0.25">
      <c r="A11133" t="s">
        <v>21288</v>
      </c>
      <c r="B11133" t="s">
        <v>22976</v>
      </c>
      <c r="C11133" t="s">
        <v>9472</v>
      </c>
      <c r="D11133" s="2">
        <v>13.0344</v>
      </c>
      <c r="E11133" s="3">
        <v>42850</v>
      </c>
      <c r="F11133"/>
      <c r="H11133"/>
    </row>
    <row r="11134" spans="1:8" x14ac:dyDescent="0.25">
      <c r="A11134" t="s">
        <v>21289</v>
      </c>
      <c r="B11134" t="s">
        <v>22976</v>
      </c>
      <c r="C11134" t="s">
        <v>9473</v>
      </c>
      <c r="D11134" s="2">
        <v>10</v>
      </c>
      <c r="E11134" s="3">
        <v>42114</v>
      </c>
      <c r="F11134"/>
      <c r="H11134"/>
    </row>
    <row r="11135" spans="1:8" x14ac:dyDescent="0.25">
      <c r="A11135" t="s">
        <v>21290</v>
      </c>
      <c r="B11135" t="s">
        <v>22976</v>
      </c>
      <c r="C11135" t="s">
        <v>9474</v>
      </c>
      <c r="D11135" s="2">
        <v>12.9155</v>
      </c>
      <c r="E11135" s="3">
        <v>42850</v>
      </c>
      <c r="F11135"/>
      <c r="H11135"/>
    </row>
    <row r="11136" spans="1:8" x14ac:dyDescent="0.25">
      <c r="A11136" t="s">
        <v>21291</v>
      </c>
      <c r="B11136" t="s">
        <v>22976</v>
      </c>
      <c r="C11136" t="s">
        <v>9475</v>
      </c>
      <c r="D11136" s="2">
        <v>10</v>
      </c>
      <c r="E11136" s="3">
        <v>42111</v>
      </c>
      <c r="F11136"/>
      <c r="H11136"/>
    </row>
    <row r="11137" spans="1:8" x14ac:dyDescent="0.25">
      <c r="A11137" t="s">
        <v>21292</v>
      </c>
      <c r="B11137" t="s">
        <v>22976</v>
      </c>
      <c r="C11137" t="s">
        <v>9476</v>
      </c>
      <c r="D11137" s="2">
        <v>13.0616</v>
      </c>
      <c r="E11137" s="3">
        <v>42850</v>
      </c>
      <c r="F11137"/>
      <c r="H11137"/>
    </row>
    <row r="11138" spans="1:8" x14ac:dyDescent="0.25">
      <c r="A11138" t="s">
        <v>21293</v>
      </c>
      <c r="B11138" t="s">
        <v>22976</v>
      </c>
      <c r="C11138" t="s">
        <v>9477</v>
      </c>
      <c r="D11138" s="2">
        <v>10</v>
      </c>
      <c r="E11138" s="3">
        <v>42850</v>
      </c>
      <c r="F11138"/>
      <c r="H11138"/>
    </row>
    <row r="11139" spans="1:8" x14ac:dyDescent="0.25">
      <c r="A11139" t="s">
        <v>21294</v>
      </c>
      <c r="B11139" t="s">
        <v>22976</v>
      </c>
      <c r="C11139" t="s">
        <v>9478</v>
      </c>
      <c r="D11139" s="2">
        <v>12.9419</v>
      </c>
      <c r="E11139" s="3">
        <v>42850</v>
      </c>
      <c r="F11139"/>
      <c r="H11139"/>
    </row>
    <row r="11140" spans="1:8" x14ac:dyDescent="0.25">
      <c r="A11140" t="s">
        <v>21295</v>
      </c>
      <c r="B11140" t="s">
        <v>22976</v>
      </c>
      <c r="C11140" t="s">
        <v>9479</v>
      </c>
      <c r="D11140" s="2">
        <v>10</v>
      </c>
      <c r="E11140" s="3">
        <v>42954</v>
      </c>
      <c r="F11140"/>
      <c r="H11140"/>
    </row>
    <row r="11141" spans="1:8" x14ac:dyDescent="0.25">
      <c r="A11141" t="s">
        <v>21296</v>
      </c>
      <c r="B11141" t="s">
        <v>22976</v>
      </c>
      <c r="C11141" t="s">
        <v>9480</v>
      </c>
      <c r="D11141" s="2">
        <v>13.5564</v>
      </c>
      <c r="E11141" s="3">
        <v>42954</v>
      </c>
      <c r="F11141"/>
      <c r="H11141"/>
    </row>
    <row r="11142" spans="1:8" x14ac:dyDescent="0.25">
      <c r="A11142" t="s">
        <v>21297</v>
      </c>
      <c r="B11142" t="s">
        <v>22976</v>
      </c>
      <c r="C11142" t="s">
        <v>9481</v>
      </c>
      <c r="D11142" s="2">
        <v>10</v>
      </c>
      <c r="E11142" s="3">
        <v>42528</v>
      </c>
      <c r="F11142"/>
      <c r="H11142"/>
    </row>
    <row r="11143" spans="1:8" x14ac:dyDescent="0.25">
      <c r="A11143" t="s">
        <v>21298</v>
      </c>
      <c r="B11143" t="s">
        <v>22976</v>
      </c>
      <c r="C11143" t="s">
        <v>9482</v>
      </c>
      <c r="D11143" s="2">
        <v>13.4278</v>
      </c>
      <c r="E11143" s="3">
        <v>42954</v>
      </c>
      <c r="F11143"/>
      <c r="H11143"/>
    </row>
    <row r="11144" spans="1:8" x14ac:dyDescent="0.25">
      <c r="A11144" t="s">
        <v>21299</v>
      </c>
      <c r="B11144" t="s">
        <v>22976</v>
      </c>
      <c r="C11144" t="s">
        <v>9483</v>
      </c>
      <c r="D11144" s="2">
        <v>13.0105</v>
      </c>
      <c r="E11144" s="3">
        <v>42835</v>
      </c>
      <c r="F11144"/>
      <c r="H11144"/>
    </row>
    <row r="11145" spans="1:8" x14ac:dyDescent="0.25">
      <c r="A11145" t="s">
        <v>21300</v>
      </c>
      <c r="B11145" t="s">
        <v>22976</v>
      </c>
      <c r="C11145" t="s">
        <v>9484</v>
      </c>
      <c r="D11145" s="2">
        <v>12.9758</v>
      </c>
      <c r="E11145" s="3">
        <v>42835</v>
      </c>
      <c r="F11145"/>
      <c r="H11145"/>
    </row>
    <row r="11146" spans="1:8" x14ac:dyDescent="0.25">
      <c r="A11146" t="s">
        <v>21301</v>
      </c>
      <c r="B11146" t="s">
        <v>22976</v>
      </c>
      <c r="C11146" t="s">
        <v>9485</v>
      </c>
      <c r="D11146" s="2">
        <v>10</v>
      </c>
      <c r="E11146" s="3">
        <v>42849</v>
      </c>
      <c r="F11146"/>
      <c r="H11146"/>
    </row>
    <row r="11147" spans="1:8" x14ac:dyDescent="0.25">
      <c r="A11147" t="s">
        <v>21302</v>
      </c>
      <c r="B11147" t="s">
        <v>22976</v>
      </c>
      <c r="C11147" t="s">
        <v>9486</v>
      </c>
      <c r="D11147" s="2">
        <v>13.2454</v>
      </c>
      <c r="E11147" s="3">
        <v>42849</v>
      </c>
      <c r="F11147"/>
      <c r="H11147"/>
    </row>
    <row r="11148" spans="1:8" x14ac:dyDescent="0.25">
      <c r="A11148" t="s">
        <v>21303</v>
      </c>
      <c r="B11148" t="s">
        <v>22976</v>
      </c>
      <c r="C11148" t="s">
        <v>9487</v>
      </c>
      <c r="D11148" s="2">
        <v>10</v>
      </c>
      <c r="E11148" s="3">
        <v>42849</v>
      </c>
      <c r="F11148"/>
      <c r="H11148"/>
    </row>
    <row r="11149" spans="1:8" x14ac:dyDescent="0.25">
      <c r="A11149" t="s">
        <v>21304</v>
      </c>
      <c r="B11149" t="s">
        <v>22976</v>
      </c>
      <c r="C11149" t="s">
        <v>9488</v>
      </c>
      <c r="D11149" s="2">
        <v>13.008100000000001</v>
      </c>
      <c r="E11149" s="3">
        <v>42849</v>
      </c>
      <c r="F11149"/>
      <c r="H11149"/>
    </row>
    <row r="11150" spans="1:8" x14ac:dyDescent="0.25">
      <c r="A11150" t="s">
        <v>21305</v>
      </c>
      <c r="B11150" t="s">
        <v>22976</v>
      </c>
      <c r="C11150" t="s">
        <v>9489</v>
      </c>
      <c r="D11150" s="2">
        <v>14.0991</v>
      </c>
      <c r="E11150" s="3">
        <v>43283</v>
      </c>
      <c r="F11150"/>
      <c r="H11150"/>
    </row>
    <row r="11151" spans="1:8" x14ac:dyDescent="0.25">
      <c r="A11151" t="s">
        <v>21306</v>
      </c>
      <c r="B11151" t="s">
        <v>22976</v>
      </c>
      <c r="C11151" t="s">
        <v>9490</v>
      </c>
      <c r="D11151" s="2">
        <v>14.024100000000001</v>
      </c>
      <c r="E11151" s="3">
        <v>43283</v>
      </c>
      <c r="F11151"/>
      <c r="H11151"/>
    </row>
    <row r="11152" spans="1:8" x14ac:dyDescent="0.25">
      <c r="A11152" t="s">
        <v>21307</v>
      </c>
      <c r="B11152" t="s">
        <v>22976</v>
      </c>
      <c r="C11152" t="s">
        <v>9491</v>
      </c>
      <c r="D11152" s="2">
        <v>10</v>
      </c>
      <c r="E11152" s="3">
        <v>42101</v>
      </c>
      <c r="F11152"/>
      <c r="H11152"/>
    </row>
    <row r="11153" spans="1:8" x14ac:dyDescent="0.25">
      <c r="A11153" t="s">
        <v>21308</v>
      </c>
      <c r="B11153" t="s">
        <v>22976</v>
      </c>
      <c r="C11153" t="s">
        <v>9492</v>
      </c>
      <c r="D11153" s="2">
        <v>14.2798</v>
      </c>
      <c r="E11153" s="3">
        <v>43262</v>
      </c>
      <c r="F11153"/>
      <c r="H11153"/>
    </row>
    <row r="11154" spans="1:8" x14ac:dyDescent="0.25">
      <c r="A11154" t="s">
        <v>21309</v>
      </c>
      <c r="B11154" t="s">
        <v>22976</v>
      </c>
      <c r="C11154" t="s">
        <v>9493</v>
      </c>
      <c r="D11154" s="2">
        <v>10</v>
      </c>
      <c r="E11154" s="3">
        <v>42101</v>
      </c>
      <c r="F11154"/>
      <c r="H11154"/>
    </row>
    <row r="11155" spans="1:8" x14ac:dyDescent="0.25">
      <c r="A11155" t="s">
        <v>21310</v>
      </c>
      <c r="B11155" t="s">
        <v>22976</v>
      </c>
      <c r="C11155" t="s">
        <v>9494</v>
      </c>
      <c r="D11155" s="2">
        <v>14.1195</v>
      </c>
      <c r="E11155" s="3">
        <v>43262</v>
      </c>
      <c r="F11155"/>
      <c r="H11155"/>
    </row>
    <row r="11156" spans="1:8" x14ac:dyDescent="0.25">
      <c r="A11156" t="s">
        <v>21311</v>
      </c>
      <c r="B11156" t="s">
        <v>22976</v>
      </c>
      <c r="C11156" t="s">
        <v>9495</v>
      </c>
      <c r="D11156" s="2">
        <v>10</v>
      </c>
      <c r="E11156" s="3">
        <v>42101</v>
      </c>
      <c r="F11156"/>
      <c r="H11156"/>
    </row>
    <row r="11157" spans="1:8" x14ac:dyDescent="0.25">
      <c r="A11157" t="s">
        <v>21312</v>
      </c>
      <c r="B11157" t="s">
        <v>22976</v>
      </c>
      <c r="C11157" t="s">
        <v>9496</v>
      </c>
      <c r="D11157" s="2">
        <v>14.267799999999999</v>
      </c>
      <c r="E11157" s="3">
        <v>43262</v>
      </c>
      <c r="F11157"/>
      <c r="H11157"/>
    </row>
    <row r="11158" spans="1:8" x14ac:dyDescent="0.25">
      <c r="A11158" t="s">
        <v>21313</v>
      </c>
      <c r="B11158" t="s">
        <v>22976</v>
      </c>
      <c r="C11158" t="s">
        <v>9497</v>
      </c>
      <c r="D11158" s="2">
        <v>10</v>
      </c>
      <c r="E11158" s="3">
        <v>43262</v>
      </c>
      <c r="F11158"/>
      <c r="H11158"/>
    </row>
    <row r="11159" spans="1:8" x14ac:dyDescent="0.25">
      <c r="A11159" t="s">
        <v>21314</v>
      </c>
      <c r="B11159" t="s">
        <v>22976</v>
      </c>
      <c r="C11159" t="s">
        <v>9498</v>
      </c>
      <c r="D11159" s="2">
        <v>14.1798</v>
      </c>
      <c r="E11159" s="3">
        <v>43262</v>
      </c>
      <c r="F11159"/>
      <c r="H11159"/>
    </row>
    <row r="11160" spans="1:8" x14ac:dyDescent="0.25">
      <c r="A11160" t="s">
        <v>21315</v>
      </c>
      <c r="B11160" t="s">
        <v>22976</v>
      </c>
      <c r="C11160" t="s">
        <v>9499</v>
      </c>
      <c r="D11160" s="2">
        <v>10</v>
      </c>
      <c r="E11160" s="3">
        <v>42184</v>
      </c>
      <c r="F11160"/>
      <c r="H11160"/>
    </row>
    <row r="11161" spans="1:8" x14ac:dyDescent="0.25">
      <c r="A11161" t="s">
        <v>21316</v>
      </c>
      <c r="B11161" t="s">
        <v>22976</v>
      </c>
      <c r="C11161" t="s">
        <v>9500</v>
      </c>
      <c r="D11161" s="2">
        <v>10</v>
      </c>
      <c r="E11161" s="3">
        <v>42940</v>
      </c>
      <c r="F11161"/>
      <c r="H11161"/>
    </row>
    <row r="11162" spans="1:8" x14ac:dyDescent="0.25">
      <c r="A11162" t="s">
        <v>21317</v>
      </c>
      <c r="B11162" t="s">
        <v>22976</v>
      </c>
      <c r="C11162" t="s">
        <v>9501</v>
      </c>
      <c r="D11162" s="2">
        <v>13.539400000000001</v>
      </c>
      <c r="E11162" s="3">
        <v>42940</v>
      </c>
      <c r="F11162"/>
      <c r="H11162"/>
    </row>
    <row r="11163" spans="1:8" x14ac:dyDescent="0.25">
      <c r="A11163" t="s">
        <v>21318</v>
      </c>
      <c r="B11163" t="s">
        <v>22976</v>
      </c>
      <c r="C11163" t="s">
        <v>9502</v>
      </c>
      <c r="D11163" s="2">
        <v>13.4468</v>
      </c>
      <c r="E11163" s="3">
        <v>42940</v>
      </c>
      <c r="F11163"/>
      <c r="H11163"/>
    </row>
    <row r="11164" spans="1:8" x14ac:dyDescent="0.25">
      <c r="A11164" t="s">
        <v>21319</v>
      </c>
      <c r="B11164" t="s">
        <v>22976</v>
      </c>
      <c r="C11164" t="s">
        <v>9503</v>
      </c>
      <c r="D11164" s="2">
        <v>10</v>
      </c>
      <c r="E11164" s="3">
        <v>43262</v>
      </c>
      <c r="F11164"/>
      <c r="H11164"/>
    </row>
    <row r="11165" spans="1:8" x14ac:dyDescent="0.25">
      <c r="A11165" t="s">
        <v>21320</v>
      </c>
      <c r="B11165" t="s">
        <v>22976</v>
      </c>
      <c r="C11165" t="s">
        <v>9504</v>
      </c>
      <c r="D11165" s="2">
        <v>14.1942</v>
      </c>
      <c r="E11165" s="3">
        <v>43262</v>
      </c>
      <c r="F11165"/>
      <c r="H11165"/>
    </row>
    <row r="11166" spans="1:8" x14ac:dyDescent="0.25">
      <c r="A11166" t="s">
        <v>21321</v>
      </c>
      <c r="B11166" t="s">
        <v>22976</v>
      </c>
      <c r="C11166" t="s">
        <v>9505</v>
      </c>
      <c r="D11166" s="2">
        <v>10</v>
      </c>
      <c r="E11166" s="3">
        <v>43262</v>
      </c>
      <c r="F11166"/>
      <c r="H11166"/>
    </row>
    <row r="11167" spans="1:8" x14ac:dyDescent="0.25">
      <c r="A11167" t="s">
        <v>21322</v>
      </c>
      <c r="B11167" t="s">
        <v>22976</v>
      </c>
      <c r="C11167" t="s">
        <v>9506</v>
      </c>
      <c r="D11167" s="2">
        <v>14.015000000000001</v>
      </c>
      <c r="E11167" s="3">
        <v>43262</v>
      </c>
      <c r="F11167"/>
      <c r="H11167"/>
    </row>
    <row r="11168" spans="1:8" x14ac:dyDescent="0.25">
      <c r="A11168" t="s">
        <v>21323</v>
      </c>
      <c r="B11168" t="s">
        <v>22976</v>
      </c>
      <c r="C11168" t="s">
        <v>9507</v>
      </c>
      <c r="D11168" s="2">
        <v>12.9815</v>
      </c>
      <c r="E11168" s="3">
        <v>42849</v>
      </c>
      <c r="F11168"/>
      <c r="H11168"/>
    </row>
    <row r="11169" spans="1:8" x14ac:dyDescent="0.25">
      <c r="A11169" t="s">
        <v>21324</v>
      </c>
      <c r="B11169" t="s">
        <v>22976</v>
      </c>
      <c r="C11169" t="s">
        <v>9508</v>
      </c>
      <c r="D11169" s="2">
        <v>10</v>
      </c>
      <c r="E11169" s="3">
        <v>42101</v>
      </c>
      <c r="F11169"/>
      <c r="H11169"/>
    </row>
    <row r="11170" spans="1:8" x14ac:dyDescent="0.25">
      <c r="A11170" t="s">
        <v>21325</v>
      </c>
      <c r="B11170" t="s">
        <v>22976</v>
      </c>
      <c r="C11170" t="s">
        <v>9509</v>
      </c>
      <c r="D11170" s="2">
        <v>12.9373</v>
      </c>
      <c r="E11170" s="3">
        <v>42849</v>
      </c>
      <c r="F11170"/>
      <c r="H11170"/>
    </row>
    <row r="11171" spans="1:8" x14ac:dyDescent="0.25">
      <c r="A11171" t="s">
        <v>21326</v>
      </c>
      <c r="B11171" t="s">
        <v>22976</v>
      </c>
      <c r="C11171" t="s">
        <v>9510</v>
      </c>
      <c r="D11171" s="2">
        <v>12.9565</v>
      </c>
      <c r="E11171" s="3">
        <v>42852</v>
      </c>
      <c r="F11171"/>
      <c r="H11171"/>
    </row>
    <row r="11172" spans="1:8" x14ac:dyDescent="0.25">
      <c r="A11172" t="s">
        <v>21327</v>
      </c>
      <c r="B11172" t="s">
        <v>22976</v>
      </c>
      <c r="C11172" t="s">
        <v>9511</v>
      </c>
      <c r="D11172" s="2">
        <v>12.9162</v>
      </c>
      <c r="E11172" s="3">
        <v>42852</v>
      </c>
      <c r="F11172"/>
      <c r="H11172"/>
    </row>
    <row r="11173" spans="1:8" x14ac:dyDescent="0.25">
      <c r="A11173" t="s">
        <v>21328</v>
      </c>
      <c r="B11173" t="s">
        <v>22976</v>
      </c>
      <c r="C11173" t="s">
        <v>9512</v>
      </c>
      <c r="D11173" s="2">
        <v>12.904</v>
      </c>
      <c r="E11173" s="3">
        <v>42850</v>
      </c>
      <c r="F11173"/>
      <c r="H11173"/>
    </row>
    <row r="11174" spans="1:8" x14ac:dyDescent="0.25">
      <c r="A11174" t="s">
        <v>21329</v>
      </c>
      <c r="B11174" t="s">
        <v>22976</v>
      </c>
      <c r="C11174" t="s">
        <v>9513</v>
      </c>
      <c r="D11174" s="2">
        <v>10</v>
      </c>
      <c r="E11174" s="3">
        <v>42850</v>
      </c>
      <c r="F11174"/>
      <c r="H11174"/>
    </row>
    <row r="11175" spans="1:8" x14ac:dyDescent="0.25">
      <c r="A11175" t="s">
        <v>21330</v>
      </c>
      <c r="B11175" t="s">
        <v>22976</v>
      </c>
      <c r="C11175" t="s">
        <v>9514</v>
      </c>
      <c r="D11175" s="2">
        <v>12.864000000000001</v>
      </c>
      <c r="E11175" s="3">
        <v>42850</v>
      </c>
      <c r="F11175"/>
      <c r="H11175"/>
    </row>
    <row r="11176" spans="1:8" x14ac:dyDescent="0.25">
      <c r="A11176" t="s">
        <v>21331</v>
      </c>
      <c r="B11176" t="s">
        <v>22976</v>
      </c>
      <c r="C11176" t="s">
        <v>9515</v>
      </c>
      <c r="D11176" s="2">
        <v>12.930300000000001</v>
      </c>
      <c r="E11176" s="3">
        <v>42852</v>
      </c>
      <c r="F11176"/>
      <c r="H11176"/>
    </row>
    <row r="11177" spans="1:8" x14ac:dyDescent="0.25">
      <c r="A11177" t="s">
        <v>21332</v>
      </c>
      <c r="B11177" t="s">
        <v>22976</v>
      </c>
      <c r="C11177" t="s">
        <v>9516</v>
      </c>
      <c r="D11177" s="2">
        <v>12.889699999999999</v>
      </c>
      <c r="E11177" s="3">
        <v>42852</v>
      </c>
      <c r="F11177"/>
      <c r="H11177"/>
    </row>
    <row r="11178" spans="1:8" x14ac:dyDescent="0.25">
      <c r="A11178" t="s">
        <v>21333</v>
      </c>
      <c r="B11178" t="s">
        <v>22976</v>
      </c>
      <c r="C11178" t="s">
        <v>9517</v>
      </c>
      <c r="D11178" s="2">
        <v>10</v>
      </c>
      <c r="E11178" s="3">
        <v>43557</v>
      </c>
      <c r="F11178"/>
      <c r="H11178"/>
    </row>
    <row r="11179" spans="1:8" x14ac:dyDescent="0.25">
      <c r="A11179" t="s">
        <v>21334</v>
      </c>
      <c r="B11179" t="s">
        <v>22976</v>
      </c>
      <c r="C11179" t="s">
        <v>9518</v>
      </c>
      <c r="D11179" s="2">
        <v>15.6265</v>
      </c>
      <c r="E11179" s="3">
        <v>43557</v>
      </c>
      <c r="F11179"/>
      <c r="H11179"/>
    </row>
    <row r="11180" spans="1:8" x14ac:dyDescent="0.25">
      <c r="A11180" t="s">
        <v>21335</v>
      </c>
      <c r="B11180" t="s">
        <v>22976</v>
      </c>
      <c r="C11180" t="s">
        <v>9519</v>
      </c>
      <c r="D11180" s="2">
        <v>10</v>
      </c>
      <c r="E11180" s="3">
        <v>43557</v>
      </c>
      <c r="F11180"/>
      <c r="H11180"/>
    </row>
    <row r="11181" spans="1:8" x14ac:dyDescent="0.25">
      <c r="A11181" t="s">
        <v>21336</v>
      </c>
      <c r="B11181" t="s">
        <v>22976</v>
      </c>
      <c r="C11181" t="s">
        <v>9520</v>
      </c>
      <c r="D11181" s="2">
        <v>15.2705</v>
      </c>
      <c r="E11181" s="3">
        <v>43557</v>
      </c>
      <c r="F11181"/>
      <c r="H11181"/>
    </row>
    <row r="11182" spans="1:8" x14ac:dyDescent="0.25">
      <c r="A11182" t="s">
        <v>21337</v>
      </c>
      <c r="B11182" t="s">
        <v>22976</v>
      </c>
      <c r="C11182" t="s">
        <v>9521</v>
      </c>
      <c r="D11182" s="2">
        <v>10</v>
      </c>
      <c r="E11182" s="3">
        <v>42719</v>
      </c>
      <c r="F11182"/>
      <c r="H11182"/>
    </row>
    <row r="11183" spans="1:8" x14ac:dyDescent="0.25">
      <c r="A11183" t="s">
        <v>21338</v>
      </c>
      <c r="B11183" t="s">
        <v>22976</v>
      </c>
      <c r="C11183" t="s">
        <v>9522</v>
      </c>
      <c r="D11183" s="2">
        <v>12.873100000000001</v>
      </c>
      <c r="E11183" s="3">
        <v>42719</v>
      </c>
      <c r="F11183"/>
      <c r="H11183"/>
    </row>
    <row r="11184" spans="1:8" x14ac:dyDescent="0.25">
      <c r="A11184" t="s">
        <v>21339</v>
      </c>
      <c r="B11184" t="s">
        <v>22976</v>
      </c>
      <c r="C11184" t="s">
        <v>9523</v>
      </c>
      <c r="D11184" s="2">
        <v>12.813800000000001</v>
      </c>
      <c r="E11184" s="3">
        <v>42719</v>
      </c>
      <c r="F11184"/>
      <c r="H11184"/>
    </row>
    <row r="11185" spans="1:8" x14ac:dyDescent="0.25">
      <c r="A11185" t="s">
        <v>21340</v>
      </c>
      <c r="B11185" t="s">
        <v>22976</v>
      </c>
      <c r="C11185" t="s">
        <v>9524</v>
      </c>
      <c r="D11185" s="2">
        <v>10</v>
      </c>
      <c r="E11185" s="3">
        <v>42184</v>
      </c>
      <c r="F11185"/>
      <c r="H11185"/>
    </row>
    <row r="11186" spans="1:8" x14ac:dyDescent="0.25">
      <c r="A11186" t="s">
        <v>21341</v>
      </c>
      <c r="B11186" t="s">
        <v>22976</v>
      </c>
      <c r="C11186" t="s">
        <v>9525</v>
      </c>
      <c r="D11186" s="2">
        <v>13.536799999999999</v>
      </c>
      <c r="E11186" s="3">
        <v>42940</v>
      </c>
      <c r="F11186"/>
      <c r="H11186"/>
    </row>
    <row r="11187" spans="1:8" x14ac:dyDescent="0.25">
      <c r="A11187" t="s">
        <v>21342</v>
      </c>
      <c r="B11187" t="s">
        <v>22976</v>
      </c>
      <c r="C11187" t="s">
        <v>9526</v>
      </c>
      <c r="D11187" s="2">
        <v>10</v>
      </c>
      <c r="E11187" s="3">
        <v>42184</v>
      </c>
      <c r="F11187"/>
      <c r="H11187"/>
    </row>
    <row r="11188" spans="1:8" x14ac:dyDescent="0.25">
      <c r="A11188" t="s">
        <v>21343</v>
      </c>
      <c r="B11188" t="s">
        <v>22976</v>
      </c>
      <c r="C11188" t="s">
        <v>9527</v>
      </c>
      <c r="D11188" s="2">
        <v>13.4506</v>
      </c>
      <c r="E11188" s="3">
        <v>42940</v>
      </c>
      <c r="F11188"/>
      <c r="H11188"/>
    </row>
    <row r="11189" spans="1:8" x14ac:dyDescent="0.25">
      <c r="A11189" t="s">
        <v>21344</v>
      </c>
      <c r="B11189" t="s">
        <v>22976</v>
      </c>
      <c r="C11189" t="s">
        <v>9528</v>
      </c>
      <c r="D11189" s="2">
        <v>11.913</v>
      </c>
      <c r="E11189" s="3">
        <v>43283</v>
      </c>
      <c r="F11189"/>
      <c r="H11189"/>
    </row>
    <row r="11190" spans="1:8" x14ac:dyDescent="0.25">
      <c r="A11190" t="s">
        <v>21345</v>
      </c>
      <c r="B11190" t="s">
        <v>22976</v>
      </c>
      <c r="C11190" t="s">
        <v>9529</v>
      </c>
      <c r="D11190" s="2">
        <v>14.832800000000001</v>
      </c>
      <c r="E11190" s="3">
        <v>43283</v>
      </c>
      <c r="F11190"/>
      <c r="H11190"/>
    </row>
    <row r="11191" spans="1:8" x14ac:dyDescent="0.25">
      <c r="A11191" t="s">
        <v>21346</v>
      </c>
      <c r="B11191" t="s">
        <v>22976</v>
      </c>
      <c r="C11191" t="s">
        <v>9530</v>
      </c>
      <c r="D11191" s="2">
        <v>11.8741</v>
      </c>
      <c r="E11191" s="3">
        <v>43283</v>
      </c>
      <c r="F11191"/>
      <c r="H11191"/>
    </row>
    <row r="11192" spans="1:8" x14ac:dyDescent="0.25">
      <c r="A11192" t="s">
        <v>21347</v>
      </c>
      <c r="B11192" t="s">
        <v>22976</v>
      </c>
      <c r="C11192" t="s">
        <v>9531</v>
      </c>
      <c r="D11192" s="2">
        <v>14.652100000000001</v>
      </c>
      <c r="E11192" s="3">
        <v>43283</v>
      </c>
      <c r="F11192"/>
      <c r="H11192"/>
    </row>
    <row r="11193" spans="1:8" x14ac:dyDescent="0.25">
      <c r="A11193" t="s">
        <v>21348</v>
      </c>
      <c r="B11193" t="s">
        <v>22976</v>
      </c>
      <c r="C11193" t="s">
        <v>9532</v>
      </c>
      <c r="D11193" s="2">
        <v>10</v>
      </c>
      <c r="E11193" s="3">
        <v>42536</v>
      </c>
      <c r="F11193"/>
      <c r="H11193"/>
    </row>
    <row r="11194" spans="1:8" x14ac:dyDescent="0.25">
      <c r="A11194" t="s">
        <v>21349</v>
      </c>
      <c r="B11194" t="s">
        <v>22976</v>
      </c>
      <c r="C11194" t="s">
        <v>9533</v>
      </c>
      <c r="D11194" s="2">
        <v>14.6448</v>
      </c>
      <c r="E11194" s="3">
        <v>43283</v>
      </c>
      <c r="F11194"/>
      <c r="H11194"/>
    </row>
    <row r="11195" spans="1:8" x14ac:dyDescent="0.25">
      <c r="A11195" t="s">
        <v>21350</v>
      </c>
      <c r="B11195" t="s">
        <v>22976</v>
      </c>
      <c r="C11195" t="s">
        <v>9534</v>
      </c>
      <c r="D11195" s="2">
        <v>11.8004</v>
      </c>
      <c r="E11195" s="3">
        <v>43283</v>
      </c>
      <c r="F11195"/>
      <c r="H11195"/>
    </row>
    <row r="11196" spans="1:8" x14ac:dyDescent="0.25">
      <c r="A11196" t="s">
        <v>21351</v>
      </c>
      <c r="B11196" t="s">
        <v>22976</v>
      </c>
      <c r="C11196" t="s">
        <v>9535</v>
      </c>
      <c r="D11196" s="2">
        <v>14.394</v>
      </c>
      <c r="E11196" s="3">
        <v>43283</v>
      </c>
      <c r="F11196"/>
      <c r="H11196"/>
    </row>
    <row r="11197" spans="1:8" x14ac:dyDescent="0.25">
      <c r="A11197" t="s">
        <v>21352</v>
      </c>
      <c r="B11197" t="s">
        <v>22976</v>
      </c>
      <c r="C11197" t="s">
        <v>9536</v>
      </c>
      <c r="D11197" s="2">
        <v>12.8672</v>
      </c>
      <c r="E11197" s="3">
        <v>42879</v>
      </c>
      <c r="F11197"/>
      <c r="H11197"/>
    </row>
    <row r="11198" spans="1:8" x14ac:dyDescent="0.25">
      <c r="A11198" t="s">
        <v>21353</v>
      </c>
      <c r="B11198" t="s">
        <v>22976</v>
      </c>
      <c r="C11198" t="s">
        <v>9537</v>
      </c>
      <c r="D11198" s="2">
        <v>10</v>
      </c>
      <c r="E11198" s="3">
        <v>42129</v>
      </c>
      <c r="F11198"/>
      <c r="H11198"/>
    </row>
    <row r="11199" spans="1:8" x14ac:dyDescent="0.25">
      <c r="A11199" t="s">
        <v>21354</v>
      </c>
      <c r="B11199" t="s">
        <v>22976</v>
      </c>
      <c r="C11199" t="s">
        <v>9538</v>
      </c>
      <c r="D11199" s="2">
        <v>12.821300000000001</v>
      </c>
      <c r="E11199" s="3">
        <v>42879</v>
      </c>
      <c r="F11199"/>
      <c r="H11199"/>
    </row>
    <row r="11200" spans="1:8" x14ac:dyDescent="0.25">
      <c r="A11200" t="s">
        <v>21355</v>
      </c>
      <c r="B11200" t="s">
        <v>22976</v>
      </c>
      <c r="C11200" t="s">
        <v>9539</v>
      </c>
      <c r="D11200" s="2">
        <v>10</v>
      </c>
      <c r="E11200" s="3">
        <v>42879</v>
      </c>
      <c r="F11200"/>
      <c r="H11200"/>
    </row>
    <row r="11201" spans="1:8" x14ac:dyDescent="0.25">
      <c r="A11201" t="s">
        <v>21356</v>
      </c>
      <c r="B11201" t="s">
        <v>22976</v>
      </c>
      <c r="C11201" t="s">
        <v>9540</v>
      </c>
      <c r="D11201" s="2">
        <v>12.837400000000001</v>
      </c>
      <c r="E11201" s="3">
        <v>42879</v>
      </c>
      <c r="F11201"/>
      <c r="H11201"/>
    </row>
    <row r="11202" spans="1:8" x14ac:dyDescent="0.25">
      <c r="A11202" t="s">
        <v>21357</v>
      </c>
      <c r="B11202" t="s">
        <v>22976</v>
      </c>
      <c r="C11202" t="s">
        <v>9541</v>
      </c>
      <c r="D11202" s="2">
        <v>10</v>
      </c>
      <c r="E11202" s="3">
        <v>42879</v>
      </c>
      <c r="F11202"/>
      <c r="H11202"/>
    </row>
    <row r="11203" spans="1:8" x14ac:dyDescent="0.25">
      <c r="A11203" t="s">
        <v>21358</v>
      </c>
      <c r="B11203" t="s">
        <v>22976</v>
      </c>
      <c r="C11203" t="s">
        <v>9542</v>
      </c>
      <c r="D11203" s="2">
        <v>12.782500000000001</v>
      </c>
      <c r="E11203" s="3">
        <v>42879</v>
      </c>
      <c r="F11203"/>
      <c r="H11203"/>
    </row>
    <row r="11204" spans="1:8" x14ac:dyDescent="0.25">
      <c r="A11204" t="s">
        <v>21359</v>
      </c>
      <c r="B11204" t="s">
        <v>22976</v>
      </c>
      <c r="C11204" t="s">
        <v>9543</v>
      </c>
      <c r="D11204" s="2">
        <v>14.020200000000001</v>
      </c>
      <c r="E11204" s="3">
        <v>43283</v>
      </c>
      <c r="F11204"/>
      <c r="H11204"/>
    </row>
    <row r="11205" spans="1:8" x14ac:dyDescent="0.25">
      <c r="A11205" t="s">
        <v>21360</v>
      </c>
      <c r="B11205" t="s">
        <v>22976</v>
      </c>
      <c r="C11205" t="s">
        <v>9544</v>
      </c>
      <c r="D11205" s="2">
        <v>10</v>
      </c>
      <c r="E11205" s="3">
        <v>42101</v>
      </c>
      <c r="F11205"/>
      <c r="H11205"/>
    </row>
    <row r="11206" spans="1:8" x14ac:dyDescent="0.25">
      <c r="A11206" t="s">
        <v>21361</v>
      </c>
      <c r="B11206" t="s">
        <v>22976</v>
      </c>
      <c r="C11206" t="s">
        <v>9545</v>
      </c>
      <c r="D11206" s="2">
        <v>13.953099999999999</v>
      </c>
      <c r="E11206" s="3">
        <v>43283</v>
      </c>
      <c r="F11206"/>
      <c r="H11206"/>
    </row>
    <row r="11207" spans="1:8" x14ac:dyDescent="0.25">
      <c r="A11207" t="s">
        <v>21362</v>
      </c>
      <c r="B11207" t="s">
        <v>22976</v>
      </c>
      <c r="C11207" t="s">
        <v>9546</v>
      </c>
      <c r="D11207" s="2">
        <v>10</v>
      </c>
      <c r="E11207" s="3">
        <v>42940</v>
      </c>
      <c r="F11207"/>
      <c r="H11207"/>
    </row>
    <row r="11208" spans="1:8" x14ac:dyDescent="0.25">
      <c r="A11208" t="s">
        <v>21363</v>
      </c>
      <c r="B11208" t="s">
        <v>22976</v>
      </c>
      <c r="C11208" t="s">
        <v>9547</v>
      </c>
      <c r="D11208" s="2">
        <v>12.832100000000001</v>
      </c>
      <c r="E11208" s="3">
        <v>42940</v>
      </c>
      <c r="F11208"/>
      <c r="H11208"/>
    </row>
    <row r="11209" spans="1:8" x14ac:dyDescent="0.25">
      <c r="A11209" t="s">
        <v>21364</v>
      </c>
      <c r="B11209" t="s">
        <v>22976</v>
      </c>
      <c r="C11209" t="s">
        <v>9548</v>
      </c>
      <c r="D11209" s="2">
        <v>10</v>
      </c>
      <c r="E11209" s="3">
        <v>42940</v>
      </c>
      <c r="F11209"/>
      <c r="H11209"/>
    </row>
    <row r="11210" spans="1:8" x14ac:dyDescent="0.25">
      <c r="A11210" t="s">
        <v>21365</v>
      </c>
      <c r="B11210" t="s">
        <v>22976</v>
      </c>
      <c r="C11210" t="s">
        <v>9549</v>
      </c>
      <c r="D11210" s="2">
        <v>12.7925</v>
      </c>
      <c r="E11210" s="3">
        <v>42940</v>
      </c>
      <c r="F11210"/>
      <c r="H11210"/>
    </row>
    <row r="11211" spans="1:8" x14ac:dyDescent="0.25">
      <c r="A11211" t="s">
        <v>21366</v>
      </c>
      <c r="B11211" t="s">
        <v>22976</v>
      </c>
      <c r="C11211" t="s">
        <v>9550</v>
      </c>
      <c r="D11211" s="2">
        <v>11.7218</v>
      </c>
      <c r="E11211" s="3">
        <v>43283</v>
      </c>
      <c r="F11211"/>
      <c r="H11211"/>
    </row>
    <row r="11212" spans="1:8" x14ac:dyDescent="0.25">
      <c r="A11212" t="s">
        <v>21367</v>
      </c>
      <c r="B11212" t="s">
        <v>22976</v>
      </c>
      <c r="C11212" t="s">
        <v>9551</v>
      </c>
      <c r="D11212" s="2">
        <v>14.148</v>
      </c>
      <c r="E11212" s="3">
        <v>43283</v>
      </c>
      <c r="F11212"/>
      <c r="H11212"/>
    </row>
    <row r="11213" spans="1:8" x14ac:dyDescent="0.25">
      <c r="A11213" t="s">
        <v>21368</v>
      </c>
      <c r="B11213" t="s">
        <v>22976</v>
      </c>
      <c r="C11213" t="s">
        <v>9552</v>
      </c>
      <c r="D11213" s="2">
        <v>11.639699999999999</v>
      </c>
      <c r="E11213" s="3">
        <v>43283</v>
      </c>
      <c r="F11213"/>
      <c r="H11213"/>
    </row>
    <row r="11214" spans="1:8" x14ac:dyDescent="0.25">
      <c r="A11214" t="s">
        <v>21369</v>
      </c>
      <c r="B11214" t="s">
        <v>22976</v>
      </c>
      <c r="C11214" t="s">
        <v>9553</v>
      </c>
      <c r="D11214" s="2">
        <v>13.9314</v>
      </c>
      <c r="E11214" s="3">
        <v>43283</v>
      </c>
      <c r="F11214"/>
      <c r="H11214"/>
    </row>
    <row r="11215" spans="1:8" x14ac:dyDescent="0.25">
      <c r="A11215" t="s">
        <v>21370</v>
      </c>
      <c r="B11215" t="s">
        <v>22976</v>
      </c>
      <c r="C11215" t="s">
        <v>9554</v>
      </c>
      <c r="D11215" s="2">
        <v>10</v>
      </c>
      <c r="E11215" s="3">
        <v>42940</v>
      </c>
      <c r="F11215"/>
      <c r="H11215"/>
    </row>
    <row r="11216" spans="1:8" x14ac:dyDescent="0.25">
      <c r="A11216" t="s">
        <v>21371</v>
      </c>
      <c r="B11216" t="s">
        <v>22976</v>
      </c>
      <c r="C11216" t="s">
        <v>9555</v>
      </c>
      <c r="D11216" s="2">
        <v>12.843</v>
      </c>
      <c r="E11216" s="3">
        <v>42940</v>
      </c>
      <c r="F11216"/>
      <c r="H11216"/>
    </row>
    <row r="11217" spans="1:8" x14ac:dyDescent="0.25">
      <c r="A11217" t="s">
        <v>21372</v>
      </c>
      <c r="B11217" t="s">
        <v>22976</v>
      </c>
      <c r="C11217" t="s">
        <v>9556</v>
      </c>
      <c r="D11217" s="2">
        <v>10</v>
      </c>
      <c r="E11217" s="3">
        <v>42940</v>
      </c>
      <c r="F11217"/>
      <c r="H11217"/>
    </row>
    <row r="11218" spans="1:8" x14ac:dyDescent="0.25">
      <c r="A11218" t="s">
        <v>21373</v>
      </c>
      <c r="B11218" t="s">
        <v>22976</v>
      </c>
      <c r="C11218" t="s">
        <v>9557</v>
      </c>
      <c r="D11218" s="2">
        <v>12.804600000000001</v>
      </c>
      <c r="E11218" s="3">
        <v>42940</v>
      </c>
      <c r="F11218"/>
      <c r="H11218"/>
    </row>
    <row r="11219" spans="1:8" x14ac:dyDescent="0.25">
      <c r="A11219" t="s">
        <v>21374</v>
      </c>
      <c r="B11219" t="s">
        <v>22976</v>
      </c>
      <c r="C11219" t="s">
        <v>9558</v>
      </c>
      <c r="D11219" s="2">
        <v>10</v>
      </c>
      <c r="E11219" s="3">
        <v>42818</v>
      </c>
      <c r="F11219"/>
      <c r="H11219"/>
    </row>
    <row r="11220" spans="1:8" x14ac:dyDescent="0.25">
      <c r="A11220" t="s">
        <v>21375</v>
      </c>
      <c r="B11220" t="s">
        <v>22976</v>
      </c>
      <c r="C11220" t="s">
        <v>9559</v>
      </c>
      <c r="D11220" s="2">
        <v>13.190200000000001</v>
      </c>
      <c r="E11220" s="3">
        <v>42849</v>
      </c>
      <c r="F11220"/>
      <c r="H11220"/>
    </row>
    <row r="11221" spans="1:8" x14ac:dyDescent="0.25">
      <c r="A11221" t="s">
        <v>21376</v>
      </c>
      <c r="B11221" t="s">
        <v>22976</v>
      </c>
      <c r="C11221" t="s">
        <v>9560</v>
      </c>
      <c r="D11221" s="2">
        <v>10</v>
      </c>
      <c r="E11221" s="3">
        <v>42818</v>
      </c>
      <c r="F11221"/>
      <c r="H11221"/>
    </row>
    <row r="11222" spans="1:8" x14ac:dyDescent="0.25">
      <c r="A11222" t="s">
        <v>21377</v>
      </c>
      <c r="B11222" t="s">
        <v>22976</v>
      </c>
      <c r="C11222" t="s">
        <v>9561</v>
      </c>
      <c r="D11222" s="2">
        <v>12.9725</v>
      </c>
      <c r="E11222" s="3">
        <v>42849</v>
      </c>
      <c r="F11222"/>
      <c r="H11222"/>
    </row>
    <row r="11223" spans="1:8" x14ac:dyDescent="0.25">
      <c r="A11223" t="s">
        <v>21378</v>
      </c>
      <c r="B11223" t="s">
        <v>22976</v>
      </c>
      <c r="C11223" t="s">
        <v>9562</v>
      </c>
      <c r="D11223" s="2">
        <v>13.0503</v>
      </c>
      <c r="E11223" s="3">
        <v>43006</v>
      </c>
      <c r="F11223"/>
      <c r="H11223"/>
    </row>
    <row r="11224" spans="1:8" x14ac:dyDescent="0.25">
      <c r="A11224" t="s">
        <v>21379</v>
      </c>
      <c r="B11224" t="s">
        <v>22976</v>
      </c>
      <c r="C11224" t="s">
        <v>9563</v>
      </c>
      <c r="D11224" s="2">
        <v>10</v>
      </c>
      <c r="E11224" s="3">
        <v>43006</v>
      </c>
      <c r="F11224"/>
      <c r="H11224"/>
    </row>
    <row r="11225" spans="1:8" x14ac:dyDescent="0.25">
      <c r="A11225" t="s">
        <v>21380</v>
      </c>
      <c r="B11225" t="s">
        <v>22976</v>
      </c>
      <c r="C11225" t="s">
        <v>9564</v>
      </c>
      <c r="D11225" s="2">
        <v>12.8712</v>
      </c>
      <c r="E11225" s="3">
        <v>43006</v>
      </c>
      <c r="F11225"/>
      <c r="H11225"/>
    </row>
    <row r="11226" spans="1:8" x14ac:dyDescent="0.25">
      <c r="A11226" t="s">
        <v>21381</v>
      </c>
      <c r="B11226" t="s">
        <v>22976</v>
      </c>
      <c r="C11226" t="s">
        <v>9565</v>
      </c>
      <c r="D11226" s="2">
        <v>12.775499999999999</v>
      </c>
      <c r="E11226" s="3">
        <v>43084</v>
      </c>
      <c r="F11226"/>
      <c r="H11226"/>
    </row>
    <row r="11227" spans="1:8" x14ac:dyDescent="0.25">
      <c r="A11227" t="s">
        <v>21382</v>
      </c>
      <c r="B11227" t="s">
        <v>22976</v>
      </c>
      <c r="C11227" t="s">
        <v>9566</v>
      </c>
      <c r="D11227" s="2">
        <v>14.7569</v>
      </c>
      <c r="E11227" s="3">
        <v>43084</v>
      </c>
      <c r="F11227"/>
      <c r="H11227"/>
    </row>
    <row r="11228" spans="1:8" x14ac:dyDescent="0.25">
      <c r="A11228" t="s">
        <v>21383</v>
      </c>
      <c r="B11228" t="s">
        <v>22976</v>
      </c>
      <c r="C11228" t="s">
        <v>9567</v>
      </c>
      <c r="D11228" s="2">
        <v>12.823600000000001</v>
      </c>
      <c r="E11228" s="3">
        <v>42499</v>
      </c>
      <c r="F11228"/>
      <c r="H11228"/>
    </row>
    <row r="11229" spans="1:8" x14ac:dyDescent="0.25">
      <c r="A11229" t="s">
        <v>21384</v>
      </c>
      <c r="B11229" t="s">
        <v>22976</v>
      </c>
      <c r="C11229" t="s">
        <v>9568</v>
      </c>
      <c r="D11229" s="2">
        <v>10</v>
      </c>
      <c r="E11229" s="3">
        <v>42499</v>
      </c>
      <c r="F11229"/>
      <c r="H11229"/>
    </row>
    <row r="11230" spans="1:8" x14ac:dyDescent="0.25">
      <c r="A11230" t="s">
        <v>21385</v>
      </c>
      <c r="B11230" t="s">
        <v>22976</v>
      </c>
      <c r="C11230" t="s">
        <v>9569</v>
      </c>
      <c r="D11230" s="2">
        <v>12.797700000000001</v>
      </c>
      <c r="E11230" s="3">
        <v>42499</v>
      </c>
      <c r="F11230"/>
      <c r="H11230"/>
    </row>
    <row r="11231" spans="1:8" x14ac:dyDescent="0.25">
      <c r="A11231" t="s">
        <v>21386</v>
      </c>
      <c r="B11231" t="s">
        <v>22976</v>
      </c>
      <c r="C11231" t="s">
        <v>9570</v>
      </c>
      <c r="D11231" s="2">
        <v>12.5884</v>
      </c>
      <c r="E11231" s="3">
        <v>43283</v>
      </c>
      <c r="F11231"/>
      <c r="H11231"/>
    </row>
    <row r="11232" spans="1:8" x14ac:dyDescent="0.25">
      <c r="A11232" t="s">
        <v>21387</v>
      </c>
      <c r="B11232" t="s">
        <v>22976</v>
      </c>
      <c r="C11232" t="s">
        <v>9571</v>
      </c>
      <c r="D11232" s="2">
        <v>12.5884</v>
      </c>
      <c r="E11232" s="3">
        <v>43283</v>
      </c>
      <c r="F11232"/>
      <c r="H11232"/>
    </row>
    <row r="11233" spans="1:8" x14ac:dyDescent="0.25">
      <c r="A11233" t="s">
        <v>21388</v>
      </c>
      <c r="B11233" t="s">
        <v>22976</v>
      </c>
      <c r="C11233" t="s">
        <v>9572</v>
      </c>
      <c r="D11233" s="2">
        <v>12.4765</v>
      </c>
      <c r="E11233" s="3">
        <v>43283</v>
      </c>
      <c r="F11233"/>
      <c r="H11233"/>
    </row>
    <row r="11234" spans="1:8" x14ac:dyDescent="0.25">
      <c r="A11234" t="s">
        <v>21389</v>
      </c>
      <c r="B11234" t="s">
        <v>22976</v>
      </c>
      <c r="C11234" t="s">
        <v>9573</v>
      </c>
      <c r="D11234" s="2">
        <v>12.476599999999999</v>
      </c>
      <c r="E11234" s="3">
        <v>43283</v>
      </c>
      <c r="F11234"/>
      <c r="H11234"/>
    </row>
    <row r="11235" spans="1:8" x14ac:dyDescent="0.25">
      <c r="A11235" t="s">
        <v>21390</v>
      </c>
      <c r="B11235" t="s">
        <v>22976</v>
      </c>
      <c r="C11235" t="s">
        <v>9574</v>
      </c>
      <c r="D11235" s="2">
        <v>12.635400000000001</v>
      </c>
      <c r="E11235" s="3">
        <v>43283</v>
      </c>
      <c r="F11235"/>
      <c r="H11235"/>
    </row>
    <row r="11236" spans="1:8" x14ac:dyDescent="0.25">
      <c r="A11236" t="s">
        <v>21391</v>
      </c>
      <c r="B11236" t="s">
        <v>22976</v>
      </c>
      <c r="C11236" t="s">
        <v>9575</v>
      </c>
      <c r="D11236" s="2">
        <v>12.635400000000001</v>
      </c>
      <c r="E11236" s="3">
        <v>43283</v>
      </c>
      <c r="F11236"/>
      <c r="H11236"/>
    </row>
    <row r="11237" spans="1:8" x14ac:dyDescent="0.25">
      <c r="A11237" t="s">
        <v>21392</v>
      </c>
      <c r="B11237" t="s">
        <v>22976</v>
      </c>
      <c r="C11237" t="s">
        <v>9576</v>
      </c>
      <c r="D11237" s="2">
        <v>12.512</v>
      </c>
      <c r="E11237" s="3">
        <v>43283</v>
      </c>
      <c r="F11237"/>
      <c r="H11237"/>
    </row>
    <row r="11238" spans="1:8" x14ac:dyDescent="0.25">
      <c r="A11238" t="s">
        <v>21393</v>
      </c>
      <c r="B11238" t="s">
        <v>22976</v>
      </c>
      <c r="C11238" t="s">
        <v>9577</v>
      </c>
      <c r="D11238" s="2">
        <v>12.511900000000001</v>
      </c>
      <c r="E11238" s="3">
        <v>43283</v>
      </c>
      <c r="F11238"/>
      <c r="H11238"/>
    </row>
    <row r="11239" spans="1:8" x14ac:dyDescent="0.25">
      <c r="A11239" t="s">
        <v>21394</v>
      </c>
      <c r="B11239" t="s">
        <v>22976</v>
      </c>
      <c r="C11239" t="s">
        <v>9578</v>
      </c>
      <c r="D11239" s="2">
        <v>12.314299999999999</v>
      </c>
      <c r="E11239" s="3">
        <v>43283</v>
      </c>
      <c r="F11239"/>
      <c r="H11239"/>
    </row>
    <row r="11240" spans="1:8" x14ac:dyDescent="0.25">
      <c r="A11240" t="s">
        <v>21395</v>
      </c>
      <c r="B11240" t="s">
        <v>22976</v>
      </c>
      <c r="C11240" t="s">
        <v>9579</v>
      </c>
      <c r="D11240" s="2">
        <v>12.2836</v>
      </c>
      <c r="E11240" s="3">
        <v>43283</v>
      </c>
      <c r="F11240"/>
      <c r="H11240"/>
    </row>
    <row r="11241" spans="1:8" x14ac:dyDescent="0.25">
      <c r="A11241" t="s">
        <v>21396</v>
      </c>
      <c r="B11241" t="s">
        <v>22976</v>
      </c>
      <c r="C11241" t="s">
        <v>9580</v>
      </c>
      <c r="D11241" s="2">
        <v>12.2836</v>
      </c>
      <c r="E11241" s="3">
        <v>43283</v>
      </c>
      <c r="F11241"/>
      <c r="H11241"/>
    </row>
    <row r="11242" spans="1:8" x14ac:dyDescent="0.25">
      <c r="A11242" t="s">
        <v>21397</v>
      </c>
      <c r="B11242" t="s">
        <v>22976</v>
      </c>
      <c r="C11242" t="s">
        <v>9581</v>
      </c>
      <c r="D11242" s="2">
        <v>12.662699999999999</v>
      </c>
      <c r="E11242" s="3">
        <v>43283</v>
      </c>
      <c r="F11242"/>
      <c r="H11242"/>
    </row>
    <row r="11243" spans="1:8" x14ac:dyDescent="0.25">
      <c r="A11243" t="s">
        <v>21398</v>
      </c>
      <c r="B11243" t="s">
        <v>22976</v>
      </c>
      <c r="C11243" t="s">
        <v>9582</v>
      </c>
      <c r="D11243" s="2">
        <v>12.662699999999999</v>
      </c>
      <c r="E11243" s="3">
        <v>43283</v>
      </c>
      <c r="F11243"/>
      <c r="H11243"/>
    </row>
    <row r="11244" spans="1:8" x14ac:dyDescent="0.25">
      <c r="A11244" t="s">
        <v>21399</v>
      </c>
      <c r="B11244" t="s">
        <v>22976</v>
      </c>
      <c r="C11244" t="s">
        <v>9583</v>
      </c>
      <c r="D11244" s="2">
        <v>12.482100000000001</v>
      </c>
      <c r="E11244" s="3">
        <v>43283</v>
      </c>
      <c r="F11244"/>
      <c r="H11244"/>
    </row>
    <row r="11245" spans="1:8" x14ac:dyDescent="0.25">
      <c r="A11245" t="s">
        <v>21400</v>
      </c>
      <c r="B11245" t="s">
        <v>22976</v>
      </c>
      <c r="C11245" t="s">
        <v>9584</v>
      </c>
      <c r="D11245" s="2">
        <v>12.481999999999999</v>
      </c>
      <c r="E11245" s="3">
        <v>43283</v>
      </c>
      <c r="F11245"/>
      <c r="H11245"/>
    </row>
    <row r="11246" spans="1:8" x14ac:dyDescent="0.25">
      <c r="A11246" t="s">
        <v>21401</v>
      </c>
      <c r="B11246" t="s">
        <v>22976</v>
      </c>
      <c r="C11246" t="s">
        <v>9585</v>
      </c>
      <c r="D11246" s="2">
        <v>12.2988</v>
      </c>
      <c r="E11246" s="3">
        <v>43283</v>
      </c>
      <c r="F11246"/>
      <c r="H11246"/>
    </row>
    <row r="11247" spans="1:8" x14ac:dyDescent="0.25">
      <c r="A11247" t="s">
        <v>21402</v>
      </c>
      <c r="B11247" t="s">
        <v>22976</v>
      </c>
      <c r="C11247" t="s">
        <v>9586</v>
      </c>
      <c r="D11247" s="2">
        <v>12.260199999999999</v>
      </c>
      <c r="E11247" s="3">
        <v>43283</v>
      </c>
      <c r="F11247"/>
      <c r="H11247"/>
    </row>
    <row r="11248" spans="1:8" x14ac:dyDescent="0.25">
      <c r="A11248" t="s">
        <v>21403</v>
      </c>
      <c r="B11248" t="s">
        <v>22976</v>
      </c>
      <c r="C11248" t="s">
        <v>9587</v>
      </c>
      <c r="D11248" s="2">
        <v>12.2989</v>
      </c>
      <c r="E11248" s="3">
        <v>43283</v>
      </c>
      <c r="F11248"/>
      <c r="H11248"/>
    </row>
    <row r="11249" spans="1:8" x14ac:dyDescent="0.25">
      <c r="A11249" t="s">
        <v>21404</v>
      </c>
      <c r="B11249" t="s">
        <v>22976</v>
      </c>
      <c r="C11249" t="s">
        <v>9588</v>
      </c>
      <c r="D11249" s="2">
        <v>12.260199999999999</v>
      </c>
      <c r="E11249" s="3">
        <v>43283</v>
      </c>
      <c r="F11249"/>
      <c r="H11249"/>
    </row>
    <row r="11250" spans="1:8" x14ac:dyDescent="0.25">
      <c r="A11250" t="s">
        <v>21405</v>
      </c>
      <c r="B11250" t="s">
        <v>22976</v>
      </c>
      <c r="C11250" t="s">
        <v>9589</v>
      </c>
      <c r="D11250" s="2">
        <v>10</v>
      </c>
      <c r="E11250" s="3">
        <v>43564</v>
      </c>
      <c r="F11250"/>
      <c r="H11250"/>
    </row>
    <row r="11251" spans="1:8" x14ac:dyDescent="0.25">
      <c r="A11251" t="s">
        <v>21406</v>
      </c>
      <c r="B11251" t="s">
        <v>22976</v>
      </c>
      <c r="C11251" t="s">
        <v>9590</v>
      </c>
      <c r="D11251" s="2">
        <v>12.9634</v>
      </c>
      <c r="E11251" s="3">
        <v>43564</v>
      </c>
      <c r="F11251"/>
      <c r="H11251"/>
    </row>
    <row r="11252" spans="1:8" x14ac:dyDescent="0.25">
      <c r="A11252" t="s">
        <v>21407</v>
      </c>
      <c r="B11252" t="s">
        <v>22976</v>
      </c>
      <c r="C11252" t="s">
        <v>9591</v>
      </c>
      <c r="D11252" s="2">
        <v>12.805199999999999</v>
      </c>
      <c r="E11252" s="3">
        <v>43564</v>
      </c>
      <c r="F11252"/>
      <c r="H11252"/>
    </row>
    <row r="11253" spans="1:8" x14ac:dyDescent="0.25">
      <c r="A11253" t="s">
        <v>21408</v>
      </c>
      <c r="B11253" t="s">
        <v>22976</v>
      </c>
      <c r="C11253" t="s">
        <v>9592</v>
      </c>
      <c r="D11253" s="2">
        <v>10</v>
      </c>
      <c r="E11253" s="3">
        <v>43622</v>
      </c>
      <c r="F11253"/>
      <c r="H11253"/>
    </row>
    <row r="11254" spans="1:8" x14ac:dyDescent="0.25">
      <c r="A11254" t="s">
        <v>21409</v>
      </c>
      <c r="B11254" t="s">
        <v>22976</v>
      </c>
      <c r="C11254" t="s">
        <v>9593</v>
      </c>
      <c r="D11254" s="2">
        <v>12.0769</v>
      </c>
      <c r="E11254" s="3">
        <v>43622</v>
      </c>
      <c r="F11254"/>
      <c r="H11254"/>
    </row>
    <row r="11255" spans="1:8" x14ac:dyDescent="0.25">
      <c r="A11255" t="s">
        <v>21410</v>
      </c>
      <c r="B11255" t="s">
        <v>22976</v>
      </c>
      <c r="C11255" t="s">
        <v>9594</v>
      </c>
      <c r="D11255" s="2">
        <v>10</v>
      </c>
      <c r="E11255" s="3">
        <v>43622</v>
      </c>
      <c r="F11255"/>
      <c r="H11255"/>
    </row>
    <row r="11256" spans="1:8" x14ac:dyDescent="0.25">
      <c r="A11256" t="s">
        <v>21411</v>
      </c>
      <c r="B11256" t="s">
        <v>22976</v>
      </c>
      <c r="C11256" t="s">
        <v>9595</v>
      </c>
      <c r="D11256" s="2">
        <v>11.9741</v>
      </c>
      <c r="E11256" s="3">
        <v>43622</v>
      </c>
      <c r="F11256"/>
      <c r="H11256"/>
    </row>
    <row r="11257" spans="1:8" x14ac:dyDescent="0.25">
      <c r="A11257" t="s">
        <v>21412</v>
      </c>
      <c r="B11257" t="s">
        <v>22976</v>
      </c>
      <c r="C11257" t="s">
        <v>9596</v>
      </c>
      <c r="D11257" s="2">
        <v>10</v>
      </c>
      <c r="E11257" s="3">
        <v>43564</v>
      </c>
      <c r="F11257"/>
      <c r="H11257"/>
    </row>
    <row r="11258" spans="1:8" x14ac:dyDescent="0.25">
      <c r="A11258" t="s">
        <v>21413</v>
      </c>
      <c r="B11258" t="s">
        <v>22976</v>
      </c>
      <c r="C11258" t="s">
        <v>9597</v>
      </c>
      <c r="D11258" s="2">
        <v>12.9527</v>
      </c>
      <c r="E11258" s="3">
        <v>43564</v>
      </c>
      <c r="F11258"/>
      <c r="H11258"/>
    </row>
    <row r="11259" spans="1:8" x14ac:dyDescent="0.25">
      <c r="A11259" t="s">
        <v>21414</v>
      </c>
      <c r="B11259" t="s">
        <v>22976</v>
      </c>
      <c r="C11259" t="s">
        <v>9598</v>
      </c>
      <c r="D11259" s="2">
        <v>10</v>
      </c>
      <c r="E11259" s="3">
        <v>43564</v>
      </c>
      <c r="F11259"/>
      <c r="H11259"/>
    </row>
    <row r="11260" spans="1:8" x14ac:dyDescent="0.25">
      <c r="A11260" t="s">
        <v>21415</v>
      </c>
      <c r="B11260" t="s">
        <v>22976</v>
      </c>
      <c r="C11260" t="s">
        <v>9599</v>
      </c>
      <c r="D11260" s="2">
        <v>12.9101</v>
      </c>
      <c r="E11260" s="3">
        <v>43564</v>
      </c>
      <c r="F11260"/>
      <c r="H11260"/>
    </row>
    <row r="11261" spans="1:8" x14ac:dyDescent="0.25">
      <c r="A11261" t="s">
        <v>21416</v>
      </c>
      <c r="B11261" t="s">
        <v>22976</v>
      </c>
      <c r="C11261" t="s">
        <v>9600</v>
      </c>
      <c r="D11261" s="2">
        <v>12.9116</v>
      </c>
      <c r="E11261" s="3">
        <v>43564</v>
      </c>
      <c r="F11261"/>
      <c r="H11261"/>
    </row>
    <row r="11262" spans="1:8" x14ac:dyDescent="0.25">
      <c r="A11262" t="s">
        <v>21417</v>
      </c>
      <c r="B11262" t="s">
        <v>22976</v>
      </c>
      <c r="C11262" t="s">
        <v>9601</v>
      </c>
      <c r="D11262" s="2">
        <v>10</v>
      </c>
      <c r="E11262" s="3">
        <v>43564</v>
      </c>
      <c r="F11262"/>
      <c r="H11262"/>
    </row>
    <row r="11263" spans="1:8" x14ac:dyDescent="0.25">
      <c r="A11263" t="s">
        <v>21418</v>
      </c>
      <c r="B11263" t="s">
        <v>22976</v>
      </c>
      <c r="C11263" t="s">
        <v>9602</v>
      </c>
      <c r="D11263" s="2">
        <v>12.8375</v>
      </c>
      <c r="E11263" s="3">
        <v>43564</v>
      </c>
      <c r="F11263"/>
      <c r="H11263"/>
    </row>
    <row r="11264" spans="1:8" x14ac:dyDescent="0.25">
      <c r="A11264" t="s">
        <v>21419</v>
      </c>
      <c r="B11264" t="s">
        <v>22976</v>
      </c>
      <c r="C11264" t="s">
        <v>9603</v>
      </c>
      <c r="D11264" s="2">
        <v>13.0151</v>
      </c>
      <c r="E11264" s="3">
        <v>43283</v>
      </c>
      <c r="F11264"/>
      <c r="H11264"/>
    </row>
    <row r="11265" spans="1:8" x14ac:dyDescent="0.25">
      <c r="A11265" t="s">
        <v>21420</v>
      </c>
      <c r="B11265" t="s">
        <v>22976</v>
      </c>
      <c r="C11265" t="s">
        <v>9604</v>
      </c>
      <c r="D11265" s="2">
        <v>13.0151</v>
      </c>
      <c r="E11265" s="3">
        <v>43283</v>
      </c>
      <c r="F11265"/>
      <c r="H11265"/>
    </row>
    <row r="11266" spans="1:8" x14ac:dyDescent="0.25">
      <c r="A11266" t="s">
        <v>21421</v>
      </c>
      <c r="B11266" t="s">
        <v>22976</v>
      </c>
      <c r="C11266" t="s">
        <v>9605</v>
      </c>
      <c r="D11266" s="2">
        <v>12.8156</v>
      </c>
      <c r="E11266" s="3">
        <v>43283</v>
      </c>
      <c r="F11266"/>
      <c r="H11266"/>
    </row>
    <row r="11267" spans="1:8" x14ac:dyDescent="0.25">
      <c r="A11267" t="s">
        <v>21422</v>
      </c>
      <c r="B11267" t="s">
        <v>22976</v>
      </c>
      <c r="C11267" t="s">
        <v>9606</v>
      </c>
      <c r="D11267" s="2">
        <v>12.8156</v>
      </c>
      <c r="E11267" s="3">
        <v>43283</v>
      </c>
      <c r="F11267"/>
      <c r="H11267"/>
    </row>
    <row r="11268" spans="1:8" x14ac:dyDescent="0.25">
      <c r="A11268" t="s">
        <v>21423</v>
      </c>
      <c r="B11268" t="s">
        <v>22976</v>
      </c>
      <c r="C11268" t="s">
        <v>9607</v>
      </c>
      <c r="D11268" s="2">
        <v>12.532</v>
      </c>
      <c r="E11268" s="3">
        <v>43283</v>
      </c>
      <c r="F11268"/>
      <c r="H11268"/>
    </row>
    <row r="11269" spans="1:8" x14ac:dyDescent="0.25">
      <c r="A11269" t="s">
        <v>21424</v>
      </c>
      <c r="B11269" t="s">
        <v>22976</v>
      </c>
      <c r="C11269" t="s">
        <v>9608</v>
      </c>
      <c r="D11269" s="2">
        <v>12.4969</v>
      </c>
      <c r="E11269" s="3">
        <v>43283</v>
      </c>
      <c r="F11269"/>
      <c r="H11269"/>
    </row>
    <row r="11270" spans="1:8" x14ac:dyDescent="0.25">
      <c r="A11270" t="s">
        <v>21425</v>
      </c>
      <c r="B11270" t="s">
        <v>22976</v>
      </c>
      <c r="C11270" t="s">
        <v>9609</v>
      </c>
      <c r="D11270" s="2">
        <v>12.4969</v>
      </c>
      <c r="E11270" s="3">
        <v>43283</v>
      </c>
      <c r="F11270"/>
      <c r="H11270"/>
    </row>
    <row r="11271" spans="1:8" x14ac:dyDescent="0.25">
      <c r="A11271" t="s">
        <v>21426</v>
      </c>
      <c r="B11271" t="s">
        <v>22976</v>
      </c>
      <c r="C11271" t="s">
        <v>9610</v>
      </c>
      <c r="D11271" s="2">
        <v>12.894600000000001</v>
      </c>
      <c r="E11271" s="3">
        <v>43283</v>
      </c>
      <c r="F11271"/>
      <c r="H11271"/>
    </row>
    <row r="11272" spans="1:8" x14ac:dyDescent="0.25">
      <c r="A11272" t="s">
        <v>21427</v>
      </c>
      <c r="B11272" t="s">
        <v>22976</v>
      </c>
      <c r="C11272" t="s">
        <v>9611</v>
      </c>
      <c r="D11272" s="2">
        <v>12.6837</v>
      </c>
      <c r="E11272" s="3">
        <v>43283</v>
      </c>
      <c r="F11272"/>
      <c r="H11272"/>
    </row>
    <row r="11273" spans="1:8" x14ac:dyDescent="0.25">
      <c r="A11273" t="s">
        <v>21428</v>
      </c>
      <c r="B11273" t="s">
        <v>22976</v>
      </c>
      <c r="C11273" t="s">
        <v>9612</v>
      </c>
      <c r="D11273" s="2">
        <v>12.6837</v>
      </c>
      <c r="E11273" s="3">
        <v>43283</v>
      </c>
      <c r="F11273"/>
      <c r="H11273"/>
    </row>
    <row r="11274" spans="1:8" x14ac:dyDescent="0.25">
      <c r="A11274" t="s">
        <v>21429</v>
      </c>
      <c r="B11274" t="s">
        <v>22976</v>
      </c>
      <c r="C11274" t="s">
        <v>9613</v>
      </c>
      <c r="D11274" s="2">
        <v>12.492699999999999</v>
      </c>
      <c r="E11274" s="3">
        <v>43283</v>
      </c>
      <c r="F11274"/>
      <c r="H11274"/>
    </row>
    <row r="11275" spans="1:8" x14ac:dyDescent="0.25">
      <c r="A11275" t="s">
        <v>21430</v>
      </c>
      <c r="B11275" t="s">
        <v>22976</v>
      </c>
      <c r="C11275" t="s">
        <v>9614</v>
      </c>
      <c r="D11275" s="2">
        <v>12.4582</v>
      </c>
      <c r="E11275" s="3">
        <v>43283</v>
      </c>
      <c r="F11275"/>
      <c r="H11275"/>
    </row>
    <row r="11276" spans="1:8" x14ac:dyDescent="0.25">
      <c r="A11276" t="s">
        <v>21431</v>
      </c>
      <c r="B11276" t="s">
        <v>22976</v>
      </c>
      <c r="C11276" t="s">
        <v>9615</v>
      </c>
      <c r="D11276" s="2">
        <v>12.4582</v>
      </c>
      <c r="E11276" s="3">
        <v>43283</v>
      </c>
      <c r="F11276"/>
      <c r="H11276"/>
    </row>
    <row r="11277" spans="1:8" x14ac:dyDescent="0.25">
      <c r="A11277" t="s">
        <v>21432</v>
      </c>
      <c r="B11277" t="s">
        <v>22976</v>
      </c>
      <c r="C11277" t="s">
        <v>9616</v>
      </c>
      <c r="D11277" s="2">
        <v>12.3826</v>
      </c>
      <c r="E11277" s="3">
        <v>43283</v>
      </c>
      <c r="F11277"/>
      <c r="H11277"/>
    </row>
    <row r="11278" spans="1:8" x14ac:dyDescent="0.25">
      <c r="A11278" t="s">
        <v>21433</v>
      </c>
      <c r="B11278" t="s">
        <v>22976</v>
      </c>
      <c r="C11278" t="s">
        <v>9617</v>
      </c>
      <c r="D11278" s="2">
        <v>12.348699999999999</v>
      </c>
      <c r="E11278" s="3">
        <v>43283</v>
      </c>
      <c r="F11278"/>
      <c r="H11278"/>
    </row>
    <row r="11279" spans="1:8" x14ac:dyDescent="0.25">
      <c r="A11279" t="s">
        <v>21434</v>
      </c>
      <c r="B11279" t="s">
        <v>22976</v>
      </c>
      <c r="C11279" t="s">
        <v>9618</v>
      </c>
      <c r="D11279" s="2">
        <v>12.348699999999999</v>
      </c>
      <c r="E11279" s="3">
        <v>43283</v>
      </c>
      <c r="F11279"/>
      <c r="H11279"/>
    </row>
    <row r="11280" spans="1:8" x14ac:dyDescent="0.25">
      <c r="A11280" t="s">
        <v>21435</v>
      </c>
      <c r="B11280" t="s">
        <v>22976</v>
      </c>
      <c r="C11280" t="s">
        <v>9619</v>
      </c>
      <c r="D11280" s="2">
        <v>10</v>
      </c>
      <c r="E11280" s="3">
        <v>42508</v>
      </c>
      <c r="F11280"/>
      <c r="H11280"/>
    </row>
    <row r="11281" spans="1:8" x14ac:dyDescent="0.25">
      <c r="A11281" t="s">
        <v>21436</v>
      </c>
      <c r="B11281" t="s">
        <v>22976</v>
      </c>
      <c r="C11281" t="s">
        <v>9620</v>
      </c>
      <c r="D11281" s="2">
        <v>12.911799999999999</v>
      </c>
      <c r="E11281" s="3">
        <v>42879</v>
      </c>
      <c r="F11281"/>
      <c r="H11281"/>
    </row>
    <row r="11282" spans="1:8" x14ac:dyDescent="0.25">
      <c r="A11282" t="s">
        <v>21437</v>
      </c>
      <c r="B11282" t="s">
        <v>22976</v>
      </c>
      <c r="C11282" t="s">
        <v>9621</v>
      </c>
      <c r="D11282" s="2">
        <v>10</v>
      </c>
      <c r="E11282" s="3">
        <v>42879</v>
      </c>
      <c r="F11282"/>
      <c r="H11282"/>
    </row>
    <row r="11283" spans="1:8" x14ac:dyDescent="0.25">
      <c r="A11283" t="s">
        <v>21438</v>
      </c>
      <c r="B11283" t="s">
        <v>22976</v>
      </c>
      <c r="C11283" t="s">
        <v>9622</v>
      </c>
      <c r="D11283" s="2">
        <v>12.8329</v>
      </c>
      <c r="E11283" s="3">
        <v>42879</v>
      </c>
      <c r="F11283"/>
      <c r="H11283"/>
    </row>
    <row r="11284" spans="1:8" x14ac:dyDescent="0.25">
      <c r="A11284" t="s">
        <v>21439</v>
      </c>
      <c r="B11284" t="s">
        <v>22976</v>
      </c>
      <c r="C11284" t="s">
        <v>9623</v>
      </c>
      <c r="D11284" s="2">
        <v>12.8141</v>
      </c>
      <c r="E11284" s="3">
        <v>42879</v>
      </c>
      <c r="F11284"/>
      <c r="H11284"/>
    </row>
    <row r="11285" spans="1:8" x14ac:dyDescent="0.25">
      <c r="A11285" t="s">
        <v>21440</v>
      </c>
      <c r="B11285" t="s">
        <v>22976</v>
      </c>
      <c r="C11285" t="s">
        <v>9624</v>
      </c>
      <c r="D11285" s="2">
        <v>10</v>
      </c>
      <c r="E11285" s="3">
        <v>42143</v>
      </c>
      <c r="F11285"/>
      <c r="H11285"/>
    </row>
    <row r="11286" spans="1:8" x14ac:dyDescent="0.25">
      <c r="A11286" t="s">
        <v>21441</v>
      </c>
      <c r="B11286" t="s">
        <v>22976</v>
      </c>
      <c r="C11286" t="s">
        <v>9625</v>
      </c>
      <c r="D11286" s="2">
        <v>12.7728</v>
      </c>
      <c r="E11286" s="3">
        <v>42879</v>
      </c>
      <c r="F11286"/>
      <c r="H11286"/>
    </row>
    <row r="11287" spans="1:8" x14ac:dyDescent="0.25">
      <c r="A11287" t="s">
        <v>21442</v>
      </c>
      <c r="B11287" t="s">
        <v>22976</v>
      </c>
      <c r="C11287" t="s">
        <v>9626</v>
      </c>
      <c r="D11287" s="2">
        <v>10</v>
      </c>
      <c r="E11287" s="3">
        <v>42879</v>
      </c>
      <c r="F11287"/>
      <c r="H11287"/>
    </row>
    <row r="11288" spans="1:8" x14ac:dyDescent="0.25">
      <c r="A11288" t="s">
        <v>21443</v>
      </c>
      <c r="B11288" t="s">
        <v>22976</v>
      </c>
      <c r="C11288" t="s">
        <v>9627</v>
      </c>
      <c r="D11288" s="2">
        <v>12.809799999999999</v>
      </c>
      <c r="E11288" s="3">
        <v>42879</v>
      </c>
      <c r="F11288"/>
      <c r="H11288"/>
    </row>
    <row r="11289" spans="1:8" x14ac:dyDescent="0.25">
      <c r="A11289" t="s">
        <v>21444</v>
      </c>
      <c r="B11289" t="s">
        <v>22976</v>
      </c>
      <c r="C11289" t="s">
        <v>9628</v>
      </c>
      <c r="D11289" s="2">
        <v>10</v>
      </c>
      <c r="E11289" s="3">
        <v>42145</v>
      </c>
      <c r="F11289"/>
      <c r="H11289"/>
    </row>
    <row r="11290" spans="1:8" x14ac:dyDescent="0.25">
      <c r="A11290" t="s">
        <v>21445</v>
      </c>
      <c r="B11290" t="s">
        <v>22976</v>
      </c>
      <c r="C11290" t="s">
        <v>9629</v>
      </c>
      <c r="D11290" s="2">
        <v>12.7691</v>
      </c>
      <c r="E11290" s="3">
        <v>42879</v>
      </c>
      <c r="F11290"/>
      <c r="H11290"/>
    </row>
    <row r="11291" spans="1:8" x14ac:dyDescent="0.25">
      <c r="A11291" t="s">
        <v>21446</v>
      </c>
      <c r="B11291" t="s">
        <v>22976</v>
      </c>
      <c r="C11291" t="s">
        <v>9630</v>
      </c>
      <c r="D11291" s="2">
        <v>10</v>
      </c>
      <c r="E11291" s="3">
        <v>42150</v>
      </c>
      <c r="F11291"/>
      <c r="H11291"/>
    </row>
    <row r="11292" spans="1:8" x14ac:dyDescent="0.25">
      <c r="A11292" t="s">
        <v>21447</v>
      </c>
      <c r="B11292" t="s">
        <v>22976</v>
      </c>
      <c r="C11292" t="s">
        <v>9631</v>
      </c>
      <c r="D11292" s="2">
        <v>12.799099999999999</v>
      </c>
      <c r="E11292" s="3">
        <v>42886</v>
      </c>
      <c r="F11292"/>
      <c r="H11292"/>
    </row>
    <row r="11293" spans="1:8" x14ac:dyDescent="0.25">
      <c r="A11293" t="s">
        <v>21448</v>
      </c>
      <c r="B11293" t="s">
        <v>22976</v>
      </c>
      <c r="C11293" t="s">
        <v>9632</v>
      </c>
      <c r="D11293" s="2">
        <v>10</v>
      </c>
      <c r="E11293" s="3">
        <v>42150</v>
      </c>
      <c r="F11293"/>
      <c r="H11293"/>
    </row>
    <row r="11294" spans="1:8" x14ac:dyDescent="0.25">
      <c r="A11294" t="s">
        <v>21449</v>
      </c>
      <c r="B11294" t="s">
        <v>22976</v>
      </c>
      <c r="C11294" t="s">
        <v>9633</v>
      </c>
      <c r="D11294" s="2">
        <v>12.7605</v>
      </c>
      <c r="E11294" s="3">
        <v>42886</v>
      </c>
      <c r="F11294"/>
      <c r="H11294"/>
    </row>
    <row r="11295" spans="1:8" x14ac:dyDescent="0.25">
      <c r="A11295" t="s">
        <v>21450</v>
      </c>
      <c r="B11295" t="s">
        <v>22976</v>
      </c>
      <c r="C11295" t="s">
        <v>9634</v>
      </c>
      <c r="D11295" s="2">
        <v>10</v>
      </c>
      <c r="E11295" s="3">
        <v>42899</v>
      </c>
      <c r="F11295"/>
      <c r="H11295"/>
    </row>
    <row r="11296" spans="1:8" x14ac:dyDescent="0.25">
      <c r="A11296" t="s">
        <v>21451</v>
      </c>
      <c r="B11296" t="s">
        <v>22976</v>
      </c>
      <c r="C11296" t="s">
        <v>9635</v>
      </c>
      <c r="D11296" s="2">
        <v>13.2179</v>
      </c>
      <c r="E11296" s="3">
        <v>42899</v>
      </c>
      <c r="F11296"/>
      <c r="H11296"/>
    </row>
    <row r="11297" spans="1:8" x14ac:dyDescent="0.25">
      <c r="A11297" t="s">
        <v>21452</v>
      </c>
      <c r="B11297" t="s">
        <v>22976</v>
      </c>
      <c r="C11297" t="s">
        <v>9636</v>
      </c>
      <c r="D11297" s="2">
        <v>10</v>
      </c>
      <c r="E11297" s="3">
        <v>42899</v>
      </c>
      <c r="F11297"/>
      <c r="H11297"/>
    </row>
    <row r="11298" spans="1:8" x14ac:dyDescent="0.25">
      <c r="A11298" t="s">
        <v>21453</v>
      </c>
      <c r="B11298" t="s">
        <v>22976</v>
      </c>
      <c r="C11298" t="s">
        <v>9637</v>
      </c>
      <c r="D11298" s="2">
        <v>12.9998</v>
      </c>
      <c r="E11298" s="3">
        <v>42899</v>
      </c>
      <c r="F11298"/>
      <c r="H11298"/>
    </row>
    <row r="11299" spans="1:8" x14ac:dyDescent="0.25">
      <c r="A11299" t="s">
        <v>21454</v>
      </c>
      <c r="B11299" t="s">
        <v>22976</v>
      </c>
      <c r="C11299" t="s">
        <v>9638</v>
      </c>
      <c r="D11299" s="2">
        <v>13.0877</v>
      </c>
      <c r="E11299" s="3">
        <v>42940</v>
      </c>
      <c r="F11299"/>
      <c r="H11299"/>
    </row>
    <row r="11300" spans="1:8" x14ac:dyDescent="0.25">
      <c r="A11300" t="s">
        <v>21455</v>
      </c>
      <c r="B11300" t="s">
        <v>22976</v>
      </c>
      <c r="C11300" t="s">
        <v>9639</v>
      </c>
      <c r="D11300" s="2">
        <v>10</v>
      </c>
      <c r="E11300" s="3">
        <v>42919</v>
      </c>
      <c r="F11300"/>
      <c r="H11300"/>
    </row>
    <row r="11301" spans="1:8" x14ac:dyDescent="0.25">
      <c r="A11301" t="s">
        <v>21456</v>
      </c>
      <c r="B11301" t="s">
        <v>22976</v>
      </c>
      <c r="C11301" t="s">
        <v>9640</v>
      </c>
      <c r="D11301" s="2">
        <v>12.8918</v>
      </c>
      <c r="E11301" s="3">
        <v>42940</v>
      </c>
      <c r="F11301"/>
      <c r="H11301"/>
    </row>
    <row r="11302" spans="1:8" x14ac:dyDescent="0.25">
      <c r="A11302" t="s">
        <v>21457</v>
      </c>
      <c r="B11302" t="s">
        <v>22976</v>
      </c>
      <c r="C11302" t="s">
        <v>9641</v>
      </c>
      <c r="D11302" s="2">
        <v>10</v>
      </c>
      <c r="E11302" s="3">
        <v>42940</v>
      </c>
      <c r="F11302"/>
      <c r="H11302"/>
    </row>
    <row r="11303" spans="1:8" x14ac:dyDescent="0.25">
      <c r="A11303" t="s">
        <v>21458</v>
      </c>
      <c r="B11303" t="s">
        <v>22976</v>
      </c>
      <c r="C11303" t="s">
        <v>9642</v>
      </c>
      <c r="D11303" s="2">
        <v>10</v>
      </c>
      <c r="E11303" s="3">
        <v>42940</v>
      </c>
      <c r="F11303"/>
      <c r="H11303"/>
    </row>
    <row r="11304" spans="1:8" x14ac:dyDescent="0.25">
      <c r="A11304" t="s">
        <v>21459</v>
      </c>
      <c r="B11304" t="s">
        <v>22976</v>
      </c>
      <c r="C11304" t="s">
        <v>9643</v>
      </c>
      <c r="D11304" s="2">
        <v>12.771699999999999</v>
      </c>
      <c r="E11304" s="3">
        <v>42940</v>
      </c>
      <c r="F11304"/>
      <c r="H11304"/>
    </row>
    <row r="11305" spans="1:8" x14ac:dyDescent="0.25">
      <c r="A11305" t="s">
        <v>21460</v>
      </c>
      <c r="B11305" t="s">
        <v>22976</v>
      </c>
      <c r="C11305" t="s">
        <v>9644</v>
      </c>
      <c r="D11305" s="2">
        <v>12.728300000000001</v>
      </c>
      <c r="E11305" s="3">
        <v>42940</v>
      </c>
      <c r="F11305"/>
      <c r="H11305"/>
    </row>
    <row r="11306" spans="1:8" x14ac:dyDescent="0.25">
      <c r="A11306" t="s">
        <v>21461</v>
      </c>
      <c r="B11306" t="s">
        <v>22976</v>
      </c>
      <c r="C11306" t="s">
        <v>9645</v>
      </c>
      <c r="D11306" s="2">
        <v>13.148099999999999</v>
      </c>
      <c r="E11306" s="3">
        <v>42955</v>
      </c>
      <c r="F11306"/>
      <c r="H11306"/>
    </row>
    <row r="11307" spans="1:8" x14ac:dyDescent="0.25">
      <c r="A11307" t="s">
        <v>21462</v>
      </c>
      <c r="B11307" t="s">
        <v>22976</v>
      </c>
      <c r="C11307" t="s">
        <v>9646</v>
      </c>
      <c r="D11307" s="2">
        <v>10</v>
      </c>
      <c r="E11307" s="3">
        <v>42955</v>
      </c>
      <c r="F11307"/>
      <c r="H11307"/>
    </row>
    <row r="11308" spans="1:8" x14ac:dyDescent="0.25">
      <c r="A11308" t="s">
        <v>21463</v>
      </c>
      <c r="B11308" t="s">
        <v>22976</v>
      </c>
      <c r="C11308" t="s">
        <v>9647</v>
      </c>
      <c r="D11308" s="2">
        <v>10</v>
      </c>
      <c r="E11308" s="3">
        <v>42955</v>
      </c>
      <c r="F11308"/>
      <c r="H11308"/>
    </row>
    <row r="11309" spans="1:8" x14ac:dyDescent="0.25">
      <c r="A11309" t="s">
        <v>21464</v>
      </c>
      <c r="B11309" t="s">
        <v>22976</v>
      </c>
      <c r="C11309" t="s">
        <v>9648</v>
      </c>
      <c r="D11309" s="2">
        <v>12.9773</v>
      </c>
      <c r="E11309" s="3">
        <v>42955</v>
      </c>
      <c r="F11309"/>
      <c r="H11309"/>
    </row>
    <row r="11310" spans="1:8" x14ac:dyDescent="0.25">
      <c r="A11310" t="s">
        <v>21465</v>
      </c>
      <c r="B11310" t="s">
        <v>22976</v>
      </c>
      <c r="C11310" t="s">
        <v>9649</v>
      </c>
      <c r="D11310" s="2">
        <v>10</v>
      </c>
      <c r="E11310" s="3">
        <v>43068</v>
      </c>
      <c r="F11310"/>
      <c r="H11310"/>
    </row>
    <row r="11311" spans="1:8" x14ac:dyDescent="0.25">
      <c r="A11311" t="s">
        <v>21466</v>
      </c>
      <c r="B11311" t="s">
        <v>22976</v>
      </c>
      <c r="C11311" t="s">
        <v>9650</v>
      </c>
      <c r="D11311" s="2">
        <v>12.8157</v>
      </c>
      <c r="E11311" s="3">
        <v>43068</v>
      </c>
      <c r="F11311"/>
      <c r="H11311"/>
    </row>
    <row r="11312" spans="1:8" x14ac:dyDescent="0.25">
      <c r="A11312" t="s">
        <v>21467</v>
      </c>
      <c r="B11312" t="s">
        <v>22976</v>
      </c>
      <c r="C11312" t="s">
        <v>9651</v>
      </c>
      <c r="D11312" s="2">
        <v>12.781599999999999</v>
      </c>
      <c r="E11312" s="3">
        <v>43068</v>
      </c>
      <c r="F11312"/>
      <c r="H11312"/>
    </row>
    <row r="11313" spans="1:8" x14ac:dyDescent="0.25">
      <c r="A11313" t="s">
        <v>21468</v>
      </c>
      <c r="B11313" t="s">
        <v>22976</v>
      </c>
      <c r="C11313" t="s">
        <v>9652</v>
      </c>
      <c r="D11313" s="2">
        <v>10</v>
      </c>
      <c r="E11313" s="3">
        <v>43195</v>
      </c>
      <c r="F11313"/>
      <c r="H11313"/>
    </row>
    <row r="11314" spans="1:8" x14ac:dyDescent="0.25">
      <c r="A11314" t="s">
        <v>21469</v>
      </c>
      <c r="B11314" t="s">
        <v>22976</v>
      </c>
      <c r="C11314" t="s">
        <v>9653</v>
      </c>
      <c r="D11314" s="2">
        <v>13.2003</v>
      </c>
      <c r="E11314" s="3">
        <v>43195</v>
      </c>
      <c r="F11314"/>
      <c r="H11314"/>
    </row>
    <row r="11315" spans="1:8" x14ac:dyDescent="0.25">
      <c r="A11315" t="s">
        <v>21470</v>
      </c>
      <c r="B11315" t="s">
        <v>22976</v>
      </c>
      <c r="C11315" t="s">
        <v>9654</v>
      </c>
      <c r="D11315" s="2">
        <v>10</v>
      </c>
      <c r="E11315" s="3">
        <v>43195</v>
      </c>
      <c r="F11315"/>
      <c r="H11315"/>
    </row>
    <row r="11316" spans="1:8" x14ac:dyDescent="0.25">
      <c r="A11316" t="s">
        <v>21471</v>
      </c>
      <c r="B11316" t="s">
        <v>22976</v>
      </c>
      <c r="C11316" t="s">
        <v>9655</v>
      </c>
      <c r="D11316" s="2">
        <v>13.001200000000001</v>
      </c>
      <c r="E11316" s="3">
        <v>43195</v>
      </c>
      <c r="F11316"/>
      <c r="H11316"/>
    </row>
    <row r="11317" spans="1:8" x14ac:dyDescent="0.25">
      <c r="A11317" t="s">
        <v>21472</v>
      </c>
      <c r="B11317" t="s">
        <v>22976</v>
      </c>
      <c r="C11317" t="s">
        <v>9656</v>
      </c>
      <c r="D11317" s="2">
        <v>10</v>
      </c>
      <c r="E11317" s="3">
        <v>42989</v>
      </c>
      <c r="F11317"/>
      <c r="H11317"/>
    </row>
    <row r="11318" spans="1:8" x14ac:dyDescent="0.25">
      <c r="A11318" t="s">
        <v>21473</v>
      </c>
      <c r="B11318" t="s">
        <v>22976</v>
      </c>
      <c r="C11318" t="s">
        <v>9657</v>
      </c>
      <c r="D11318" s="2">
        <v>13.270899999999999</v>
      </c>
      <c r="E11318" s="3">
        <v>42989</v>
      </c>
      <c r="F11318"/>
      <c r="H11318"/>
    </row>
    <row r="11319" spans="1:8" x14ac:dyDescent="0.25">
      <c r="A11319" t="s">
        <v>21474</v>
      </c>
      <c r="B11319" t="s">
        <v>22976</v>
      </c>
      <c r="C11319" t="s">
        <v>9658</v>
      </c>
      <c r="D11319" s="2">
        <v>10</v>
      </c>
      <c r="E11319" s="3">
        <v>42989</v>
      </c>
      <c r="F11319"/>
      <c r="H11319"/>
    </row>
    <row r="11320" spans="1:8" x14ac:dyDescent="0.25">
      <c r="A11320" t="s">
        <v>21475</v>
      </c>
      <c r="B11320" t="s">
        <v>22976</v>
      </c>
      <c r="C11320" t="s">
        <v>9659</v>
      </c>
      <c r="D11320" s="2">
        <v>13.089600000000001</v>
      </c>
      <c r="E11320" s="3">
        <v>42989</v>
      </c>
      <c r="F11320"/>
      <c r="H11320"/>
    </row>
    <row r="11321" spans="1:8" x14ac:dyDescent="0.25">
      <c r="A11321" t="s">
        <v>21476</v>
      </c>
      <c r="B11321" t="s">
        <v>22976</v>
      </c>
      <c r="C11321" t="s">
        <v>9660</v>
      </c>
      <c r="D11321" s="2">
        <v>13.0113</v>
      </c>
      <c r="E11321" s="3">
        <v>42992</v>
      </c>
      <c r="F11321"/>
      <c r="H11321"/>
    </row>
    <row r="11322" spans="1:8" x14ac:dyDescent="0.25">
      <c r="A11322" t="s">
        <v>21477</v>
      </c>
      <c r="B11322" t="s">
        <v>22976</v>
      </c>
      <c r="C11322" t="s">
        <v>9661</v>
      </c>
      <c r="D11322" s="2">
        <v>10</v>
      </c>
      <c r="E11322" s="3">
        <v>42992</v>
      </c>
      <c r="F11322"/>
      <c r="H11322"/>
    </row>
    <row r="11323" spans="1:8" x14ac:dyDescent="0.25">
      <c r="A11323" t="s">
        <v>21478</v>
      </c>
      <c r="B11323" t="s">
        <v>22976</v>
      </c>
      <c r="C11323" t="s">
        <v>9662</v>
      </c>
      <c r="D11323" s="2">
        <v>12.971</v>
      </c>
      <c r="E11323" s="3">
        <v>42992</v>
      </c>
      <c r="F11323"/>
      <c r="H11323"/>
    </row>
    <row r="11324" spans="1:8" x14ac:dyDescent="0.25">
      <c r="A11324" t="s">
        <v>21479</v>
      </c>
      <c r="B11324" t="s">
        <v>22976</v>
      </c>
      <c r="C11324" t="s">
        <v>9663</v>
      </c>
      <c r="D11324" s="2">
        <v>13.002000000000001</v>
      </c>
      <c r="E11324" s="3">
        <v>43006</v>
      </c>
      <c r="F11324"/>
      <c r="H11324"/>
    </row>
    <row r="11325" spans="1:8" x14ac:dyDescent="0.25">
      <c r="A11325" t="s">
        <v>21480</v>
      </c>
      <c r="B11325" t="s">
        <v>22976</v>
      </c>
      <c r="C11325" t="s">
        <v>9664</v>
      </c>
      <c r="D11325" s="2">
        <v>12.9689</v>
      </c>
      <c r="E11325" s="3">
        <v>43006</v>
      </c>
      <c r="F11325"/>
      <c r="H11325"/>
    </row>
    <row r="11326" spans="1:8" x14ac:dyDescent="0.25">
      <c r="A11326" t="s">
        <v>21481</v>
      </c>
      <c r="B11326" t="s">
        <v>22976</v>
      </c>
      <c r="C11326" t="s">
        <v>9665</v>
      </c>
      <c r="D11326" s="2">
        <v>12.969799999999999</v>
      </c>
      <c r="E11326" s="3">
        <v>43006</v>
      </c>
      <c r="F11326"/>
      <c r="H11326"/>
    </row>
    <row r="11327" spans="1:8" x14ac:dyDescent="0.25">
      <c r="A11327" t="s">
        <v>21482</v>
      </c>
      <c r="B11327" t="s">
        <v>22976</v>
      </c>
      <c r="C11327" t="s">
        <v>9666</v>
      </c>
      <c r="D11327" s="2">
        <v>10</v>
      </c>
      <c r="E11327" s="3">
        <v>43006</v>
      </c>
      <c r="F11327"/>
      <c r="H11327"/>
    </row>
    <row r="11328" spans="1:8" x14ac:dyDescent="0.25">
      <c r="A11328" t="s">
        <v>21483</v>
      </c>
      <c r="B11328" t="s">
        <v>22976</v>
      </c>
      <c r="C11328" t="s">
        <v>9667</v>
      </c>
      <c r="D11328" s="2">
        <v>12.930899999999999</v>
      </c>
      <c r="E11328" s="3">
        <v>43006</v>
      </c>
      <c r="F11328"/>
      <c r="H11328"/>
    </row>
    <row r="11329" spans="1:8" x14ac:dyDescent="0.25">
      <c r="A11329" t="s">
        <v>21484</v>
      </c>
      <c r="B11329" t="s">
        <v>22976</v>
      </c>
      <c r="C11329" t="s">
        <v>9668</v>
      </c>
      <c r="D11329" s="2">
        <v>10</v>
      </c>
      <c r="E11329" s="3">
        <v>43031</v>
      </c>
      <c r="F11329"/>
      <c r="H11329"/>
    </row>
    <row r="11330" spans="1:8" x14ac:dyDescent="0.25">
      <c r="A11330" t="s">
        <v>21481</v>
      </c>
      <c r="B11330" t="s">
        <v>22976</v>
      </c>
      <c r="C11330" t="s">
        <v>9669</v>
      </c>
      <c r="D11330" s="2">
        <v>12.9193</v>
      </c>
      <c r="E11330" s="3">
        <v>43031</v>
      </c>
      <c r="F11330"/>
      <c r="H11330"/>
    </row>
    <row r="11331" spans="1:8" x14ac:dyDescent="0.25">
      <c r="A11331" t="s">
        <v>21483</v>
      </c>
      <c r="B11331" t="s">
        <v>22976</v>
      </c>
      <c r="C11331" t="s">
        <v>9670</v>
      </c>
      <c r="D11331" s="2">
        <v>12.884</v>
      </c>
      <c r="E11331" s="3">
        <v>43031</v>
      </c>
      <c r="F11331"/>
      <c r="H11331"/>
    </row>
    <row r="11332" spans="1:8" x14ac:dyDescent="0.25">
      <c r="A11332" t="s">
        <v>21485</v>
      </c>
      <c r="B11332" t="s">
        <v>22976</v>
      </c>
      <c r="C11332" t="s">
        <v>9671</v>
      </c>
      <c r="D11332" s="2">
        <v>10</v>
      </c>
      <c r="E11332" s="3">
        <v>43054</v>
      </c>
      <c r="F11332"/>
      <c r="H11332"/>
    </row>
    <row r="11333" spans="1:8" x14ac:dyDescent="0.25">
      <c r="A11333" t="s">
        <v>21486</v>
      </c>
      <c r="B11333" t="s">
        <v>22976</v>
      </c>
      <c r="C11333" t="s">
        <v>9672</v>
      </c>
      <c r="D11333" s="2">
        <v>12.9023</v>
      </c>
      <c r="E11333" s="3">
        <v>43054</v>
      </c>
      <c r="F11333"/>
      <c r="H11333"/>
    </row>
    <row r="11334" spans="1:8" x14ac:dyDescent="0.25">
      <c r="A11334" t="s">
        <v>21487</v>
      </c>
      <c r="B11334" t="s">
        <v>22976</v>
      </c>
      <c r="C11334" t="s">
        <v>9673</v>
      </c>
      <c r="D11334" s="2">
        <v>10</v>
      </c>
      <c r="E11334" s="3">
        <v>43054</v>
      </c>
      <c r="F11334"/>
      <c r="H11334"/>
    </row>
    <row r="11335" spans="1:8" x14ac:dyDescent="0.25">
      <c r="A11335" t="s">
        <v>21488</v>
      </c>
      <c r="B11335" t="s">
        <v>22976</v>
      </c>
      <c r="C11335" t="s">
        <v>9674</v>
      </c>
      <c r="D11335" s="2">
        <v>12.6912</v>
      </c>
      <c r="E11335" s="3">
        <v>43054</v>
      </c>
      <c r="F11335"/>
      <c r="H11335"/>
    </row>
    <row r="11336" spans="1:8" x14ac:dyDescent="0.25">
      <c r="A11336" t="s">
        <v>21489</v>
      </c>
      <c r="B11336" t="s">
        <v>22976</v>
      </c>
      <c r="C11336" t="s">
        <v>9675</v>
      </c>
      <c r="D11336" s="2">
        <v>12.915699999999999</v>
      </c>
      <c r="E11336" s="3">
        <v>43216</v>
      </c>
      <c r="F11336"/>
      <c r="H11336"/>
    </row>
    <row r="11337" spans="1:8" x14ac:dyDescent="0.25">
      <c r="A11337" t="s">
        <v>21490</v>
      </c>
      <c r="B11337" t="s">
        <v>22976</v>
      </c>
      <c r="C11337" t="s">
        <v>9676</v>
      </c>
      <c r="D11337" s="2">
        <v>10</v>
      </c>
      <c r="E11337" s="3">
        <v>43216</v>
      </c>
      <c r="F11337"/>
      <c r="H11337"/>
    </row>
    <row r="11338" spans="1:8" x14ac:dyDescent="0.25">
      <c r="A11338" t="s">
        <v>21491</v>
      </c>
      <c r="B11338" t="s">
        <v>22976</v>
      </c>
      <c r="C11338" t="s">
        <v>9677</v>
      </c>
      <c r="D11338" s="2">
        <v>12.88</v>
      </c>
      <c r="E11338" s="3">
        <v>43216</v>
      </c>
      <c r="F11338"/>
      <c r="H11338"/>
    </row>
    <row r="11339" spans="1:8" x14ac:dyDescent="0.25">
      <c r="A11339" t="s">
        <v>21492</v>
      </c>
      <c r="B11339" t="s">
        <v>22976</v>
      </c>
      <c r="C11339" t="s">
        <v>9678</v>
      </c>
      <c r="D11339" s="2">
        <v>10</v>
      </c>
      <c r="E11339" s="3">
        <v>43216</v>
      </c>
      <c r="F11339"/>
      <c r="H11339"/>
    </row>
    <row r="11340" spans="1:8" x14ac:dyDescent="0.25">
      <c r="A11340" t="s">
        <v>21493</v>
      </c>
      <c r="B11340" t="s">
        <v>22976</v>
      </c>
      <c r="C11340" t="s">
        <v>9679</v>
      </c>
      <c r="D11340" s="2">
        <v>13.2676</v>
      </c>
      <c r="E11340" s="3">
        <v>43216</v>
      </c>
      <c r="F11340"/>
      <c r="H11340"/>
    </row>
    <row r="11341" spans="1:8" x14ac:dyDescent="0.25">
      <c r="A11341" t="s">
        <v>21494</v>
      </c>
      <c r="B11341" t="s">
        <v>22976</v>
      </c>
      <c r="C11341" t="s">
        <v>9680</v>
      </c>
      <c r="D11341" s="2">
        <v>10</v>
      </c>
      <c r="E11341" s="3">
        <v>43216</v>
      </c>
      <c r="F11341"/>
      <c r="H11341"/>
    </row>
    <row r="11342" spans="1:8" x14ac:dyDescent="0.25">
      <c r="A11342" t="s">
        <v>21495</v>
      </c>
      <c r="B11342" t="s">
        <v>22976</v>
      </c>
      <c r="C11342" t="s">
        <v>9681</v>
      </c>
      <c r="D11342" s="2">
        <v>13.1105</v>
      </c>
      <c r="E11342" s="3">
        <v>43216</v>
      </c>
      <c r="F11342"/>
      <c r="H11342"/>
    </row>
    <row r="11343" spans="1:8" x14ac:dyDescent="0.25">
      <c r="A11343" t="s">
        <v>21496</v>
      </c>
      <c r="B11343" t="s">
        <v>22976</v>
      </c>
      <c r="C11343" t="s">
        <v>9682</v>
      </c>
      <c r="D11343" s="2">
        <v>10</v>
      </c>
      <c r="E11343" s="3">
        <v>43264</v>
      </c>
      <c r="F11343"/>
      <c r="H11343"/>
    </row>
    <row r="11344" spans="1:8" x14ac:dyDescent="0.25">
      <c r="A11344" t="s">
        <v>21497</v>
      </c>
      <c r="B11344" t="s">
        <v>22976</v>
      </c>
      <c r="C11344" t="s">
        <v>9683</v>
      </c>
      <c r="D11344" s="2">
        <v>13.2326</v>
      </c>
      <c r="E11344" s="3">
        <v>43264</v>
      </c>
      <c r="F11344"/>
      <c r="H11344"/>
    </row>
    <row r="11345" spans="1:8" x14ac:dyDescent="0.25">
      <c r="A11345" t="s">
        <v>21498</v>
      </c>
      <c r="B11345" t="s">
        <v>22976</v>
      </c>
      <c r="C11345" t="s">
        <v>9684</v>
      </c>
      <c r="D11345" s="2">
        <v>10</v>
      </c>
      <c r="E11345" s="3">
        <v>43264</v>
      </c>
      <c r="F11345"/>
      <c r="H11345"/>
    </row>
    <row r="11346" spans="1:8" x14ac:dyDescent="0.25">
      <c r="A11346" t="s">
        <v>21499</v>
      </c>
      <c r="B11346" t="s">
        <v>22976</v>
      </c>
      <c r="C11346" t="s">
        <v>9685</v>
      </c>
      <c r="D11346" s="2">
        <v>13.029</v>
      </c>
      <c r="E11346" s="3">
        <v>43264</v>
      </c>
      <c r="F11346"/>
      <c r="H11346"/>
    </row>
    <row r="11347" spans="1:8" x14ac:dyDescent="0.25">
      <c r="A11347" t="s">
        <v>21500</v>
      </c>
      <c r="B11347" t="s">
        <v>22976</v>
      </c>
      <c r="C11347" t="s">
        <v>9686</v>
      </c>
      <c r="D11347" s="2">
        <v>12.804</v>
      </c>
      <c r="E11347" s="3">
        <v>43271</v>
      </c>
      <c r="F11347"/>
      <c r="H11347"/>
    </row>
    <row r="11348" spans="1:8" x14ac:dyDescent="0.25">
      <c r="A11348" t="s">
        <v>21501</v>
      </c>
      <c r="B11348" t="s">
        <v>22976</v>
      </c>
      <c r="C11348" t="s">
        <v>9687</v>
      </c>
      <c r="D11348" s="2">
        <v>10</v>
      </c>
      <c r="E11348" s="3">
        <v>43271</v>
      </c>
      <c r="F11348"/>
      <c r="H11348"/>
    </row>
    <row r="11349" spans="1:8" x14ac:dyDescent="0.25">
      <c r="A11349" t="s">
        <v>21502</v>
      </c>
      <c r="B11349" t="s">
        <v>22976</v>
      </c>
      <c r="C11349" t="s">
        <v>9688</v>
      </c>
      <c r="D11349" s="2">
        <v>12.7866</v>
      </c>
      <c r="E11349" s="3">
        <v>43271</v>
      </c>
      <c r="F11349"/>
      <c r="H11349"/>
    </row>
    <row r="11350" spans="1:8" x14ac:dyDescent="0.25">
      <c r="A11350" t="s">
        <v>21503</v>
      </c>
      <c r="B11350" t="s">
        <v>22976</v>
      </c>
      <c r="C11350" t="s">
        <v>9689</v>
      </c>
      <c r="D11350" s="2">
        <v>10</v>
      </c>
      <c r="E11350" s="3">
        <v>43206</v>
      </c>
      <c r="F11350"/>
      <c r="H11350"/>
    </row>
    <row r="11351" spans="1:8" x14ac:dyDescent="0.25">
      <c r="A11351" t="s">
        <v>21504</v>
      </c>
      <c r="B11351" t="s">
        <v>22976</v>
      </c>
      <c r="C11351" t="s">
        <v>9690</v>
      </c>
      <c r="D11351" s="2">
        <v>13.0748</v>
      </c>
      <c r="E11351" s="3">
        <v>43206</v>
      </c>
      <c r="F11351"/>
      <c r="H11351"/>
    </row>
    <row r="11352" spans="1:8" x14ac:dyDescent="0.25">
      <c r="A11352" t="s">
        <v>21505</v>
      </c>
      <c r="B11352" t="s">
        <v>22976</v>
      </c>
      <c r="C11352" t="s">
        <v>9691</v>
      </c>
      <c r="D11352" s="2">
        <v>10</v>
      </c>
      <c r="E11352" s="3">
        <v>43206</v>
      </c>
      <c r="F11352"/>
      <c r="H11352"/>
    </row>
    <row r="11353" spans="1:8" x14ac:dyDescent="0.25">
      <c r="A11353" t="s">
        <v>21506</v>
      </c>
      <c r="B11353" t="s">
        <v>22976</v>
      </c>
      <c r="C11353" t="s">
        <v>9692</v>
      </c>
      <c r="D11353" s="2">
        <v>12.9427</v>
      </c>
      <c r="E11353" s="3">
        <v>43206</v>
      </c>
      <c r="F11353"/>
      <c r="H11353"/>
    </row>
    <row r="11354" spans="1:8" x14ac:dyDescent="0.25">
      <c r="A11354" t="s">
        <v>21507</v>
      </c>
      <c r="B11354" t="s">
        <v>22976</v>
      </c>
      <c r="C11354" t="s">
        <v>9693</v>
      </c>
      <c r="D11354" s="2">
        <v>10</v>
      </c>
      <c r="E11354" s="3">
        <v>43124</v>
      </c>
      <c r="F11354"/>
      <c r="H11354"/>
    </row>
    <row r="11355" spans="1:8" x14ac:dyDescent="0.25">
      <c r="A11355" t="s">
        <v>21508</v>
      </c>
      <c r="B11355" t="s">
        <v>22976</v>
      </c>
      <c r="C11355" t="s">
        <v>9694</v>
      </c>
      <c r="D11355" s="2">
        <v>10</v>
      </c>
      <c r="E11355" s="3">
        <v>43124</v>
      </c>
      <c r="F11355"/>
      <c r="H11355"/>
    </row>
    <row r="11356" spans="1:8" x14ac:dyDescent="0.25">
      <c r="A11356" t="s">
        <v>21509</v>
      </c>
      <c r="B11356" t="s">
        <v>22976</v>
      </c>
      <c r="C11356" t="s">
        <v>9695</v>
      </c>
      <c r="D11356" s="2">
        <v>12.621</v>
      </c>
      <c r="E11356" s="3">
        <v>43124</v>
      </c>
      <c r="F11356"/>
      <c r="H11356"/>
    </row>
    <row r="11357" spans="1:8" x14ac:dyDescent="0.25">
      <c r="A11357" t="s">
        <v>21510</v>
      </c>
      <c r="B11357" t="s">
        <v>22976</v>
      </c>
      <c r="C11357" t="s">
        <v>9696</v>
      </c>
      <c r="D11357" s="2">
        <v>12.735200000000001</v>
      </c>
      <c r="E11357" s="3">
        <v>43124</v>
      </c>
      <c r="F11357"/>
      <c r="H11357"/>
    </row>
    <row r="11358" spans="1:8" x14ac:dyDescent="0.25">
      <c r="A11358" t="s">
        <v>21511</v>
      </c>
      <c r="B11358" t="s">
        <v>22976</v>
      </c>
      <c r="C11358" t="s">
        <v>9697</v>
      </c>
      <c r="D11358" s="2">
        <v>12.802300000000001</v>
      </c>
      <c r="E11358" s="3">
        <v>43164</v>
      </c>
      <c r="F11358"/>
      <c r="H11358"/>
    </row>
    <row r="11359" spans="1:8" x14ac:dyDescent="0.25">
      <c r="A11359" t="s">
        <v>21512</v>
      </c>
      <c r="B11359" t="s">
        <v>22976</v>
      </c>
      <c r="C11359" t="s">
        <v>9698</v>
      </c>
      <c r="D11359" s="2">
        <v>10</v>
      </c>
      <c r="E11359" s="3">
        <v>43164</v>
      </c>
      <c r="F11359"/>
      <c r="H11359"/>
    </row>
    <row r="11360" spans="1:8" x14ac:dyDescent="0.25">
      <c r="A11360" t="s">
        <v>21513</v>
      </c>
      <c r="B11360" t="s">
        <v>22976</v>
      </c>
      <c r="C11360" t="s">
        <v>9699</v>
      </c>
      <c r="D11360" s="2">
        <v>12.744300000000001</v>
      </c>
      <c r="E11360" s="3">
        <v>43164</v>
      </c>
      <c r="F11360"/>
      <c r="H11360"/>
    </row>
    <row r="11361" spans="1:8" x14ac:dyDescent="0.25">
      <c r="A11361" t="s">
        <v>21514</v>
      </c>
      <c r="B11361" t="s">
        <v>22976</v>
      </c>
      <c r="C11361" t="s">
        <v>9700</v>
      </c>
      <c r="D11361" s="2">
        <v>10</v>
      </c>
      <c r="E11361" s="3">
        <v>43564</v>
      </c>
      <c r="F11361"/>
      <c r="H11361"/>
    </row>
    <row r="11362" spans="1:8" x14ac:dyDescent="0.25">
      <c r="A11362" t="s">
        <v>21515</v>
      </c>
      <c r="B11362" t="s">
        <v>22976</v>
      </c>
      <c r="C11362" t="s">
        <v>9701</v>
      </c>
      <c r="D11362" s="2">
        <v>10</v>
      </c>
      <c r="E11362" s="3">
        <v>43564</v>
      </c>
      <c r="F11362"/>
      <c r="H11362"/>
    </row>
    <row r="11363" spans="1:8" x14ac:dyDescent="0.25">
      <c r="A11363" t="s">
        <v>21516</v>
      </c>
      <c r="B11363" t="s">
        <v>22976</v>
      </c>
      <c r="C11363" t="s">
        <v>9702</v>
      </c>
      <c r="D11363" s="2">
        <v>12.882899999999999</v>
      </c>
      <c r="E11363" s="3">
        <v>43564</v>
      </c>
      <c r="F11363"/>
      <c r="H11363"/>
    </row>
    <row r="11364" spans="1:8" x14ac:dyDescent="0.25">
      <c r="A11364" t="s">
        <v>21517</v>
      </c>
      <c r="B11364" t="s">
        <v>22976</v>
      </c>
      <c r="C11364" t="s">
        <v>9703</v>
      </c>
      <c r="D11364" s="2">
        <v>12.8307</v>
      </c>
      <c r="E11364" s="3">
        <v>43564</v>
      </c>
      <c r="F11364"/>
      <c r="H11364"/>
    </row>
    <row r="11365" spans="1:8" x14ac:dyDescent="0.25">
      <c r="A11365" t="s">
        <v>21518</v>
      </c>
      <c r="B11365" t="s">
        <v>22976</v>
      </c>
      <c r="C11365" t="s">
        <v>9704</v>
      </c>
      <c r="D11365" s="2">
        <v>10</v>
      </c>
      <c r="E11365" s="3">
        <v>43570</v>
      </c>
      <c r="F11365"/>
      <c r="H11365"/>
    </row>
    <row r="11366" spans="1:8" x14ac:dyDescent="0.25">
      <c r="A11366" t="s">
        <v>21519</v>
      </c>
      <c r="B11366" t="s">
        <v>22976</v>
      </c>
      <c r="C11366" t="s">
        <v>9705</v>
      </c>
      <c r="D11366" s="2">
        <v>12.7301</v>
      </c>
      <c r="E11366" s="3">
        <v>43570</v>
      </c>
      <c r="F11366"/>
      <c r="H11366"/>
    </row>
    <row r="11367" spans="1:8" x14ac:dyDescent="0.25">
      <c r="A11367" t="s">
        <v>21520</v>
      </c>
      <c r="B11367" t="s">
        <v>22976</v>
      </c>
      <c r="C11367" t="s">
        <v>9706</v>
      </c>
      <c r="D11367" s="2">
        <v>10</v>
      </c>
      <c r="E11367" s="3">
        <v>43570</v>
      </c>
      <c r="F11367"/>
      <c r="H11367"/>
    </row>
    <row r="11368" spans="1:8" x14ac:dyDescent="0.25">
      <c r="A11368" t="s">
        <v>21521</v>
      </c>
      <c r="B11368" t="s">
        <v>22976</v>
      </c>
      <c r="C11368" t="s">
        <v>9707</v>
      </c>
      <c r="D11368" s="2">
        <v>12.6495</v>
      </c>
      <c r="E11368" s="3">
        <v>43570</v>
      </c>
      <c r="F11368"/>
      <c r="H11368"/>
    </row>
    <row r="11369" spans="1:8" x14ac:dyDescent="0.25">
      <c r="A11369" t="s">
        <v>21522</v>
      </c>
      <c r="B11369" t="s">
        <v>22976</v>
      </c>
      <c r="C11369" t="s">
        <v>9708</v>
      </c>
      <c r="D11369" s="2">
        <v>11.9604</v>
      </c>
      <c r="E11369" s="3">
        <v>43622</v>
      </c>
      <c r="F11369"/>
      <c r="H11369"/>
    </row>
    <row r="11370" spans="1:8" x14ac:dyDescent="0.25">
      <c r="A11370" t="s">
        <v>21523</v>
      </c>
      <c r="B11370" t="s">
        <v>22976</v>
      </c>
      <c r="C11370" t="s">
        <v>9709</v>
      </c>
      <c r="D11370" s="2">
        <v>10</v>
      </c>
      <c r="E11370" s="3">
        <v>43622</v>
      </c>
      <c r="F11370"/>
      <c r="H11370"/>
    </row>
    <row r="11371" spans="1:8" x14ac:dyDescent="0.25">
      <c r="A11371" t="s">
        <v>21524</v>
      </c>
      <c r="B11371" t="s">
        <v>22976</v>
      </c>
      <c r="C11371" t="s">
        <v>9710</v>
      </c>
      <c r="D11371" s="2">
        <v>12.118600000000001</v>
      </c>
      <c r="E11371" s="3">
        <v>43622</v>
      </c>
      <c r="F11371"/>
      <c r="H11371"/>
    </row>
    <row r="11372" spans="1:8" x14ac:dyDescent="0.25">
      <c r="A11372" t="s">
        <v>21525</v>
      </c>
      <c r="B11372" t="s">
        <v>22976</v>
      </c>
      <c r="C11372" t="s">
        <v>9711</v>
      </c>
      <c r="D11372" s="2">
        <v>10</v>
      </c>
      <c r="E11372" s="3">
        <v>43622</v>
      </c>
      <c r="F11372"/>
      <c r="H11372"/>
    </row>
    <row r="11373" spans="1:8" x14ac:dyDescent="0.25">
      <c r="A11373" t="s">
        <v>21526</v>
      </c>
      <c r="B11373" t="s">
        <v>22976</v>
      </c>
      <c r="C11373" t="s">
        <v>9712</v>
      </c>
      <c r="D11373" s="2">
        <v>10</v>
      </c>
      <c r="E11373" s="3">
        <v>43564</v>
      </c>
      <c r="F11373"/>
      <c r="H11373"/>
    </row>
    <row r="11374" spans="1:8" x14ac:dyDescent="0.25">
      <c r="A11374" t="s">
        <v>21527</v>
      </c>
      <c r="B11374" t="s">
        <v>22976</v>
      </c>
      <c r="C11374" t="s">
        <v>9713</v>
      </c>
      <c r="D11374" s="2">
        <v>12.829000000000001</v>
      </c>
      <c r="E11374" s="3">
        <v>43564</v>
      </c>
      <c r="F11374"/>
      <c r="H11374"/>
    </row>
    <row r="11375" spans="1:8" x14ac:dyDescent="0.25">
      <c r="A11375" t="s">
        <v>21528</v>
      </c>
      <c r="B11375" t="s">
        <v>22976</v>
      </c>
      <c r="C11375" t="s">
        <v>9714</v>
      </c>
      <c r="D11375" s="2">
        <v>10</v>
      </c>
      <c r="E11375" s="3">
        <v>43564</v>
      </c>
      <c r="F11375"/>
      <c r="H11375"/>
    </row>
    <row r="11376" spans="1:8" x14ac:dyDescent="0.25">
      <c r="A11376" t="s">
        <v>21529</v>
      </c>
      <c r="B11376" t="s">
        <v>22976</v>
      </c>
      <c r="C11376" t="s">
        <v>9715</v>
      </c>
      <c r="D11376" s="2">
        <v>12.881600000000001</v>
      </c>
      <c r="E11376" s="3">
        <v>43564</v>
      </c>
      <c r="F11376"/>
      <c r="H11376"/>
    </row>
    <row r="11377" spans="1:8" x14ac:dyDescent="0.25">
      <c r="A11377" t="s">
        <v>21530</v>
      </c>
      <c r="B11377" t="s">
        <v>22976</v>
      </c>
      <c r="C11377" t="s">
        <v>9716</v>
      </c>
      <c r="D11377" s="2">
        <v>10</v>
      </c>
      <c r="E11377" s="3">
        <v>43564</v>
      </c>
      <c r="F11377"/>
      <c r="H11377"/>
    </row>
    <row r="11378" spans="1:8" x14ac:dyDescent="0.25">
      <c r="A11378" t="s">
        <v>21531</v>
      </c>
      <c r="B11378" t="s">
        <v>22976</v>
      </c>
      <c r="C11378" t="s">
        <v>9717</v>
      </c>
      <c r="D11378" s="2">
        <v>12.850300000000001</v>
      </c>
      <c r="E11378" s="3">
        <v>43564</v>
      </c>
      <c r="F11378"/>
      <c r="H11378"/>
    </row>
    <row r="11379" spans="1:8" x14ac:dyDescent="0.25">
      <c r="A11379" t="s">
        <v>21532</v>
      </c>
      <c r="B11379" t="s">
        <v>22976</v>
      </c>
      <c r="C11379" t="s">
        <v>9718</v>
      </c>
      <c r="D11379" s="2">
        <v>10</v>
      </c>
      <c r="E11379" s="3">
        <v>43564</v>
      </c>
      <c r="F11379"/>
      <c r="H11379"/>
    </row>
    <row r="11380" spans="1:8" x14ac:dyDescent="0.25">
      <c r="A11380" t="s">
        <v>21533</v>
      </c>
      <c r="B11380" t="s">
        <v>22976</v>
      </c>
      <c r="C11380" t="s">
        <v>9719</v>
      </c>
      <c r="D11380" s="2">
        <v>12.792299999999999</v>
      </c>
      <c r="E11380" s="3">
        <v>43564</v>
      </c>
      <c r="F11380"/>
      <c r="H11380"/>
    </row>
    <row r="11381" spans="1:8" x14ac:dyDescent="0.25">
      <c r="A11381" t="s">
        <v>21534</v>
      </c>
      <c r="B11381" t="s">
        <v>22976</v>
      </c>
      <c r="C11381" t="s">
        <v>9720</v>
      </c>
      <c r="D11381" s="2">
        <v>10</v>
      </c>
      <c r="E11381" s="3">
        <v>43570</v>
      </c>
      <c r="F11381"/>
      <c r="H11381"/>
    </row>
    <row r="11382" spans="1:8" x14ac:dyDescent="0.25">
      <c r="A11382" t="s">
        <v>21535</v>
      </c>
      <c r="B11382" t="s">
        <v>22976</v>
      </c>
      <c r="C11382" t="s">
        <v>9721</v>
      </c>
      <c r="D11382" s="2">
        <v>12.8041</v>
      </c>
      <c r="E11382" s="3">
        <v>43570</v>
      </c>
      <c r="F11382"/>
      <c r="H11382"/>
    </row>
    <row r="11383" spans="1:8" x14ac:dyDescent="0.25">
      <c r="A11383" t="s">
        <v>21536</v>
      </c>
      <c r="B11383" t="s">
        <v>22976</v>
      </c>
      <c r="C11383" t="s">
        <v>9722</v>
      </c>
      <c r="D11383" s="2">
        <v>12.753399999999999</v>
      </c>
      <c r="E11383" s="3">
        <v>43570</v>
      </c>
      <c r="F11383"/>
      <c r="H11383"/>
    </row>
    <row r="11384" spans="1:8" x14ac:dyDescent="0.25">
      <c r="A11384" t="s">
        <v>21537</v>
      </c>
      <c r="B11384" t="s">
        <v>22976</v>
      </c>
      <c r="C11384" t="s">
        <v>9723</v>
      </c>
      <c r="D11384" s="2">
        <v>10</v>
      </c>
      <c r="E11384" s="3">
        <v>43622</v>
      </c>
      <c r="F11384"/>
      <c r="H11384"/>
    </row>
    <row r="11385" spans="1:8" x14ac:dyDescent="0.25">
      <c r="A11385" t="s">
        <v>21538</v>
      </c>
      <c r="B11385" t="s">
        <v>22976</v>
      </c>
      <c r="C11385" t="s">
        <v>9724</v>
      </c>
      <c r="D11385" s="2">
        <v>12.656000000000001</v>
      </c>
      <c r="E11385" s="3">
        <v>43622</v>
      </c>
      <c r="F11385"/>
      <c r="H11385"/>
    </row>
    <row r="11386" spans="1:8" x14ac:dyDescent="0.25">
      <c r="A11386" t="s">
        <v>21539</v>
      </c>
      <c r="B11386" t="s">
        <v>22976</v>
      </c>
      <c r="C11386" t="s">
        <v>9725</v>
      </c>
      <c r="D11386" s="2">
        <v>10</v>
      </c>
      <c r="E11386" s="3">
        <v>43622</v>
      </c>
      <c r="F11386"/>
      <c r="H11386"/>
    </row>
    <row r="11387" spans="1:8" x14ac:dyDescent="0.25">
      <c r="A11387" t="s">
        <v>21540</v>
      </c>
      <c r="B11387" t="s">
        <v>22976</v>
      </c>
      <c r="C11387" t="s">
        <v>9726</v>
      </c>
      <c r="D11387" s="2">
        <v>12.323399999999999</v>
      </c>
      <c r="E11387" s="3">
        <v>43622</v>
      </c>
      <c r="F11387"/>
      <c r="H11387"/>
    </row>
    <row r="11388" spans="1:8" x14ac:dyDescent="0.25">
      <c r="A11388" t="s">
        <v>21541</v>
      </c>
      <c r="B11388" t="s">
        <v>22976</v>
      </c>
      <c r="C11388" t="s">
        <v>9727</v>
      </c>
      <c r="D11388" s="2">
        <v>12.7241</v>
      </c>
      <c r="E11388" s="3">
        <v>43570</v>
      </c>
      <c r="F11388"/>
      <c r="H11388"/>
    </row>
    <row r="11389" spans="1:8" x14ac:dyDescent="0.25">
      <c r="A11389" t="s">
        <v>21542</v>
      </c>
      <c r="B11389" t="s">
        <v>22976</v>
      </c>
      <c r="C11389" t="s">
        <v>9728</v>
      </c>
      <c r="D11389" s="2">
        <v>12.757099999999999</v>
      </c>
      <c r="E11389" s="3">
        <v>43570</v>
      </c>
      <c r="F11389"/>
      <c r="H11389"/>
    </row>
    <row r="11390" spans="1:8" x14ac:dyDescent="0.25">
      <c r="A11390" t="s">
        <v>21543</v>
      </c>
      <c r="B11390" t="s">
        <v>22976</v>
      </c>
      <c r="C11390" t="s">
        <v>9729</v>
      </c>
      <c r="D11390" s="2">
        <v>12.6266</v>
      </c>
      <c r="E11390" s="3">
        <v>43570</v>
      </c>
      <c r="F11390"/>
      <c r="H11390"/>
    </row>
    <row r="11391" spans="1:8" x14ac:dyDescent="0.25">
      <c r="A11391" t="s">
        <v>21544</v>
      </c>
      <c r="B11391" t="s">
        <v>22976</v>
      </c>
      <c r="C11391" t="s">
        <v>9730</v>
      </c>
      <c r="D11391" s="2">
        <v>12.657400000000001</v>
      </c>
      <c r="E11391" s="3">
        <v>43570</v>
      </c>
      <c r="F11391"/>
      <c r="H11391"/>
    </row>
    <row r="11392" spans="1:8" x14ac:dyDescent="0.25">
      <c r="A11392" t="s">
        <v>21545</v>
      </c>
      <c r="B11392" t="s">
        <v>22976</v>
      </c>
      <c r="C11392" t="s">
        <v>9731</v>
      </c>
      <c r="D11392" s="2">
        <v>10</v>
      </c>
      <c r="E11392" s="3">
        <v>43570</v>
      </c>
      <c r="F11392"/>
      <c r="H11392"/>
    </row>
    <row r="11393" spans="1:8" x14ac:dyDescent="0.25">
      <c r="A11393" t="s">
        <v>21546</v>
      </c>
      <c r="B11393" t="s">
        <v>22976</v>
      </c>
      <c r="C11393" t="s">
        <v>9732</v>
      </c>
      <c r="D11393" s="2">
        <v>12.674200000000001</v>
      </c>
      <c r="E11393" s="3">
        <v>43570</v>
      </c>
      <c r="F11393"/>
      <c r="H11393"/>
    </row>
    <row r="11394" spans="1:8" x14ac:dyDescent="0.25">
      <c r="A11394" t="s">
        <v>21547</v>
      </c>
      <c r="B11394" t="s">
        <v>22976</v>
      </c>
      <c r="C11394" t="s">
        <v>9733</v>
      </c>
      <c r="D11394" s="2">
        <v>10</v>
      </c>
      <c r="E11394" s="3">
        <v>43570</v>
      </c>
      <c r="F11394"/>
      <c r="H11394"/>
    </row>
    <row r="11395" spans="1:8" x14ac:dyDescent="0.25">
      <c r="A11395" t="s">
        <v>21548</v>
      </c>
      <c r="B11395" t="s">
        <v>22976</v>
      </c>
      <c r="C11395" t="s">
        <v>9734</v>
      </c>
      <c r="D11395" s="2">
        <v>12.516400000000001</v>
      </c>
      <c r="E11395" s="3">
        <v>43570</v>
      </c>
      <c r="F11395"/>
      <c r="H11395"/>
    </row>
    <row r="11396" spans="1:8" x14ac:dyDescent="0.25">
      <c r="A11396" t="s">
        <v>21549</v>
      </c>
      <c r="B11396" t="s">
        <v>22976</v>
      </c>
      <c r="C11396" t="s">
        <v>9735</v>
      </c>
      <c r="D11396" s="2">
        <v>10</v>
      </c>
      <c r="E11396" s="3">
        <v>43622</v>
      </c>
      <c r="F11396"/>
      <c r="H11396"/>
    </row>
    <row r="11397" spans="1:8" x14ac:dyDescent="0.25">
      <c r="A11397" t="s">
        <v>21550</v>
      </c>
      <c r="B11397" t="s">
        <v>22976</v>
      </c>
      <c r="C11397" t="s">
        <v>9736</v>
      </c>
      <c r="D11397" s="2">
        <v>12.443199999999999</v>
      </c>
      <c r="E11397" s="3">
        <v>43622</v>
      </c>
      <c r="F11397"/>
      <c r="H11397"/>
    </row>
    <row r="11398" spans="1:8" x14ac:dyDescent="0.25">
      <c r="A11398" t="s">
        <v>21551</v>
      </c>
      <c r="B11398" t="s">
        <v>22976</v>
      </c>
      <c r="C11398" t="s">
        <v>9737</v>
      </c>
      <c r="D11398" s="2">
        <v>10</v>
      </c>
      <c r="E11398" s="3">
        <v>43622</v>
      </c>
      <c r="F11398"/>
      <c r="H11398"/>
    </row>
    <row r="11399" spans="1:8" x14ac:dyDescent="0.25">
      <c r="A11399" t="s">
        <v>21552</v>
      </c>
      <c r="B11399" t="s">
        <v>22976</v>
      </c>
      <c r="C11399" t="s">
        <v>9738</v>
      </c>
      <c r="D11399" s="2">
        <v>12.2058</v>
      </c>
      <c r="E11399" s="3">
        <v>43622</v>
      </c>
      <c r="F11399"/>
      <c r="H11399"/>
    </row>
    <row r="11400" spans="1:8" x14ac:dyDescent="0.25">
      <c r="A11400" t="s">
        <v>21553</v>
      </c>
      <c r="B11400" t="s">
        <v>22976</v>
      </c>
      <c r="C11400" t="s">
        <v>9739</v>
      </c>
      <c r="D11400" s="2">
        <v>10</v>
      </c>
      <c r="E11400" s="3">
        <v>43615</v>
      </c>
      <c r="F11400"/>
      <c r="H11400"/>
    </row>
    <row r="11401" spans="1:8" x14ac:dyDescent="0.25">
      <c r="A11401" t="s">
        <v>21554</v>
      </c>
      <c r="B11401" t="s">
        <v>22976</v>
      </c>
      <c r="C11401" t="s">
        <v>9740</v>
      </c>
      <c r="D11401" s="2">
        <v>12.662100000000001</v>
      </c>
      <c r="E11401" s="3">
        <v>43615</v>
      </c>
      <c r="F11401"/>
      <c r="H11401"/>
    </row>
    <row r="11402" spans="1:8" x14ac:dyDescent="0.25">
      <c r="A11402" t="s">
        <v>21555</v>
      </c>
      <c r="B11402" t="s">
        <v>22976</v>
      </c>
      <c r="C11402" t="s">
        <v>9741</v>
      </c>
      <c r="D11402" s="2">
        <v>10</v>
      </c>
      <c r="E11402" s="3">
        <v>43615</v>
      </c>
      <c r="F11402"/>
      <c r="H11402"/>
    </row>
    <row r="11403" spans="1:8" x14ac:dyDescent="0.25">
      <c r="A11403" t="s">
        <v>21556</v>
      </c>
      <c r="B11403" t="s">
        <v>22976</v>
      </c>
      <c r="C11403" t="s">
        <v>9742</v>
      </c>
      <c r="D11403" s="2">
        <v>12.625400000000001</v>
      </c>
      <c r="E11403" s="3">
        <v>43615</v>
      </c>
      <c r="F11403"/>
      <c r="H11403"/>
    </row>
    <row r="11404" spans="1:8" x14ac:dyDescent="0.25">
      <c r="A11404" t="s">
        <v>21557</v>
      </c>
      <c r="B11404" t="s">
        <v>22976</v>
      </c>
      <c r="C11404" t="s">
        <v>9743</v>
      </c>
      <c r="D11404" s="2">
        <v>10</v>
      </c>
      <c r="E11404" s="3">
        <v>43627</v>
      </c>
      <c r="F11404"/>
      <c r="H11404"/>
    </row>
    <row r="11405" spans="1:8" x14ac:dyDescent="0.25">
      <c r="A11405" t="s">
        <v>21558</v>
      </c>
      <c r="B11405" t="s">
        <v>22976</v>
      </c>
      <c r="C11405" t="s">
        <v>9744</v>
      </c>
      <c r="D11405" s="2">
        <v>13.182399999999999</v>
      </c>
      <c r="E11405" s="3">
        <v>43627</v>
      </c>
      <c r="F11405"/>
      <c r="H11405"/>
    </row>
    <row r="11406" spans="1:8" x14ac:dyDescent="0.25">
      <c r="A11406" t="s">
        <v>21559</v>
      </c>
      <c r="B11406" t="s">
        <v>22976</v>
      </c>
      <c r="C11406" t="s">
        <v>9745</v>
      </c>
      <c r="D11406" s="2">
        <v>10</v>
      </c>
      <c r="E11406" s="3">
        <v>43627</v>
      </c>
      <c r="F11406"/>
      <c r="H11406"/>
    </row>
    <row r="11407" spans="1:8" x14ac:dyDescent="0.25">
      <c r="A11407" t="s">
        <v>21560</v>
      </c>
      <c r="B11407" t="s">
        <v>22976</v>
      </c>
      <c r="C11407" t="s">
        <v>9746</v>
      </c>
      <c r="D11407" s="2">
        <v>12.9663</v>
      </c>
      <c r="E11407" s="3">
        <v>43627</v>
      </c>
      <c r="F11407"/>
      <c r="H11407"/>
    </row>
    <row r="11408" spans="1:8" x14ac:dyDescent="0.25">
      <c r="A11408" t="s">
        <v>21561</v>
      </c>
      <c r="B11408" t="s">
        <v>22976</v>
      </c>
      <c r="C11408" t="s">
        <v>9747</v>
      </c>
      <c r="D11408" s="2">
        <v>10</v>
      </c>
      <c r="E11408" s="3">
        <v>43626</v>
      </c>
      <c r="F11408"/>
      <c r="H11408"/>
    </row>
    <row r="11409" spans="1:8" x14ac:dyDescent="0.25">
      <c r="A11409" t="s">
        <v>21562</v>
      </c>
      <c r="B11409" t="s">
        <v>22976</v>
      </c>
      <c r="C11409" t="s">
        <v>9748</v>
      </c>
      <c r="D11409" s="2">
        <v>13.5631</v>
      </c>
      <c r="E11409" s="3">
        <v>43626</v>
      </c>
      <c r="F11409"/>
      <c r="H11409"/>
    </row>
    <row r="11410" spans="1:8" x14ac:dyDescent="0.25">
      <c r="A11410" t="s">
        <v>21563</v>
      </c>
      <c r="B11410" t="s">
        <v>22976</v>
      </c>
      <c r="C11410" t="s">
        <v>9749</v>
      </c>
      <c r="D11410" s="2">
        <v>10</v>
      </c>
      <c r="E11410" s="3">
        <v>43626</v>
      </c>
      <c r="F11410"/>
      <c r="H11410"/>
    </row>
    <row r="11411" spans="1:8" x14ac:dyDescent="0.25">
      <c r="A11411" t="s">
        <v>21564</v>
      </c>
      <c r="B11411" t="s">
        <v>22976</v>
      </c>
      <c r="C11411" t="s">
        <v>9750</v>
      </c>
      <c r="D11411" s="2">
        <v>13.3375</v>
      </c>
      <c r="E11411" s="3">
        <v>43626</v>
      </c>
      <c r="F11411"/>
      <c r="H11411"/>
    </row>
    <row r="11412" spans="1:8" x14ac:dyDescent="0.25">
      <c r="A11412" t="s">
        <v>21565</v>
      </c>
      <c r="B11412" t="s">
        <v>22976</v>
      </c>
      <c r="C11412" t="s">
        <v>9751</v>
      </c>
      <c r="D11412" s="2">
        <v>12.8444</v>
      </c>
      <c r="E11412" s="3">
        <v>43564</v>
      </c>
      <c r="F11412"/>
      <c r="H11412"/>
    </row>
    <row r="11413" spans="1:8" x14ac:dyDescent="0.25">
      <c r="A11413" t="s">
        <v>21566</v>
      </c>
      <c r="B11413" t="s">
        <v>22976</v>
      </c>
      <c r="C11413" t="s">
        <v>9752</v>
      </c>
      <c r="D11413" s="2">
        <v>12.727499999999999</v>
      </c>
      <c r="E11413" s="3">
        <v>43564</v>
      </c>
      <c r="F11413"/>
      <c r="H11413"/>
    </row>
    <row r="11414" spans="1:8" x14ac:dyDescent="0.25">
      <c r="A11414" t="s">
        <v>21567</v>
      </c>
      <c r="B11414" t="s">
        <v>22976</v>
      </c>
      <c r="C11414" t="s">
        <v>9753</v>
      </c>
      <c r="D11414" s="2">
        <v>12.6868</v>
      </c>
      <c r="E11414" s="3">
        <v>43564</v>
      </c>
      <c r="F11414"/>
      <c r="H11414"/>
    </row>
    <row r="11415" spans="1:8" x14ac:dyDescent="0.25">
      <c r="A11415" t="s">
        <v>21568</v>
      </c>
      <c r="B11415" t="s">
        <v>22976</v>
      </c>
      <c r="C11415" t="s">
        <v>9754</v>
      </c>
      <c r="D11415" s="2">
        <v>12.7994</v>
      </c>
      <c r="E11415" s="3">
        <v>43564</v>
      </c>
      <c r="F11415"/>
      <c r="H11415"/>
    </row>
    <row r="11416" spans="1:8" x14ac:dyDescent="0.25">
      <c r="A11416" t="s">
        <v>21569</v>
      </c>
      <c r="B11416" t="s">
        <v>22976</v>
      </c>
      <c r="C11416" t="s">
        <v>9755</v>
      </c>
      <c r="D11416" s="2">
        <v>12.7438</v>
      </c>
      <c r="E11416" s="3">
        <v>43570</v>
      </c>
      <c r="F11416"/>
      <c r="H11416"/>
    </row>
    <row r="11417" spans="1:8" x14ac:dyDescent="0.25">
      <c r="A11417" t="s">
        <v>21570</v>
      </c>
      <c r="B11417" t="s">
        <v>22976</v>
      </c>
      <c r="C11417" t="s">
        <v>9756</v>
      </c>
      <c r="D11417" s="2">
        <v>12.830500000000001</v>
      </c>
      <c r="E11417" s="3">
        <v>43570</v>
      </c>
      <c r="F11417"/>
      <c r="H11417"/>
    </row>
    <row r="11418" spans="1:8" x14ac:dyDescent="0.25">
      <c r="A11418" t="s">
        <v>21571</v>
      </c>
      <c r="B11418" t="s">
        <v>22976</v>
      </c>
      <c r="C11418" t="s">
        <v>9757</v>
      </c>
      <c r="D11418" s="2">
        <v>12.780099999999999</v>
      </c>
      <c r="E11418" s="3">
        <v>43570</v>
      </c>
      <c r="F11418"/>
      <c r="H11418"/>
    </row>
    <row r="11419" spans="1:8" x14ac:dyDescent="0.25">
      <c r="A11419" t="s">
        <v>21572</v>
      </c>
      <c r="B11419" t="s">
        <v>22976</v>
      </c>
      <c r="C11419" t="s">
        <v>9758</v>
      </c>
      <c r="D11419" s="2">
        <v>12.8299</v>
      </c>
      <c r="E11419" s="3">
        <v>43570</v>
      </c>
      <c r="F11419"/>
      <c r="H11419"/>
    </row>
    <row r="11420" spans="1:8" x14ac:dyDescent="0.25">
      <c r="A11420" t="s">
        <v>21573</v>
      </c>
      <c r="B11420" t="s">
        <v>22976</v>
      </c>
      <c r="C11420" t="s">
        <v>9759</v>
      </c>
      <c r="D11420" s="2">
        <v>12.778700000000001</v>
      </c>
      <c r="E11420" s="3">
        <v>43570</v>
      </c>
      <c r="F11420"/>
      <c r="H11420"/>
    </row>
    <row r="11421" spans="1:8" x14ac:dyDescent="0.25">
      <c r="A11421" t="s">
        <v>21574</v>
      </c>
      <c r="B11421" t="s">
        <v>22976</v>
      </c>
      <c r="C11421" t="s">
        <v>9760</v>
      </c>
      <c r="D11421" s="2">
        <v>10</v>
      </c>
      <c r="E11421" s="3">
        <v>43622</v>
      </c>
      <c r="F11421"/>
      <c r="H11421"/>
    </row>
    <row r="11422" spans="1:8" x14ac:dyDescent="0.25">
      <c r="A11422" t="s">
        <v>21575</v>
      </c>
      <c r="B11422" t="s">
        <v>22976</v>
      </c>
      <c r="C11422" t="s">
        <v>9761</v>
      </c>
      <c r="D11422" s="2">
        <v>12.6914</v>
      </c>
      <c r="E11422" s="3">
        <v>43622</v>
      </c>
      <c r="F11422"/>
      <c r="H11422"/>
    </row>
    <row r="11423" spans="1:8" x14ac:dyDescent="0.25">
      <c r="A11423" t="s">
        <v>21576</v>
      </c>
      <c r="B11423" t="s">
        <v>22976</v>
      </c>
      <c r="C11423" t="s">
        <v>9762</v>
      </c>
      <c r="D11423" s="2">
        <v>10</v>
      </c>
      <c r="E11423" s="3">
        <v>43622</v>
      </c>
      <c r="F11423"/>
      <c r="H11423"/>
    </row>
    <row r="11424" spans="1:8" x14ac:dyDescent="0.25">
      <c r="A11424" t="s">
        <v>21577</v>
      </c>
      <c r="B11424" t="s">
        <v>22976</v>
      </c>
      <c r="C11424" t="s">
        <v>9763</v>
      </c>
      <c r="D11424" s="2">
        <v>12.463800000000001</v>
      </c>
      <c r="E11424" s="3">
        <v>43622</v>
      </c>
      <c r="F11424"/>
      <c r="H11424"/>
    </row>
    <row r="11425" spans="1:8" x14ac:dyDescent="0.25">
      <c r="A11425" t="s">
        <v>21578</v>
      </c>
      <c r="B11425" t="s">
        <v>22976</v>
      </c>
      <c r="C11425" t="s">
        <v>9764</v>
      </c>
      <c r="D11425" s="2">
        <v>10</v>
      </c>
      <c r="E11425" s="3">
        <v>42516</v>
      </c>
      <c r="F11425"/>
      <c r="H11425"/>
    </row>
    <row r="11426" spans="1:8" x14ac:dyDescent="0.25">
      <c r="A11426" t="s">
        <v>21579</v>
      </c>
      <c r="B11426" t="s">
        <v>22976</v>
      </c>
      <c r="C11426" t="s">
        <v>9765</v>
      </c>
      <c r="D11426" s="2">
        <v>10.212899999999999</v>
      </c>
      <c r="E11426" s="3">
        <v>42516</v>
      </c>
      <c r="F11426"/>
      <c r="H11426"/>
    </row>
    <row r="11427" spans="1:8" x14ac:dyDescent="0.25">
      <c r="A11427" t="s">
        <v>21580</v>
      </c>
      <c r="B11427" t="s">
        <v>22976</v>
      </c>
      <c r="C11427" t="s">
        <v>9766</v>
      </c>
      <c r="D11427" s="2">
        <v>10</v>
      </c>
      <c r="E11427" s="3">
        <v>42516</v>
      </c>
      <c r="F11427"/>
      <c r="H11427"/>
    </row>
    <row r="11428" spans="1:8" x14ac:dyDescent="0.25">
      <c r="A11428" t="s">
        <v>21581</v>
      </c>
      <c r="B11428" t="s">
        <v>22976</v>
      </c>
      <c r="C11428" t="s">
        <v>9767</v>
      </c>
      <c r="D11428" s="2">
        <v>10.2082</v>
      </c>
      <c r="E11428" s="3">
        <v>42516</v>
      </c>
      <c r="F11428"/>
      <c r="H11428"/>
    </row>
    <row r="11429" spans="1:8" x14ac:dyDescent="0.25">
      <c r="A11429" t="s">
        <v>21582</v>
      </c>
      <c r="B11429" t="s">
        <v>22976</v>
      </c>
      <c r="C11429" t="s">
        <v>9768</v>
      </c>
      <c r="D11429" s="2">
        <v>10</v>
      </c>
      <c r="E11429" s="3">
        <v>43661</v>
      </c>
      <c r="F11429"/>
      <c r="H11429"/>
    </row>
    <row r="11430" spans="1:8" x14ac:dyDescent="0.25">
      <c r="A11430" t="s">
        <v>21583</v>
      </c>
      <c r="B11430" t="s">
        <v>22976</v>
      </c>
      <c r="C11430" t="s">
        <v>9769</v>
      </c>
      <c r="D11430" s="2">
        <v>13.1105</v>
      </c>
      <c r="E11430" s="3">
        <v>43661</v>
      </c>
      <c r="F11430"/>
      <c r="H11430"/>
    </row>
    <row r="11431" spans="1:8" x14ac:dyDescent="0.25">
      <c r="A11431" t="s">
        <v>21584</v>
      </c>
      <c r="B11431" t="s">
        <v>22976</v>
      </c>
      <c r="C11431" t="s">
        <v>9770</v>
      </c>
      <c r="D11431" s="2">
        <v>10</v>
      </c>
      <c r="E11431" s="3">
        <v>43661</v>
      </c>
      <c r="F11431"/>
      <c r="H11431"/>
    </row>
    <row r="11432" spans="1:8" x14ac:dyDescent="0.25">
      <c r="A11432" t="s">
        <v>21585</v>
      </c>
      <c r="B11432" t="s">
        <v>22976</v>
      </c>
      <c r="C11432" t="s">
        <v>9771</v>
      </c>
      <c r="D11432" s="2">
        <v>12.913</v>
      </c>
      <c r="E11432" s="3">
        <v>43661</v>
      </c>
      <c r="F11432"/>
      <c r="H11432"/>
    </row>
    <row r="11433" spans="1:8" x14ac:dyDescent="0.25">
      <c r="A11433" t="s">
        <v>21586</v>
      </c>
      <c r="B11433" t="s">
        <v>22976</v>
      </c>
      <c r="C11433" t="s">
        <v>9772</v>
      </c>
      <c r="D11433" s="2">
        <v>10</v>
      </c>
      <c r="E11433" s="3">
        <v>43640</v>
      </c>
      <c r="F11433"/>
      <c r="H11433"/>
    </row>
    <row r="11434" spans="1:8" x14ac:dyDescent="0.25">
      <c r="A11434" t="s">
        <v>21587</v>
      </c>
      <c r="B11434" t="s">
        <v>22976</v>
      </c>
      <c r="C11434" t="s">
        <v>9773</v>
      </c>
      <c r="D11434" s="2">
        <v>12.645899999999999</v>
      </c>
      <c r="E11434" s="3">
        <v>43640</v>
      </c>
      <c r="F11434"/>
      <c r="H11434"/>
    </row>
    <row r="11435" spans="1:8" x14ac:dyDescent="0.25">
      <c r="A11435" t="s">
        <v>21588</v>
      </c>
      <c r="B11435" t="s">
        <v>22976</v>
      </c>
      <c r="C11435" t="s">
        <v>9774</v>
      </c>
      <c r="D11435" s="2">
        <v>12.468999999999999</v>
      </c>
      <c r="E11435" s="3">
        <v>43640</v>
      </c>
      <c r="F11435"/>
      <c r="H11435"/>
    </row>
    <row r="11436" spans="1:8" x14ac:dyDescent="0.25">
      <c r="A11436" t="s">
        <v>21589</v>
      </c>
      <c r="B11436" t="s">
        <v>22976</v>
      </c>
      <c r="C11436" t="s">
        <v>9775</v>
      </c>
      <c r="D11436" s="2">
        <v>10</v>
      </c>
      <c r="E11436" s="3">
        <v>43731</v>
      </c>
      <c r="F11436"/>
      <c r="H11436"/>
    </row>
    <row r="11437" spans="1:8" x14ac:dyDescent="0.25">
      <c r="A11437" t="s">
        <v>21590</v>
      </c>
      <c r="B11437" t="s">
        <v>22976</v>
      </c>
      <c r="C11437" t="s">
        <v>9776</v>
      </c>
      <c r="D11437" s="2">
        <v>11.8264</v>
      </c>
      <c r="E11437" s="3">
        <v>43731</v>
      </c>
      <c r="F11437"/>
      <c r="H11437"/>
    </row>
    <row r="11438" spans="1:8" x14ac:dyDescent="0.25">
      <c r="A11438" t="s">
        <v>21591</v>
      </c>
      <c r="B11438" t="s">
        <v>22976</v>
      </c>
      <c r="C11438" t="s">
        <v>9777</v>
      </c>
      <c r="D11438" s="2">
        <v>10</v>
      </c>
      <c r="E11438" s="3">
        <v>43731</v>
      </c>
      <c r="F11438"/>
      <c r="H11438"/>
    </row>
    <row r="11439" spans="1:8" x14ac:dyDescent="0.25">
      <c r="A11439" t="s">
        <v>21592</v>
      </c>
      <c r="B11439" t="s">
        <v>22976</v>
      </c>
      <c r="C11439" t="s">
        <v>9778</v>
      </c>
      <c r="D11439" s="2">
        <v>11.729799999999999</v>
      </c>
      <c r="E11439" s="3">
        <v>43731</v>
      </c>
      <c r="F11439"/>
      <c r="H11439"/>
    </row>
    <row r="11440" spans="1:8" x14ac:dyDescent="0.25">
      <c r="A11440" t="s">
        <v>21593</v>
      </c>
      <c r="B11440" t="s">
        <v>22976</v>
      </c>
      <c r="C11440" t="s">
        <v>9779</v>
      </c>
      <c r="D11440" s="2">
        <v>10</v>
      </c>
      <c r="E11440" s="3">
        <v>43661</v>
      </c>
      <c r="F11440"/>
      <c r="H11440"/>
    </row>
    <row r="11441" spans="1:8" x14ac:dyDescent="0.25">
      <c r="A11441" t="s">
        <v>21594</v>
      </c>
      <c r="B11441" t="s">
        <v>22976</v>
      </c>
      <c r="C11441" t="s">
        <v>9780</v>
      </c>
      <c r="D11441" s="2">
        <v>13.1174</v>
      </c>
      <c r="E11441" s="3">
        <v>43661</v>
      </c>
      <c r="F11441"/>
      <c r="H11441"/>
    </row>
    <row r="11442" spans="1:8" x14ac:dyDescent="0.25">
      <c r="A11442" t="s">
        <v>21595</v>
      </c>
      <c r="B11442" t="s">
        <v>22976</v>
      </c>
      <c r="C11442" t="s">
        <v>9781</v>
      </c>
      <c r="D11442" s="2">
        <v>10</v>
      </c>
      <c r="E11442" s="3">
        <v>43661</v>
      </c>
      <c r="F11442"/>
      <c r="H11442"/>
    </row>
    <row r="11443" spans="1:8" x14ac:dyDescent="0.25">
      <c r="A11443" t="s">
        <v>21596</v>
      </c>
      <c r="B11443" t="s">
        <v>22976</v>
      </c>
      <c r="C11443" t="s">
        <v>9782</v>
      </c>
      <c r="D11443" s="2">
        <v>12.917199999999999</v>
      </c>
      <c r="E11443" s="3">
        <v>43661</v>
      </c>
      <c r="F11443"/>
      <c r="H11443"/>
    </row>
    <row r="11444" spans="1:8" x14ac:dyDescent="0.25">
      <c r="A11444" t="s">
        <v>21597</v>
      </c>
      <c r="B11444" t="s">
        <v>22976</v>
      </c>
      <c r="C11444" t="s">
        <v>9783</v>
      </c>
      <c r="D11444" s="2">
        <v>12.5318</v>
      </c>
      <c r="E11444" s="3">
        <v>43675</v>
      </c>
      <c r="F11444"/>
      <c r="H11444"/>
    </row>
    <row r="11445" spans="1:8" x14ac:dyDescent="0.25">
      <c r="A11445" t="s">
        <v>21598</v>
      </c>
      <c r="B11445" t="s">
        <v>22976</v>
      </c>
      <c r="C11445" t="s">
        <v>9784</v>
      </c>
      <c r="D11445" s="2">
        <v>10</v>
      </c>
      <c r="E11445" s="3">
        <v>43675</v>
      </c>
      <c r="F11445"/>
      <c r="H11445"/>
    </row>
    <row r="11446" spans="1:8" x14ac:dyDescent="0.25">
      <c r="A11446" t="s">
        <v>21599</v>
      </c>
      <c r="B11446" t="s">
        <v>22976</v>
      </c>
      <c r="C11446" t="s">
        <v>9785</v>
      </c>
      <c r="D11446" s="2">
        <v>12.3949</v>
      </c>
      <c r="E11446" s="3">
        <v>43675</v>
      </c>
      <c r="F11446"/>
      <c r="H11446"/>
    </row>
    <row r="11447" spans="1:8" x14ac:dyDescent="0.25">
      <c r="A11447" t="s">
        <v>21600</v>
      </c>
      <c r="B11447" t="s">
        <v>22976</v>
      </c>
      <c r="C11447" t="s">
        <v>9786</v>
      </c>
      <c r="D11447" s="2">
        <v>10</v>
      </c>
      <c r="E11447" s="3">
        <v>43727</v>
      </c>
      <c r="F11447"/>
      <c r="H11447"/>
    </row>
    <row r="11448" spans="1:8" x14ac:dyDescent="0.25">
      <c r="A11448" t="s">
        <v>21601</v>
      </c>
      <c r="B11448" t="s">
        <v>22976</v>
      </c>
      <c r="C11448" t="s">
        <v>9787</v>
      </c>
      <c r="D11448" s="2">
        <v>11.977</v>
      </c>
      <c r="E11448" s="3">
        <v>43727</v>
      </c>
      <c r="F11448"/>
      <c r="H11448"/>
    </row>
    <row r="11449" spans="1:8" x14ac:dyDescent="0.25">
      <c r="A11449" t="s">
        <v>21602</v>
      </c>
      <c r="B11449" t="s">
        <v>22976</v>
      </c>
      <c r="C11449" t="s">
        <v>9788</v>
      </c>
      <c r="D11449" s="2">
        <v>10</v>
      </c>
      <c r="E11449" s="3">
        <v>43727</v>
      </c>
      <c r="F11449"/>
      <c r="H11449"/>
    </row>
    <row r="11450" spans="1:8" x14ac:dyDescent="0.25">
      <c r="A11450" t="s">
        <v>21603</v>
      </c>
      <c r="B11450" t="s">
        <v>22976</v>
      </c>
      <c r="C11450" t="s">
        <v>9789</v>
      </c>
      <c r="D11450" s="2">
        <v>11.788600000000001</v>
      </c>
      <c r="E11450" s="3">
        <v>43727</v>
      </c>
      <c r="F11450"/>
      <c r="H11450"/>
    </row>
    <row r="11451" spans="1:8" x14ac:dyDescent="0.25">
      <c r="A11451" t="s">
        <v>21604</v>
      </c>
      <c r="B11451" t="s">
        <v>22976</v>
      </c>
      <c r="C11451" t="s">
        <v>9790</v>
      </c>
      <c r="D11451" s="2">
        <v>12.489699999999999</v>
      </c>
      <c r="E11451" s="3">
        <v>43677</v>
      </c>
      <c r="F11451"/>
      <c r="H11451"/>
    </row>
    <row r="11452" spans="1:8" x14ac:dyDescent="0.25">
      <c r="A11452" t="s">
        <v>21605</v>
      </c>
      <c r="B11452" t="s">
        <v>22976</v>
      </c>
      <c r="C11452" t="s">
        <v>9791</v>
      </c>
      <c r="D11452" s="2">
        <v>12.489699999999999</v>
      </c>
      <c r="E11452" s="3">
        <v>43677</v>
      </c>
      <c r="F11452"/>
      <c r="H11452"/>
    </row>
    <row r="11453" spans="1:8" x14ac:dyDescent="0.25">
      <c r="A11453" t="s">
        <v>21606</v>
      </c>
      <c r="B11453" t="s">
        <v>22976</v>
      </c>
      <c r="C11453" t="s">
        <v>9792</v>
      </c>
      <c r="D11453" s="2">
        <v>12.284000000000001</v>
      </c>
      <c r="E11453" s="3">
        <v>43677</v>
      </c>
      <c r="F11453"/>
      <c r="H11453"/>
    </row>
    <row r="11454" spans="1:8" x14ac:dyDescent="0.25">
      <c r="A11454" t="s">
        <v>21607</v>
      </c>
      <c r="B11454" t="s">
        <v>22976</v>
      </c>
      <c r="C11454" t="s">
        <v>9793</v>
      </c>
      <c r="D11454" s="2">
        <v>12.284000000000001</v>
      </c>
      <c r="E11454" s="3">
        <v>43677</v>
      </c>
      <c r="F11454"/>
      <c r="H11454"/>
    </row>
    <row r="11455" spans="1:8" x14ac:dyDescent="0.25">
      <c r="A11455" t="s">
        <v>21608</v>
      </c>
      <c r="B11455" t="s">
        <v>22976</v>
      </c>
      <c r="C11455" t="s">
        <v>9794</v>
      </c>
      <c r="D11455" s="2">
        <v>10.362399999999999</v>
      </c>
      <c r="E11455" s="3">
        <v>43551</v>
      </c>
      <c r="F11455"/>
      <c r="H11455"/>
    </row>
    <row r="11456" spans="1:8" x14ac:dyDescent="0.25">
      <c r="A11456" t="s">
        <v>21609</v>
      </c>
      <c r="B11456" t="s">
        <v>22976</v>
      </c>
      <c r="C11456" t="s">
        <v>9795</v>
      </c>
      <c r="D11456" s="2">
        <v>10</v>
      </c>
      <c r="E11456" s="3">
        <v>43551</v>
      </c>
      <c r="F11456"/>
      <c r="H11456"/>
    </row>
    <row r="11457" spans="1:8" x14ac:dyDescent="0.25">
      <c r="A11457" t="s">
        <v>21610</v>
      </c>
      <c r="B11457" t="s">
        <v>22976</v>
      </c>
      <c r="C11457" t="s">
        <v>9796</v>
      </c>
      <c r="D11457" s="2">
        <v>10</v>
      </c>
      <c r="E11457" s="3">
        <v>43551</v>
      </c>
      <c r="F11457"/>
      <c r="H11457"/>
    </row>
    <row r="11458" spans="1:8" x14ac:dyDescent="0.25">
      <c r="A11458" t="s">
        <v>21611</v>
      </c>
      <c r="B11458" t="s">
        <v>22976</v>
      </c>
      <c r="C11458" t="s">
        <v>9797</v>
      </c>
      <c r="D11458" s="2">
        <v>10.3529</v>
      </c>
      <c r="E11458" s="3">
        <v>43551</v>
      </c>
      <c r="F11458"/>
      <c r="H11458"/>
    </row>
    <row r="11459" spans="1:8" x14ac:dyDescent="0.25">
      <c r="A11459" t="s">
        <v>21612</v>
      </c>
      <c r="B11459" t="s">
        <v>22976</v>
      </c>
      <c r="C11459" t="s">
        <v>9798</v>
      </c>
      <c r="D11459" s="2">
        <v>10</v>
      </c>
      <c r="E11459" s="3">
        <v>43538</v>
      </c>
      <c r="F11459"/>
      <c r="H11459"/>
    </row>
    <row r="11460" spans="1:8" x14ac:dyDescent="0.25">
      <c r="A11460" t="s">
        <v>21613</v>
      </c>
      <c r="B11460" t="s">
        <v>22976</v>
      </c>
      <c r="C11460" t="s">
        <v>9799</v>
      </c>
      <c r="D11460" s="2">
        <v>10.411199999999999</v>
      </c>
      <c r="E11460" s="3">
        <v>43538</v>
      </c>
      <c r="F11460"/>
      <c r="H11460"/>
    </row>
    <row r="11461" spans="1:8" x14ac:dyDescent="0.25">
      <c r="A11461" t="s">
        <v>21614</v>
      </c>
      <c r="B11461" t="s">
        <v>22976</v>
      </c>
      <c r="C11461" t="s">
        <v>9800</v>
      </c>
      <c r="D11461" s="2">
        <v>10</v>
      </c>
      <c r="E11461" s="3">
        <v>43538</v>
      </c>
      <c r="F11461"/>
      <c r="H11461"/>
    </row>
    <row r="11462" spans="1:8" x14ac:dyDescent="0.25">
      <c r="A11462" t="s">
        <v>21615</v>
      </c>
      <c r="B11462" t="s">
        <v>22976</v>
      </c>
      <c r="C11462" t="s">
        <v>9801</v>
      </c>
      <c r="D11462" s="2">
        <v>10.3996</v>
      </c>
      <c r="E11462" s="3">
        <v>43538</v>
      </c>
      <c r="F11462"/>
      <c r="H11462"/>
    </row>
    <row r="11463" spans="1:8" x14ac:dyDescent="0.25">
      <c r="A11463" t="s">
        <v>21616</v>
      </c>
      <c r="B11463" t="s">
        <v>22976</v>
      </c>
      <c r="C11463" t="s">
        <v>9802</v>
      </c>
      <c r="D11463" s="2">
        <v>10</v>
      </c>
      <c r="E11463" s="3">
        <v>43538</v>
      </c>
      <c r="F11463"/>
      <c r="H11463"/>
    </row>
    <row r="11464" spans="1:8" x14ac:dyDescent="0.25">
      <c r="A11464" t="s">
        <v>21617</v>
      </c>
      <c r="B11464" t="s">
        <v>22976</v>
      </c>
      <c r="C11464" t="s">
        <v>9803</v>
      </c>
      <c r="D11464" s="2">
        <v>10.3934</v>
      </c>
      <c r="E11464" s="3">
        <v>43538</v>
      </c>
      <c r="F11464"/>
      <c r="H11464"/>
    </row>
    <row r="11465" spans="1:8" x14ac:dyDescent="0.25">
      <c r="A11465" t="s">
        <v>21618</v>
      </c>
      <c r="B11465" t="s">
        <v>22976</v>
      </c>
      <c r="C11465" t="s">
        <v>9804</v>
      </c>
      <c r="D11465" s="2">
        <v>10.381600000000001</v>
      </c>
      <c r="E11465" s="3">
        <v>43538</v>
      </c>
      <c r="F11465"/>
      <c r="H11465"/>
    </row>
    <row r="11466" spans="1:8" x14ac:dyDescent="0.25">
      <c r="A11466" t="s">
        <v>21619</v>
      </c>
      <c r="B11466" t="s">
        <v>22976</v>
      </c>
      <c r="C11466" t="s">
        <v>9805</v>
      </c>
      <c r="D11466" s="2">
        <v>10.077299999999999</v>
      </c>
      <c r="E11466" s="3">
        <v>43283</v>
      </c>
      <c r="F11466"/>
      <c r="H11466"/>
    </row>
    <row r="11467" spans="1:8" x14ac:dyDescent="0.25">
      <c r="A11467" t="s">
        <v>21620</v>
      </c>
      <c r="B11467" t="s">
        <v>22976</v>
      </c>
      <c r="C11467" t="s">
        <v>9806</v>
      </c>
      <c r="D11467" s="2">
        <v>10.273400000000001</v>
      </c>
      <c r="E11467" s="3">
        <v>43283</v>
      </c>
      <c r="F11467"/>
      <c r="H11467"/>
    </row>
    <row r="11468" spans="1:8" x14ac:dyDescent="0.25">
      <c r="A11468" t="s">
        <v>21621</v>
      </c>
      <c r="B11468" t="s">
        <v>22976</v>
      </c>
      <c r="C11468" t="s">
        <v>9807</v>
      </c>
      <c r="D11468" s="2">
        <v>10</v>
      </c>
      <c r="E11468" s="3">
        <v>43251</v>
      </c>
      <c r="F11468"/>
      <c r="H11468"/>
    </row>
    <row r="11469" spans="1:8" x14ac:dyDescent="0.25">
      <c r="A11469" t="s">
        <v>21622</v>
      </c>
      <c r="B11469" t="s">
        <v>22976</v>
      </c>
      <c r="C11469" t="s">
        <v>9808</v>
      </c>
      <c r="D11469" s="2">
        <v>10.266400000000001</v>
      </c>
      <c r="E11469" s="3">
        <v>43283</v>
      </c>
      <c r="F11469"/>
      <c r="H11469"/>
    </row>
    <row r="11470" spans="1:8" x14ac:dyDescent="0.25">
      <c r="A11470" t="s">
        <v>21623</v>
      </c>
      <c r="B11470" t="s">
        <v>22976</v>
      </c>
      <c r="C11470" t="s">
        <v>9809</v>
      </c>
      <c r="D11470" s="2">
        <v>10</v>
      </c>
      <c r="E11470" s="3">
        <v>43552</v>
      </c>
      <c r="F11470"/>
      <c r="H11470"/>
    </row>
    <row r="11471" spans="1:8" x14ac:dyDescent="0.25">
      <c r="A11471" t="s">
        <v>21624</v>
      </c>
      <c r="B11471" t="s">
        <v>22976</v>
      </c>
      <c r="C11471" t="s">
        <v>9810</v>
      </c>
      <c r="D11471" s="2">
        <v>10.650600000000001</v>
      </c>
      <c r="E11471" s="3">
        <v>43552</v>
      </c>
      <c r="F11471"/>
      <c r="H11471"/>
    </row>
    <row r="11472" spans="1:8" x14ac:dyDescent="0.25">
      <c r="A11472" t="s">
        <v>21625</v>
      </c>
      <c r="B11472" t="s">
        <v>22976</v>
      </c>
      <c r="C11472" t="s">
        <v>9811</v>
      </c>
      <c r="D11472" s="2">
        <v>10</v>
      </c>
      <c r="E11472" s="3">
        <v>43552</v>
      </c>
      <c r="F11472"/>
      <c r="H11472"/>
    </row>
    <row r="11473" spans="1:8" x14ac:dyDescent="0.25">
      <c r="A11473" t="s">
        <v>21626</v>
      </c>
      <c r="B11473" t="s">
        <v>22976</v>
      </c>
      <c r="C11473" t="s">
        <v>9812</v>
      </c>
      <c r="D11473" s="2">
        <v>10.632</v>
      </c>
      <c r="E11473" s="3">
        <v>43552</v>
      </c>
      <c r="F11473"/>
      <c r="H11473"/>
    </row>
    <row r="11474" spans="1:8" x14ac:dyDescent="0.25">
      <c r="A11474" t="s">
        <v>21627</v>
      </c>
      <c r="B11474" t="s">
        <v>22976</v>
      </c>
      <c r="C11474" t="s">
        <v>9813</v>
      </c>
      <c r="D11474" s="2">
        <v>10</v>
      </c>
      <c r="E11474" s="3">
        <v>43452</v>
      </c>
      <c r="F11474"/>
      <c r="H11474"/>
    </row>
    <row r="11475" spans="1:8" x14ac:dyDescent="0.25">
      <c r="A11475" t="s">
        <v>21628</v>
      </c>
      <c r="B11475" t="s">
        <v>22976</v>
      </c>
      <c r="C11475" t="s">
        <v>9814</v>
      </c>
      <c r="D11475" s="2">
        <v>10.398</v>
      </c>
      <c r="E11475" s="3">
        <v>43452</v>
      </c>
      <c r="F11475"/>
      <c r="H11475"/>
    </row>
    <row r="11476" spans="1:8" x14ac:dyDescent="0.25">
      <c r="A11476" t="s">
        <v>21629</v>
      </c>
      <c r="B11476" t="s">
        <v>22976</v>
      </c>
      <c r="C11476" t="s">
        <v>9815</v>
      </c>
      <c r="D11476" s="2">
        <v>10</v>
      </c>
      <c r="E11476" s="3">
        <v>43452</v>
      </c>
      <c r="F11476"/>
      <c r="H11476"/>
    </row>
    <row r="11477" spans="1:8" x14ac:dyDescent="0.25">
      <c r="A11477" t="s">
        <v>21630</v>
      </c>
      <c r="B11477" t="s">
        <v>22976</v>
      </c>
      <c r="C11477" t="s">
        <v>9816</v>
      </c>
      <c r="D11477" s="2">
        <v>10.387</v>
      </c>
      <c r="E11477" s="3">
        <v>43452</v>
      </c>
      <c r="F11477"/>
      <c r="H11477"/>
    </row>
    <row r="11478" spans="1:8" x14ac:dyDescent="0.25">
      <c r="A11478" t="s">
        <v>21631</v>
      </c>
      <c r="B11478" t="s">
        <v>22976</v>
      </c>
      <c r="C11478" t="s">
        <v>9817</v>
      </c>
      <c r="D11478" s="2">
        <v>10.111800000000001</v>
      </c>
      <c r="E11478" s="3">
        <v>43283</v>
      </c>
      <c r="F11478"/>
      <c r="H11478"/>
    </row>
    <row r="11479" spans="1:8" x14ac:dyDescent="0.25">
      <c r="A11479" t="s">
        <v>21632</v>
      </c>
      <c r="B11479" t="s">
        <v>22976</v>
      </c>
      <c r="C11479" t="s">
        <v>9818</v>
      </c>
      <c r="D11479" s="2">
        <v>10.111800000000001</v>
      </c>
      <c r="E11479" s="3">
        <v>43283</v>
      </c>
      <c r="F11479"/>
      <c r="H11479"/>
    </row>
    <row r="11480" spans="1:8" x14ac:dyDescent="0.25">
      <c r="A11480" t="s">
        <v>21633</v>
      </c>
      <c r="B11480" t="s">
        <v>22976</v>
      </c>
      <c r="C11480" t="s">
        <v>9819</v>
      </c>
      <c r="D11480" s="2">
        <v>10.1097</v>
      </c>
      <c r="E11480" s="3">
        <v>43283</v>
      </c>
      <c r="F11480"/>
      <c r="H11480"/>
    </row>
    <row r="11481" spans="1:8" x14ac:dyDescent="0.25">
      <c r="A11481" t="s">
        <v>21634</v>
      </c>
      <c r="B11481" t="s">
        <v>22976</v>
      </c>
      <c r="C11481" t="s">
        <v>9820</v>
      </c>
      <c r="D11481" s="2">
        <v>10.1097</v>
      </c>
      <c r="E11481" s="3">
        <v>43283</v>
      </c>
      <c r="F11481"/>
      <c r="H11481"/>
    </row>
    <row r="11482" spans="1:8" x14ac:dyDescent="0.25">
      <c r="A11482" t="s">
        <v>21635</v>
      </c>
      <c r="B11482" t="s">
        <v>22976</v>
      </c>
      <c r="C11482" t="s">
        <v>9821</v>
      </c>
      <c r="D11482" s="2">
        <v>10.0974</v>
      </c>
      <c r="E11482" s="3">
        <v>43283</v>
      </c>
      <c r="F11482"/>
      <c r="H11482"/>
    </row>
    <row r="11483" spans="1:8" x14ac:dyDescent="0.25">
      <c r="A11483" t="s">
        <v>21636</v>
      </c>
      <c r="B11483" t="s">
        <v>22976</v>
      </c>
      <c r="C11483" t="s">
        <v>9822</v>
      </c>
      <c r="D11483" s="2">
        <v>10.0974</v>
      </c>
      <c r="E11483" s="3">
        <v>43283</v>
      </c>
      <c r="F11483"/>
      <c r="H11483"/>
    </row>
    <row r="11484" spans="1:8" x14ac:dyDescent="0.25">
      <c r="A11484" t="s">
        <v>21637</v>
      </c>
      <c r="B11484" t="s">
        <v>22976</v>
      </c>
      <c r="C11484" t="s">
        <v>9823</v>
      </c>
      <c r="D11484" s="2">
        <v>10.0952</v>
      </c>
      <c r="E11484" s="3">
        <v>43283</v>
      </c>
      <c r="F11484"/>
      <c r="H11484"/>
    </row>
    <row r="11485" spans="1:8" x14ac:dyDescent="0.25">
      <c r="A11485" t="s">
        <v>21638</v>
      </c>
      <c r="B11485" t="s">
        <v>22976</v>
      </c>
      <c r="C11485" t="s">
        <v>9824</v>
      </c>
      <c r="D11485" s="2">
        <v>10.0952</v>
      </c>
      <c r="E11485" s="3">
        <v>43283</v>
      </c>
      <c r="F11485"/>
      <c r="H11485"/>
    </row>
    <row r="11486" spans="1:8" x14ac:dyDescent="0.25">
      <c r="A11486" t="s">
        <v>21639</v>
      </c>
      <c r="B11486" t="s">
        <v>22976</v>
      </c>
      <c r="C11486" t="s">
        <v>9825</v>
      </c>
      <c r="D11486" s="2">
        <v>10</v>
      </c>
      <c r="E11486" s="3">
        <v>43538</v>
      </c>
      <c r="F11486"/>
      <c r="H11486"/>
    </row>
    <row r="11487" spans="1:8" x14ac:dyDescent="0.25">
      <c r="A11487" t="s">
        <v>21640</v>
      </c>
      <c r="B11487" t="s">
        <v>22976</v>
      </c>
      <c r="C11487" t="s">
        <v>9826</v>
      </c>
      <c r="D11487" s="2">
        <v>10.4354</v>
      </c>
      <c r="E11487" s="3">
        <v>43538</v>
      </c>
      <c r="F11487"/>
      <c r="H11487"/>
    </row>
    <row r="11488" spans="1:8" x14ac:dyDescent="0.25">
      <c r="A11488" t="s">
        <v>21641</v>
      </c>
      <c r="B11488" t="s">
        <v>22976</v>
      </c>
      <c r="C11488" t="s">
        <v>9827</v>
      </c>
      <c r="D11488" s="2">
        <v>10</v>
      </c>
      <c r="E11488" s="3">
        <v>43538</v>
      </c>
      <c r="F11488"/>
      <c r="H11488"/>
    </row>
    <row r="11489" spans="1:8" x14ac:dyDescent="0.25">
      <c r="A11489" t="s">
        <v>21642</v>
      </c>
      <c r="B11489" t="s">
        <v>22976</v>
      </c>
      <c r="C11489" t="s">
        <v>9828</v>
      </c>
      <c r="D11489" s="2">
        <v>10.4232</v>
      </c>
      <c r="E11489" s="3">
        <v>43538</v>
      </c>
      <c r="F11489"/>
      <c r="H11489"/>
    </row>
    <row r="11490" spans="1:8" x14ac:dyDescent="0.25">
      <c r="A11490" t="s">
        <v>21643</v>
      </c>
      <c r="B11490" t="s">
        <v>22976</v>
      </c>
      <c r="C11490" t="s">
        <v>9829</v>
      </c>
      <c r="D11490" s="2">
        <v>10</v>
      </c>
      <c r="E11490" s="3">
        <v>43437</v>
      </c>
      <c r="F11490"/>
      <c r="H11490"/>
    </row>
    <row r="11491" spans="1:8" x14ac:dyDescent="0.25">
      <c r="A11491" t="s">
        <v>21644</v>
      </c>
      <c r="B11491" t="s">
        <v>22976</v>
      </c>
      <c r="C11491" t="s">
        <v>9830</v>
      </c>
      <c r="D11491" s="2">
        <v>10.1998</v>
      </c>
      <c r="E11491" s="3">
        <v>43437</v>
      </c>
      <c r="F11491"/>
      <c r="H11491"/>
    </row>
    <row r="11492" spans="1:8" x14ac:dyDescent="0.25">
      <c r="A11492" t="s">
        <v>21645</v>
      </c>
      <c r="B11492" t="s">
        <v>22976</v>
      </c>
      <c r="C11492" t="s">
        <v>9831</v>
      </c>
      <c r="D11492" s="2">
        <v>10</v>
      </c>
      <c r="E11492" s="3">
        <v>43437</v>
      </c>
      <c r="F11492"/>
      <c r="H11492"/>
    </row>
    <row r="11493" spans="1:8" x14ac:dyDescent="0.25">
      <c r="A11493" t="s">
        <v>21646</v>
      </c>
      <c r="B11493" t="s">
        <v>22976</v>
      </c>
      <c r="C11493" t="s">
        <v>9832</v>
      </c>
      <c r="D11493" s="2">
        <v>10.1944</v>
      </c>
      <c r="E11493" s="3">
        <v>43437</v>
      </c>
      <c r="F11493"/>
      <c r="H11493"/>
    </row>
    <row r="11494" spans="1:8" x14ac:dyDescent="0.25">
      <c r="A11494" t="s">
        <v>21647</v>
      </c>
      <c r="B11494" t="s">
        <v>22976</v>
      </c>
      <c r="C11494" t="s">
        <v>9833</v>
      </c>
      <c r="D11494" s="2">
        <v>10</v>
      </c>
      <c r="E11494" s="3">
        <v>43448</v>
      </c>
      <c r="F11494"/>
      <c r="H11494"/>
    </row>
    <row r="11495" spans="1:8" x14ac:dyDescent="0.25">
      <c r="A11495" t="s">
        <v>21648</v>
      </c>
      <c r="B11495" t="s">
        <v>22976</v>
      </c>
      <c r="C11495" t="s">
        <v>9834</v>
      </c>
      <c r="D11495" s="2">
        <v>10.347099999999999</v>
      </c>
      <c r="E11495" s="3">
        <v>43448</v>
      </c>
      <c r="F11495"/>
      <c r="H11495"/>
    </row>
    <row r="11496" spans="1:8" x14ac:dyDescent="0.25">
      <c r="A11496" t="s">
        <v>21649</v>
      </c>
      <c r="B11496" t="s">
        <v>22976</v>
      </c>
      <c r="C11496" t="s">
        <v>9835</v>
      </c>
      <c r="D11496" s="2">
        <v>10.3375</v>
      </c>
      <c r="E11496" s="3">
        <v>43448</v>
      </c>
      <c r="F11496"/>
      <c r="H11496"/>
    </row>
    <row r="11497" spans="1:8" x14ac:dyDescent="0.25">
      <c r="A11497" t="s">
        <v>21650</v>
      </c>
      <c r="B11497" t="s">
        <v>22976</v>
      </c>
      <c r="C11497" t="s">
        <v>9836</v>
      </c>
      <c r="D11497" s="2">
        <v>10</v>
      </c>
      <c r="E11497" s="3">
        <v>43538</v>
      </c>
      <c r="F11497"/>
      <c r="H11497"/>
    </row>
    <row r="11498" spans="1:8" x14ac:dyDescent="0.25">
      <c r="A11498" t="s">
        <v>21651</v>
      </c>
      <c r="B11498" t="s">
        <v>22976</v>
      </c>
      <c r="C11498" t="s">
        <v>9837</v>
      </c>
      <c r="D11498" s="2">
        <v>10.505100000000001</v>
      </c>
      <c r="E11498" s="3">
        <v>43538</v>
      </c>
      <c r="F11498"/>
      <c r="H11498"/>
    </row>
    <row r="11499" spans="1:8" x14ac:dyDescent="0.25">
      <c r="A11499" t="s">
        <v>21652</v>
      </c>
      <c r="B11499" t="s">
        <v>22976</v>
      </c>
      <c r="C11499" t="s">
        <v>9838</v>
      </c>
      <c r="D11499" s="2">
        <v>10</v>
      </c>
      <c r="E11499" s="3">
        <v>43538</v>
      </c>
      <c r="F11499"/>
      <c r="H11499"/>
    </row>
    <row r="11500" spans="1:8" x14ac:dyDescent="0.25">
      <c r="A11500" t="s">
        <v>21653</v>
      </c>
      <c r="B11500" t="s">
        <v>22976</v>
      </c>
      <c r="C11500" t="s">
        <v>9839</v>
      </c>
      <c r="D11500" s="2">
        <v>10.4918</v>
      </c>
      <c r="E11500" s="3">
        <v>43538</v>
      </c>
      <c r="F11500"/>
      <c r="H11500"/>
    </row>
    <row r="11501" spans="1:8" x14ac:dyDescent="0.25">
      <c r="A11501" t="s">
        <v>21654</v>
      </c>
      <c r="B11501" t="s">
        <v>22976</v>
      </c>
      <c r="C11501" t="s">
        <v>9840</v>
      </c>
      <c r="D11501" s="2">
        <v>10</v>
      </c>
      <c r="E11501" s="3">
        <v>42109</v>
      </c>
      <c r="F11501"/>
      <c r="H11501"/>
    </row>
    <row r="11502" spans="1:8" x14ac:dyDescent="0.25">
      <c r="A11502" t="s">
        <v>21655</v>
      </c>
      <c r="B11502" t="s">
        <v>22976</v>
      </c>
      <c r="C11502" t="s">
        <v>9841</v>
      </c>
      <c r="D11502" s="2">
        <v>12.810600000000001</v>
      </c>
      <c r="E11502" s="3">
        <v>42850</v>
      </c>
      <c r="F11502"/>
      <c r="H11502"/>
    </row>
    <row r="11503" spans="1:8" x14ac:dyDescent="0.25">
      <c r="A11503" t="s">
        <v>21656</v>
      </c>
      <c r="B11503" t="s">
        <v>22976</v>
      </c>
      <c r="C11503" t="s">
        <v>9842</v>
      </c>
      <c r="D11503" s="2">
        <v>10</v>
      </c>
      <c r="E11503" s="3">
        <v>42109</v>
      </c>
      <c r="F11503"/>
      <c r="H11503"/>
    </row>
    <row r="11504" spans="1:8" x14ac:dyDescent="0.25">
      <c r="A11504" t="s">
        <v>21657</v>
      </c>
      <c r="B11504" t="s">
        <v>22976</v>
      </c>
      <c r="C11504" t="s">
        <v>9843</v>
      </c>
      <c r="D11504" s="2">
        <v>12.751799999999999</v>
      </c>
      <c r="E11504" s="3">
        <v>42850</v>
      </c>
      <c r="F11504"/>
      <c r="H11504"/>
    </row>
    <row r="11505" spans="1:8" x14ac:dyDescent="0.25">
      <c r="A11505" t="s">
        <v>21658</v>
      </c>
      <c r="B11505" t="s">
        <v>22976</v>
      </c>
      <c r="C11505" t="s">
        <v>9844</v>
      </c>
      <c r="D11505" s="2">
        <v>10</v>
      </c>
      <c r="E11505" s="3">
        <v>42114</v>
      </c>
      <c r="F11505"/>
      <c r="H11505"/>
    </row>
    <row r="11506" spans="1:8" x14ac:dyDescent="0.25">
      <c r="A11506" t="s">
        <v>21659</v>
      </c>
      <c r="B11506" t="s">
        <v>22976</v>
      </c>
      <c r="C11506" t="s">
        <v>9845</v>
      </c>
      <c r="D11506" s="2">
        <v>12.8003</v>
      </c>
      <c r="E11506" s="3">
        <v>42850</v>
      </c>
      <c r="F11506"/>
      <c r="H11506"/>
    </row>
    <row r="11507" spans="1:8" x14ac:dyDescent="0.25">
      <c r="A11507" t="s">
        <v>21660</v>
      </c>
      <c r="B11507" t="s">
        <v>22976</v>
      </c>
      <c r="C11507" t="s">
        <v>9846</v>
      </c>
      <c r="D11507" s="2">
        <v>10</v>
      </c>
      <c r="E11507" s="3">
        <v>42114</v>
      </c>
      <c r="F11507"/>
      <c r="H11507"/>
    </row>
    <row r="11508" spans="1:8" x14ac:dyDescent="0.25">
      <c r="A11508" t="s">
        <v>21661</v>
      </c>
      <c r="B11508" t="s">
        <v>22976</v>
      </c>
      <c r="C11508" t="s">
        <v>9847</v>
      </c>
      <c r="D11508" s="2">
        <v>12.7439</v>
      </c>
      <c r="E11508" s="3">
        <v>42850</v>
      </c>
      <c r="F11508"/>
      <c r="H11508"/>
    </row>
    <row r="11509" spans="1:8" x14ac:dyDescent="0.25">
      <c r="A11509" t="s">
        <v>21662</v>
      </c>
      <c r="B11509" t="s">
        <v>22976</v>
      </c>
      <c r="C11509" t="s">
        <v>9848</v>
      </c>
      <c r="D11509" s="2">
        <v>10</v>
      </c>
      <c r="E11509" s="3">
        <v>42852</v>
      </c>
      <c r="F11509"/>
      <c r="H11509"/>
    </row>
    <row r="11510" spans="1:8" x14ac:dyDescent="0.25">
      <c r="A11510" t="s">
        <v>21663</v>
      </c>
      <c r="B11510" t="s">
        <v>22976</v>
      </c>
      <c r="C11510" t="s">
        <v>9849</v>
      </c>
      <c r="D11510" s="2">
        <v>13.305400000000001</v>
      </c>
      <c r="E11510" s="3">
        <v>42863</v>
      </c>
      <c r="F11510"/>
      <c r="H11510"/>
    </row>
    <row r="11511" spans="1:8" x14ac:dyDescent="0.25">
      <c r="A11511" t="s">
        <v>21664</v>
      </c>
      <c r="B11511" t="s">
        <v>22976</v>
      </c>
      <c r="C11511" t="s">
        <v>9850</v>
      </c>
      <c r="D11511" s="2">
        <v>10</v>
      </c>
      <c r="E11511" s="3">
        <v>42863</v>
      </c>
      <c r="F11511"/>
      <c r="H11511"/>
    </row>
    <row r="11512" spans="1:8" x14ac:dyDescent="0.25">
      <c r="A11512" t="s">
        <v>21665</v>
      </c>
      <c r="B11512" t="s">
        <v>22976</v>
      </c>
      <c r="C11512" t="s">
        <v>9851</v>
      </c>
      <c r="D11512" s="2">
        <v>13.0883</v>
      </c>
      <c r="E11512" s="3">
        <v>42863</v>
      </c>
      <c r="F11512"/>
      <c r="H11512"/>
    </row>
    <row r="11513" spans="1:8" x14ac:dyDescent="0.25">
      <c r="A11513" t="s">
        <v>21666</v>
      </c>
      <c r="B11513" t="s">
        <v>22976</v>
      </c>
      <c r="C11513" t="s">
        <v>9852</v>
      </c>
      <c r="D11513" s="2">
        <v>12.8424</v>
      </c>
      <c r="E11513" s="3">
        <v>42879</v>
      </c>
      <c r="F11513"/>
      <c r="H11513"/>
    </row>
    <row r="11514" spans="1:8" x14ac:dyDescent="0.25">
      <c r="A11514" t="s">
        <v>21667</v>
      </c>
      <c r="B11514" t="s">
        <v>22976</v>
      </c>
      <c r="C11514" t="s">
        <v>9853</v>
      </c>
      <c r="D11514" s="2">
        <v>10</v>
      </c>
      <c r="E11514" s="3">
        <v>42135</v>
      </c>
      <c r="F11514"/>
      <c r="H11514"/>
    </row>
    <row r="11515" spans="1:8" x14ac:dyDescent="0.25">
      <c r="A11515" t="s">
        <v>21668</v>
      </c>
      <c r="B11515" t="s">
        <v>22976</v>
      </c>
      <c r="C11515" t="s">
        <v>9854</v>
      </c>
      <c r="D11515" s="2">
        <v>12.8033</v>
      </c>
      <c r="E11515" s="3">
        <v>42879</v>
      </c>
      <c r="F11515"/>
      <c r="H11515"/>
    </row>
    <row r="11516" spans="1:8" x14ac:dyDescent="0.25">
      <c r="A11516" t="s">
        <v>21669</v>
      </c>
      <c r="B11516" t="s">
        <v>22976</v>
      </c>
      <c r="C11516" t="s">
        <v>9855</v>
      </c>
      <c r="D11516" s="2">
        <v>13.145099999999999</v>
      </c>
      <c r="E11516" s="3">
        <v>42885</v>
      </c>
      <c r="F11516"/>
      <c r="H11516"/>
    </row>
    <row r="11517" spans="1:8" x14ac:dyDescent="0.25">
      <c r="A11517" t="s">
        <v>21670</v>
      </c>
      <c r="B11517" t="s">
        <v>22976</v>
      </c>
      <c r="C11517" t="s">
        <v>9856</v>
      </c>
      <c r="D11517" s="2">
        <v>10</v>
      </c>
      <c r="E11517" s="3">
        <v>42885</v>
      </c>
      <c r="F11517"/>
      <c r="H11517"/>
    </row>
    <row r="11518" spans="1:8" x14ac:dyDescent="0.25">
      <c r="A11518" t="s">
        <v>21671</v>
      </c>
      <c r="B11518" t="s">
        <v>22976</v>
      </c>
      <c r="C11518" t="s">
        <v>9857</v>
      </c>
      <c r="D11518" s="2">
        <v>13.0905</v>
      </c>
      <c r="E11518" s="3">
        <v>42885</v>
      </c>
      <c r="F11518"/>
      <c r="H11518"/>
    </row>
    <row r="11519" spans="1:8" x14ac:dyDescent="0.25">
      <c r="A11519" t="s">
        <v>21672</v>
      </c>
      <c r="B11519" t="s">
        <v>22976</v>
      </c>
      <c r="C11519" t="s">
        <v>9858</v>
      </c>
      <c r="D11519" s="2">
        <v>14.4627</v>
      </c>
      <c r="E11519" s="3">
        <v>43283</v>
      </c>
      <c r="F11519"/>
      <c r="H11519"/>
    </row>
    <row r="11520" spans="1:8" x14ac:dyDescent="0.25">
      <c r="A11520" t="s">
        <v>21673</v>
      </c>
      <c r="B11520" t="s">
        <v>22976</v>
      </c>
      <c r="C11520" t="s">
        <v>9859</v>
      </c>
      <c r="D11520" s="2">
        <v>11.8942</v>
      </c>
      <c r="E11520" s="3">
        <v>43283</v>
      </c>
      <c r="F11520"/>
      <c r="H11520"/>
    </row>
    <row r="11521" spans="1:8" x14ac:dyDescent="0.25">
      <c r="A11521" t="s">
        <v>21674</v>
      </c>
      <c r="B11521" t="s">
        <v>22976</v>
      </c>
      <c r="C11521" t="s">
        <v>9860</v>
      </c>
      <c r="D11521" s="2">
        <v>11.768599999999999</v>
      </c>
      <c r="E11521" s="3">
        <v>43283</v>
      </c>
      <c r="F11521"/>
      <c r="H11521"/>
    </row>
    <row r="11522" spans="1:8" x14ac:dyDescent="0.25">
      <c r="A11522" t="s">
        <v>21675</v>
      </c>
      <c r="B11522" t="s">
        <v>22976</v>
      </c>
      <c r="C11522" t="s">
        <v>9861</v>
      </c>
      <c r="D11522" s="2">
        <v>14.1739</v>
      </c>
      <c r="E11522" s="3">
        <v>43283</v>
      </c>
      <c r="F11522"/>
      <c r="H11522"/>
    </row>
    <row r="11523" spans="1:8" x14ac:dyDescent="0.25">
      <c r="A11523" t="s">
        <v>21676</v>
      </c>
      <c r="B11523" t="s">
        <v>22976</v>
      </c>
      <c r="C11523" t="s">
        <v>9862</v>
      </c>
      <c r="D11523" s="2">
        <v>10</v>
      </c>
      <c r="E11523" s="3">
        <v>42940</v>
      </c>
      <c r="F11523"/>
      <c r="H11523"/>
    </row>
    <row r="11524" spans="1:8" x14ac:dyDescent="0.25">
      <c r="A11524" t="s">
        <v>21677</v>
      </c>
      <c r="B11524" t="s">
        <v>22976</v>
      </c>
      <c r="C11524" t="s">
        <v>9863</v>
      </c>
      <c r="D11524" s="2">
        <v>12.939399999999999</v>
      </c>
      <c r="E11524" s="3">
        <v>42940</v>
      </c>
      <c r="F11524"/>
      <c r="H11524"/>
    </row>
    <row r="11525" spans="1:8" x14ac:dyDescent="0.25">
      <c r="A11525" t="s">
        <v>21678</v>
      </c>
      <c r="B11525" t="s">
        <v>22976</v>
      </c>
      <c r="C11525" t="s">
        <v>9864</v>
      </c>
      <c r="D11525" s="2">
        <v>10</v>
      </c>
      <c r="E11525" s="3">
        <v>42157</v>
      </c>
      <c r="F11525"/>
      <c r="H11525"/>
    </row>
    <row r="11526" spans="1:8" x14ac:dyDescent="0.25">
      <c r="A11526" t="s">
        <v>21679</v>
      </c>
      <c r="B11526" t="s">
        <v>22976</v>
      </c>
      <c r="C11526" t="s">
        <v>9865</v>
      </c>
      <c r="D11526" s="2">
        <v>12.8986</v>
      </c>
      <c r="E11526" s="3">
        <v>42940</v>
      </c>
      <c r="F11526"/>
      <c r="H11526"/>
    </row>
    <row r="11527" spans="1:8" x14ac:dyDescent="0.25">
      <c r="A11527" t="s">
        <v>21680</v>
      </c>
      <c r="B11527" t="s">
        <v>22976</v>
      </c>
      <c r="C11527" t="s">
        <v>9866</v>
      </c>
      <c r="D11527" s="2">
        <v>10.9566</v>
      </c>
      <c r="E11527" s="3">
        <v>42100</v>
      </c>
      <c r="F11527"/>
      <c r="H11527"/>
    </row>
    <row r="11528" spans="1:8" x14ac:dyDescent="0.25">
      <c r="A11528" t="s">
        <v>21681</v>
      </c>
      <c r="B11528" t="s">
        <v>22976</v>
      </c>
      <c r="C11528" t="s">
        <v>9867</v>
      </c>
      <c r="D11528" s="2">
        <v>10</v>
      </c>
      <c r="E11528" s="3">
        <v>42100</v>
      </c>
      <c r="F11528"/>
      <c r="H11528"/>
    </row>
    <row r="11529" spans="1:8" x14ac:dyDescent="0.25">
      <c r="A11529" t="s">
        <v>21682</v>
      </c>
      <c r="B11529" t="s">
        <v>22976</v>
      </c>
      <c r="C11529" t="s">
        <v>9868</v>
      </c>
      <c r="D11529" s="2">
        <v>10.9078</v>
      </c>
      <c r="E11529" s="3">
        <v>42100</v>
      </c>
      <c r="F11529"/>
      <c r="H11529"/>
    </row>
    <row r="11530" spans="1:8" x14ac:dyDescent="0.25">
      <c r="A11530" t="s">
        <v>21683</v>
      </c>
      <c r="B11530" t="s">
        <v>22976</v>
      </c>
      <c r="C11530" t="s">
        <v>9869</v>
      </c>
      <c r="D11530" s="2">
        <v>13.946099999999999</v>
      </c>
      <c r="E11530" s="3">
        <v>43283</v>
      </c>
      <c r="F11530"/>
      <c r="H11530"/>
    </row>
    <row r="11531" spans="1:8" x14ac:dyDescent="0.25">
      <c r="A11531" t="s">
        <v>21684</v>
      </c>
      <c r="B11531" t="s">
        <v>22976</v>
      </c>
      <c r="C11531" t="s">
        <v>9870</v>
      </c>
      <c r="D11531" s="2">
        <v>10</v>
      </c>
      <c r="E11531" s="3">
        <v>42852</v>
      </c>
      <c r="F11531"/>
      <c r="H11531"/>
    </row>
    <row r="11532" spans="1:8" x14ac:dyDescent="0.25">
      <c r="A11532" t="s">
        <v>21685</v>
      </c>
      <c r="B11532" t="s">
        <v>22976</v>
      </c>
      <c r="C11532" t="s">
        <v>9871</v>
      </c>
      <c r="D11532" s="2">
        <v>13.983499999999999</v>
      </c>
      <c r="E11532" s="3">
        <v>43283</v>
      </c>
      <c r="F11532"/>
      <c r="H11532"/>
    </row>
    <row r="11533" spans="1:8" x14ac:dyDescent="0.25">
      <c r="A11533" t="s">
        <v>21686</v>
      </c>
      <c r="B11533" t="s">
        <v>22976</v>
      </c>
      <c r="C11533" t="s">
        <v>9872</v>
      </c>
      <c r="D11533" s="2">
        <v>10</v>
      </c>
      <c r="E11533" s="3">
        <v>42844</v>
      </c>
      <c r="F11533"/>
      <c r="H11533"/>
    </row>
    <row r="11534" spans="1:8" x14ac:dyDescent="0.25">
      <c r="A11534" t="s">
        <v>21687</v>
      </c>
      <c r="B11534" t="s">
        <v>22976</v>
      </c>
      <c r="C11534" t="s">
        <v>9873</v>
      </c>
      <c r="D11534" s="2">
        <v>12.8447</v>
      </c>
      <c r="E11534" s="3">
        <v>42844</v>
      </c>
      <c r="F11534"/>
      <c r="H11534"/>
    </row>
    <row r="11535" spans="1:8" x14ac:dyDescent="0.25">
      <c r="A11535" t="s">
        <v>21688</v>
      </c>
      <c r="B11535" t="s">
        <v>22976</v>
      </c>
      <c r="C11535" t="s">
        <v>9874</v>
      </c>
      <c r="D11535" s="2">
        <v>10</v>
      </c>
      <c r="E11535" s="3">
        <v>42844</v>
      </c>
      <c r="F11535"/>
      <c r="H11535"/>
    </row>
    <row r="11536" spans="1:8" x14ac:dyDescent="0.25">
      <c r="A11536" t="s">
        <v>21689</v>
      </c>
      <c r="B11536" t="s">
        <v>22976</v>
      </c>
      <c r="C11536" t="s">
        <v>9875</v>
      </c>
      <c r="D11536" s="2">
        <v>12.808400000000001</v>
      </c>
      <c r="E11536" s="3">
        <v>42844</v>
      </c>
      <c r="F11536"/>
      <c r="H11536"/>
    </row>
    <row r="11537" spans="1:8" x14ac:dyDescent="0.25">
      <c r="A11537" t="s">
        <v>21690</v>
      </c>
      <c r="B11537" t="s">
        <v>22976</v>
      </c>
      <c r="C11537" t="s">
        <v>9876</v>
      </c>
      <c r="D11537" s="2">
        <v>10</v>
      </c>
      <c r="E11537" s="3">
        <v>42101</v>
      </c>
      <c r="F11537"/>
      <c r="H11537"/>
    </row>
    <row r="11538" spans="1:8" x14ac:dyDescent="0.25">
      <c r="A11538" t="s">
        <v>21691</v>
      </c>
      <c r="B11538" t="s">
        <v>22976</v>
      </c>
      <c r="C11538" t="s">
        <v>9877</v>
      </c>
      <c r="D11538" s="2">
        <v>10.936400000000001</v>
      </c>
      <c r="E11538" s="3">
        <v>42101</v>
      </c>
      <c r="F11538"/>
      <c r="H11538"/>
    </row>
    <row r="11539" spans="1:8" x14ac:dyDescent="0.25">
      <c r="A11539" t="s">
        <v>21692</v>
      </c>
      <c r="B11539" t="s">
        <v>22976</v>
      </c>
      <c r="C11539" t="s">
        <v>9878</v>
      </c>
      <c r="D11539" s="2">
        <v>10</v>
      </c>
      <c r="E11539" s="3">
        <v>42101</v>
      </c>
      <c r="F11539"/>
      <c r="H11539"/>
    </row>
    <row r="11540" spans="1:8" x14ac:dyDescent="0.25">
      <c r="A11540" t="s">
        <v>21693</v>
      </c>
      <c r="B11540" t="s">
        <v>22976</v>
      </c>
      <c r="C11540" t="s">
        <v>9879</v>
      </c>
      <c r="D11540" s="2">
        <v>10.923299999999999</v>
      </c>
      <c r="E11540" s="3">
        <v>42101</v>
      </c>
      <c r="F11540"/>
      <c r="H11540"/>
    </row>
    <row r="11541" spans="1:8" x14ac:dyDescent="0.25">
      <c r="A11541" t="s">
        <v>21694</v>
      </c>
      <c r="B11541" t="s">
        <v>22976</v>
      </c>
      <c r="C11541" t="s">
        <v>9880</v>
      </c>
      <c r="D11541" s="2">
        <v>13.9199</v>
      </c>
      <c r="E11541" s="3">
        <v>43283</v>
      </c>
      <c r="F11541"/>
      <c r="H11541"/>
    </row>
    <row r="11542" spans="1:8" x14ac:dyDescent="0.25">
      <c r="A11542" t="s">
        <v>21695</v>
      </c>
      <c r="B11542" t="s">
        <v>22976</v>
      </c>
      <c r="C11542" t="s">
        <v>9881</v>
      </c>
      <c r="D11542" s="2">
        <v>10</v>
      </c>
      <c r="E11542" s="3">
        <v>42101</v>
      </c>
      <c r="F11542"/>
      <c r="H11542"/>
    </row>
    <row r="11543" spans="1:8" x14ac:dyDescent="0.25">
      <c r="A11543" t="s">
        <v>21696</v>
      </c>
      <c r="B11543" t="s">
        <v>22976</v>
      </c>
      <c r="C11543" t="s">
        <v>9882</v>
      </c>
      <c r="D11543" s="2">
        <v>13.8508</v>
      </c>
      <c r="E11543" s="3">
        <v>43283</v>
      </c>
      <c r="F11543"/>
      <c r="H11543"/>
    </row>
    <row r="11544" spans="1:8" x14ac:dyDescent="0.25">
      <c r="A11544" t="s">
        <v>21697</v>
      </c>
      <c r="B11544" t="s">
        <v>22976</v>
      </c>
      <c r="C11544" t="s">
        <v>9883</v>
      </c>
      <c r="D11544" s="2">
        <v>12.898400000000001</v>
      </c>
      <c r="E11544" s="3">
        <v>42940</v>
      </c>
      <c r="F11544"/>
      <c r="H11544"/>
    </row>
    <row r="11545" spans="1:8" x14ac:dyDescent="0.25">
      <c r="A11545" t="s">
        <v>21698</v>
      </c>
      <c r="B11545" t="s">
        <v>22976</v>
      </c>
      <c r="C11545" t="s">
        <v>9884</v>
      </c>
      <c r="D11545" s="2">
        <v>10</v>
      </c>
      <c r="E11545" s="3">
        <v>42940</v>
      </c>
      <c r="F11545"/>
      <c r="H11545"/>
    </row>
    <row r="11546" spans="1:8" x14ac:dyDescent="0.25">
      <c r="A11546" t="s">
        <v>21699</v>
      </c>
      <c r="B11546" t="s">
        <v>22976</v>
      </c>
      <c r="C11546" t="s">
        <v>9885</v>
      </c>
      <c r="D11546" s="2">
        <v>12.8386</v>
      </c>
      <c r="E11546" s="3">
        <v>42940</v>
      </c>
      <c r="F11546"/>
      <c r="H11546"/>
    </row>
    <row r="11547" spans="1:8" x14ac:dyDescent="0.25">
      <c r="A11547" t="s">
        <v>21700</v>
      </c>
      <c r="B11547" t="s">
        <v>22976</v>
      </c>
      <c r="C11547" t="s">
        <v>9886</v>
      </c>
      <c r="D11547" s="2">
        <v>12.560600000000001</v>
      </c>
      <c r="E11547" s="3">
        <v>43014</v>
      </c>
      <c r="F11547"/>
      <c r="H11547"/>
    </row>
    <row r="11548" spans="1:8" x14ac:dyDescent="0.25">
      <c r="A11548" t="s">
        <v>21701</v>
      </c>
      <c r="B11548" t="s">
        <v>22976</v>
      </c>
      <c r="C11548" t="s">
        <v>9887</v>
      </c>
      <c r="D11548" s="2">
        <v>12.525399999999999</v>
      </c>
      <c r="E11548" s="3">
        <v>43014</v>
      </c>
      <c r="F11548"/>
      <c r="H11548"/>
    </row>
    <row r="11549" spans="1:8" x14ac:dyDescent="0.25">
      <c r="A11549" t="s">
        <v>21702</v>
      </c>
      <c r="B11549" t="s">
        <v>22976</v>
      </c>
      <c r="C11549" t="s">
        <v>9888</v>
      </c>
      <c r="D11549" s="2">
        <v>14.1912</v>
      </c>
      <c r="E11549" s="3">
        <v>42810</v>
      </c>
      <c r="F11549"/>
      <c r="H11549"/>
    </row>
    <row r="11550" spans="1:8" x14ac:dyDescent="0.25">
      <c r="A11550" t="s">
        <v>21703</v>
      </c>
      <c r="B11550" t="s">
        <v>27986</v>
      </c>
      <c r="C11550" t="s">
        <v>9889</v>
      </c>
      <c r="D11550" s="2">
        <v>10.000299999999999</v>
      </c>
      <c r="E11550" s="3">
        <v>42810</v>
      </c>
      <c r="F11550"/>
      <c r="H11550"/>
    </row>
    <row r="11551" spans="1:8" x14ac:dyDescent="0.25">
      <c r="A11551" t="s">
        <v>21704</v>
      </c>
      <c r="B11551" t="s">
        <v>22976</v>
      </c>
      <c r="C11551" t="s">
        <v>9890</v>
      </c>
      <c r="D11551" s="2">
        <v>14.145</v>
      </c>
      <c r="E11551" s="3">
        <v>42810</v>
      </c>
      <c r="F11551"/>
      <c r="H11551"/>
    </row>
    <row r="11552" spans="1:8" x14ac:dyDescent="0.25">
      <c r="A11552" t="s">
        <v>21705</v>
      </c>
      <c r="B11552" t="s">
        <v>27987</v>
      </c>
      <c r="C11552" t="s">
        <v>9891</v>
      </c>
      <c r="D11552" s="2">
        <v>10</v>
      </c>
      <c r="E11552" s="3">
        <v>42850</v>
      </c>
      <c r="F11552"/>
      <c r="H11552"/>
    </row>
    <row r="11553" spans="1:8" x14ac:dyDescent="0.25">
      <c r="A11553" t="s">
        <v>21706</v>
      </c>
      <c r="B11553" t="s">
        <v>22976</v>
      </c>
      <c r="C11553" t="s">
        <v>9892</v>
      </c>
      <c r="D11553" s="2">
        <v>13.8881</v>
      </c>
      <c r="E11553" s="3">
        <v>42850</v>
      </c>
      <c r="F11553"/>
      <c r="H11553"/>
    </row>
    <row r="11554" spans="1:8" x14ac:dyDescent="0.25">
      <c r="A11554" t="s">
        <v>21707</v>
      </c>
      <c r="B11554" t="s">
        <v>27988</v>
      </c>
      <c r="C11554" t="s">
        <v>9893</v>
      </c>
      <c r="D11554" s="2">
        <v>10.765000000000001</v>
      </c>
      <c r="E11554" s="3">
        <v>42451</v>
      </c>
      <c r="F11554"/>
      <c r="H11554"/>
    </row>
    <row r="11555" spans="1:8" x14ac:dyDescent="0.25">
      <c r="A11555" t="s">
        <v>21708</v>
      </c>
      <c r="B11555" t="s">
        <v>22976</v>
      </c>
      <c r="C11555" t="s">
        <v>9894</v>
      </c>
      <c r="D11555" s="2">
        <v>13.837999999999999</v>
      </c>
      <c r="E11555" s="3">
        <v>42850</v>
      </c>
      <c r="F11555"/>
      <c r="H11555"/>
    </row>
    <row r="11556" spans="1:8" x14ac:dyDescent="0.25">
      <c r="A11556" t="s">
        <v>21709</v>
      </c>
      <c r="B11556" t="s">
        <v>27989</v>
      </c>
      <c r="C11556" t="s">
        <v>9895</v>
      </c>
      <c r="D11556" s="2">
        <v>10.000400000000001</v>
      </c>
      <c r="E11556" s="3">
        <v>42867</v>
      </c>
      <c r="F11556"/>
      <c r="H11556"/>
    </row>
    <row r="11557" spans="1:8" x14ac:dyDescent="0.25">
      <c r="A11557" t="s">
        <v>21710</v>
      </c>
      <c r="B11557" t="s">
        <v>22976</v>
      </c>
      <c r="C11557" t="s">
        <v>9896</v>
      </c>
      <c r="D11557" s="2">
        <v>13.9099</v>
      </c>
      <c r="E11557" s="3">
        <v>42867</v>
      </c>
      <c r="F11557"/>
      <c r="H11557"/>
    </row>
    <row r="11558" spans="1:8" x14ac:dyDescent="0.25">
      <c r="A11558" t="s">
        <v>21711</v>
      </c>
      <c r="B11558" t="s">
        <v>27990</v>
      </c>
      <c r="C11558" t="s">
        <v>9897</v>
      </c>
      <c r="D11558" s="2">
        <v>10.000400000000001</v>
      </c>
      <c r="E11558" s="3">
        <v>42867</v>
      </c>
      <c r="F11558"/>
      <c r="H11558"/>
    </row>
    <row r="11559" spans="1:8" x14ac:dyDescent="0.25">
      <c r="A11559" t="s">
        <v>21712</v>
      </c>
      <c r="B11559" t="s">
        <v>22976</v>
      </c>
      <c r="C11559" t="s">
        <v>9898</v>
      </c>
      <c r="D11559" s="2">
        <v>13.858000000000001</v>
      </c>
      <c r="E11559" s="3">
        <v>42867</v>
      </c>
      <c r="F11559"/>
      <c r="H11559"/>
    </row>
    <row r="11560" spans="1:8" x14ac:dyDescent="0.25">
      <c r="A11560" t="s">
        <v>21713</v>
      </c>
      <c r="B11560" t="s">
        <v>27991</v>
      </c>
      <c r="C11560" t="s">
        <v>9899</v>
      </c>
      <c r="D11560" s="2">
        <v>10</v>
      </c>
      <c r="E11560" s="3">
        <v>42814</v>
      </c>
      <c r="F11560"/>
      <c r="H11560"/>
    </row>
    <row r="11561" spans="1:8" x14ac:dyDescent="0.25">
      <c r="A11561" t="s">
        <v>21714</v>
      </c>
      <c r="B11561" t="s">
        <v>22976</v>
      </c>
      <c r="C11561" t="s">
        <v>9900</v>
      </c>
      <c r="D11561" s="2">
        <v>14.0084</v>
      </c>
      <c r="E11561" s="3">
        <v>42814</v>
      </c>
      <c r="F11561"/>
      <c r="H11561"/>
    </row>
    <row r="11562" spans="1:8" x14ac:dyDescent="0.25">
      <c r="A11562" t="s">
        <v>21715</v>
      </c>
      <c r="B11562" t="s">
        <v>27992</v>
      </c>
      <c r="C11562" t="s">
        <v>9901</v>
      </c>
      <c r="D11562" s="2">
        <v>10</v>
      </c>
      <c r="E11562" s="3">
        <v>42814</v>
      </c>
      <c r="F11562"/>
      <c r="H11562"/>
    </row>
    <row r="11563" spans="1:8" x14ac:dyDescent="0.25">
      <c r="A11563" t="s">
        <v>21716</v>
      </c>
      <c r="B11563" t="s">
        <v>22976</v>
      </c>
      <c r="C11563" t="s">
        <v>9902</v>
      </c>
      <c r="D11563" s="2">
        <v>13.9529</v>
      </c>
      <c r="E11563" s="3">
        <v>42814</v>
      </c>
      <c r="F11563"/>
      <c r="H11563"/>
    </row>
    <row r="11564" spans="1:8" x14ac:dyDescent="0.25">
      <c r="A11564" t="s">
        <v>21717</v>
      </c>
      <c r="B11564" t="s">
        <v>22976</v>
      </c>
      <c r="C11564" t="s">
        <v>9903</v>
      </c>
      <c r="D11564" s="2">
        <v>12.9818</v>
      </c>
      <c r="E11564" s="3">
        <v>44816</v>
      </c>
      <c r="F11564"/>
      <c r="H11564"/>
    </row>
    <row r="11565" spans="1:8" x14ac:dyDescent="0.25">
      <c r="A11565" t="s">
        <v>21718</v>
      </c>
      <c r="B11565" t="s">
        <v>22976</v>
      </c>
      <c r="C11565" t="s">
        <v>9904</v>
      </c>
      <c r="D11565" s="2">
        <v>12.764099999999999</v>
      </c>
      <c r="E11565" s="3">
        <v>44816</v>
      </c>
      <c r="F11565"/>
      <c r="H11565"/>
    </row>
    <row r="11566" spans="1:8" x14ac:dyDescent="0.25">
      <c r="A11566" t="s">
        <v>21719</v>
      </c>
      <c r="B11566" t="s">
        <v>22976</v>
      </c>
      <c r="C11566" t="s">
        <v>9905</v>
      </c>
      <c r="D11566" s="2">
        <v>12.9659</v>
      </c>
      <c r="E11566" s="3">
        <v>44816</v>
      </c>
      <c r="F11566"/>
      <c r="H11566"/>
    </row>
    <row r="11567" spans="1:8" x14ac:dyDescent="0.25">
      <c r="A11567" t="s">
        <v>21720</v>
      </c>
      <c r="B11567" t="s">
        <v>22976</v>
      </c>
      <c r="C11567" t="s">
        <v>9906</v>
      </c>
      <c r="D11567" s="2">
        <v>12.7096</v>
      </c>
      <c r="E11567" s="3">
        <v>44816</v>
      </c>
      <c r="F11567"/>
      <c r="H11567"/>
    </row>
    <row r="11568" spans="1:8" x14ac:dyDescent="0.25">
      <c r="A11568" t="s">
        <v>21721</v>
      </c>
      <c r="B11568" t="s">
        <v>22976</v>
      </c>
      <c r="C11568" t="s">
        <v>9907</v>
      </c>
      <c r="D11568" s="2">
        <v>13.460599999999999</v>
      </c>
      <c r="E11568" s="3">
        <v>45048</v>
      </c>
      <c r="F11568"/>
      <c r="H11568"/>
    </row>
    <row r="11569" spans="1:8" x14ac:dyDescent="0.25">
      <c r="A11569" t="s">
        <v>21722</v>
      </c>
      <c r="B11569" t="s">
        <v>22976</v>
      </c>
      <c r="C11569" t="s">
        <v>9908</v>
      </c>
      <c r="D11569" s="2">
        <v>13.189</v>
      </c>
      <c r="E11569" s="3">
        <v>45048</v>
      </c>
      <c r="F11569"/>
      <c r="H11569"/>
    </row>
    <row r="11570" spans="1:8" x14ac:dyDescent="0.25">
      <c r="A11570" t="s">
        <v>21723</v>
      </c>
      <c r="B11570" t="s">
        <v>22976</v>
      </c>
      <c r="C11570" t="s">
        <v>9909</v>
      </c>
      <c r="D11570" s="2">
        <v>13.544600000000001</v>
      </c>
      <c r="E11570" s="3">
        <v>45082</v>
      </c>
      <c r="F11570"/>
      <c r="H11570"/>
    </row>
    <row r="11571" spans="1:8" x14ac:dyDescent="0.25">
      <c r="A11571" t="s">
        <v>21724</v>
      </c>
      <c r="B11571" t="s">
        <v>22976</v>
      </c>
      <c r="C11571" t="s">
        <v>9910</v>
      </c>
      <c r="D11571" s="2">
        <v>13.274900000000001</v>
      </c>
      <c r="E11571" s="3">
        <v>45082</v>
      </c>
      <c r="F11571"/>
      <c r="H11571"/>
    </row>
    <row r="11572" spans="1:8" x14ac:dyDescent="0.25">
      <c r="A11572" t="s">
        <v>21725</v>
      </c>
      <c r="B11572" t="s">
        <v>22976</v>
      </c>
      <c r="C11572" t="s">
        <v>9911</v>
      </c>
      <c r="D11572" s="2">
        <v>13.268599999999999</v>
      </c>
      <c r="E11572" s="3">
        <v>45070</v>
      </c>
      <c r="F11572"/>
      <c r="H11572"/>
    </row>
    <row r="11573" spans="1:8" x14ac:dyDescent="0.25">
      <c r="A11573" t="s">
        <v>21726</v>
      </c>
      <c r="B11573" t="s">
        <v>22976</v>
      </c>
      <c r="C11573" t="s">
        <v>9912</v>
      </c>
      <c r="D11573" s="2">
        <v>13.004300000000001</v>
      </c>
      <c r="E11573" s="3">
        <v>45070</v>
      </c>
      <c r="F11573"/>
      <c r="H11573"/>
    </row>
    <row r="11574" spans="1:8" x14ac:dyDescent="0.25">
      <c r="A11574" t="s">
        <v>21727</v>
      </c>
      <c r="B11574" t="s">
        <v>22976</v>
      </c>
      <c r="C11574" t="s">
        <v>9913</v>
      </c>
      <c r="D11574" s="2">
        <v>13.182600000000001</v>
      </c>
      <c r="E11574" s="3">
        <v>45091</v>
      </c>
      <c r="F11574"/>
      <c r="H11574"/>
    </row>
    <row r="11575" spans="1:8" x14ac:dyDescent="0.25">
      <c r="A11575" t="s">
        <v>21728</v>
      </c>
      <c r="B11575" t="s">
        <v>22976</v>
      </c>
      <c r="C11575" t="s">
        <v>9914</v>
      </c>
      <c r="D11575" s="2">
        <v>12.9139</v>
      </c>
      <c r="E11575" s="3">
        <v>45091</v>
      </c>
      <c r="F11575"/>
      <c r="H11575"/>
    </row>
    <row r="11576" spans="1:8" x14ac:dyDescent="0.25">
      <c r="A11576" t="s">
        <v>21729</v>
      </c>
      <c r="B11576" t="s">
        <v>22976</v>
      </c>
      <c r="C11576" t="s">
        <v>9915</v>
      </c>
      <c r="D11576" s="2">
        <v>12.8269</v>
      </c>
      <c r="E11576" s="3">
        <v>45126</v>
      </c>
      <c r="F11576"/>
      <c r="H11576"/>
    </row>
    <row r="11577" spans="1:8" x14ac:dyDescent="0.25">
      <c r="A11577" t="s">
        <v>21730</v>
      </c>
      <c r="B11577" t="s">
        <v>22976</v>
      </c>
      <c r="C11577" t="s">
        <v>9916</v>
      </c>
      <c r="D11577" s="2">
        <v>12.543100000000001</v>
      </c>
      <c r="E11577" s="3">
        <v>45126</v>
      </c>
      <c r="F11577"/>
      <c r="H11577"/>
    </row>
    <row r="11578" spans="1:8" x14ac:dyDescent="0.25">
      <c r="A11578" t="s">
        <v>21731</v>
      </c>
      <c r="B11578" t="s">
        <v>22976</v>
      </c>
      <c r="C11578" t="s">
        <v>9917</v>
      </c>
      <c r="D11578" s="2">
        <v>13.101599999999999</v>
      </c>
      <c r="E11578" s="3">
        <v>45134</v>
      </c>
      <c r="F11578"/>
      <c r="H11578"/>
    </row>
    <row r="11579" spans="1:8" x14ac:dyDescent="0.25">
      <c r="A11579" t="s">
        <v>21732</v>
      </c>
      <c r="B11579" t="s">
        <v>22976</v>
      </c>
      <c r="C11579" t="s">
        <v>9918</v>
      </c>
      <c r="D11579" s="2">
        <v>12.8155</v>
      </c>
      <c r="E11579" s="3">
        <v>45134</v>
      </c>
      <c r="F11579"/>
      <c r="H11579"/>
    </row>
    <row r="11580" spans="1:8" x14ac:dyDescent="0.25">
      <c r="A11580" t="s">
        <v>21733</v>
      </c>
      <c r="B11580" t="s">
        <v>22976</v>
      </c>
      <c r="C11580" t="s">
        <v>9919</v>
      </c>
      <c r="D11580" s="2">
        <v>12.653700000000001</v>
      </c>
      <c r="E11580" s="3">
        <v>44442</v>
      </c>
      <c r="F11580"/>
      <c r="H11580"/>
    </row>
    <row r="11581" spans="1:8" x14ac:dyDescent="0.25">
      <c r="A11581" t="s">
        <v>21734</v>
      </c>
      <c r="B11581" t="s">
        <v>22976</v>
      </c>
      <c r="C11581" t="s">
        <v>9920</v>
      </c>
      <c r="D11581" s="2">
        <v>12.5235</v>
      </c>
      <c r="E11581" s="3">
        <v>44442</v>
      </c>
      <c r="F11581"/>
      <c r="H11581"/>
    </row>
    <row r="11582" spans="1:8" x14ac:dyDescent="0.25">
      <c r="A11582" t="s">
        <v>21735</v>
      </c>
      <c r="B11582" t="s">
        <v>22976</v>
      </c>
      <c r="C11582" t="s">
        <v>9921</v>
      </c>
      <c r="D11582" s="2">
        <v>12.653700000000001</v>
      </c>
      <c r="E11582" s="3">
        <v>44442</v>
      </c>
      <c r="F11582"/>
      <c r="H11582"/>
    </row>
    <row r="11583" spans="1:8" x14ac:dyDescent="0.25">
      <c r="A11583" t="s">
        <v>21736</v>
      </c>
      <c r="B11583" t="s">
        <v>22976</v>
      </c>
      <c r="C11583" t="s">
        <v>9922</v>
      </c>
      <c r="D11583" s="2">
        <v>12.5236</v>
      </c>
      <c r="E11583" s="3">
        <v>44442</v>
      </c>
      <c r="F11583"/>
      <c r="H11583"/>
    </row>
    <row r="11584" spans="1:8" x14ac:dyDescent="0.25">
      <c r="A11584" t="s">
        <v>21737</v>
      </c>
      <c r="B11584" t="s">
        <v>22976</v>
      </c>
      <c r="C11584" t="s">
        <v>9923</v>
      </c>
      <c r="D11584" s="2">
        <v>12.712400000000001</v>
      </c>
      <c r="E11584" s="3">
        <v>44453</v>
      </c>
      <c r="F11584"/>
      <c r="H11584"/>
    </row>
    <row r="11585" spans="1:8" x14ac:dyDescent="0.25">
      <c r="A11585" t="s">
        <v>21738</v>
      </c>
      <c r="B11585" t="s">
        <v>22976</v>
      </c>
      <c r="C11585" t="s">
        <v>9924</v>
      </c>
      <c r="D11585" s="2">
        <v>12.593299999999999</v>
      </c>
      <c r="E11585" s="3">
        <v>44453</v>
      </c>
      <c r="F11585"/>
      <c r="H11585"/>
    </row>
    <row r="11586" spans="1:8" x14ac:dyDescent="0.25">
      <c r="A11586" t="s">
        <v>21739</v>
      </c>
      <c r="B11586" t="s">
        <v>22976</v>
      </c>
      <c r="C11586" t="s">
        <v>9925</v>
      </c>
      <c r="D11586" s="2">
        <v>12.712400000000001</v>
      </c>
      <c r="E11586" s="3">
        <v>44453</v>
      </c>
      <c r="F11586"/>
      <c r="H11586"/>
    </row>
    <row r="11587" spans="1:8" x14ac:dyDescent="0.25">
      <c r="A11587" t="s">
        <v>21740</v>
      </c>
      <c r="B11587" t="s">
        <v>22976</v>
      </c>
      <c r="C11587" t="s">
        <v>9926</v>
      </c>
      <c r="D11587" s="2">
        <v>12.592499999999999</v>
      </c>
      <c r="E11587" s="3">
        <v>44453</v>
      </c>
      <c r="F11587"/>
      <c r="H11587"/>
    </row>
    <row r="11588" spans="1:8" x14ac:dyDescent="0.25">
      <c r="A11588" t="s">
        <v>21741</v>
      </c>
      <c r="B11588" t="s">
        <v>22976</v>
      </c>
      <c r="C11588" t="s">
        <v>9927</v>
      </c>
      <c r="D11588" s="2">
        <v>12.8216</v>
      </c>
      <c r="E11588" s="3">
        <v>44466</v>
      </c>
      <c r="F11588"/>
      <c r="H11588"/>
    </row>
    <row r="11589" spans="1:8" x14ac:dyDescent="0.25">
      <c r="A11589" t="s">
        <v>21742</v>
      </c>
      <c r="B11589" t="s">
        <v>22976</v>
      </c>
      <c r="C11589" t="s">
        <v>9928</v>
      </c>
      <c r="D11589" s="2">
        <v>12.6012</v>
      </c>
      <c r="E11589" s="3">
        <v>44466</v>
      </c>
      <c r="F11589"/>
      <c r="H11589"/>
    </row>
    <row r="11590" spans="1:8" x14ac:dyDescent="0.25">
      <c r="A11590" t="s">
        <v>21743</v>
      </c>
      <c r="B11590" t="s">
        <v>22976</v>
      </c>
      <c r="C11590" t="s">
        <v>9929</v>
      </c>
      <c r="D11590" s="2">
        <v>12.8216</v>
      </c>
      <c r="E11590" s="3">
        <v>44466</v>
      </c>
      <c r="F11590"/>
      <c r="H11590"/>
    </row>
    <row r="11591" spans="1:8" x14ac:dyDescent="0.25">
      <c r="A11591" t="s">
        <v>21744</v>
      </c>
      <c r="B11591" t="s">
        <v>22976</v>
      </c>
      <c r="C11591" t="s">
        <v>9930</v>
      </c>
      <c r="D11591" s="2">
        <v>12.600300000000001</v>
      </c>
      <c r="E11591" s="3">
        <v>44466</v>
      </c>
      <c r="F11591"/>
      <c r="H11591"/>
    </row>
    <row r="11592" spans="1:8" x14ac:dyDescent="0.25">
      <c r="A11592" t="s">
        <v>21745</v>
      </c>
      <c r="B11592" t="s">
        <v>22976</v>
      </c>
      <c r="C11592" t="s">
        <v>9931</v>
      </c>
      <c r="D11592" s="2">
        <v>12.8551</v>
      </c>
      <c r="E11592" s="3">
        <v>44502</v>
      </c>
      <c r="F11592"/>
      <c r="H11592"/>
    </row>
    <row r="11593" spans="1:8" x14ac:dyDescent="0.25">
      <c r="A11593" t="s">
        <v>21746</v>
      </c>
      <c r="B11593" t="s">
        <v>22976</v>
      </c>
      <c r="C11593" t="s">
        <v>9932</v>
      </c>
      <c r="D11593" s="2">
        <v>12.7728</v>
      </c>
      <c r="E11593" s="3">
        <v>44502</v>
      </c>
      <c r="F11593"/>
      <c r="H11593"/>
    </row>
    <row r="11594" spans="1:8" x14ac:dyDescent="0.25">
      <c r="A11594" t="s">
        <v>21747</v>
      </c>
      <c r="B11594" t="s">
        <v>22976</v>
      </c>
      <c r="C11594" t="s">
        <v>9933</v>
      </c>
      <c r="D11594" s="2">
        <v>12.857799999999999</v>
      </c>
      <c r="E11594" s="3">
        <v>44502</v>
      </c>
      <c r="F11594"/>
      <c r="H11594"/>
    </row>
    <row r="11595" spans="1:8" x14ac:dyDescent="0.25">
      <c r="A11595" t="s">
        <v>21748</v>
      </c>
      <c r="B11595" t="s">
        <v>22976</v>
      </c>
      <c r="C11595" t="s">
        <v>9934</v>
      </c>
      <c r="D11595" s="2">
        <v>12.718400000000001</v>
      </c>
      <c r="E11595" s="3">
        <v>44502</v>
      </c>
      <c r="F11595"/>
      <c r="H11595"/>
    </row>
    <row r="11596" spans="1:8" x14ac:dyDescent="0.25">
      <c r="A11596" t="s">
        <v>21749</v>
      </c>
      <c r="B11596" t="s">
        <v>22976</v>
      </c>
      <c r="C11596" t="s">
        <v>9935</v>
      </c>
      <c r="D11596" s="2">
        <v>13.2</v>
      </c>
      <c r="E11596" s="3">
        <v>44657</v>
      </c>
      <c r="F11596"/>
      <c r="H11596"/>
    </row>
    <row r="11597" spans="1:8" x14ac:dyDescent="0.25">
      <c r="A11597" t="s">
        <v>21750</v>
      </c>
      <c r="B11597" t="s">
        <v>22976</v>
      </c>
      <c r="C11597" t="s">
        <v>9936</v>
      </c>
      <c r="D11597" s="2">
        <v>13.0686</v>
      </c>
      <c r="E11597" s="3">
        <v>44657</v>
      </c>
      <c r="F11597"/>
      <c r="H11597"/>
    </row>
    <row r="11598" spans="1:8" x14ac:dyDescent="0.25">
      <c r="A11598" t="s">
        <v>21751</v>
      </c>
      <c r="B11598" t="s">
        <v>22976</v>
      </c>
      <c r="C11598" t="s">
        <v>9937</v>
      </c>
      <c r="D11598" s="2">
        <v>13.936199999999999</v>
      </c>
      <c r="E11598" s="3">
        <v>45048</v>
      </c>
      <c r="F11598"/>
      <c r="H11598"/>
    </row>
    <row r="11599" spans="1:8" x14ac:dyDescent="0.25">
      <c r="A11599" t="s">
        <v>21752</v>
      </c>
      <c r="B11599" t="s">
        <v>22976</v>
      </c>
      <c r="C11599" t="s">
        <v>9938</v>
      </c>
      <c r="D11599" s="2">
        <v>13.753399999999999</v>
      </c>
      <c r="E11599" s="3">
        <v>45048</v>
      </c>
      <c r="F11599"/>
      <c r="H11599"/>
    </row>
    <row r="11600" spans="1:8" x14ac:dyDescent="0.25">
      <c r="A11600" t="s">
        <v>21753</v>
      </c>
      <c r="B11600" t="s">
        <v>22976</v>
      </c>
      <c r="C11600" t="s">
        <v>9939</v>
      </c>
      <c r="D11600" s="2">
        <v>13.789199999999999</v>
      </c>
      <c r="E11600" s="3">
        <v>45048</v>
      </c>
      <c r="F11600"/>
      <c r="H11600"/>
    </row>
    <row r="11601" spans="1:8" x14ac:dyDescent="0.25">
      <c r="A11601" t="s">
        <v>21754</v>
      </c>
      <c r="B11601" t="s">
        <v>22976</v>
      </c>
      <c r="C11601" t="s">
        <v>9940</v>
      </c>
      <c r="D11601" s="2">
        <v>12.896100000000001</v>
      </c>
      <c r="E11601" s="3">
        <v>44662</v>
      </c>
      <c r="F11601"/>
      <c r="H11601"/>
    </row>
    <row r="11602" spans="1:8" x14ac:dyDescent="0.25">
      <c r="A11602" t="s">
        <v>21755</v>
      </c>
      <c r="B11602" t="s">
        <v>22976</v>
      </c>
      <c r="C11602" t="s">
        <v>9941</v>
      </c>
      <c r="D11602" s="2">
        <v>13.7852</v>
      </c>
      <c r="E11602" s="3">
        <v>45048</v>
      </c>
      <c r="F11602"/>
      <c r="H11602"/>
    </row>
    <row r="11603" spans="1:8" x14ac:dyDescent="0.25">
      <c r="A11603" t="s">
        <v>21756</v>
      </c>
      <c r="B11603" t="s">
        <v>22976</v>
      </c>
      <c r="C11603" t="s">
        <v>9942</v>
      </c>
      <c r="D11603" s="2">
        <v>13.585800000000001</v>
      </c>
      <c r="E11603" s="3">
        <v>45048</v>
      </c>
      <c r="F11603"/>
      <c r="H11603"/>
    </row>
    <row r="11604" spans="1:8" x14ac:dyDescent="0.25">
      <c r="A11604" t="s">
        <v>21757</v>
      </c>
      <c r="B11604" t="s">
        <v>22976</v>
      </c>
      <c r="C11604" t="s">
        <v>9943</v>
      </c>
      <c r="D11604" s="2">
        <v>13.054500000000001</v>
      </c>
      <c r="E11604" s="3">
        <v>44664</v>
      </c>
      <c r="F11604"/>
      <c r="H11604"/>
    </row>
    <row r="11605" spans="1:8" x14ac:dyDescent="0.25">
      <c r="A11605" t="s">
        <v>21758</v>
      </c>
      <c r="B11605" t="s">
        <v>22976</v>
      </c>
      <c r="C11605" t="s">
        <v>9944</v>
      </c>
      <c r="D11605" s="2">
        <v>12.933999999999999</v>
      </c>
      <c r="E11605" s="3">
        <v>44664</v>
      </c>
      <c r="F11605"/>
      <c r="H11605"/>
    </row>
    <row r="11606" spans="1:8" x14ac:dyDescent="0.25">
      <c r="A11606" t="s">
        <v>21759</v>
      </c>
      <c r="B11606" t="s">
        <v>22976</v>
      </c>
      <c r="C11606" t="s">
        <v>9945</v>
      </c>
      <c r="D11606" s="2">
        <v>13.7539</v>
      </c>
      <c r="E11606" s="3">
        <v>45048</v>
      </c>
      <c r="F11606"/>
      <c r="H11606"/>
    </row>
    <row r="11607" spans="1:8" x14ac:dyDescent="0.25">
      <c r="A11607" t="s">
        <v>21760</v>
      </c>
      <c r="B11607" t="s">
        <v>22976</v>
      </c>
      <c r="C11607" t="s">
        <v>9946</v>
      </c>
      <c r="D11607" s="2">
        <v>13.5829</v>
      </c>
      <c r="E11607" s="3">
        <v>45048</v>
      </c>
      <c r="F11607"/>
      <c r="H11607"/>
    </row>
    <row r="11608" spans="1:8" x14ac:dyDescent="0.25">
      <c r="A11608" t="s">
        <v>21761</v>
      </c>
      <c r="B11608" t="s">
        <v>22976</v>
      </c>
      <c r="C11608" t="s">
        <v>9947</v>
      </c>
      <c r="D11608" s="2">
        <v>13.6968</v>
      </c>
      <c r="E11608" s="3">
        <v>45048</v>
      </c>
      <c r="F11608"/>
      <c r="H11608"/>
    </row>
    <row r="11609" spans="1:8" x14ac:dyDescent="0.25">
      <c r="A11609" t="s">
        <v>21762</v>
      </c>
      <c r="B11609" t="s">
        <v>22976</v>
      </c>
      <c r="C11609" t="s">
        <v>9948</v>
      </c>
      <c r="D11609" s="2">
        <v>12.8432</v>
      </c>
      <c r="E11609" s="3">
        <v>44669</v>
      </c>
      <c r="F11609"/>
      <c r="H11609"/>
    </row>
    <row r="11610" spans="1:8" x14ac:dyDescent="0.25">
      <c r="A11610" t="s">
        <v>21763</v>
      </c>
      <c r="B11610" t="s">
        <v>22976</v>
      </c>
      <c r="C11610" t="s">
        <v>9949</v>
      </c>
      <c r="D11610" s="2">
        <v>13.6942</v>
      </c>
      <c r="E11610" s="3">
        <v>45048</v>
      </c>
      <c r="F11610"/>
      <c r="H11610"/>
    </row>
    <row r="11611" spans="1:8" x14ac:dyDescent="0.25">
      <c r="A11611" t="s">
        <v>21764</v>
      </c>
      <c r="B11611" t="s">
        <v>22976</v>
      </c>
      <c r="C11611" t="s">
        <v>9950</v>
      </c>
      <c r="D11611" s="2">
        <v>13.5176</v>
      </c>
      <c r="E11611" s="3">
        <v>45048</v>
      </c>
      <c r="F11611"/>
      <c r="H11611"/>
    </row>
    <row r="11612" spans="1:8" x14ac:dyDescent="0.25">
      <c r="A11612" t="s">
        <v>21765</v>
      </c>
      <c r="B11612" t="s">
        <v>22976</v>
      </c>
      <c r="C11612" t="s">
        <v>9951</v>
      </c>
      <c r="D11612" s="2">
        <v>12.931800000000001</v>
      </c>
      <c r="E11612" s="3">
        <v>44670</v>
      </c>
      <c r="F11612"/>
      <c r="H11612"/>
    </row>
    <row r="11613" spans="1:8" x14ac:dyDescent="0.25">
      <c r="A11613" t="s">
        <v>21766</v>
      </c>
      <c r="B11613" t="s">
        <v>22976</v>
      </c>
      <c r="C11613" t="s">
        <v>9952</v>
      </c>
      <c r="D11613" s="2">
        <v>12.8109</v>
      </c>
      <c r="E11613" s="3">
        <v>44670</v>
      </c>
      <c r="F11613"/>
      <c r="H11613"/>
    </row>
    <row r="11614" spans="1:8" x14ac:dyDescent="0.25">
      <c r="A11614" t="s">
        <v>21767</v>
      </c>
      <c r="B11614" t="s">
        <v>22976</v>
      </c>
      <c r="C11614" t="s">
        <v>9953</v>
      </c>
      <c r="D11614" s="2">
        <v>12.931800000000001</v>
      </c>
      <c r="E11614" s="3">
        <v>44670</v>
      </c>
      <c r="F11614"/>
      <c r="H11614"/>
    </row>
    <row r="11615" spans="1:8" x14ac:dyDescent="0.25">
      <c r="A11615" t="s">
        <v>21768</v>
      </c>
      <c r="B11615" t="s">
        <v>22976</v>
      </c>
      <c r="C11615" t="s">
        <v>9954</v>
      </c>
      <c r="D11615" s="2">
        <v>12.811</v>
      </c>
      <c r="E11615" s="3">
        <v>44670</v>
      </c>
      <c r="F11615"/>
      <c r="H11615"/>
    </row>
    <row r="11616" spans="1:8" x14ac:dyDescent="0.25">
      <c r="A11616" t="s">
        <v>21769</v>
      </c>
      <c r="B11616" t="s">
        <v>22976</v>
      </c>
      <c r="C11616" t="s">
        <v>9955</v>
      </c>
      <c r="D11616" s="2">
        <v>12.8817</v>
      </c>
      <c r="E11616" s="3">
        <v>44676</v>
      </c>
      <c r="F11616"/>
      <c r="H11616"/>
    </row>
    <row r="11617" spans="1:8" x14ac:dyDescent="0.25">
      <c r="A11617" t="s">
        <v>21770</v>
      </c>
      <c r="B11617" t="s">
        <v>22976</v>
      </c>
      <c r="C11617" t="s">
        <v>9956</v>
      </c>
      <c r="D11617" s="2">
        <v>12.754200000000001</v>
      </c>
      <c r="E11617" s="3">
        <v>44676</v>
      </c>
      <c r="F11617"/>
      <c r="H11617"/>
    </row>
    <row r="11618" spans="1:8" x14ac:dyDescent="0.25">
      <c r="A11618" t="s">
        <v>21771</v>
      </c>
      <c r="B11618" t="s">
        <v>22976</v>
      </c>
      <c r="C11618" t="s">
        <v>9957</v>
      </c>
      <c r="D11618" s="2">
        <v>12.8817</v>
      </c>
      <c r="E11618" s="3">
        <v>44676</v>
      </c>
      <c r="F11618"/>
      <c r="H11618"/>
    </row>
    <row r="11619" spans="1:8" x14ac:dyDescent="0.25">
      <c r="A11619" t="s">
        <v>21772</v>
      </c>
      <c r="B11619" t="s">
        <v>22976</v>
      </c>
      <c r="C11619" t="s">
        <v>9958</v>
      </c>
      <c r="D11619" s="2">
        <v>12.754300000000001</v>
      </c>
      <c r="E11619" s="3">
        <v>44676</v>
      </c>
      <c r="F11619"/>
      <c r="H11619"/>
    </row>
    <row r="11620" spans="1:8" x14ac:dyDescent="0.25">
      <c r="A11620" t="s">
        <v>21773</v>
      </c>
      <c r="B11620" t="s">
        <v>22976</v>
      </c>
      <c r="C11620" t="s">
        <v>9959</v>
      </c>
      <c r="D11620" s="2">
        <v>13.702199999999999</v>
      </c>
      <c r="E11620" s="3">
        <v>45083</v>
      </c>
      <c r="F11620"/>
      <c r="H11620"/>
    </row>
    <row r="11621" spans="1:8" x14ac:dyDescent="0.25">
      <c r="A11621" t="s">
        <v>21774</v>
      </c>
      <c r="B11621" t="s">
        <v>22976</v>
      </c>
      <c r="C11621" t="s">
        <v>9960</v>
      </c>
      <c r="D11621" s="2">
        <v>13.5525</v>
      </c>
      <c r="E11621" s="3">
        <v>45083</v>
      </c>
      <c r="F11621"/>
      <c r="H11621"/>
    </row>
    <row r="11622" spans="1:8" x14ac:dyDescent="0.25">
      <c r="A11622" t="s">
        <v>21775</v>
      </c>
      <c r="B11622" t="s">
        <v>22976</v>
      </c>
      <c r="C11622" t="s">
        <v>9961</v>
      </c>
      <c r="D11622" s="2">
        <v>13.700900000000001</v>
      </c>
      <c r="E11622" s="3">
        <v>45083</v>
      </c>
      <c r="F11622"/>
      <c r="H11622"/>
    </row>
    <row r="11623" spans="1:8" x14ac:dyDescent="0.25">
      <c r="A11623" t="s">
        <v>21776</v>
      </c>
      <c r="B11623" t="s">
        <v>22976</v>
      </c>
      <c r="C11623" t="s">
        <v>9962</v>
      </c>
      <c r="D11623" s="2">
        <v>13.5511</v>
      </c>
      <c r="E11623" s="3">
        <v>45083</v>
      </c>
      <c r="F11623"/>
      <c r="H11623"/>
    </row>
    <row r="11624" spans="1:8" x14ac:dyDescent="0.25">
      <c r="A11624" t="s">
        <v>21777</v>
      </c>
      <c r="B11624" t="s">
        <v>22976</v>
      </c>
      <c r="C11624" t="s">
        <v>9963</v>
      </c>
      <c r="D11624" s="2">
        <v>13.619400000000001</v>
      </c>
      <c r="E11624" s="3">
        <v>45100</v>
      </c>
      <c r="F11624"/>
      <c r="H11624"/>
    </row>
    <row r="11625" spans="1:8" x14ac:dyDescent="0.25">
      <c r="A11625" t="s">
        <v>21778</v>
      </c>
      <c r="B11625" t="s">
        <v>22976</v>
      </c>
      <c r="C11625" t="s">
        <v>9964</v>
      </c>
      <c r="D11625" s="2">
        <v>13.466200000000001</v>
      </c>
      <c r="E11625" s="3">
        <v>45100</v>
      </c>
      <c r="F11625"/>
      <c r="H11625"/>
    </row>
    <row r="11626" spans="1:8" x14ac:dyDescent="0.25">
      <c r="A11626" t="s">
        <v>21779</v>
      </c>
      <c r="B11626" t="s">
        <v>22976</v>
      </c>
      <c r="C11626" t="s">
        <v>9965</v>
      </c>
      <c r="D11626" s="2">
        <v>13.6145</v>
      </c>
      <c r="E11626" s="3">
        <v>45100</v>
      </c>
      <c r="F11626"/>
      <c r="H11626"/>
    </row>
    <row r="11627" spans="1:8" x14ac:dyDescent="0.25">
      <c r="A11627" t="s">
        <v>21780</v>
      </c>
      <c r="B11627" t="s">
        <v>22976</v>
      </c>
      <c r="C11627" t="s">
        <v>9966</v>
      </c>
      <c r="D11627" s="2">
        <v>13.465999999999999</v>
      </c>
      <c r="E11627" s="3">
        <v>45100</v>
      </c>
      <c r="F11627"/>
      <c r="H11627"/>
    </row>
    <row r="11628" spans="1:8" x14ac:dyDescent="0.25">
      <c r="A11628" t="s">
        <v>21781</v>
      </c>
      <c r="B11628" t="s">
        <v>22976</v>
      </c>
      <c r="C11628" t="s">
        <v>9967</v>
      </c>
      <c r="D11628" s="2">
        <v>12.7485</v>
      </c>
      <c r="E11628" s="3">
        <v>44671</v>
      </c>
      <c r="F11628"/>
      <c r="H11628"/>
    </row>
    <row r="11629" spans="1:8" x14ac:dyDescent="0.25">
      <c r="A11629" t="s">
        <v>21782</v>
      </c>
      <c r="B11629" t="s">
        <v>22976</v>
      </c>
      <c r="C11629" t="s">
        <v>9968</v>
      </c>
      <c r="D11629" s="2">
        <v>12.6463</v>
      </c>
      <c r="E11629" s="3">
        <v>44671</v>
      </c>
      <c r="F11629"/>
      <c r="H11629"/>
    </row>
    <row r="11630" spans="1:8" x14ac:dyDescent="0.25">
      <c r="A11630" t="s">
        <v>21783</v>
      </c>
      <c r="B11630" t="s">
        <v>22976</v>
      </c>
      <c r="C11630" t="s">
        <v>9969</v>
      </c>
      <c r="D11630" s="2">
        <v>12.6463</v>
      </c>
      <c r="E11630" s="3">
        <v>44671</v>
      </c>
      <c r="F11630"/>
      <c r="H11630"/>
    </row>
    <row r="11631" spans="1:8" x14ac:dyDescent="0.25">
      <c r="A11631" t="s">
        <v>21784</v>
      </c>
      <c r="B11631" t="s">
        <v>22976</v>
      </c>
      <c r="C11631" t="s">
        <v>9970</v>
      </c>
      <c r="D11631" s="2">
        <v>12.7484</v>
      </c>
      <c r="E11631" s="3">
        <v>44671</v>
      </c>
      <c r="F11631"/>
      <c r="H11631"/>
    </row>
    <row r="11632" spans="1:8" x14ac:dyDescent="0.25">
      <c r="A11632" t="s">
        <v>21785</v>
      </c>
      <c r="B11632" t="s">
        <v>22976</v>
      </c>
      <c r="C11632" t="s">
        <v>9971</v>
      </c>
      <c r="D11632" s="2">
        <v>12.7704</v>
      </c>
      <c r="E11632" s="3">
        <v>44678</v>
      </c>
      <c r="F11632"/>
      <c r="H11632"/>
    </row>
    <row r="11633" spans="1:8" x14ac:dyDescent="0.25">
      <c r="A11633" t="s">
        <v>21786</v>
      </c>
      <c r="B11633" t="s">
        <v>22976</v>
      </c>
      <c r="C11633" t="s">
        <v>9972</v>
      </c>
      <c r="D11633" s="2">
        <v>12.667999999999999</v>
      </c>
      <c r="E11633" s="3">
        <v>44678</v>
      </c>
      <c r="F11633"/>
      <c r="H11633"/>
    </row>
    <row r="11634" spans="1:8" x14ac:dyDescent="0.25">
      <c r="A11634" t="s">
        <v>21787</v>
      </c>
      <c r="B11634" t="s">
        <v>22976</v>
      </c>
      <c r="C11634" t="s">
        <v>9973</v>
      </c>
      <c r="D11634" s="2">
        <v>12.7704</v>
      </c>
      <c r="E11634" s="3">
        <v>44678</v>
      </c>
      <c r="F11634"/>
      <c r="H11634"/>
    </row>
    <row r="11635" spans="1:8" x14ac:dyDescent="0.25">
      <c r="A11635" t="s">
        <v>21788</v>
      </c>
      <c r="B11635" t="s">
        <v>22976</v>
      </c>
      <c r="C11635" t="s">
        <v>9974</v>
      </c>
      <c r="D11635" s="2">
        <v>12.667999999999999</v>
      </c>
      <c r="E11635" s="3">
        <v>44678</v>
      </c>
      <c r="F11635"/>
      <c r="H11635"/>
    </row>
    <row r="11636" spans="1:8" x14ac:dyDescent="0.25">
      <c r="A11636" t="s">
        <v>21789</v>
      </c>
      <c r="B11636" t="s">
        <v>22976</v>
      </c>
      <c r="C11636" t="s">
        <v>9975</v>
      </c>
      <c r="D11636" s="2">
        <v>13.565200000000001</v>
      </c>
      <c r="E11636" s="3">
        <v>45069</v>
      </c>
      <c r="F11636"/>
      <c r="H11636"/>
    </row>
    <row r="11637" spans="1:8" x14ac:dyDescent="0.25">
      <c r="A11637" t="s">
        <v>21790</v>
      </c>
      <c r="B11637" t="s">
        <v>22976</v>
      </c>
      <c r="C11637" t="s">
        <v>9976</v>
      </c>
      <c r="D11637" s="2">
        <v>13.4213</v>
      </c>
      <c r="E11637" s="3">
        <v>45069</v>
      </c>
      <c r="F11637"/>
      <c r="H11637"/>
    </row>
    <row r="11638" spans="1:8" x14ac:dyDescent="0.25">
      <c r="A11638" t="s">
        <v>21791</v>
      </c>
      <c r="B11638" t="s">
        <v>22976</v>
      </c>
      <c r="C11638" t="s">
        <v>9977</v>
      </c>
      <c r="D11638" s="2">
        <v>13.5656</v>
      </c>
      <c r="E11638" s="3">
        <v>45069</v>
      </c>
      <c r="F11638"/>
      <c r="H11638"/>
    </row>
    <row r="11639" spans="1:8" x14ac:dyDescent="0.25">
      <c r="A11639" t="s">
        <v>21792</v>
      </c>
      <c r="B11639" t="s">
        <v>22976</v>
      </c>
      <c r="C11639" t="s">
        <v>9978</v>
      </c>
      <c r="D11639" s="2">
        <v>13.4214</v>
      </c>
      <c r="E11639" s="3">
        <v>45069</v>
      </c>
      <c r="F11639"/>
      <c r="H11639"/>
    </row>
    <row r="11640" spans="1:8" x14ac:dyDescent="0.25">
      <c r="A11640" t="s">
        <v>21793</v>
      </c>
      <c r="B11640" t="s">
        <v>22976</v>
      </c>
      <c r="C11640" t="s">
        <v>9979</v>
      </c>
      <c r="D11640" s="2">
        <v>13.5692</v>
      </c>
      <c r="E11640" s="3">
        <v>45069</v>
      </c>
      <c r="F11640"/>
      <c r="H11640"/>
    </row>
    <row r="11641" spans="1:8" x14ac:dyDescent="0.25">
      <c r="A11641" t="s">
        <v>21794</v>
      </c>
      <c r="B11641" t="s">
        <v>22976</v>
      </c>
      <c r="C11641" t="s">
        <v>9980</v>
      </c>
      <c r="D11641" s="2">
        <v>13.425800000000001</v>
      </c>
      <c r="E11641" s="3">
        <v>45069</v>
      </c>
      <c r="F11641"/>
      <c r="H11641"/>
    </row>
    <row r="11642" spans="1:8" x14ac:dyDescent="0.25">
      <c r="A11642" t="s">
        <v>21795</v>
      </c>
      <c r="B11642" t="s">
        <v>22976</v>
      </c>
      <c r="C11642" t="s">
        <v>9981</v>
      </c>
      <c r="D11642" s="2">
        <v>13.5685</v>
      </c>
      <c r="E11642" s="3">
        <v>45069</v>
      </c>
      <c r="F11642"/>
      <c r="H11642"/>
    </row>
    <row r="11643" spans="1:8" x14ac:dyDescent="0.25">
      <c r="A11643" t="s">
        <v>21796</v>
      </c>
      <c r="B11643" t="s">
        <v>22976</v>
      </c>
      <c r="C11643" t="s">
        <v>9982</v>
      </c>
      <c r="D11643" s="2">
        <v>13.4259</v>
      </c>
      <c r="E11643" s="3">
        <v>45069</v>
      </c>
      <c r="F11643"/>
      <c r="H11643"/>
    </row>
    <row r="11644" spans="1:8" x14ac:dyDescent="0.25">
      <c r="A11644" t="s">
        <v>21797</v>
      </c>
      <c r="B11644" t="s">
        <v>22976</v>
      </c>
      <c r="C11644" t="s">
        <v>9983</v>
      </c>
      <c r="D11644" s="2">
        <v>13.455</v>
      </c>
      <c r="E11644" s="3">
        <v>45083</v>
      </c>
      <c r="F11644"/>
      <c r="H11644"/>
    </row>
    <row r="11645" spans="1:8" x14ac:dyDescent="0.25">
      <c r="A11645" t="s">
        <v>21798</v>
      </c>
      <c r="B11645" t="s">
        <v>22976</v>
      </c>
      <c r="C11645" t="s">
        <v>9984</v>
      </c>
      <c r="D11645" s="2">
        <v>13.312900000000001</v>
      </c>
      <c r="E11645" s="3">
        <v>45083</v>
      </c>
      <c r="F11645"/>
      <c r="H11645"/>
    </row>
    <row r="11646" spans="1:8" x14ac:dyDescent="0.25">
      <c r="A11646" t="s">
        <v>21799</v>
      </c>
      <c r="B11646" t="s">
        <v>22976</v>
      </c>
      <c r="C11646" t="s">
        <v>9985</v>
      </c>
      <c r="D11646" s="2">
        <v>13.456799999999999</v>
      </c>
      <c r="E11646" s="3">
        <v>45083</v>
      </c>
      <c r="F11646"/>
      <c r="H11646"/>
    </row>
    <row r="11647" spans="1:8" x14ac:dyDescent="0.25">
      <c r="A11647" t="s">
        <v>21800</v>
      </c>
      <c r="B11647" t="s">
        <v>22976</v>
      </c>
      <c r="C11647" t="s">
        <v>9986</v>
      </c>
      <c r="D11647" s="2">
        <v>13.312799999999999</v>
      </c>
      <c r="E11647" s="3">
        <v>45083</v>
      </c>
      <c r="F11647"/>
      <c r="H11647"/>
    </row>
    <row r="11648" spans="1:8" x14ac:dyDescent="0.25">
      <c r="A11648" t="s">
        <v>21801</v>
      </c>
      <c r="B11648" t="s">
        <v>22976</v>
      </c>
      <c r="C11648" t="s">
        <v>9987</v>
      </c>
      <c r="D11648" s="2">
        <v>13.5228</v>
      </c>
      <c r="E11648" s="3">
        <v>45099</v>
      </c>
      <c r="F11648"/>
      <c r="H11648"/>
    </row>
    <row r="11649" spans="1:8" x14ac:dyDescent="0.25">
      <c r="A11649" t="s">
        <v>21802</v>
      </c>
      <c r="B11649" t="s">
        <v>22976</v>
      </c>
      <c r="C11649" t="s">
        <v>9988</v>
      </c>
      <c r="D11649" s="2">
        <v>13.523999999999999</v>
      </c>
      <c r="E11649" s="3">
        <v>45099</v>
      </c>
      <c r="F11649"/>
      <c r="H11649"/>
    </row>
    <row r="11650" spans="1:8" x14ac:dyDescent="0.25">
      <c r="A11650" t="s">
        <v>21803</v>
      </c>
      <c r="B11650" t="s">
        <v>22976</v>
      </c>
      <c r="C11650" t="s">
        <v>9989</v>
      </c>
      <c r="D11650" s="2">
        <v>13.3782</v>
      </c>
      <c r="E11650" s="3">
        <v>45099</v>
      </c>
      <c r="F11650"/>
      <c r="H11650"/>
    </row>
    <row r="11651" spans="1:8" x14ac:dyDescent="0.25">
      <c r="A11651" t="s">
        <v>21804</v>
      </c>
      <c r="B11651" t="s">
        <v>22976</v>
      </c>
      <c r="C11651" t="s">
        <v>9990</v>
      </c>
      <c r="D11651" s="2">
        <v>13.3782</v>
      </c>
      <c r="E11651" s="3">
        <v>45099</v>
      </c>
      <c r="F11651"/>
      <c r="H11651"/>
    </row>
    <row r="11652" spans="1:8" x14ac:dyDescent="0.25">
      <c r="A11652" t="s">
        <v>21805</v>
      </c>
      <c r="B11652" t="s">
        <v>22976</v>
      </c>
      <c r="C11652" t="s">
        <v>9991</v>
      </c>
      <c r="D11652" s="2">
        <v>13.4886</v>
      </c>
      <c r="E11652" s="3">
        <v>45111</v>
      </c>
      <c r="F11652"/>
      <c r="H11652"/>
    </row>
    <row r="11653" spans="1:8" x14ac:dyDescent="0.25">
      <c r="A11653" t="s">
        <v>21806</v>
      </c>
      <c r="B11653" t="s">
        <v>22976</v>
      </c>
      <c r="C11653" t="s">
        <v>9992</v>
      </c>
      <c r="D11653" s="2">
        <v>13.34</v>
      </c>
      <c r="E11653" s="3">
        <v>45111</v>
      </c>
      <c r="F11653"/>
      <c r="H11653"/>
    </row>
    <row r="11654" spans="1:8" x14ac:dyDescent="0.25">
      <c r="A11654" t="s">
        <v>21807</v>
      </c>
      <c r="B11654" t="s">
        <v>22976</v>
      </c>
      <c r="C11654" t="s">
        <v>9993</v>
      </c>
      <c r="D11654" s="2">
        <v>13.4892</v>
      </c>
      <c r="E11654" s="3">
        <v>45111</v>
      </c>
      <c r="F11654"/>
      <c r="H11654"/>
    </row>
    <row r="11655" spans="1:8" x14ac:dyDescent="0.25">
      <c r="A11655" t="s">
        <v>21808</v>
      </c>
      <c r="B11655" t="s">
        <v>22976</v>
      </c>
      <c r="C11655" t="s">
        <v>9994</v>
      </c>
      <c r="D11655" s="2">
        <v>13.344799999999999</v>
      </c>
      <c r="E11655" s="3">
        <v>45111</v>
      </c>
      <c r="F11655"/>
      <c r="H11655"/>
    </row>
    <row r="11656" spans="1:8" x14ac:dyDescent="0.25">
      <c r="A11656" t="s">
        <v>21809</v>
      </c>
      <c r="B11656" t="s">
        <v>22976</v>
      </c>
      <c r="C11656" t="s">
        <v>9995</v>
      </c>
      <c r="D11656" s="2">
        <v>13.4251</v>
      </c>
      <c r="E11656" s="3">
        <v>45111</v>
      </c>
      <c r="F11656"/>
      <c r="H11656"/>
    </row>
    <row r="11657" spans="1:8" x14ac:dyDescent="0.25">
      <c r="A11657" t="s">
        <v>21810</v>
      </c>
      <c r="B11657" t="s">
        <v>22976</v>
      </c>
      <c r="C11657" t="s">
        <v>9996</v>
      </c>
      <c r="D11657" s="2">
        <v>13.2798</v>
      </c>
      <c r="E11657" s="3">
        <v>45111</v>
      </c>
      <c r="F11657"/>
      <c r="H11657"/>
    </row>
    <row r="11658" spans="1:8" x14ac:dyDescent="0.25">
      <c r="A11658" t="s">
        <v>21811</v>
      </c>
      <c r="B11658" t="s">
        <v>22976</v>
      </c>
      <c r="C11658" t="s">
        <v>9997</v>
      </c>
      <c r="D11658" s="2">
        <v>13.422700000000001</v>
      </c>
      <c r="E11658" s="3">
        <v>45111</v>
      </c>
      <c r="F11658"/>
      <c r="H11658"/>
    </row>
    <row r="11659" spans="1:8" x14ac:dyDescent="0.25">
      <c r="A11659" t="s">
        <v>21812</v>
      </c>
      <c r="B11659" t="s">
        <v>22976</v>
      </c>
      <c r="C11659" t="s">
        <v>9998</v>
      </c>
      <c r="D11659" s="2">
        <v>13.2799</v>
      </c>
      <c r="E11659" s="3">
        <v>45111</v>
      </c>
      <c r="F11659"/>
      <c r="H11659"/>
    </row>
    <row r="11660" spans="1:8" x14ac:dyDescent="0.25">
      <c r="A11660" t="s">
        <v>21813</v>
      </c>
      <c r="B11660" t="s">
        <v>22976</v>
      </c>
      <c r="C11660" t="s">
        <v>9999</v>
      </c>
      <c r="D11660" s="2">
        <v>13.4198</v>
      </c>
      <c r="E11660" s="3">
        <v>44557</v>
      </c>
      <c r="F11660"/>
      <c r="H11660"/>
    </row>
    <row r="11661" spans="1:8" x14ac:dyDescent="0.25">
      <c r="A11661" t="s">
        <v>21814</v>
      </c>
      <c r="B11661" t="s">
        <v>22976</v>
      </c>
      <c r="C11661" t="s">
        <v>10000</v>
      </c>
      <c r="D11661" s="2">
        <v>13.2033</v>
      </c>
      <c r="E11661" s="3">
        <v>44557</v>
      </c>
      <c r="F11661"/>
      <c r="H11661"/>
    </row>
    <row r="11662" spans="1:8" x14ac:dyDescent="0.25">
      <c r="A11662" t="s">
        <v>21815</v>
      </c>
      <c r="B11662" t="s">
        <v>22976</v>
      </c>
      <c r="C11662" t="s">
        <v>10001</v>
      </c>
      <c r="D11662" s="2">
        <v>13.4198</v>
      </c>
      <c r="E11662" s="3">
        <v>44557</v>
      </c>
      <c r="F11662"/>
      <c r="H11662"/>
    </row>
    <row r="11663" spans="1:8" x14ac:dyDescent="0.25">
      <c r="A11663" t="s">
        <v>21816</v>
      </c>
      <c r="B11663" t="s">
        <v>22976</v>
      </c>
      <c r="C11663" t="s">
        <v>10002</v>
      </c>
      <c r="D11663" s="2">
        <v>13.2033</v>
      </c>
      <c r="E11663" s="3">
        <v>44557</v>
      </c>
      <c r="F11663"/>
      <c r="H11663"/>
    </row>
    <row r="11664" spans="1:8" x14ac:dyDescent="0.25">
      <c r="A11664" t="s">
        <v>21817</v>
      </c>
      <c r="B11664" t="s">
        <v>22976</v>
      </c>
      <c r="C11664" t="s">
        <v>10003</v>
      </c>
      <c r="D11664" s="2">
        <v>15.6898</v>
      </c>
      <c r="E11664" s="3">
        <v>45615</v>
      </c>
      <c r="F11664"/>
      <c r="H11664"/>
    </row>
    <row r="11665" spans="1:8" x14ac:dyDescent="0.25">
      <c r="A11665" t="s">
        <v>21818</v>
      </c>
      <c r="B11665" t="s">
        <v>22976</v>
      </c>
      <c r="C11665" t="s">
        <v>10004</v>
      </c>
      <c r="D11665" s="2">
        <v>15.698700000000001</v>
      </c>
      <c r="E11665" s="3">
        <v>45615</v>
      </c>
      <c r="F11665"/>
      <c r="H11665"/>
    </row>
    <row r="11666" spans="1:8" x14ac:dyDescent="0.25">
      <c r="A11666" t="s">
        <v>21819</v>
      </c>
      <c r="B11666" t="s">
        <v>22976</v>
      </c>
      <c r="C11666" t="s">
        <v>10005</v>
      </c>
      <c r="D11666" s="2">
        <v>15.5068</v>
      </c>
      <c r="E11666" s="3">
        <v>45615</v>
      </c>
      <c r="F11666"/>
      <c r="H11666"/>
    </row>
    <row r="11667" spans="1:8" x14ac:dyDescent="0.25">
      <c r="A11667" t="s">
        <v>21820</v>
      </c>
      <c r="B11667" t="s">
        <v>22976</v>
      </c>
      <c r="C11667" t="s">
        <v>10006</v>
      </c>
      <c r="D11667" s="2">
        <v>15.5067</v>
      </c>
      <c r="E11667" s="3">
        <v>45615</v>
      </c>
      <c r="F11667"/>
      <c r="H11667"/>
    </row>
    <row r="11668" spans="1:8" x14ac:dyDescent="0.25">
      <c r="A11668" t="s">
        <v>21821</v>
      </c>
      <c r="B11668" t="s">
        <v>22976</v>
      </c>
      <c r="C11668" t="s">
        <v>10007</v>
      </c>
      <c r="D11668" s="2">
        <v>12.5189</v>
      </c>
      <c r="E11668" s="3">
        <v>44825</v>
      </c>
      <c r="F11668"/>
      <c r="H11668"/>
    </row>
    <row r="11669" spans="1:8" x14ac:dyDescent="0.25">
      <c r="A11669" t="s">
        <v>21822</v>
      </c>
      <c r="B11669" t="s">
        <v>22976</v>
      </c>
      <c r="C11669" t="s">
        <v>10008</v>
      </c>
      <c r="D11669" s="2">
        <v>12.5189</v>
      </c>
      <c r="E11669" s="3">
        <v>44825</v>
      </c>
      <c r="F11669"/>
      <c r="H11669"/>
    </row>
    <row r="11670" spans="1:8" x14ac:dyDescent="0.25">
      <c r="A11670" t="s">
        <v>21823</v>
      </c>
      <c r="B11670" t="s">
        <v>22976</v>
      </c>
      <c r="C11670" t="s">
        <v>10009</v>
      </c>
      <c r="D11670" s="2">
        <v>12.4183</v>
      </c>
      <c r="E11670" s="3">
        <v>44825</v>
      </c>
      <c r="F11670"/>
      <c r="H11670"/>
    </row>
    <row r="11671" spans="1:8" x14ac:dyDescent="0.25">
      <c r="A11671" t="s">
        <v>21824</v>
      </c>
      <c r="B11671" t="s">
        <v>22976</v>
      </c>
      <c r="C11671" t="s">
        <v>10010</v>
      </c>
      <c r="D11671" s="2">
        <v>12.4183</v>
      </c>
      <c r="E11671" s="3">
        <v>44825</v>
      </c>
      <c r="F11671"/>
      <c r="H11671"/>
    </row>
    <row r="11672" spans="1:8" x14ac:dyDescent="0.25">
      <c r="A11672" t="s">
        <v>21825</v>
      </c>
      <c r="B11672" t="s">
        <v>22976</v>
      </c>
      <c r="C11672" t="s">
        <v>10011</v>
      </c>
      <c r="D11672" s="2">
        <v>12.497199999999999</v>
      </c>
      <c r="E11672" s="3">
        <v>44832</v>
      </c>
      <c r="F11672"/>
      <c r="H11672"/>
    </row>
    <row r="11673" spans="1:8" x14ac:dyDescent="0.25">
      <c r="A11673" t="s">
        <v>21826</v>
      </c>
      <c r="B11673" t="s">
        <v>22976</v>
      </c>
      <c r="C11673" t="s">
        <v>10012</v>
      </c>
      <c r="D11673" s="2">
        <v>12.4971</v>
      </c>
      <c r="E11673" s="3">
        <v>44832</v>
      </c>
      <c r="F11673"/>
      <c r="H11673"/>
    </row>
    <row r="11674" spans="1:8" x14ac:dyDescent="0.25">
      <c r="A11674" t="s">
        <v>21827</v>
      </c>
      <c r="B11674" t="s">
        <v>22976</v>
      </c>
      <c r="C11674" t="s">
        <v>10013</v>
      </c>
      <c r="D11674" s="2">
        <v>12.3969</v>
      </c>
      <c r="E11674" s="3">
        <v>44832</v>
      </c>
      <c r="F11674"/>
      <c r="H11674"/>
    </row>
    <row r="11675" spans="1:8" x14ac:dyDescent="0.25">
      <c r="A11675" t="s">
        <v>21828</v>
      </c>
      <c r="B11675" t="s">
        <v>22976</v>
      </c>
      <c r="C11675" t="s">
        <v>10014</v>
      </c>
      <c r="D11675" s="2">
        <v>12.3969</v>
      </c>
      <c r="E11675" s="3">
        <v>44832</v>
      </c>
      <c r="F11675"/>
      <c r="H11675"/>
    </row>
    <row r="11676" spans="1:8" x14ac:dyDescent="0.25">
      <c r="A11676" t="s">
        <v>21829</v>
      </c>
      <c r="B11676" t="s">
        <v>22976</v>
      </c>
      <c r="C11676" t="s">
        <v>10015</v>
      </c>
      <c r="D11676" s="2">
        <v>13.0558</v>
      </c>
      <c r="E11676" s="3">
        <v>45161</v>
      </c>
      <c r="F11676"/>
      <c r="H11676"/>
    </row>
    <row r="11677" spans="1:8" x14ac:dyDescent="0.25">
      <c r="A11677" t="s">
        <v>21830</v>
      </c>
      <c r="B11677" t="s">
        <v>22976</v>
      </c>
      <c r="C11677" t="s">
        <v>10016</v>
      </c>
      <c r="D11677" s="2">
        <v>13.0589</v>
      </c>
      <c r="E11677" s="3">
        <v>45161</v>
      </c>
      <c r="F11677"/>
      <c r="H11677"/>
    </row>
    <row r="11678" spans="1:8" x14ac:dyDescent="0.25">
      <c r="A11678" t="s">
        <v>21831</v>
      </c>
      <c r="B11678" t="s">
        <v>22976</v>
      </c>
      <c r="C11678" t="s">
        <v>10017</v>
      </c>
      <c r="D11678" s="2">
        <v>12.923999999999999</v>
      </c>
      <c r="E11678" s="3">
        <v>45161</v>
      </c>
      <c r="F11678"/>
      <c r="H11678"/>
    </row>
    <row r="11679" spans="1:8" x14ac:dyDescent="0.25">
      <c r="A11679" t="s">
        <v>21832</v>
      </c>
      <c r="B11679" t="s">
        <v>22976</v>
      </c>
      <c r="C11679" t="s">
        <v>10018</v>
      </c>
      <c r="D11679" s="2">
        <v>12.9413</v>
      </c>
      <c r="E11679" s="3">
        <v>45161</v>
      </c>
      <c r="F11679"/>
      <c r="H11679"/>
    </row>
    <row r="11680" spans="1:8" x14ac:dyDescent="0.25">
      <c r="A11680" t="s">
        <v>21833</v>
      </c>
      <c r="B11680" t="s">
        <v>22976</v>
      </c>
      <c r="C11680" t="s">
        <v>10019</v>
      </c>
      <c r="D11680" s="2">
        <v>12.305300000000001</v>
      </c>
      <c r="E11680" s="3">
        <v>44805</v>
      </c>
      <c r="F11680"/>
      <c r="H11680"/>
    </row>
    <row r="11681" spans="1:8" x14ac:dyDescent="0.25">
      <c r="A11681" t="s">
        <v>21834</v>
      </c>
      <c r="B11681" t="s">
        <v>22976</v>
      </c>
      <c r="C11681" t="s">
        <v>10020</v>
      </c>
      <c r="D11681" s="2">
        <v>12.305300000000001</v>
      </c>
      <c r="E11681" s="3">
        <v>44805</v>
      </c>
      <c r="F11681"/>
      <c r="H11681"/>
    </row>
    <row r="11682" spans="1:8" x14ac:dyDescent="0.25">
      <c r="A11682" t="s">
        <v>21835</v>
      </c>
      <c r="B11682" t="s">
        <v>22976</v>
      </c>
      <c r="C11682" t="s">
        <v>10021</v>
      </c>
      <c r="D11682" s="2">
        <v>12.2111</v>
      </c>
      <c r="E11682" s="3">
        <v>44805</v>
      </c>
      <c r="F11682"/>
      <c r="H11682"/>
    </row>
    <row r="11683" spans="1:8" x14ac:dyDescent="0.25">
      <c r="A11683" t="s">
        <v>21836</v>
      </c>
      <c r="B11683" t="s">
        <v>22976</v>
      </c>
      <c r="C11683" t="s">
        <v>10022</v>
      </c>
      <c r="D11683" s="2">
        <v>12.2111</v>
      </c>
      <c r="E11683" s="3">
        <v>44805</v>
      </c>
      <c r="F11683"/>
      <c r="H11683"/>
    </row>
    <row r="11684" spans="1:8" x14ac:dyDescent="0.25">
      <c r="A11684" t="s">
        <v>21837</v>
      </c>
      <c r="B11684" t="s">
        <v>22976</v>
      </c>
      <c r="C11684" t="s">
        <v>10023</v>
      </c>
      <c r="D11684" s="2">
        <v>12.277200000000001</v>
      </c>
      <c r="E11684" s="3">
        <v>44812</v>
      </c>
      <c r="F11684"/>
      <c r="H11684"/>
    </row>
    <row r="11685" spans="1:8" x14ac:dyDescent="0.25">
      <c r="A11685" t="s">
        <v>21838</v>
      </c>
      <c r="B11685" t="s">
        <v>22976</v>
      </c>
      <c r="C11685" t="s">
        <v>10024</v>
      </c>
      <c r="D11685" s="2">
        <v>12.277200000000001</v>
      </c>
      <c r="E11685" s="3">
        <v>44812</v>
      </c>
      <c r="F11685"/>
      <c r="H11685"/>
    </row>
    <row r="11686" spans="1:8" x14ac:dyDescent="0.25">
      <c r="A11686" t="s">
        <v>21839</v>
      </c>
      <c r="B11686" t="s">
        <v>22976</v>
      </c>
      <c r="C11686" t="s">
        <v>10025</v>
      </c>
      <c r="D11686" s="2">
        <v>12.1837</v>
      </c>
      <c r="E11686" s="3">
        <v>44812</v>
      </c>
      <c r="F11686"/>
      <c r="H11686"/>
    </row>
    <row r="11687" spans="1:8" x14ac:dyDescent="0.25">
      <c r="A11687" t="s">
        <v>21840</v>
      </c>
      <c r="B11687" t="s">
        <v>22976</v>
      </c>
      <c r="C11687" t="s">
        <v>10026</v>
      </c>
      <c r="D11687" s="2">
        <v>12.1837</v>
      </c>
      <c r="E11687" s="3">
        <v>44812</v>
      </c>
      <c r="F11687"/>
      <c r="H11687"/>
    </row>
    <row r="11688" spans="1:8" x14ac:dyDescent="0.25">
      <c r="A11688" t="s">
        <v>21841</v>
      </c>
      <c r="B11688" t="s">
        <v>22976</v>
      </c>
      <c r="C11688" t="s">
        <v>10027</v>
      </c>
      <c r="D11688" s="2">
        <v>12.2376</v>
      </c>
      <c r="E11688" s="3">
        <v>44819</v>
      </c>
      <c r="F11688"/>
      <c r="H11688"/>
    </row>
    <row r="11689" spans="1:8" x14ac:dyDescent="0.25">
      <c r="A11689" t="s">
        <v>21842</v>
      </c>
      <c r="B11689" t="s">
        <v>22976</v>
      </c>
      <c r="C11689" t="s">
        <v>10028</v>
      </c>
      <c r="D11689" s="2">
        <v>12.2376</v>
      </c>
      <c r="E11689" s="3">
        <v>44819</v>
      </c>
      <c r="F11689"/>
      <c r="H11689"/>
    </row>
    <row r="11690" spans="1:8" x14ac:dyDescent="0.25">
      <c r="A11690" t="s">
        <v>21843</v>
      </c>
      <c r="B11690" t="s">
        <v>22976</v>
      </c>
      <c r="C11690" t="s">
        <v>10029</v>
      </c>
      <c r="D11690" s="2">
        <v>12.144399999999999</v>
      </c>
      <c r="E11690" s="3">
        <v>44819</v>
      </c>
      <c r="F11690"/>
      <c r="H11690"/>
    </row>
    <row r="11691" spans="1:8" x14ac:dyDescent="0.25">
      <c r="A11691" t="s">
        <v>21844</v>
      </c>
      <c r="B11691" t="s">
        <v>22976</v>
      </c>
      <c r="C11691" t="s">
        <v>10030</v>
      </c>
      <c r="D11691" s="2">
        <v>12.144500000000001</v>
      </c>
      <c r="E11691" s="3">
        <v>44819</v>
      </c>
      <c r="F11691"/>
      <c r="H11691"/>
    </row>
    <row r="11692" spans="1:8" x14ac:dyDescent="0.25">
      <c r="A11692" t="s">
        <v>21845</v>
      </c>
      <c r="B11692" t="s">
        <v>22976</v>
      </c>
      <c r="C11692" t="s">
        <v>10031</v>
      </c>
      <c r="D11692" s="2">
        <v>12.2187</v>
      </c>
      <c r="E11692" s="3">
        <v>44832</v>
      </c>
      <c r="F11692"/>
      <c r="H11692"/>
    </row>
    <row r="11693" spans="1:8" x14ac:dyDescent="0.25">
      <c r="A11693" t="s">
        <v>21846</v>
      </c>
      <c r="B11693" t="s">
        <v>22976</v>
      </c>
      <c r="C11693" t="s">
        <v>10032</v>
      </c>
      <c r="D11693" s="2">
        <v>12.2187</v>
      </c>
      <c r="E11693" s="3">
        <v>44832</v>
      </c>
      <c r="F11693"/>
      <c r="H11693"/>
    </row>
    <row r="11694" spans="1:8" x14ac:dyDescent="0.25">
      <c r="A11694" t="s">
        <v>21847</v>
      </c>
      <c r="B11694" t="s">
        <v>22976</v>
      </c>
      <c r="C11694" t="s">
        <v>10033</v>
      </c>
      <c r="D11694" s="2">
        <v>12.126300000000001</v>
      </c>
      <c r="E11694" s="3">
        <v>44832</v>
      </c>
      <c r="F11694"/>
      <c r="H11694"/>
    </row>
    <row r="11695" spans="1:8" x14ac:dyDescent="0.25">
      <c r="A11695" t="s">
        <v>21848</v>
      </c>
      <c r="B11695" t="s">
        <v>22976</v>
      </c>
      <c r="C11695" t="s">
        <v>10034</v>
      </c>
      <c r="D11695" s="2">
        <v>12.126300000000001</v>
      </c>
      <c r="E11695" s="3">
        <v>44832</v>
      </c>
      <c r="F11695"/>
      <c r="H11695"/>
    </row>
    <row r="11696" spans="1:8" x14ac:dyDescent="0.25">
      <c r="A11696" t="s">
        <v>21849</v>
      </c>
      <c r="B11696" t="s">
        <v>22976</v>
      </c>
      <c r="C11696" t="s">
        <v>10035</v>
      </c>
      <c r="D11696" s="2">
        <v>12.218400000000001</v>
      </c>
      <c r="E11696" s="3">
        <v>44861</v>
      </c>
      <c r="F11696"/>
      <c r="H11696"/>
    </row>
    <row r="11697" spans="1:8" x14ac:dyDescent="0.25">
      <c r="A11697" t="s">
        <v>21850</v>
      </c>
      <c r="B11697" t="s">
        <v>22976</v>
      </c>
      <c r="C11697" t="s">
        <v>10036</v>
      </c>
      <c r="D11697" s="2">
        <v>12.218400000000001</v>
      </c>
      <c r="E11697" s="3">
        <v>44861</v>
      </c>
      <c r="F11697"/>
      <c r="H11697"/>
    </row>
    <row r="11698" spans="1:8" x14ac:dyDescent="0.25">
      <c r="A11698" t="s">
        <v>21851</v>
      </c>
      <c r="B11698" t="s">
        <v>22976</v>
      </c>
      <c r="C11698" t="s">
        <v>10037</v>
      </c>
      <c r="D11698" s="2">
        <v>12.125500000000001</v>
      </c>
      <c r="E11698" s="3">
        <v>44861</v>
      </c>
      <c r="F11698"/>
      <c r="H11698"/>
    </row>
    <row r="11699" spans="1:8" x14ac:dyDescent="0.25">
      <c r="A11699" t="s">
        <v>21852</v>
      </c>
      <c r="B11699" t="s">
        <v>22976</v>
      </c>
      <c r="C11699" t="s">
        <v>10038</v>
      </c>
      <c r="D11699" s="2">
        <v>12.125500000000001</v>
      </c>
      <c r="E11699" s="3">
        <v>44861</v>
      </c>
      <c r="F11699"/>
      <c r="H11699"/>
    </row>
    <row r="11700" spans="1:8" x14ac:dyDescent="0.25">
      <c r="A11700" t="s">
        <v>21853</v>
      </c>
      <c r="B11700" t="s">
        <v>22976</v>
      </c>
      <c r="C11700" t="s">
        <v>10039</v>
      </c>
      <c r="D11700" s="2">
        <v>12.6275</v>
      </c>
      <c r="E11700" s="3">
        <v>44748</v>
      </c>
      <c r="F11700"/>
      <c r="H11700"/>
    </row>
    <row r="11701" spans="1:8" x14ac:dyDescent="0.25">
      <c r="A11701" t="s">
        <v>21854</v>
      </c>
      <c r="B11701" t="s">
        <v>22976</v>
      </c>
      <c r="C11701" t="s">
        <v>10040</v>
      </c>
      <c r="D11701" s="2">
        <v>12.6275</v>
      </c>
      <c r="E11701" s="3">
        <v>44748</v>
      </c>
      <c r="F11701"/>
      <c r="H11701"/>
    </row>
    <row r="11702" spans="1:8" x14ac:dyDescent="0.25">
      <c r="A11702" t="s">
        <v>21855</v>
      </c>
      <c r="B11702" t="s">
        <v>22976</v>
      </c>
      <c r="C11702" t="s">
        <v>10041</v>
      </c>
      <c r="D11702" s="2">
        <v>12.5261</v>
      </c>
      <c r="E11702" s="3">
        <v>44748</v>
      </c>
      <c r="F11702"/>
      <c r="H11702"/>
    </row>
    <row r="11703" spans="1:8" x14ac:dyDescent="0.25">
      <c r="A11703" t="s">
        <v>21856</v>
      </c>
      <c r="B11703" t="s">
        <v>22976</v>
      </c>
      <c r="C11703" t="s">
        <v>10042</v>
      </c>
      <c r="D11703" s="2">
        <v>12.5261</v>
      </c>
      <c r="E11703" s="3">
        <v>44748</v>
      </c>
      <c r="F11703"/>
      <c r="H11703"/>
    </row>
    <row r="11704" spans="1:8" x14ac:dyDescent="0.25">
      <c r="A11704" t="s">
        <v>21857</v>
      </c>
      <c r="B11704" t="s">
        <v>22976</v>
      </c>
      <c r="C11704" t="s">
        <v>10043</v>
      </c>
      <c r="D11704" s="2">
        <v>12.210900000000001</v>
      </c>
      <c r="E11704" s="3">
        <v>44861</v>
      </c>
      <c r="F11704"/>
      <c r="H11704"/>
    </row>
    <row r="11705" spans="1:8" x14ac:dyDescent="0.25">
      <c r="A11705" t="s">
        <v>21858</v>
      </c>
      <c r="B11705" t="s">
        <v>22976</v>
      </c>
      <c r="C11705" t="s">
        <v>10044</v>
      </c>
      <c r="D11705" s="2">
        <v>12.118600000000001</v>
      </c>
      <c r="E11705" s="3">
        <v>44861</v>
      </c>
      <c r="F11705"/>
      <c r="H11705"/>
    </row>
    <row r="11706" spans="1:8" x14ac:dyDescent="0.25">
      <c r="A11706" t="s">
        <v>21859</v>
      </c>
      <c r="B11706" t="s">
        <v>22976</v>
      </c>
      <c r="C11706" t="s">
        <v>10045</v>
      </c>
      <c r="D11706" s="2">
        <v>12.210900000000001</v>
      </c>
      <c r="E11706" s="3">
        <v>44861</v>
      </c>
      <c r="F11706"/>
      <c r="H11706"/>
    </row>
    <row r="11707" spans="1:8" x14ac:dyDescent="0.25">
      <c r="A11707" t="s">
        <v>21860</v>
      </c>
      <c r="B11707" t="s">
        <v>22976</v>
      </c>
      <c r="C11707" t="s">
        <v>10046</v>
      </c>
      <c r="D11707" s="2">
        <v>12.118600000000001</v>
      </c>
      <c r="E11707" s="3">
        <v>44861</v>
      </c>
      <c r="F11707"/>
      <c r="H11707"/>
    </row>
    <row r="11708" spans="1:8" x14ac:dyDescent="0.25">
      <c r="A11708" t="s">
        <v>21861</v>
      </c>
      <c r="B11708" t="s">
        <v>22976</v>
      </c>
      <c r="C11708" t="s">
        <v>10047</v>
      </c>
      <c r="D11708" s="2">
        <v>12.1831</v>
      </c>
      <c r="E11708" s="3">
        <v>44869</v>
      </c>
      <c r="F11708"/>
      <c r="H11708"/>
    </row>
    <row r="11709" spans="1:8" x14ac:dyDescent="0.25">
      <c r="A11709" t="s">
        <v>21862</v>
      </c>
      <c r="B11709" t="s">
        <v>22976</v>
      </c>
      <c r="C11709" t="s">
        <v>10048</v>
      </c>
      <c r="D11709" s="2">
        <v>12.1798</v>
      </c>
      <c r="E11709" s="3">
        <v>44869</v>
      </c>
      <c r="F11709"/>
      <c r="H11709"/>
    </row>
    <row r="11710" spans="1:8" x14ac:dyDescent="0.25">
      <c r="A11710" t="s">
        <v>21863</v>
      </c>
      <c r="B11710" t="s">
        <v>22976</v>
      </c>
      <c r="C11710" t="s">
        <v>10049</v>
      </c>
      <c r="D11710" s="2">
        <v>12.090999999999999</v>
      </c>
      <c r="E11710" s="3">
        <v>44869</v>
      </c>
      <c r="F11710"/>
      <c r="H11710"/>
    </row>
    <row r="11711" spans="1:8" x14ac:dyDescent="0.25">
      <c r="A11711" t="s">
        <v>21864</v>
      </c>
      <c r="B11711" t="s">
        <v>22976</v>
      </c>
      <c r="C11711" t="s">
        <v>10050</v>
      </c>
      <c r="D11711" s="2">
        <v>12.090999999999999</v>
      </c>
      <c r="E11711" s="3">
        <v>44869</v>
      </c>
      <c r="F11711"/>
      <c r="H11711"/>
    </row>
    <row r="11712" spans="1:8" x14ac:dyDescent="0.25">
      <c r="A11712" t="s">
        <v>21865</v>
      </c>
      <c r="B11712" t="s">
        <v>22976</v>
      </c>
      <c r="C11712" t="s">
        <v>10051</v>
      </c>
      <c r="D11712" s="2">
        <v>12.1411</v>
      </c>
      <c r="E11712" s="3">
        <v>44879</v>
      </c>
      <c r="F11712"/>
      <c r="H11712"/>
    </row>
    <row r="11713" spans="1:8" x14ac:dyDescent="0.25">
      <c r="A11713" t="s">
        <v>21866</v>
      </c>
      <c r="B11713" t="s">
        <v>22976</v>
      </c>
      <c r="C11713" t="s">
        <v>10052</v>
      </c>
      <c r="D11713" s="2">
        <v>12.1411</v>
      </c>
      <c r="E11713" s="3">
        <v>44879</v>
      </c>
      <c r="F11713"/>
      <c r="H11713"/>
    </row>
    <row r="11714" spans="1:8" x14ac:dyDescent="0.25">
      <c r="A11714" t="s">
        <v>21867</v>
      </c>
      <c r="B11714" t="s">
        <v>22976</v>
      </c>
      <c r="C11714" t="s">
        <v>10053</v>
      </c>
      <c r="D11714" s="2">
        <v>12.0496</v>
      </c>
      <c r="E11714" s="3">
        <v>44879</v>
      </c>
      <c r="F11714"/>
      <c r="H11714"/>
    </row>
    <row r="11715" spans="1:8" x14ac:dyDescent="0.25">
      <c r="A11715" t="s">
        <v>21868</v>
      </c>
      <c r="B11715" t="s">
        <v>22976</v>
      </c>
      <c r="C11715" t="s">
        <v>10054</v>
      </c>
      <c r="D11715" s="2">
        <v>12.0496</v>
      </c>
      <c r="E11715" s="3">
        <v>44879</v>
      </c>
      <c r="F11715"/>
      <c r="H11715"/>
    </row>
    <row r="11716" spans="1:8" x14ac:dyDescent="0.25">
      <c r="A11716" t="s">
        <v>21869</v>
      </c>
      <c r="B11716" t="s">
        <v>22976</v>
      </c>
      <c r="C11716" t="s">
        <v>10055</v>
      </c>
      <c r="D11716" s="2">
        <v>12.144399999999999</v>
      </c>
      <c r="E11716" s="3">
        <v>44896</v>
      </c>
      <c r="F11716"/>
      <c r="H11716"/>
    </row>
    <row r="11717" spans="1:8" x14ac:dyDescent="0.25">
      <c r="A11717" t="s">
        <v>21870</v>
      </c>
      <c r="B11717" t="s">
        <v>22976</v>
      </c>
      <c r="C11717" t="s">
        <v>10056</v>
      </c>
      <c r="D11717" s="2">
        <v>12.0527</v>
      </c>
      <c r="E11717" s="3">
        <v>44896</v>
      </c>
      <c r="F11717"/>
      <c r="H11717"/>
    </row>
    <row r="11718" spans="1:8" x14ac:dyDescent="0.25">
      <c r="A11718" t="s">
        <v>21871</v>
      </c>
      <c r="B11718" t="s">
        <v>22976</v>
      </c>
      <c r="C11718" t="s">
        <v>10057</v>
      </c>
      <c r="D11718" s="2">
        <v>12.144399999999999</v>
      </c>
      <c r="E11718" s="3">
        <v>44896</v>
      </c>
      <c r="F11718"/>
      <c r="H11718"/>
    </row>
    <row r="11719" spans="1:8" x14ac:dyDescent="0.25">
      <c r="A11719" t="s">
        <v>21872</v>
      </c>
      <c r="B11719" t="s">
        <v>22976</v>
      </c>
      <c r="C11719" t="s">
        <v>10058</v>
      </c>
      <c r="D11719" s="2">
        <v>12.0527</v>
      </c>
      <c r="E11719" s="3">
        <v>44896</v>
      </c>
      <c r="F11719"/>
      <c r="H11719"/>
    </row>
    <row r="11720" spans="1:8" x14ac:dyDescent="0.25">
      <c r="A11720" t="s">
        <v>21873</v>
      </c>
      <c r="B11720" t="s">
        <v>22976</v>
      </c>
      <c r="C11720" t="s">
        <v>10059</v>
      </c>
      <c r="D11720" s="2">
        <v>12.1211</v>
      </c>
      <c r="E11720" s="3">
        <v>44915</v>
      </c>
      <c r="F11720"/>
      <c r="H11720"/>
    </row>
    <row r="11721" spans="1:8" x14ac:dyDescent="0.25">
      <c r="A11721" t="s">
        <v>21874</v>
      </c>
      <c r="B11721" t="s">
        <v>22976</v>
      </c>
      <c r="C11721" t="s">
        <v>10060</v>
      </c>
      <c r="D11721" s="2">
        <v>12.1211</v>
      </c>
      <c r="E11721" s="3">
        <v>44915</v>
      </c>
      <c r="F11721"/>
      <c r="H11721"/>
    </row>
    <row r="11722" spans="1:8" x14ac:dyDescent="0.25">
      <c r="A11722" t="s">
        <v>21875</v>
      </c>
      <c r="B11722" t="s">
        <v>22976</v>
      </c>
      <c r="C11722" t="s">
        <v>10061</v>
      </c>
      <c r="D11722" s="2">
        <v>12.028499999999999</v>
      </c>
      <c r="E11722" s="3">
        <v>44915</v>
      </c>
      <c r="F11722"/>
      <c r="H11722"/>
    </row>
    <row r="11723" spans="1:8" x14ac:dyDescent="0.25">
      <c r="A11723" t="s">
        <v>21876</v>
      </c>
      <c r="B11723" t="s">
        <v>22976</v>
      </c>
      <c r="C11723" t="s">
        <v>10062</v>
      </c>
      <c r="D11723" s="2">
        <v>12.028499999999999</v>
      </c>
      <c r="E11723" s="3">
        <v>44915</v>
      </c>
      <c r="F11723"/>
      <c r="H11723"/>
    </row>
    <row r="11724" spans="1:8" x14ac:dyDescent="0.25">
      <c r="A11724" t="s">
        <v>21877</v>
      </c>
      <c r="B11724" t="s">
        <v>22976</v>
      </c>
      <c r="C11724" t="s">
        <v>10063</v>
      </c>
      <c r="D11724" s="2">
        <v>12.1486</v>
      </c>
      <c r="E11724" s="3">
        <v>44914</v>
      </c>
      <c r="F11724"/>
      <c r="H11724"/>
    </row>
    <row r="11725" spans="1:8" x14ac:dyDescent="0.25">
      <c r="A11725" t="s">
        <v>21878</v>
      </c>
      <c r="B11725" t="s">
        <v>22976</v>
      </c>
      <c r="C11725" t="s">
        <v>10064</v>
      </c>
      <c r="D11725" s="2">
        <v>12.1485</v>
      </c>
      <c r="E11725" s="3">
        <v>44914</v>
      </c>
      <c r="F11725"/>
      <c r="H11725"/>
    </row>
    <row r="11726" spans="1:8" x14ac:dyDescent="0.25">
      <c r="A11726" t="s">
        <v>21879</v>
      </c>
      <c r="B11726" t="s">
        <v>22976</v>
      </c>
      <c r="C11726" t="s">
        <v>10065</v>
      </c>
      <c r="D11726" s="2">
        <v>12.0565</v>
      </c>
      <c r="E11726" s="3">
        <v>44914</v>
      </c>
      <c r="F11726"/>
      <c r="H11726"/>
    </row>
    <row r="11727" spans="1:8" x14ac:dyDescent="0.25">
      <c r="A11727" t="s">
        <v>21880</v>
      </c>
      <c r="B11727" t="s">
        <v>22976</v>
      </c>
      <c r="C11727" t="s">
        <v>10066</v>
      </c>
      <c r="D11727" s="2">
        <v>12.0565</v>
      </c>
      <c r="E11727" s="3">
        <v>44914</v>
      </c>
      <c r="F11727"/>
      <c r="H11727"/>
    </row>
    <row r="11728" spans="1:8" x14ac:dyDescent="0.25">
      <c r="A11728" t="s">
        <v>21881</v>
      </c>
      <c r="B11728" t="s">
        <v>22976</v>
      </c>
      <c r="C11728" t="s">
        <v>10067</v>
      </c>
      <c r="D11728" s="2">
        <v>12.3847</v>
      </c>
      <c r="E11728" s="3">
        <v>45041</v>
      </c>
      <c r="F11728"/>
      <c r="H11728"/>
    </row>
    <row r="11729" spans="1:8" x14ac:dyDescent="0.25">
      <c r="A11729" t="s">
        <v>21882</v>
      </c>
      <c r="B11729" t="s">
        <v>22976</v>
      </c>
      <c r="C11729" t="s">
        <v>10068</v>
      </c>
      <c r="D11729" s="2">
        <v>12.3847</v>
      </c>
      <c r="E11729" s="3">
        <v>45041</v>
      </c>
      <c r="F11729"/>
      <c r="H11729"/>
    </row>
    <row r="11730" spans="1:8" x14ac:dyDescent="0.25">
      <c r="A11730" t="s">
        <v>21883</v>
      </c>
      <c r="B11730" t="s">
        <v>22976</v>
      </c>
      <c r="C11730" t="s">
        <v>10069</v>
      </c>
      <c r="D11730" s="2">
        <v>12.283099999999999</v>
      </c>
      <c r="E11730" s="3">
        <v>45041</v>
      </c>
      <c r="F11730"/>
      <c r="H11730"/>
    </row>
    <row r="11731" spans="1:8" x14ac:dyDescent="0.25">
      <c r="A11731" t="s">
        <v>21884</v>
      </c>
      <c r="B11731" t="s">
        <v>22976</v>
      </c>
      <c r="C11731" t="s">
        <v>10070</v>
      </c>
      <c r="D11731" s="2">
        <v>12.283099999999999</v>
      </c>
      <c r="E11731" s="3">
        <v>45041</v>
      </c>
      <c r="F11731"/>
      <c r="H11731"/>
    </row>
    <row r="11732" spans="1:8" x14ac:dyDescent="0.25">
      <c r="A11732" t="s">
        <v>21885</v>
      </c>
      <c r="B11732" t="s">
        <v>22976</v>
      </c>
      <c r="C11732" t="s">
        <v>10071</v>
      </c>
      <c r="D11732" s="2">
        <v>12.178699999999999</v>
      </c>
      <c r="E11732" s="3">
        <v>45041</v>
      </c>
      <c r="F11732"/>
      <c r="H11732"/>
    </row>
    <row r="11733" spans="1:8" x14ac:dyDescent="0.25">
      <c r="A11733" t="s">
        <v>21886</v>
      </c>
      <c r="B11733" t="s">
        <v>22976</v>
      </c>
      <c r="C11733" t="s">
        <v>10072</v>
      </c>
      <c r="D11733" s="2">
        <v>12.178699999999999</v>
      </c>
      <c r="E11733" s="3">
        <v>45041</v>
      </c>
      <c r="F11733"/>
      <c r="H11733"/>
    </row>
    <row r="11734" spans="1:8" x14ac:dyDescent="0.25">
      <c r="A11734" t="s">
        <v>21887</v>
      </c>
      <c r="B11734" t="s">
        <v>22976</v>
      </c>
      <c r="C11734" t="s">
        <v>10073</v>
      </c>
      <c r="D11734" s="2">
        <v>12.0837</v>
      </c>
      <c r="E11734" s="3">
        <v>45041</v>
      </c>
      <c r="F11734"/>
      <c r="H11734"/>
    </row>
    <row r="11735" spans="1:8" x14ac:dyDescent="0.25">
      <c r="A11735" t="s">
        <v>21888</v>
      </c>
      <c r="B11735" t="s">
        <v>22976</v>
      </c>
      <c r="C11735" t="s">
        <v>10074</v>
      </c>
      <c r="D11735" s="2">
        <v>12.0837</v>
      </c>
      <c r="E11735" s="3">
        <v>45041</v>
      </c>
      <c r="F11735"/>
      <c r="H11735"/>
    </row>
    <row r="11736" spans="1:8" x14ac:dyDescent="0.25">
      <c r="A11736" t="s">
        <v>21889</v>
      </c>
      <c r="B11736" t="s">
        <v>22976</v>
      </c>
      <c r="C11736" t="s">
        <v>10075</v>
      </c>
      <c r="D11736" s="2">
        <v>12.664199999999999</v>
      </c>
      <c r="E11736" s="3">
        <v>44756</v>
      </c>
      <c r="F11736"/>
      <c r="H11736"/>
    </row>
    <row r="11737" spans="1:8" x14ac:dyDescent="0.25">
      <c r="A11737" t="s">
        <v>21890</v>
      </c>
      <c r="B11737" t="s">
        <v>22976</v>
      </c>
      <c r="C11737" t="s">
        <v>10076</v>
      </c>
      <c r="D11737" s="2">
        <v>12.664199999999999</v>
      </c>
      <c r="E11737" s="3">
        <v>44756</v>
      </c>
      <c r="F11737"/>
      <c r="H11737"/>
    </row>
    <row r="11738" spans="1:8" x14ac:dyDescent="0.25">
      <c r="A11738" t="s">
        <v>21891</v>
      </c>
      <c r="B11738" t="s">
        <v>22976</v>
      </c>
      <c r="C11738" t="s">
        <v>10077</v>
      </c>
      <c r="D11738" s="2">
        <v>12.5624</v>
      </c>
      <c r="E11738" s="3">
        <v>44756</v>
      </c>
      <c r="F11738"/>
      <c r="H11738"/>
    </row>
    <row r="11739" spans="1:8" x14ac:dyDescent="0.25">
      <c r="A11739" t="s">
        <v>21892</v>
      </c>
      <c r="B11739" t="s">
        <v>22976</v>
      </c>
      <c r="C11739" t="s">
        <v>10078</v>
      </c>
      <c r="D11739" s="2">
        <v>12.5624</v>
      </c>
      <c r="E11739" s="3">
        <v>44756</v>
      </c>
      <c r="F11739"/>
      <c r="H11739"/>
    </row>
    <row r="11740" spans="1:8" x14ac:dyDescent="0.25">
      <c r="A11740" t="s">
        <v>21893</v>
      </c>
      <c r="B11740" t="s">
        <v>22976</v>
      </c>
      <c r="C11740" t="s">
        <v>10079</v>
      </c>
      <c r="D11740" s="2">
        <v>12.313800000000001</v>
      </c>
      <c r="E11740" s="3">
        <v>45065</v>
      </c>
      <c r="F11740"/>
      <c r="H11740"/>
    </row>
    <row r="11741" spans="1:8" x14ac:dyDescent="0.25">
      <c r="A11741" t="s">
        <v>21894</v>
      </c>
      <c r="B11741" t="s">
        <v>22976</v>
      </c>
      <c r="C11741" t="s">
        <v>10080</v>
      </c>
      <c r="D11741" s="2">
        <v>12.313800000000001</v>
      </c>
      <c r="E11741" s="3">
        <v>45065</v>
      </c>
      <c r="F11741"/>
      <c r="H11741"/>
    </row>
    <row r="11742" spans="1:8" x14ac:dyDescent="0.25">
      <c r="A11742" t="s">
        <v>21895</v>
      </c>
      <c r="B11742" t="s">
        <v>22976</v>
      </c>
      <c r="C11742" t="s">
        <v>10081</v>
      </c>
      <c r="D11742" s="2">
        <v>12.2164</v>
      </c>
      <c r="E11742" s="3">
        <v>45065</v>
      </c>
      <c r="F11742"/>
      <c r="H11742"/>
    </row>
    <row r="11743" spans="1:8" x14ac:dyDescent="0.25">
      <c r="A11743" t="s">
        <v>21896</v>
      </c>
      <c r="B11743" t="s">
        <v>22976</v>
      </c>
      <c r="C11743" t="s">
        <v>10082</v>
      </c>
      <c r="D11743" s="2">
        <v>12.2164</v>
      </c>
      <c r="E11743" s="3">
        <v>45065</v>
      </c>
      <c r="F11743"/>
      <c r="H11743"/>
    </row>
    <row r="11744" spans="1:8" x14ac:dyDescent="0.25">
      <c r="A11744" t="s">
        <v>21897</v>
      </c>
      <c r="B11744" t="s">
        <v>22976</v>
      </c>
      <c r="C11744" t="s">
        <v>10083</v>
      </c>
      <c r="D11744" s="2">
        <v>11.8992</v>
      </c>
      <c r="E11744" s="3">
        <v>45077</v>
      </c>
      <c r="F11744"/>
      <c r="H11744"/>
    </row>
    <row r="11745" spans="1:8" x14ac:dyDescent="0.25">
      <c r="A11745" t="s">
        <v>21898</v>
      </c>
      <c r="B11745" t="s">
        <v>22976</v>
      </c>
      <c r="C11745" t="s">
        <v>10084</v>
      </c>
      <c r="D11745" s="2">
        <v>11.8992</v>
      </c>
      <c r="E11745" s="3">
        <v>45077</v>
      </c>
      <c r="F11745"/>
      <c r="H11745"/>
    </row>
    <row r="11746" spans="1:8" x14ac:dyDescent="0.25">
      <c r="A11746" t="s">
        <v>21899</v>
      </c>
      <c r="B11746" t="s">
        <v>22976</v>
      </c>
      <c r="C11746" t="s">
        <v>10085</v>
      </c>
      <c r="D11746" s="2">
        <v>11.806800000000001</v>
      </c>
      <c r="E11746" s="3">
        <v>45077</v>
      </c>
      <c r="F11746"/>
      <c r="H11746"/>
    </row>
    <row r="11747" spans="1:8" x14ac:dyDescent="0.25">
      <c r="A11747" t="s">
        <v>21900</v>
      </c>
      <c r="B11747" t="s">
        <v>22976</v>
      </c>
      <c r="C11747" t="s">
        <v>10086</v>
      </c>
      <c r="D11747" s="2">
        <v>11.806800000000001</v>
      </c>
      <c r="E11747" s="3">
        <v>45077</v>
      </c>
      <c r="F11747"/>
      <c r="H11747"/>
    </row>
    <row r="11748" spans="1:8" x14ac:dyDescent="0.25">
      <c r="A11748" t="s">
        <v>21901</v>
      </c>
      <c r="B11748" t="s">
        <v>22976</v>
      </c>
      <c r="C11748" t="s">
        <v>10087</v>
      </c>
      <c r="D11748" s="2">
        <v>11.752599999999999</v>
      </c>
      <c r="E11748" s="3">
        <v>45076</v>
      </c>
      <c r="F11748"/>
      <c r="H11748"/>
    </row>
    <row r="11749" spans="1:8" x14ac:dyDescent="0.25">
      <c r="A11749" t="s">
        <v>21902</v>
      </c>
      <c r="B11749" t="s">
        <v>22976</v>
      </c>
      <c r="C11749" t="s">
        <v>10088</v>
      </c>
      <c r="D11749" s="2">
        <v>11.7515</v>
      </c>
      <c r="E11749" s="3">
        <v>45076</v>
      </c>
      <c r="F11749"/>
      <c r="H11749"/>
    </row>
    <row r="11750" spans="1:8" x14ac:dyDescent="0.25">
      <c r="A11750" t="s">
        <v>21903</v>
      </c>
      <c r="B11750" t="s">
        <v>22976</v>
      </c>
      <c r="C11750" t="s">
        <v>10089</v>
      </c>
      <c r="D11750" s="2">
        <v>11.6622</v>
      </c>
      <c r="E11750" s="3">
        <v>45076</v>
      </c>
      <c r="F11750"/>
      <c r="H11750"/>
    </row>
    <row r="11751" spans="1:8" x14ac:dyDescent="0.25">
      <c r="A11751" t="s">
        <v>21904</v>
      </c>
      <c r="B11751" t="s">
        <v>22976</v>
      </c>
      <c r="C11751" t="s">
        <v>10090</v>
      </c>
      <c r="D11751" s="2">
        <v>11.6622</v>
      </c>
      <c r="E11751" s="3">
        <v>45076</v>
      </c>
      <c r="F11751"/>
      <c r="H11751"/>
    </row>
    <row r="11752" spans="1:8" x14ac:dyDescent="0.25">
      <c r="A11752" t="s">
        <v>21905</v>
      </c>
      <c r="B11752" t="s">
        <v>22976</v>
      </c>
      <c r="C11752" t="s">
        <v>10091</v>
      </c>
      <c r="D11752" s="2">
        <v>13.2258</v>
      </c>
      <c r="E11752" s="3">
        <v>45615</v>
      </c>
      <c r="F11752"/>
      <c r="H11752"/>
    </row>
    <row r="11753" spans="1:8" x14ac:dyDescent="0.25">
      <c r="A11753" t="s">
        <v>21906</v>
      </c>
      <c r="B11753" t="s">
        <v>22976</v>
      </c>
      <c r="C11753" t="s">
        <v>10092</v>
      </c>
      <c r="D11753" s="2">
        <v>13.2258</v>
      </c>
      <c r="E11753" s="3">
        <v>45615</v>
      </c>
      <c r="F11753"/>
      <c r="H11753"/>
    </row>
    <row r="11754" spans="1:8" x14ac:dyDescent="0.25">
      <c r="A11754" t="s">
        <v>21907</v>
      </c>
      <c r="B11754" t="s">
        <v>22976</v>
      </c>
      <c r="C11754" t="s">
        <v>10093</v>
      </c>
      <c r="D11754" s="2">
        <v>13.0846</v>
      </c>
      <c r="E11754" s="3">
        <v>45615</v>
      </c>
      <c r="F11754"/>
      <c r="H11754"/>
    </row>
    <row r="11755" spans="1:8" x14ac:dyDescent="0.25">
      <c r="A11755" t="s">
        <v>21908</v>
      </c>
      <c r="B11755" t="s">
        <v>22976</v>
      </c>
      <c r="C11755" t="s">
        <v>10094</v>
      </c>
      <c r="D11755" s="2">
        <v>13.0847</v>
      </c>
      <c r="E11755" s="3">
        <v>45615</v>
      </c>
      <c r="F11755"/>
      <c r="H11755"/>
    </row>
    <row r="11756" spans="1:8" x14ac:dyDescent="0.25">
      <c r="A11756" t="s">
        <v>21909</v>
      </c>
      <c r="B11756" t="s">
        <v>22976</v>
      </c>
      <c r="C11756" t="s">
        <v>10095</v>
      </c>
      <c r="D11756" s="2">
        <v>12.2873</v>
      </c>
      <c r="E11756" s="3">
        <v>45615</v>
      </c>
      <c r="F11756"/>
      <c r="H11756"/>
    </row>
    <row r="11757" spans="1:8" x14ac:dyDescent="0.25">
      <c r="A11757" t="s">
        <v>21910</v>
      </c>
      <c r="B11757" t="s">
        <v>22976</v>
      </c>
      <c r="C11757" t="s">
        <v>10096</v>
      </c>
      <c r="D11757" s="2">
        <v>12.212899999999999</v>
      </c>
      <c r="E11757" s="3">
        <v>45615</v>
      </c>
      <c r="F11757"/>
      <c r="H11757"/>
    </row>
    <row r="11758" spans="1:8" x14ac:dyDescent="0.25">
      <c r="A11758" t="s">
        <v>21911</v>
      </c>
      <c r="B11758" t="s">
        <v>22976</v>
      </c>
      <c r="C11758" t="s">
        <v>10097</v>
      </c>
      <c r="D11758" s="2">
        <v>12.2873</v>
      </c>
      <c r="E11758" s="3">
        <v>45615</v>
      </c>
      <c r="F11758"/>
      <c r="H11758"/>
    </row>
    <row r="11759" spans="1:8" x14ac:dyDescent="0.25">
      <c r="A11759" t="s">
        <v>21912</v>
      </c>
      <c r="B11759" t="s">
        <v>22976</v>
      </c>
      <c r="C11759" t="s">
        <v>10098</v>
      </c>
      <c r="D11759" s="2">
        <v>12.212899999999999</v>
      </c>
      <c r="E11759" s="3">
        <v>45615</v>
      </c>
      <c r="F11759"/>
      <c r="H11759"/>
    </row>
    <row r="11760" spans="1:8" x14ac:dyDescent="0.25">
      <c r="A11760" t="s">
        <v>21913</v>
      </c>
      <c r="B11760" t="s">
        <v>22976</v>
      </c>
      <c r="C11760" t="s">
        <v>10099</v>
      </c>
      <c r="D11760" s="2">
        <v>12.1989</v>
      </c>
      <c r="E11760" s="3">
        <v>45615</v>
      </c>
      <c r="F11760"/>
      <c r="H11760"/>
    </row>
    <row r="11761" spans="1:8" x14ac:dyDescent="0.25">
      <c r="A11761" t="s">
        <v>21914</v>
      </c>
      <c r="B11761" t="s">
        <v>22976</v>
      </c>
      <c r="C11761" t="s">
        <v>10100</v>
      </c>
      <c r="D11761" s="2">
        <v>12.1989</v>
      </c>
      <c r="E11761" s="3">
        <v>45615</v>
      </c>
      <c r="F11761"/>
      <c r="H11761"/>
    </row>
    <row r="11762" spans="1:8" x14ac:dyDescent="0.25">
      <c r="A11762" t="s">
        <v>21915</v>
      </c>
      <c r="B11762" t="s">
        <v>22976</v>
      </c>
      <c r="C11762" t="s">
        <v>10101</v>
      </c>
      <c r="D11762" s="2">
        <v>12.136900000000001</v>
      </c>
      <c r="E11762" s="3">
        <v>45615</v>
      </c>
      <c r="F11762"/>
      <c r="H11762"/>
    </row>
    <row r="11763" spans="1:8" x14ac:dyDescent="0.25">
      <c r="A11763" t="s">
        <v>21916</v>
      </c>
      <c r="B11763" t="s">
        <v>22976</v>
      </c>
      <c r="C11763" t="s">
        <v>10102</v>
      </c>
      <c r="D11763" s="2">
        <v>12.137</v>
      </c>
      <c r="E11763" s="3">
        <v>45615</v>
      </c>
      <c r="F11763"/>
      <c r="H11763"/>
    </row>
    <row r="11764" spans="1:8" x14ac:dyDescent="0.25">
      <c r="A11764" t="s">
        <v>21917</v>
      </c>
      <c r="B11764" t="s">
        <v>22976</v>
      </c>
      <c r="C11764" t="s">
        <v>10103</v>
      </c>
      <c r="D11764" s="2">
        <v>12.033300000000001</v>
      </c>
      <c r="E11764" s="3">
        <v>45615</v>
      </c>
      <c r="F11764"/>
      <c r="H11764"/>
    </row>
    <row r="11765" spans="1:8" x14ac:dyDescent="0.25">
      <c r="A11765" t="s">
        <v>21918</v>
      </c>
      <c r="B11765" t="s">
        <v>22976</v>
      </c>
      <c r="C11765" t="s">
        <v>10104</v>
      </c>
      <c r="D11765" s="2">
        <v>12.033300000000001</v>
      </c>
      <c r="E11765" s="3">
        <v>45615</v>
      </c>
      <c r="F11765"/>
      <c r="H11765"/>
    </row>
    <row r="11766" spans="1:8" x14ac:dyDescent="0.25">
      <c r="A11766" t="s">
        <v>21919</v>
      </c>
      <c r="B11766" t="s">
        <v>22976</v>
      </c>
      <c r="C11766" t="s">
        <v>10105</v>
      </c>
      <c r="D11766" s="2">
        <v>11.9741</v>
      </c>
      <c r="E11766" s="3">
        <v>45615</v>
      </c>
      <c r="F11766"/>
      <c r="H11766"/>
    </row>
    <row r="11767" spans="1:8" x14ac:dyDescent="0.25">
      <c r="A11767" t="s">
        <v>21920</v>
      </c>
      <c r="B11767" t="s">
        <v>22976</v>
      </c>
      <c r="C11767" t="s">
        <v>10106</v>
      </c>
      <c r="D11767" s="2">
        <v>11.9741</v>
      </c>
      <c r="E11767" s="3">
        <v>45615</v>
      </c>
      <c r="F11767"/>
      <c r="H11767"/>
    </row>
    <row r="11768" spans="1:8" x14ac:dyDescent="0.25">
      <c r="A11768" t="s">
        <v>21921</v>
      </c>
      <c r="B11768" t="s">
        <v>22976</v>
      </c>
      <c r="C11768" t="s">
        <v>10107</v>
      </c>
      <c r="D11768" s="2">
        <v>12.0068</v>
      </c>
      <c r="E11768" s="3">
        <v>45615</v>
      </c>
      <c r="F11768"/>
      <c r="H11768"/>
    </row>
    <row r="11769" spans="1:8" x14ac:dyDescent="0.25">
      <c r="A11769" t="s">
        <v>21922</v>
      </c>
      <c r="B11769" t="s">
        <v>22976</v>
      </c>
      <c r="C11769" t="s">
        <v>10108</v>
      </c>
      <c r="D11769" s="2">
        <v>12.0069</v>
      </c>
      <c r="E11769" s="3">
        <v>45615</v>
      </c>
      <c r="F11769"/>
      <c r="H11769"/>
    </row>
    <row r="11770" spans="1:8" x14ac:dyDescent="0.25">
      <c r="A11770" t="s">
        <v>21923</v>
      </c>
      <c r="B11770" t="s">
        <v>22976</v>
      </c>
      <c r="C11770" t="s">
        <v>10109</v>
      </c>
      <c r="D11770" s="2">
        <v>11.944100000000001</v>
      </c>
      <c r="E11770" s="3">
        <v>45615</v>
      </c>
      <c r="F11770"/>
      <c r="H11770"/>
    </row>
    <row r="11771" spans="1:8" x14ac:dyDescent="0.25">
      <c r="A11771" t="s">
        <v>21924</v>
      </c>
      <c r="B11771" t="s">
        <v>22976</v>
      </c>
      <c r="C11771" t="s">
        <v>10110</v>
      </c>
      <c r="D11771" s="2">
        <v>11.944100000000001</v>
      </c>
      <c r="E11771" s="3">
        <v>45615</v>
      </c>
      <c r="F11771"/>
      <c r="H11771"/>
    </row>
    <row r="11772" spans="1:8" x14ac:dyDescent="0.25">
      <c r="A11772" t="s">
        <v>21925</v>
      </c>
      <c r="B11772" t="s">
        <v>22976</v>
      </c>
      <c r="C11772" t="s">
        <v>10111</v>
      </c>
      <c r="D11772" s="2">
        <v>12.057499999999999</v>
      </c>
      <c r="E11772" s="3">
        <v>45615</v>
      </c>
      <c r="F11772"/>
      <c r="H11772"/>
    </row>
    <row r="11773" spans="1:8" x14ac:dyDescent="0.25">
      <c r="A11773" t="s">
        <v>21926</v>
      </c>
      <c r="B11773" t="s">
        <v>22976</v>
      </c>
      <c r="C11773" t="s">
        <v>10112</v>
      </c>
      <c r="D11773" s="2">
        <v>12.057499999999999</v>
      </c>
      <c r="E11773" s="3">
        <v>45615</v>
      </c>
      <c r="F11773"/>
      <c r="H11773"/>
    </row>
    <row r="11774" spans="1:8" x14ac:dyDescent="0.25">
      <c r="A11774" t="s">
        <v>21927</v>
      </c>
      <c r="B11774" t="s">
        <v>22976</v>
      </c>
      <c r="C11774" t="s">
        <v>10113</v>
      </c>
      <c r="D11774" s="2">
        <v>11.9969</v>
      </c>
      <c r="E11774" s="3">
        <v>45615</v>
      </c>
      <c r="F11774"/>
      <c r="H11774"/>
    </row>
    <row r="11775" spans="1:8" x14ac:dyDescent="0.25">
      <c r="A11775" t="s">
        <v>21928</v>
      </c>
      <c r="B11775" t="s">
        <v>22976</v>
      </c>
      <c r="C11775" t="s">
        <v>10114</v>
      </c>
      <c r="D11775" s="2">
        <v>11.9968</v>
      </c>
      <c r="E11775" s="3">
        <v>45615</v>
      </c>
      <c r="F11775"/>
      <c r="H11775"/>
    </row>
    <row r="11776" spans="1:8" x14ac:dyDescent="0.25">
      <c r="A11776" t="s">
        <v>21929</v>
      </c>
      <c r="B11776" t="s">
        <v>22976</v>
      </c>
      <c r="C11776" t="s">
        <v>10115</v>
      </c>
      <c r="D11776" s="2">
        <v>11.9292</v>
      </c>
      <c r="E11776" s="3">
        <v>45615</v>
      </c>
      <c r="F11776"/>
      <c r="H11776"/>
    </row>
    <row r="11777" spans="1:8" x14ac:dyDescent="0.25">
      <c r="A11777" t="s">
        <v>21930</v>
      </c>
      <c r="B11777" t="s">
        <v>22976</v>
      </c>
      <c r="C11777" t="s">
        <v>10116</v>
      </c>
      <c r="D11777" s="2">
        <v>11.9293</v>
      </c>
      <c r="E11777" s="3">
        <v>45615</v>
      </c>
      <c r="F11777"/>
      <c r="H11777"/>
    </row>
    <row r="11778" spans="1:8" x14ac:dyDescent="0.25">
      <c r="A11778" t="s">
        <v>21931</v>
      </c>
      <c r="B11778" t="s">
        <v>22976</v>
      </c>
      <c r="C11778" t="s">
        <v>10117</v>
      </c>
      <c r="D11778" s="2">
        <v>11.862399999999999</v>
      </c>
      <c r="E11778" s="3">
        <v>45615</v>
      </c>
      <c r="F11778"/>
      <c r="H11778"/>
    </row>
    <row r="11779" spans="1:8" x14ac:dyDescent="0.25">
      <c r="A11779" t="s">
        <v>21932</v>
      </c>
      <c r="B11779" t="s">
        <v>22976</v>
      </c>
      <c r="C11779" t="s">
        <v>10118</v>
      </c>
      <c r="D11779" s="2">
        <v>11.862399999999999</v>
      </c>
      <c r="E11779" s="3">
        <v>45615</v>
      </c>
      <c r="F11779"/>
      <c r="H11779"/>
    </row>
    <row r="11780" spans="1:8" x14ac:dyDescent="0.25">
      <c r="A11780" t="s">
        <v>21933</v>
      </c>
      <c r="B11780" t="s">
        <v>22976</v>
      </c>
      <c r="C11780" t="s">
        <v>10119</v>
      </c>
      <c r="D11780" s="2">
        <v>11.9152</v>
      </c>
      <c r="E11780" s="3">
        <v>45615</v>
      </c>
      <c r="F11780"/>
      <c r="H11780"/>
    </row>
    <row r="11781" spans="1:8" x14ac:dyDescent="0.25">
      <c r="A11781" t="s">
        <v>21934</v>
      </c>
      <c r="B11781" t="s">
        <v>22976</v>
      </c>
      <c r="C11781" t="s">
        <v>10120</v>
      </c>
      <c r="D11781" s="2">
        <v>11.915699999999999</v>
      </c>
      <c r="E11781" s="3">
        <v>45615</v>
      </c>
      <c r="F11781"/>
      <c r="H11781"/>
    </row>
    <row r="11782" spans="1:8" x14ac:dyDescent="0.25">
      <c r="A11782" t="s">
        <v>21935</v>
      </c>
      <c r="B11782" t="s">
        <v>22976</v>
      </c>
      <c r="C11782" t="s">
        <v>10121</v>
      </c>
      <c r="D11782" s="2">
        <v>11.859</v>
      </c>
      <c r="E11782" s="3">
        <v>45615</v>
      </c>
      <c r="F11782"/>
      <c r="H11782"/>
    </row>
    <row r="11783" spans="1:8" x14ac:dyDescent="0.25">
      <c r="A11783" t="s">
        <v>21936</v>
      </c>
      <c r="B11783" t="s">
        <v>22976</v>
      </c>
      <c r="C11783" t="s">
        <v>10122</v>
      </c>
      <c r="D11783" s="2">
        <v>11.859</v>
      </c>
      <c r="E11783" s="3">
        <v>45615</v>
      </c>
      <c r="F11783"/>
      <c r="H11783"/>
    </row>
    <row r="11784" spans="1:8" x14ac:dyDescent="0.25">
      <c r="A11784" t="s">
        <v>21937</v>
      </c>
      <c r="B11784" t="s">
        <v>22976</v>
      </c>
      <c r="C11784" t="s">
        <v>10123</v>
      </c>
      <c r="D11784" s="2">
        <v>11.900399999999999</v>
      </c>
      <c r="E11784" s="3">
        <v>45615</v>
      </c>
      <c r="F11784"/>
      <c r="H11784"/>
    </row>
    <row r="11785" spans="1:8" x14ac:dyDescent="0.25">
      <c r="A11785" t="s">
        <v>21938</v>
      </c>
      <c r="B11785" t="s">
        <v>22976</v>
      </c>
      <c r="C11785" t="s">
        <v>10124</v>
      </c>
      <c r="D11785" s="2">
        <v>11.900399999999999</v>
      </c>
      <c r="E11785" s="3">
        <v>45615</v>
      </c>
      <c r="F11785"/>
      <c r="H11785"/>
    </row>
    <row r="11786" spans="1:8" x14ac:dyDescent="0.25">
      <c r="A11786" t="s">
        <v>21939</v>
      </c>
      <c r="B11786" t="s">
        <v>22976</v>
      </c>
      <c r="C11786" t="s">
        <v>10125</v>
      </c>
      <c r="D11786" s="2">
        <v>11.847300000000001</v>
      </c>
      <c r="E11786" s="3">
        <v>45615</v>
      </c>
      <c r="F11786"/>
      <c r="H11786"/>
    </row>
    <row r="11787" spans="1:8" x14ac:dyDescent="0.25">
      <c r="A11787" t="s">
        <v>21940</v>
      </c>
      <c r="B11787" t="s">
        <v>22976</v>
      </c>
      <c r="C11787" t="s">
        <v>10126</v>
      </c>
      <c r="D11787" s="2">
        <v>11.847300000000001</v>
      </c>
      <c r="E11787" s="3">
        <v>45615</v>
      </c>
      <c r="F11787"/>
      <c r="H11787"/>
    </row>
    <row r="11788" spans="1:8" x14ac:dyDescent="0.25">
      <c r="A11788" t="s">
        <v>21941</v>
      </c>
      <c r="B11788" t="s">
        <v>22976</v>
      </c>
      <c r="C11788" t="s">
        <v>10127</v>
      </c>
      <c r="D11788" s="2">
        <v>11.906499999999999</v>
      </c>
      <c r="E11788" s="3">
        <v>45615</v>
      </c>
      <c r="F11788"/>
      <c r="H11788"/>
    </row>
    <row r="11789" spans="1:8" x14ac:dyDescent="0.25">
      <c r="A11789" t="s">
        <v>21942</v>
      </c>
      <c r="B11789" t="s">
        <v>22976</v>
      </c>
      <c r="C11789" t="s">
        <v>10128</v>
      </c>
      <c r="D11789" s="2">
        <v>11.906499999999999</v>
      </c>
      <c r="E11789" s="3">
        <v>45615</v>
      </c>
      <c r="F11789"/>
      <c r="H11789"/>
    </row>
    <row r="11790" spans="1:8" x14ac:dyDescent="0.25">
      <c r="A11790" t="s">
        <v>21943</v>
      </c>
      <c r="B11790" t="s">
        <v>22976</v>
      </c>
      <c r="C11790" t="s">
        <v>10129</v>
      </c>
      <c r="D11790" s="2">
        <v>11.8598</v>
      </c>
      <c r="E11790" s="3">
        <v>45615</v>
      </c>
      <c r="F11790"/>
      <c r="H11790"/>
    </row>
    <row r="11791" spans="1:8" x14ac:dyDescent="0.25">
      <c r="A11791" t="s">
        <v>21944</v>
      </c>
      <c r="B11791" t="s">
        <v>22976</v>
      </c>
      <c r="C11791" t="s">
        <v>10130</v>
      </c>
      <c r="D11791" s="2">
        <v>11.8598</v>
      </c>
      <c r="E11791" s="3">
        <v>45615</v>
      </c>
      <c r="F11791"/>
      <c r="H11791"/>
    </row>
    <row r="11792" spans="1:8" x14ac:dyDescent="0.25">
      <c r="A11792" t="s">
        <v>21945</v>
      </c>
      <c r="B11792" t="s">
        <v>22976</v>
      </c>
      <c r="C11792" t="s">
        <v>10131</v>
      </c>
      <c r="D11792" s="2">
        <v>11.8849</v>
      </c>
      <c r="E11792" s="3">
        <v>45615</v>
      </c>
      <c r="F11792"/>
      <c r="H11792"/>
    </row>
    <row r="11793" spans="1:8" x14ac:dyDescent="0.25">
      <c r="A11793" t="s">
        <v>21946</v>
      </c>
      <c r="B11793" t="s">
        <v>22976</v>
      </c>
      <c r="C11793" t="s">
        <v>10132</v>
      </c>
      <c r="D11793" s="2">
        <v>11.885300000000001</v>
      </c>
      <c r="E11793" s="3">
        <v>45615</v>
      </c>
      <c r="F11793"/>
      <c r="H11793"/>
    </row>
    <row r="11794" spans="1:8" x14ac:dyDescent="0.25">
      <c r="A11794" t="s">
        <v>21947</v>
      </c>
      <c r="B11794" t="s">
        <v>22976</v>
      </c>
      <c r="C11794" t="s">
        <v>10133</v>
      </c>
      <c r="D11794" s="2">
        <v>11.8377</v>
      </c>
      <c r="E11794" s="3">
        <v>45615</v>
      </c>
      <c r="F11794"/>
      <c r="H11794"/>
    </row>
    <row r="11795" spans="1:8" x14ac:dyDescent="0.25">
      <c r="A11795" t="s">
        <v>21948</v>
      </c>
      <c r="B11795" t="s">
        <v>22976</v>
      </c>
      <c r="C11795" t="s">
        <v>10134</v>
      </c>
      <c r="D11795" s="2">
        <v>11.8377</v>
      </c>
      <c r="E11795" s="3">
        <v>45615</v>
      </c>
      <c r="F11795"/>
      <c r="H11795"/>
    </row>
    <row r="11796" spans="1:8" x14ac:dyDescent="0.25">
      <c r="A11796" t="s">
        <v>21949</v>
      </c>
      <c r="B11796" t="s">
        <v>22976</v>
      </c>
      <c r="C11796" t="s">
        <v>10135</v>
      </c>
      <c r="D11796" s="2">
        <v>11.859500000000001</v>
      </c>
      <c r="E11796" s="3">
        <v>45615</v>
      </c>
      <c r="F11796"/>
      <c r="H11796"/>
    </row>
    <row r="11797" spans="1:8" x14ac:dyDescent="0.25">
      <c r="A11797" t="s">
        <v>21950</v>
      </c>
      <c r="B11797" t="s">
        <v>22976</v>
      </c>
      <c r="C11797" t="s">
        <v>10136</v>
      </c>
      <c r="D11797" s="2">
        <v>11.8596</v>
      </c>
      <c r="E11797" s="3">
        <v>45615</v>
      </c>
      <c r="F11797"/>
      <c r="H11797"/>
    </row>
    <row r="11798" spans="1:8" x14ac:dyDescent="0.25">
      <c r="A11798" t="s">
        <v>21951</v>
      </c>
      <c r="B11798" t="s">
        <v>22976</v>
      </c>
      <c r="C11798" t="s">
        <v>10137</v>
      </c>
      <c r="D11798" s="2">
        <v>11.8131</v>
      </c>
      <c r="E11798" s="3">
        <v>45615</v>
      </c>
      <c r="F11798"/>
      <c r="H11798"/>
    </row>
    <row r="11799" spans="1:8" x14ac:dyDescent="0.25">
      <c r="A11799" t="s">
        <v>21952</v>
      </c>
      <c r="B11799" t="s">
        <v>22976</v>
      </c>
      <c r="C11799" t="s">
        <v>10138</v>
      </c>
      <c r="D11799" s="2">
        <v>11.8131</v>
      </c>
      <c r="E11799" s="3">
        <v>45615</v>
      </c>
      <c r="F11799"/>
      <c r="H11799"/>
    </row>
    <row r="11800" spans="1:8" x14ac:dyDescent="0.25">
      <c r="A11800" t="s">
        <v>21953</v>
      </c>
      <c r="B11800" t="s">
        <v>22976</v>
      </c>
      <c r="C11800" t="s">
        <v>10139</v>
      </c>
      <c r="D11800" s="2">
        <v>11.7118</v>
      </c>
      <c r="E11800" s="3">
        <v>45615</v>
      </c>
      <c r="F11800"/>
      <c r="H11800"/>
    </row>
    <row r="11801" spans="1:8" x14ac:dyDescent="0.25">
      <c r="A11801" t="s">
        <v>21954</v>
      </c>
      <c r="B11801" t="s">
        <v>22976</v>
      </c>
      <c r="C11801" t="s">
        <v>10140</v>
      </c>
      <c r="D11801" s="2">
        <v>11.7118</v>
      </c>
      <c r="E11801" s="3">
        <v>45615</v>
      </c>
      <c r="F11801"/>
      <c r="H11801"/>
    </row>
    <row r="11802" spans="1:8" x14ac:dyDescent="0.25">
      <c r="A11802" t="s">
        <v>21955</v>
      </c>
      <c r="B11802" t="s">
        <v>22976</v>
      </c>
      <c r="C11802" t="s">
        <v>10141</v>
      </c>
      <c r="D11802" s="2">
        <v>11.6676</v>
      </c>
      <c r="E11802" s="3">
        <v>45615</v>
      </c>
      <c r="F11802"/>
      <c r="H11802"/>
    </row>
    <row r="11803" spans="1:8" x14ac:dyDescent="0.25">
      <c r="A11803" t="s">
        <v>21956</v>
      </c>
      <c r="B11803" t="s">
        <v>22976</v>
      </c>
      <c r="C11803" t="s">
        <v>10142</v>
      </c>
      <c r="D11803" s="2">
        <v>11.6676</v>
      </c>
      <c r="E11803" s="3">
        <v>45615</v>
      </c>
      <c r="F11803"/>
      <c r="H11803"/>
    </row>
    <row r="11804" spans="1:8" x14ac:dyDescent="0.25">
      <c r="A11804" t="s">
        <v>21957</v>
      </c>
      <c r="B11804" t="s">
        <v>22976</v>
      </c>
      <c r="C11804" t="s">
        <v>10143</v>
      </c>
      <c r="D11804" s="2">
        <v>11.775499999999999</v>
      </c>
      <c r="E11804" s="3">
        <v>45615</v>
      </c>
      <c r="F11804"/>
      <c r="H11804"/>
    </row>
    <row r="11805" spans="1:8" x14ac:dyDescent="0.25">
      <c r="A11805" t="s">
        <v>21958</v>
      </c>
      <c r="B11805" t="s">
        <v>22976</v>
      </c>
      <c r="C11805" t="s">
        <v>10144</v>
      </c>
      <c r="D11805" s="2">
        <v>11.775399999999999</v>
      </c>
      <c r="E11805" s="3">
        <v>45615</v>
      </c>
      <c r="F11805"/>
      <c r="H11805"/>
    </row>
    <row r="11806" spans="1:8" x14ac:dyDescent="0.25">
      <c r="A11806" t="s">
        <v>21959</v>
      </c>
      <c r="B11806" t="s">
        <v>22976</v>
      </c>
      <c r="C11806" t="s">
        <v>10145</v>
      </c>
      <c r="D11806" s="2">
        <v>11.730399999999999</v>
      </c>
      <c r="E11806" s="3">
        <v>45615</v>
      </c>
      <c r="F11806"/>
      <c r="H11806"/>
    </row>
    <row r="11807" spans="1:8" x14ac:dyDescent="0.25">
      <c r="A11807" t="s">
        <v>21960</v>
      </c>
      <c r="B11807" t="s">
        <v>22976</v>
      </c>
      <c r="C11807" t="s">
        <v>10146</v>
      </c>
      <c r="D11807" s="2">
        <v>11.730600000000001</v>
      </c>
      <c r="E11807" s="3">
        <v>45615</v>
      </c>
      <c r="F11807"/>
      <c r="H11807"/>
    </row>
    <row r="11808" spans="1:8" x14ac:dyDescent="0.25">
      <c r="A11808" t="s">
        <v>21961</v>
      </c>
      <c r="B11808" t="s">
        <v>22976</v>
      </c>
      <c r="C11808" t="s">
        <v>10147</v>
      </c>
      <c r="D11808" s="2">
        <v>11.8667</v>
      </c>
      <c r="E11808" s="3">
        <v>45615</v>
      </c>
      <c r="F11808"/>
      <c r="H11808"/>
    </row>
    <row r="11809" spans="1:8" x14ac:dyDescent="0.25">
      <c r="A11809" t="s">
        <v>21962</v>
      </c>
      <c r="B11809" t="s">
        <v>22976</v>
      </c>
      <c r="C11809" t="s">
        <v>10148</v>
      </c>
      <c r="D11809" s="2">
        <v>11.8668</v>
      </c>
      <c r="E11809" s="3">
        <v>45615</v>
      </c>
      <c r="F11809"/>
      <c r="H11809"/>
    </row>
    <row r="11810" spans="1:8" x14ac:dyDescent="0.25">
      <c r="A11810" t="s">
        <v>21963</v>
      </c>
      <c r="B11810" t="s">
        <v>22976</v>
      </c>
      <c r="C11810" t="s">
        <v>10149</v>
      </c>
      <c r="D11810" s="2">
        <v>11.8231</v>
      </c>
      <c r="E11810" s="3">
        <v>45615</v>
      </c>
      <c r="F11810"/>
      <c r="H11810"/>
    </row>
    <row r="11811" spans="1:8" x14ac:dyDescent="0.25">
      <c r="A11811" t="s">
        <v>21964</v>
      </c>
      <c r="B11811" t="s">
        <v>22976</v>
      </c>
      <c r="C11811" t="s">
        <v>10150</v>
      </c>
      <c r="D11811" s="2">
        <v>11.8231</v>
      </c>
      <c r="E11811" s="3">
        <v>45615</v>
      </c>
      <c r="F11811"/>
      <c r="H11811"/>
    </row>
    <row r="11812" spans="1:8" x14ac:dyDescent="0.25">
      <c r="A11812" t="s">
        <v>21965</v>
      </c>
      <c r="B11812" t="s">
        <v>22976</v>
      </c>
      <c r="C11812" t="s">
        <v>10151</v>
      </c>
      <c r="D11812" s="2">
        <v>11.7516</v>
      </c>
      <c r="E11812" s="3">
        <v>45615</v>
      </c>
      <c r="F11812"/>
      <c r="H11812"/>
    </row>
    <row r="11813" spans="1:8" x14ac:dyDescent="0.25">
      <c r="A11813" t="s">
        <v>21966</v>
      </c>
      <c r="B11813" t="s">
        <v>22976</v>
      </c>
      <c r="C11813" t="s">
        <v>10152</v>
      </c>
      <c r="D11813" s="2">
        <v>11.750400000000001</v>
      </c>
      <c r="E11813" s="3">
        <v>45615</v>
      </c>
      <c r="F11813"/>
      <c r="H11813"/>
    </row>
    <row r="11814" spans="1:8" x14ac:dyDescent="0.25">
      <c r="A11814" t="s">
        <v>21967</v>
      </c>
      <c r="B11814" t="s">
        <v>22976</v>
      </c>
      <c r="C11814" t="s">
        <v>10153</v>
      </c>
      <c r="D11814" s="2">
        <v>11.7102</v>
      </c>
      <c r="E11814" s="3">
        <v>45615</v>
      </c>
      <c r="F11814"/>
      <c r="H11814"/>
    </row>
    <row r="11815" spans="1:8" x14ac:dyDescent="0.25">
      <c r="A11815" t="s">
        <v>21968</v>
      </c>
      <c r="B11815" t="s">
        <v>22976</v>
      </c>
      <c r="C11815" t="s">
        <v>10154</v>
      </c>
      <c r="D11815" s="2">
        <v>11.7102</v>
      </c>
      <c r="E11815" s="3">
        <v>45615</v>
      </c>
      <c r="F11815"/>
      <c r="H11815"/>
    </row>
    <row r="11816" spans="1:8" x14ac:dyDescent="0.25">
      <c r="A11816" t="s">
        <v>21969</v>
      </c>
      <c r="B11816" t="s">
        <v>22976</v>
      </c>
      <c r="C11816" t="s">
        <v>10155</v>
      </c>
      <c r="D11816" s="2">
        <v>15.2874</v>
      </c>
      <c r="E11816" s="3">
        <v>45615</v>
      </c>
      <c r="F11816"/>
      <c r="H11816"/>
    </row>
    <row r="11817" spans="1:8" x14ac:dyDescent="0.25">
      <c r="A11817" t="s">
        <v>21970</v>
      </c>
      <c r="B11817" t="s">
        <v>22976</v>
      </c>
      <c r="C11817" t="s">
        <v>10156</v>
      </c>
      <c r="D11817" s="2">
        <v>15.287599999999999</v>
      </c>
      <c r="E11817" s="3">
        <v>45615</v>
      </c>
      <c r="F11817"/>
      <c r="H11817"/>
    </row>
    <row r="11818" spans="1:8" x14ac:dyDescent="0.25">
      <c r="A11818" t="s">
        <v>21971</v>
      </c>
      <c r="B11818" t="s">
        <v>22976</v>
      </c>
      <c r="C11818" t="s">
        <v>10157</v>
      </c>
      <c r="D11818" s="2">
        <v>15.0832</v>
      </c>
      <c r="E11818" s="3">
        <v>45615</v>
      </c>
      <c r="F11818"/>
      <c r="H11818"/>
    </row>
    <row r="11819" spans="1:8" x14ac:dyDescent="0.25">
      <c r="A11819" t="s">
        <v>21972</v>
      </c>
      <c r="B11819" t="s">
        <v>22976</v>
      </c>
      <c r="C11819" t="s">
        <v>10158</v>
      </c>
      <c r="D11819" s="2">
        <v>15.086499999999999</v>
      </c>
      <c r="E11819" s="3">
        <v>45615</v>
      </c>
      <c r="F11819"/>
      <c r="H11819"/>
    </row>
    <row r="11820" spans="1:8" x14ac:dyDescent="0.25">
      <c r="A11820" t="s">
        <v>21973</v>
      </c>
      <c r="B11820" t="s">
        <v>22976</v>
      </c>
      <c r="C11820" t="s">
        <v>10159</v>
      </c>
      <c r="D11820" s="2">
        <v>11.767300000000001</v>
      </c>
      <c r="E11820" s="3">
        <v>45615</v>
      </c>
      <c r="F11820"/>
      <c r="H11820"/>
    </row>
    <row r="11821" spans="1:8" x14ac:dyDescent="0.25">
      <c r="A11821" t="s">
        <v>21974</v>
      </c>
      <c r="B11821" t="s">
        <v>22976</v>
      </c>
      <c r="C11821" t="s">
        <v>10160</v>
      </c>
      <c r="D11821" s="2">
        <v>11.7676</v>
      </c>
      <c r="E11821" s="3">
        <v>45615</v>
      </c>
      <c r="F11821"/>
      <c r="H11821"/>
    </row>
    <row r="11822" spans="1:8" x14ac:dyDescent="0.25">
      <c r="A11822" t="s">
        <v>21975</v>
      </c>
      <c r="B11822" t="s">
        <v>22976</v>
      </c>
      <c r="C11822" t="s">
        <v>10161</v>
      </c>
      <c r="D11822" s="2">
        <v>11.725199999999999</v>
      </c>
      <c r="E11822" s="3">
        <v>45615</v>
      </c>
      <c r="F11822"/>
      <c r="H11822"/>
    </row>
    <row r="11823" spans="1:8" x14ac:dyDescent="0.25">
      <c r="A11823" t="s">
        <v>21976</v>
      </c>
      <c r="B11823" t="s">
        <v>22976</v>
      </c>
      <c r="C11823" t="s">
        <v>10162</v>
      </c>
      <c r="D11823" s="2">
        <v>11.725300000000001</v>
      </c>
      <c r="E11823" s="3">
        <v>45615</v>
      </c>
      <c r="F11823"/>
      <c r="H11823"/>
    </row>
    <row r="11824" spans="1:8" x14ac:dyDescent="0.25">
      <c r="A11824" t="s">
        <v>21977</v>
      </c>
      <c r="B11824" t="s">
        <v>22976</v>
      </c>
      <c r="C11824" t="s">
        <v>10163</v>
      </c>
      <c r="D11824" s="2">
        <v>11.8024</v>
      </c>
      <c r="E11824" s="3">
        <v>45615</v>
      </c>
      <c r="F11824"/>
      <c r="H11824"/>
    </row>
    <row r="11825" spans="1:8" x14ac:dyDescent="0.25">
      <c r="A11825" t="s">
        <v>21978</v>
      </c>
      <c r="B11825" t="s">
        <v>22976</v>
      </c>
      <c r="C11825" t="s">
        <v>10164</v>
      </c>
      <c r="D11825" s="2">
        <v>11.8025</v>
      </c>
      <c r="E11825" s="3">
        <v>45615</v>
      </c>
      <c r="F11825"/>
      <c r="H11825"/>
    </row>
    <row r="11826" spans="1:8" x14ac:dyDescent="0.25">
      <c r="A11826" t="s">
        <v>21979</v>
      </c>
      <c r="B11826" t="s">
        <v>22976</v>
      </c>
      <c r="C11826" t="s">
        <v>10165</v>
      </c>
      <c r="D11826" s="2">
        <v>11.761900000000001</v>
      </c>
      <c r="E11826" s="3">
        <v>45615</v>
      </c>
      <c r="F11826"/>
      <c r="H11826"/>
    </row>
    <row r="11827" spans="1:8" x14ac:dyDescent="0.25">
      <c r="A11827" t="s">
        <v>21980</v>
      </c>
      <c r="B11827" t="s">
        <v>22976</v>
      </c>
      <c r="C11827" t="s">
        <v>10166</v>
      </c>
      <c r="D11827" s="2">
        <v>11.761799999999999</v>
      </c>
      <c r="E11827" s="3">
        <v>45615</v>
      </c>
      <c r="F11827"/>
      <c r="H11827"/>
    </row>
    <row r="11828" spans="1:8" x14ac:dyDescent="0.25">
      <c r="A11828" t="s">
        <v>21981</v>
      </c>
      <c r="B11828" t="s">
        <v>22976</v>
      </c>
      <c r="C11828" t="s">
        <v>10167</v>
      </c>
      <c r="D11828" s="2">
        <v>10.238</v>
      </c>
      <c r="E11828" s="3">
        <v>44840</v>
      </c>
      <c r="F11828"/>
      <c r="H11828"/>
    </row>
    <row r="11829" spans="1:8" x14ac:dyDescent="0.25">
      <c r="A11829" t="s">
        <v>21982</v>
      </c>
      <c r="B11829" t="s">
        <v>22976</v>
      </c>
      <c r="C11829" t="s">
        <v>10168</v>
      </c>
      <c r="D11829" s="2">
        <v>10.238</v>
      </c>
      <c r="E11829" s="3">
        <v>44840</v>
      </c>
      <c r="F11829"/>
      <c r="H11829"/>
    </row>
    <row r="11830" spans="1:8" x14ac:dyDescent="0.25">
      <c r="A11830" t="s">
        <v>21983</v>
      </c>
      <c r="B11830" t="s">
        <v>22976</v>
      </c>
      <c r="C11830" t="s">
        <v>10169</v>
      </c>
      <c r="D11830" s="2">
        <v>10.2326</v>
      </c>
      <c r="E11830" s="3">
        <v>44840</v>
      </c>
      <c r="F11830"/>
      <c r="H11830"/>
    </row>
    <row r="11831" spans="1:8" x14ac:dyDescent="0.25">
      <c r="A11831" t="s">
        <v>21984</v>
      </c>
      <c r="B11831" t="s">
        <v>22976</v>
      </c>
      <c r="C11831" t="s">
        <v>10170</v>
      </c>
      <c r="D11831" s="2">
        <v>10.2326</v>
      </c>
      <c r="E11831" s="3">
        <v>44840</v>
      </c>
      <c r="F11831"/>
      <c r="H11831"/>
    </row>
    <row r="11832" spans="1:8" x14ac:dyDescent="0.25">
      <c r="A11832" t="s">
        <v>21985</v>
      </c>
      <c r="B11832" t="s">
        <v>22976</v>
      </c>
      <c r="C11832" t="s">
        <v>10171</v>
      </c>
      <c r="D11832" s="2">
        <v>10.6349</v>
      </c>
      <c r="E11832" s="3">
        <v>45167</v>
      </c>
      <c r="F11832"/>
      <c r="H11832"/>
    </row>
    <row r="11833" spans="1:8" x14ac:dyDescent="0.25">
      <c r="A11833" t="s">
        <v>21986</v>
      </c>
      <c r="B11833" t="s">
        <v>22976</v>
      </c>
      <c r="C11833" t="s">
        <v>10172</v>
      </c>
      <c r="D11833" s="2">
        <v>10.6349</v>
      </c>
      <c r="E11833" s="3">
        <v>45167</v>
      </c>
      <c r="F11833"/>
      <c r="H11833"/>
    </row>
    <row r="11834" spans="1:8" x14ac:dyDescent="0.25">
      <c r="A11834" t="s">
        <v>21987</v>
      </c>
      <c r="B11834" t="s">
        <v>22976</v>
      </c>
      <c r="C11834" t="s">
        <v>10173</v>
      </c>
      <c r="D11834" s="2">
        <v>10.624000000000001</v>
      </c>
      <c r="E11834" s="3">
        <v>45167</v>
      </c>
      <c r="F11834"/>
      <c r="H11834"/>
    </row>
    <row r="11835" spans="1:8" x14ac:dyDescent="0.25">
      <c r="A11835" t="s">
        <v>21988</v>
      </c>
      <c r="B11835" t="s">
        <v>22976</v>
      </c>
      <c r="C11835" t="s">
        <v>10174</v>
      </c>
      <c r="D11835" s="2">
        <v>10.6241</v>
      </c>
      <c r="E11835" s="3">
        <v>45167</v>
      </c>
      <c r="F11835"/>
      <c r="H11835"/>
    </row>
    <row r="11836" spans="1:8" x14ac:dyDescent="0.25">
      <c r="A11836" t="s">
        <v>21989</v>
      </c>
      <c r="B11836" t="s">
        <v>22976</v>
      </c>
      <c r="C11836" t="s">
        <v>10175</v>
      </c>
      <c r="D11836" s="2">
        <v>11.611000000000001</v>
      </c>
      <c r="E11836" s="3">
        <v>45615</v>
      </c>
      <c r="F11836"/>
      <c r="H11836"/>
    </row>
    <row r="11837" spans="1:8" x14ac:dyDescent="0.25">
      <c r="A11837" t="s">
        <v>21990</v>
      </c>
      <c r="B11837" t="s">
        <v>22976</v>
      </c>
      <c r="C11837" t="s">
        <v>10176</v>
      </c>
      <c r="D11837" s="2">
        <v>11.6111</v>
      </c>
      <c r="E11837" s="3">
        <v>45615</v>
      </c>
      <c r="F11837"/>
      <c r="H11837"/>
    </row>
    <row r="11838" spans="1:8" x14ac:dyDescent="0.25">
      <c r="A11838" t="s">
        <v>21991</v>
      </c>
      <c r="B11838" t="s">
        <v>22976</v>
      </c>
      <c r="C11838" t="s">
        <v>10177</v>
      </c>
      <c r="D11838" s="2">
        <v>11.5791</v>
      </c>
      <c r="E11838" s="3">
        <v>45615</v>
      </c>
      <c r="F11838"/>
      <c r="H11838"/>
    </row>
    <row r="11839" spans="1:8" x14ac:dyDescent="0.25">
      <c r="A11839" t="s">
        <v>21992</v>
      </c>
      <c r="B11839" t="s">
        <v>22976</v>
      </c>
      <c r="C11839" t="s">
        <v>10178</v>
      </c>
      <c r="D11839" s="2">
        <v>11.5791</v>
      </c>
      <c r="E11839" s="3">
        <v>45615</v>
      </c>
      <c r="F11839"/>
      <c r="H11839"/>
    </row>
    <row r="11840" spans="1:8" x14ac:dyDescent="0.25">
      <c r="A11840" t="s">
        <v>21993</v>
      </c>
      <c r="B11840" t="s">
        <v>22976</v>
      </c>
      <c r="C11840" t="s">
        <v>10179</v>
      </c>
      <c r="D11840" s="2">
        <v>10.658899999999999</v>
      </c>
      <c r="E11840" s="3">
        <v>45176</v>
      </c>
      <c r="F11840"/>
      <c r="H11840"/>
    </row>
    <row r="11841" spans="1:8" x14ac:dyDescent="0.25">
      <c r="A11841" t="s">
        <v>21994</v>
      </c>
      <c r="B11841" t="s">
        <v>22976</v>
      </c>
      <c r="C11841" t="s">
        <v>10180</v>
      </c>
      <c r="D11841" s="2">
        <v>10.659000000000001</v>
      </c>
      <c r="E11841" s="3">
        <v>45176</v>
      </c>
      <c r="F11841"/>
      <c r="H11841"/>
    </row>
    <row r="11842" spans="1:8" x14ac:dyDescent="0.25">
      <c r="A11842" t="s">
        <v>21995</v>
      </c>
      <c r="B11842" t="s">
        <v>22976</v>
      </c>
      <c r="C11842" t="s">
        <v>10181</v>
      </c>
      <c r="D11842" s="2">
        <v>10.648300000000001</v>
      </c>
      <c r="E11842" s="3">
        <v>45176</v>
      </c>
      <c r="F11842"/>
      <c r="H11842"/>
    </row>
    <row r="11843" spans="1:8" x14ac:dyDescent="0.25">
      <c r="A11843" t="s">
        <v>21996</v>
      </c>
      <c r="B11843" t="s">
        <v>22976</v>
      </c>
      <c r="C11843" t="s">
        <v>10182</v>
      </c>
      <c r="D11843" s="2">
        <v>10.648199999999999</v>
      </c>
      <c r="E11843" s="3">
        <v>45176</v>
      </c>
      <c r="F11843"/>
      <c r="H11843"/>
    </row>
    <row r="11844" spans="1:8" x14ac:dyDescent="0.25">
      <c r="A11844" t="s">
        <v>21997</v>
      </c>
      <c r="B11844" t="s">
        <v>22976</v>
      </c>
      <c r="C11844" t="s">
        <v>10183</v>
      </c>
      <c r="D11844" s="2">
        <v>11.8392</v>
      </c>
      <c r="E11844" s="3">
        <v>45615</v>
      </c>
      <c r="F11844"/>
      <c r="H11844"/>
    </row>
    <row r="11845" spans="1:8" x14ac:dyDescent="0.25">
      <c r="A11845" t="s">
        <v>21998</v>
      </c>
      <c r="B11845" t="s">
        <v>22976</v>
      </c>
      <c r="C11845" t="s">
        <v>10184</v>
      </c>
      <c r="D11845" s="2">
        <v>11.8393</v>
      </c>
      <c r="E11845" s="3">
        <v>45615</v>
      </c>
      <c r="F11845"/>
      <c r="H11845"/>
    </row>
    <row r="11846" spans="1:8" x14ac:dyDescent="0.25">
      <c r="A11846" t="s">
        <v>21999</v>
      </c>
      <c r="B11846" t="s">
        <v>22976</v>
      </c>
      <c r="C11846" t="s">
        <v>10185</v>
      </c>
      <c r="D11846" s="2">
        <v>11.805</v>
      </c>
      <c r="E11846" s="3">
        <v>45615</v>
      </c>
      <c r="F11846"/>
      <c r="H11846"/>
    </row>
    <row r="11847" spans="1:8" x14ac:dyDescent="0.25">
      <c r="A11847" t="s">
        <v>22000</v>
      </c>
      <c r="B11847" t="s">
        <v>22976</v>
      </c>
      <c r="C11847" t="s">
        <v>10186</v>
      </c>
      <c r="D11847" s="2">
        <v>11.805</v>
      </c>
      <c r="E11847" s="3">
        <v>45615</v>
      </c>
      <c r="F11847"/>
      <c r="H11847"/>
    </row>
    <row r="11848" spans="1:8" x14ac:dyDescent="0.25">
      <c r="A11848" t="s">
        <v>22001</v>
      </c>
      <c r="B11848" t="s">
        <v>22976</v>
      </c>
      <c r="C11848" t="s">
        <v>10187</v>
      </c>
      <c r="D11848" s="2">
        <v>11.799099999999999</v>
      </c>
      <c r="E11848" s="3">
        <v>45615</v>
      </c>
      <c r="F11848"/>
      <c r="H11848"/>
    </row>
    <row r="11849" spans="1:8" x14ac:dyDescent="0.25">
      <c r="A11849" t="s">
        <v>22002</v>
      </c>
      <c r="B11849" t="s">
        <v>22976</v>
      </c>
      <c r="C11849" t="s">
        <v>10188</v>
      </c>
      <c r="D11849" s="2">
        <v>11.799099999999999</v>
      </c>
      <c r="E11849" s="3">
        <v>45615</v>
      </c>
      <c r="F11849"/>
      <c r="H11849"/>
    </row>
    <row r="11850" spans="1:8" x14ac:dyDescent="0.25">
      <c r="A11850" t="s">
        <v>22003</v>
      </c>
      <c r="B11850" t="s">
        <v>22976</v>
      </c>
      <c r="C11850" t="s">
        <v>10189</v>
      </c>
      <c r="D11850" s="2">
        <v>11.765499999999999</v>
      </c>
      <c r="E11850" s="3">
        <v>45615</v>
      </c>
      <c r="F11850"/>
      <c r="H11850"/>
    </row>
    <row r="11851" spans="1:8" x14ac:dyDescent="0.25">
      <c r="A11851" t="s">
        <v>22004</v>
      </c>
      <c r="B11851" t="s">
        <v>22976</v>
      </c>
      <c r="C11851" t="s">
        <v>10190</v>
      </c>
      <c r="D11851" s="2">
        <v>11.7659</v>
      </c>
      <c r="E11851" s="3">
        <v>45615</v>
      </c>
      <c r="F11851"/>
      <c r="H11851"/>
    </row>
    <row r="11852" spans="1:8" x14ac:dyDescent="0.25">
      <c r="A11852" t="s">
        <v>22005</v>
      </c>
      <c r="B11852" t="s">
        <v>22976</v>
      </c>
      <c r="C11852" t="s">
        <v>10191</v>
      </c>
      <c r="D11852" s="2">
        <v>11.6776</v>
      </c>
      <c r="E11852" s="3">
        <v>45615</v>
      </c>
      <c r="F11852"/>
      <c r="H11852"/>
    </row>
    <row r="11853" spans="1:8" x14ac:dyDescent="0.25">
      <c r="A11853" t="s">
        <v>22006</v>
      </c>
      <c r="B11853" t="s">
        <v>22976</v>
      </c>
      <c r="C11853" t="s">
        <v>10192</v>
      </c>
      <c r="D11853" s="2">
        <v>11.6812</v>
      </c>
      <c r="E11853" s="3">
        <v>45615</v>
      </c>
      <c r="F11853"/>
      <c r="H11853"/>
    </row>
    <row r="11854" spans="1:8" x14ac:dyDescent="0.25">
      <c r="A11854" t="s">
        <v>22007</v>
      </c>
      <c r="B11854" t="s">
        <v>22976</v>
      </c>
      <c r="C11854" t="s">
        <v>10193</v>
      </c>
      <c r="D11854" s="2">
        <v>11.646000000000001</v>
      </c>
      <c r="E11854" s="3">
        <v>45615</v>
      </c>
      <c r="F11854"/>
      <c r="H11854"/>
    </row>
    <row r="11855" spans="1:8" x14ac:dyDescent="0.25">
      <c r="A11855" t="s">
        <v>22008</v>
      </c>
      <c r="B11855" t="s">
        <v>22976</v>
      </c>
      <c r="C11855" t="s">
        <v>10194</v>
      </c>
      <c r="D11855" s="2">
        <v>11.645899999999999</v>
      </c>
      <c r="E11855" s="3">
        <v>45615</v>
      </c>
      <c r="F11855"/>
      <c r="H11855"/>
    </row>
    <row r="11856" spans="1:8" x14ac:dyDescent="0.25">
      <c r="A11856" t="s">
        <v>22009</v>
      </c>
      <c r="B11856" t="s">
        <v>22976</v>
      </c>
      <c r="C11856" t="s">
        <v>10195</v>
      </c>
      <c r="D11856" s="2">
        <v>10.757999999999999</v>
      </c>
      <c r="E11856" s="3">
        <v>45232</v>
      </c>
      <c r="F11856"/>
      <c r="H11856"/>
    </row>
    <row r="11857" spans="1:8" x14ac:dyDescent="0.25">
      <c r="A11857" t="s">
        <v>22010</v>
      </c>
      <c r="B11857" t="s">
        <v>22976</v>
      </c>
      <c r="C11857" t="s">
        <v>10196</v>
      </c>
      <c r="D11857" s="2">
        <v>10.757999999999999</v>
      </c>
      <c r="E11857" s="3">
        <v>45232</v>
      </c>
      <c r="F11857"/>
      <c r="H11857"/>
    </row>
    <row r="11858" spans="1:8" x14ac:dyDescent="0.25">
      <c r="A11858" t="s">
        <v>22011</v>
      </c>
      <c r="B11858" t="s">
        <v>22976</v>
      </c>
      <c r="C11858" t="s">
        <v>10197</v>
      </c>
      <c r="D11858" s="2">
        <v>10.7461</v>
      </c>
      <c r="E11858" s="3">
        <v>45232</v>
      </c>
      <c r="F11858"/>
      <c r="H11858"/>
    </row>
    <row r="11859" spans="1:8" x14ac:dyDescent="0.25">
      <c r="A11859" t="s">
        <v>22012</v>
      </c>
      <c r="B11859" t="s">
        <v>22976</v>
      </c>
      <c r="C11859" t="s">
        <v>10198</v>
      </c>
      <c r="D11859" s="2">
        <v>10.7461</v>
      </c>
      <c r="E11859" s="3">
        <v>45232</v>
      </c>
      <c r="F11859"/>
      <c r="H11859"/>
    </row>
    <row r="11860" spans="1:8" x14ac:dyDescent="0.25">
      <c r="A11860" t="s">
        <v>22013</v>
      </c>
      <c r="B11860" t="s">
        <v>22976</v>
      </c>
      <c r="C11860" t="s">
        <v>10199</v>
      </c>
      <c r="D11860" s="2">
        <v>12.5976</v>
      </c>
      <c r="E11860" s="3">
        <v>44783</v>
      </c>
      <c r="F11860"/>
      <c r="H11860"/>
    </row>
    <row r="11861" spans="1:8" x14ac:dyDescent="0.25">
      <c r="A11861" t="s">
        <v>22014</v>
      </c>
      <c r="B11861" t="s">
        <v>22976</v>
      </c>
      <c r="C11861" t="s">
        <v>10200</v>
      </c>
      <c r="D11861" s="2">
        <v>12.5976</v>
      </c>
      <c r="E11861" s="3">
        <v>44783</v>
      </c>
      <c r="F11861"/>
      <c r="H11861"/>
    </row>
    <row r="11862" spans="1:8" x14ac:dyDescent="0.25">
      <c r="A11862" t="s">
        <v>22015</v>
      </c>
      <c r="B11862" t="s">
        <v>22976</v>
      </c>
      <c r="C11862" t="s">
        <v>10201</v>
      </c>
      <c r="D11862" s="2">
        <v>12.496700000000001</v>
      </c>
      <c r="E11862" s="3">
        <v>44783</v>
      </c>
      <c r="F11862"/>
      <c r="H11862"/>
    </row>
    <row r="11863" spans="1:8" x14ac:dyDescent="0.25">
      <c r="A11863" t="s">
        <v>22016</v>
      </c>
      <c r="B11863" t="s">
        <v>22976</v>
      </c>
      <c r="C11863" t="s">
        <v>10202</v>
      </c>
      <c r="D11863" s="2">
        <v>12.496700000000001</v>
      </c>
      <c r="E11863" s="3">
        <v>44783</v>
      </c>
      <c r="F11863"/>
      <c r="H11863"/>
    </row>
    <row r="11864" spans="1:8" x14ac:dyDescent="0.25">
      <c r="A11864" t="s">
        <v>22017</v>
      </c>
      <c r="B11864" t="s">
        <v>22976</v>
      </c>
      <c r="C11864" t="s">
        <v>10203</v>
      </c>
      <c r="D11864" s="2">
        <v>10.752800000000001</v>
      </c>
      <c r="E11864" s="3">
        <v>45245</v>
      </c>
      <c r="F11864"/>
      <c r="H11864"/>
    </row>
    <row r="11865" spans="1:8" x14ac:dyDescent="0.25">
      <c r="A11865" t="s">
        <v>22018</v>
      </c>
      <c r="B11865" t="s">
        <v>22976</v>
      </c>
      <c r="C11865" t="s">
        <v>10204</v>
      </c>
      <c r="D11865" s="2">
        <v>10.7529</v>
      </c>
      <c r="E11865" s="3">
        <v>45245</v>
      </c>
      <c r="F11865"/>
      <c r="H11865"/>
    </row>
    <row r="11866" spans="1:8" x14ac:dyDescent="0.25">
      <c r="A11866" t="s">
        <v>22019</v>
      </c>
      <c r="B11866" t="s">
        <v>22976</v>
      </c>
      <c r="C11866" t="s">
        <v>10205</v>
      </c>
      <c r="D11866" s="2">
        <v>10.7371</v>
      </c>
      <c r="E11866" s="3">
        <v>45245</v>
      </c>
      <c r="F11866"/>
      <c r="H11866"/>
    </row>
    <row r="11867" spans="1:8" x14ac:dyDescent="0.25">
      <c r="A11867" t="s">
        <v>22020</v>
      </c>
      <c r="B11867" t="s">
        <v>22976</v>
      </c>
      <c r="C11867" t="s">
        <v>10206</v>
      </c>
      <c r="D11867" s="2">
        <v>10.7371</v>
      </c>
      <c r="E11867" s="3">
        <v>45245</v>
      </c>
      <c r="F11867"/>
      <c r="H11867"/>
    </row>
    <row r="11868" spans="1:8" x14ac:dyDescent="0.25">
      <c r="A11868" t="s">
        <v>22021</v>
      </c>
      <c r="B11868" t="s">
        <v>22976</v>
      </c>
      <c r="C11868" t="s">
        <v>10207</v>
      </c>
      <c r="D11868" s="2">
        <v>11.350199999999999</v>
      </c>
      <c r="E11868" s="3">
        <v>45615</v>
      </c>
      <c r="F11868"/>
      <c r="H11868"/>
    </row>
    <row r="11869" spans="1:8" x14ac:dyDescent="0.25">
      <c r="A11869" t="s">
        <v>22022</v>
      </c>
      <c r="B11869" t="s">
        <v>22976</v>
      </c>
      <c r="C11869" t="s">
        <v>10208</v>
      </c>
      <c r="D11869" s="2">
        <v>11.3506</v>
      </c>
      <c r="E11869" s="3">
        <v>45615</v>
      </c>
      <c r="F11869"/>
      <c r="H11869"/>
    </row>
    <row r="11870" spans="1:8" x14ac:dyDescent="0.25">
      <c r="A11870" t="s">
        <v>22023</v>
      </c>
      <c r="B11870" t="s">
        <v>22976</v>
      </c>
      <c r="C11870" t="s">
        <v>10209</v>
      </c>
      <c r="D11870" s="2">
        <v>11.323700000000001</v>
      </c>
      <c r="E11870" s="3">
        <v>45615</v>
      </c>
      <c r="F11870"/>
      <c r="H11870"/>
    </row>
    <row r="11871" spans="1:8" x14ac:dyDescent="0.25">
      <c r="A11871" t="s">
        <v>22024</v>
      </c>
      <c r="B11871" t="s">
        <v>22976</v>
      </c>
      <c r="C11871" t="s">
        <v>10210</v>
      </c>
      <c r="D11871" s="2">
        <v>11.3238</v>
      </c>
      <c r="E11871" s="3">
        <v>45615</v>
      </c>
      <c r="F11871"/>
      <c r="H11871"/>
    </row>
    <row r="11872" spans="1:8" x14ac:dyDescent="0.25">
      <c r="A11872" t="s">
        <v>22025</v>
      </c>
      <c r="B11872" t="s">
        <v>22976</v>
      </c>
      <c r="C11872" t="s">
        <v>10211</v>
      </c>
      <c r="D11872" s="2">
        <v>12.5001</v>
      </c>
      <c r="E11872" s="3">
        <v>44797</v>
      </c>
      <c r="F11872"/>
      <c r="H11872"/>
    </row>
    <row r="11873" spans="1:8" x14ac:dyDescent="0.25">
      <c r="A11873" t="s">
        <v>22026</v>
      </c>
      <c r="B11873" t="s">
        <v>22976</v>
      </c>
      <c r="C11873" t="s">
        <v>10212</v>
      </c>
      <c r="D11873" s="2">
        <v>12.5001</v>
      </c>
      <c r="E11873" s="3">
        <v>44797</v>
      </c>
      <c r="F11873"/>
      <c r="H11873"/>
    </row>
    <row r="11874" spans="1:8" x14ac:dyDescent="0.25">
      <c r="A11874" t="s">
        <v>22027</v>
      </c>
      <c r="B11874" t="s">
        <v>22976</v>
      </c>
      <c r="C11874" t="s">
        <v>10213</v>
      </c>
      <c r="D11874" s="2">
        <v>12.399800000000001</v>
      </c>
      <c r="E11874" s="3">
        <v>44797</v>
      </c>
      <c r="F11874"/>
      <c r="H11874"/>
    </row>
    <row r="11875" spans="1:8" x14ac:dyDescent="0.25">
      <c r="A11875" t="s">
        <v>22028</v>
      </c>
      <c r="B11875" t="s">
        <v>22976</v>
      </c>
      <c r="C11875" t="s">
        <v>10214</v>
      </c>
      <c r="D11875" s="2">
        <v>12.399800000000001</v>
      </c>
      <c r="E11875" s="3">
        <v>44797</v>
      </c>
      <c r="F11875"/>
      <c r="H11875"/>
    </row>
    <row r="11876" spans="1:8" x14ac:dyDescent="0.25">
      <c r="A11876" t="s">
        <v>22029</v>
      </c>
      <c r="B11876" t="s">
        <v>22976</v>
      </c>
      <c r="C11876" t="s">
        <v>10215</v>
      </c>
      <c r="D11876" s="2">
        <v>12.489100000000001</v>
      </c>
      <c r="E11876" s="3">
        <v>44818</v>
      </c>
      <c r="F11876"/>
      <c r="H11876"/>
    </row>
    <row r="11877" spans="1:8" x14ac:dyDescent="0.25">
      <c r="A11877" t="s">
        <v>22030</v>
      </c>
      <c r="B11877" t="s">
        <v>22976</v>
      </c>
      <c r="C11877" t="s">
        <v>10216</v>
      </c>
      <c r="D11877" s="2">
        <v>12.489100000000001</v>
      </c>
      <c r="E11877" s="3">
        <v>44818</v>
      </c>
      <c r="F11877"/>
      <c r="H11877"/>
    </row>
    <row r="11878" spans="1:8" x14ac:dyDescent="0.25">
      <c r="A11878" t="s">
        <v>22031</v>
      </c>
      <c r="B11878" t="s">
        <v>22976</v>
      </c>
      <c r="C11878" t="s">
        <v>10217</v>
      </c>
      <c r="D11878" s="2">
        <v>12.388299999999999</v>
      </c>
      <c r="E11878" s="3">
        <v>44818</v>
      </c>
      <c r="F11878"/>
      <c r="H11878"/>
    </row>
    <row r="11879" spans="1:8" x14ac:dyDescent="0.25">
      <c r="A11879" t="s">
        <v>22032</v>
      </c>
      <c r="B11879" t="s">
        <v>22976</v>
      </c>
      <c r="C11879" t="s">
        <v>10218</v>
      </c>
      <c r="D11879" s="2">
        <v>12.3888</v>
      </c>
      <c r="E11879" s="3">
        <v>44818</v>
      </c>
      <c r="F11879"/>
      <c r="H11879"/>
    </row>
    <row r="11880" spans="1:8" x14ac:dyDescent="0.25">
      <c r="A11880" t="s">
        <v>22033</v>
      </c>
      <c r="B11880" t="s">
        <v>22976</v>
      </c>
      <c r="C11880" t="s">
        <v>10219</v>
      </c>
      <c r="D11880" s="2">
        <v>12.136100000000001</v>
      </c>
      <c r="E11880" s="3">
        <v>44888</v>
      </c>
      <c r="F11880"/>
      <c r="H11880"/>
    </row>
    <row r="11881" spans="1:8" x14ac:dyDescent="0.25">
      <c r="A11881" t="s">
        <v>22034</v>
      </c>
      <c r="B11881" t="s">
        <v>22976</v>
      </c>
      <c r="C11881" t="s">
        <v>10220</v>
      </c>
      <c r="D11881" s="2">
        <v>12.136100000000001</v>
      </c>
      <c r="E11881" s="3">
        <v>44888</v>
      </c>
      <c r="F11881"/>
      <c r="H11881"/>
    </row>
    <row r="11882" spans="1:8" x14ac:dyDescent="0.25">
      <c r="A11882" t="s">
        <v>22035</v>
      </c>
      <c r="B11882" t="s">
        <v>22976</v>
      </c>
      <c r="C11882" t="s">
        <v>10221</v>
      </c>
      <c r="D11882" s="2">
        <v>12.0448</v>
      </c>
      <c r="E11882" s="3">
        <v>44888</v>
      </c>
      <c r="F11882"/>
      <c r="H11882"/>
    </row>
    <row r="11883" spans="1:8" x14ac:dyDescent="0.25">
      <c r="A11883" t="s">
        <v>22036</v>
      </c>
      <c r="B11883" t="s">
        <v>22976</v>
      </c>
      <c r="C11883" t="s">
        <v>10222</v>
      </c>
      <c r="D11883" s="2">
        <v>12.0448</v>
      </c>
      <c r="E11883" s="3">
        <v>44888</v>
      </c>
      <c r="F11883"/>
      <c r="H11883"/>
    </row>
    <row r="11884" spans="1:8" x14ac:dyDescent="0.25">
      <c r="A11884" t="s">
        <v>22037</v>
      </c>
      <c r="B11884" t="s">
        <v>22976</v>
      </c>
      <c r="C11884" t="s">
        <v>10223</v>
      </c>
      <c r="D11884" s="2">
        <v>12.4351</v>
      </c>
      <c r="E11884" s="3">
        <v>44840</v>
      </c>
      <c r="F11884"/>
      <c r="H11884"/>
    </row>
    <row r="11885" spans="1:8" x14ac:dyDescent="0.25">
      <c r="A11885" t="s">
        <v>22038</v>
      </c>
      <c r="B11885" t="s">
        <v>22976</v>
      </c>
      <c r="C11885" t="s">
        <v>10224</v>
      </c>
      <c r="D11885" s="2">
        <v>12.4351</v>
      </c>
      <c r="E11885" s="3">
        <v>44840</v>
      </c>
      <c r="F11885"/>
      <c r="H11885"/>
    </row>
    <row r="11886" spans="1:8" x14ac:dyDescent="0.25">
      <c r="A11886" t="s">
        <v>22039</v>
      </c>
      <c r="B11886" t="s">
        <v>22976</v>
      </c>
      <c r="C11886" t="s">
        <v>10225</v>
      </c>
      <c r="D11886" s="2">
        <v>12.335100000000001</v>
      </c>
      <c r="E11886" s="3">
        <v>44840</v>
      </c>
      <c r="F11886"/>
      <c r="H11886"/>
    </row>
    <row r="11887" spans="1:8" x14ac:dyDescent="0.25">
      <c r="A11887" t="s">
        <v>22040</v>
      </c>
      <c r="B11887" t="s">
        <v>22976</v>
      </c>
      <c r="C11887" t="s">
        <v>10226</v>
      </c>
      <c r="D11887" s="2">
        <v>12.335100000000001</v>
      </c>
      <c r="E11887" s="3">
        <v>44840</v>
      </c>
      <c r="F11887"/>
      <c r="H11887"/>
    </row>
    <row r="11888" spans="1:8" x14ac:dyDescent="0.25">
      <c r="A11888" t="s">
        <v>22041</v>
      </c>
      <c r="B11888" t="s">
        <v>22976</v>
      </c>
      <c r="C11888" t="s">
        <v>10227</v>
      </c>
      <c r="D11888" s="2">
        <v>12.3063</v>
      </c>
      <c r="E11888" s="3">
        <v>44776</v>
      </c>
      <c r="F11888"/>
      <c r="H11888"/>
    </row>
    <row r="11889" spans="1:8" x14ac:dyDescent="0.25">
      <c r="A11889" t="s">
        <v>22042</v>
      </c>
      <c r="B11889" t="s">
        <v>22976</v>
      </c>
      <c r="C11889" t="s">
        <v>10228</v>
      </c>
      <c r="D11889" s="2">
        <v>12.3063</v>
      </c>
      <c r="E11889" s="3">
        <v>44776</v>
      </c>
      <c r="F11889"/>
      <c r="H11889"/>
    </row>
    <row r="11890" spans="1:8" x14ac:dyDescent="0.25">
      <c r="A11890" t="s">
        <v>22043</v>
      </c>
      <c r="B11890" t="s">
        <v>22976</v>
      </c>
      <c r="C11890" t="s">
        <v>10229</v>
      </c>
      <c r="D11890" s="2">
        <v>12.2133</v>
      </c>
      <c r="E11890" s="3">
        <v>44776</v>
      </c>
      <c r="F11890"/>
      <c r="H11890"/>
    </row>
    <row r="11891" spans="1:8" x14ac:dyDescent="0.25">
      <c r="A11891" t="s">
        <v>22044</v>
      </c>
      <c r="B11891" t="s">
        <v>22976</v>
      </c>
      <c r="C11891" t="s">
        <v>10230</v>
      </c>
      <c r="D11891" s="2">
        <v>12.2133</v>
      </c>
      <c r="E11891" s="3">
        <v>44776</v>
      </c>
      <c r="F11891"/>
      <c r="H11891"/>
    </row>
    <row r="11892" spans="1:8" x14ac:dyDescent="0.25">
      <c r="A11892" t="s">
        <v>22045</v>
      </c>
      <c r="B11892" t="s">
        <v>22976</v>
      </c>
      <c r="C11892" t="s">
        <v>10231</v>
      </c>
      <c r="D11892" s="2">
        <v>12.395200000000001</v>
      </c>
      <c r="E11892" s="3">
        <v>45615</v>
      </c>
      <c r="F11892"/>
      <c r="H11892"/>
    </row>
    <row r="11893" spans="1:8" x14ac:dyDescent="0.25">
      <c r="A11893" t="s">
        <v>22046</v>
      </c>
      <c r="B11893" t="s">
        <v>22976</v>
      </c>
      <c r="C11893" t="s">
        <v>10232</v>
      </c>
      <c r="D11893" s="2">
        <v>12.321199999999999</v>
      </c>
      <c r="E11893" s="3">
        <v>45615</v>
      </c>
      <c r="F11893"/>
      <c r="H11893"/>
    </row>
    <row r="11894" spans="1:8" x14ac:dyDescent="0.25">
      <c r="A11894" t="s">
        <v>22047</v>
      </c>
      <c r="B11894" t="s">
        <v>22976</v>
      </c>
      <c r="C11894" t="s">
        <v>10233</v>
      </c>
      <c r="D11894" s="2">
        <v>12.3949</v>
      </c>
      <c r="E11894" s="3">
        <v>45615</v>
      </c>
      <c r="F11894"/>
      <c r="H11894"/>
    </row>
    <row r="11895" spans="1:8" x14ac:dyDescent="0.25">
      <c r="A11895" t="s">
        <v>22048</v>
      </c>
      <c r="B11895" t="s">
        <v>22976</v>
      </c>
      <c r="C11895" t="s">
        <v>10234</v>
      </c>
      <c r="D11895" s="2">
        <v>12.321199999999999</v>
      </c>
      <c r="E11895" s="3">
        <v>45615</v>
      </c>
      <c r="F11895"/>
      <c r="H11895"/>
    </row>
    <row r="11896" spans="1:8" x14ac:dyDescent="0.25">
      <c r="A11896" t="s">
        <v>22049</v>
      </c>
      <c r="B11896" t="s">
        <v>22976</v>
      </c>
      <c r="C11896" t="s">
        <v>10235</v>
      </c>
      <c r="D11896" s="2">
        <v>12.286</v>
      </c>
      <c r="E11896" s="3">
        <v>45615</v>
      </c>
      <c r="F11896"/>
      <c r="H11896"/>
    </row>
    <row r="11897" spans="1:8" x14ac:dyDescent="0.25">
      <c r="A11897" t="s">
        <v>22050</v>
      </c>
      <c r="B11897" t="s">
        <v>22976</v>
      </c>
      <c r="C11897" t="s">
        <v>10236</v>
      </c>
      <c r="D11897" s="2">
        <v>12.2859</v>
      </c>
      <c r="E11897" s="3">
        <v>45615</v>
      </c>
      <c r="F11897"/>
      <c r="H11897"/>
    </row>
    <row r="11898" spans="1:8" x14ac:dyDescent="0.25">
      <c r="A11898" t="s">
        <v>22051</v>
      </c>
      <c r="B11898" t="s">
        <v>22976</v>
      </c>
      <c r="C11898" t="s">
        <v>10237</v>
      </c>
      <c r="D11898" s="2">
        <v>12.2225</v>
      </c>
      <c r="E11898" s="3">
        <v>45615</v>
      </c>
      <c r="F11898"/>
      <c r="H11898"/>
    </row>
    <row r="11899" spans="1:8" x14ac:dyDescent="0.25">
      <c r="A11899" t="s">
        <v>22052</v>
      </c>
      <c r="B11899" t="s">
        <v>22976</v>
      </c>
      <c r="C11899" t="s">
        <v>10238</v>
      </c>
      <c r="D11899" s="2">
        <v>12.2225</v>
      </c>
      <c r="E11899" s="3">
        <v>45615</v>
      </c>
      <c r="F11899"/>
      <c r="H11899"/>
    </row>
    <row r="11900" spans="1:8" x14ac:dyDescent="0.25">
      <c r="A11900" t="s">
        <v>22053</v>
      </c>
      <c r="B11900" t="s">
        <v>22976</v>
      </c>
      <c r="C11900" t="s">
        <v>10239</v>
      </c>
      <c r="D11900" s="2">
        <v>12.218999999999999</v>
      </c>
      <c r="E11900" s="3">
        <v>45615</v>
      </c>
      <c r="F11900"/>
      <c r="H11900"/>
    </row>
    <row r="11901" spans="1:8" x14ac:dyDescent="0.25">
      <c r="A11901" t="s">
        <v>22054</v>
      </c>
      <c r="B11901" t="s">
        <v>22976</v>
      </c>
      <c r="C11901" t="s">
        <v>10240</v>
      </c>
      <c r="D11901" s="2">
        <v>12.218999999999999</v>
      </c>
      <c r="E11901" s="3">
        <v>45615</v>
      </c>
      <c r="F11901"/>
      <c r="H11901"/>
    </row>
    <row r="11902" spans="1:8" x14ac:dyDescent="0.25">
      <c r="A11902" t="s">
        <v>22055</v>
      </c>
      <c r="B11902" t="s">
        <v>22976</v>
      </c>
      <c r="C11902" t="s">
        <v>10241</v>
      </c>
      <c r="D11902" s="2">
        <v>12.1584</v>
      </c>
      <c r="E11902" s="3">
        <v>45615</v>
      </c>
      <c r="F11902"/>
      <c r="H11902"/>
    </row>
    <row r="11903" spans="1:8" x14ac:dyDescent="0.25">
      <c r="A11903" t="s">
        <v>22056</v>
      </c>
      <c r="B11903" t="s">
        <v>22976</v>
      </c>
      <c r="C11903" t="s">
        <v>10242</v>
      </c>
      <c r="D11903" s="2">
        <v>12.1584</v>
      </c>
      <c r="E11903" s="3">
        <v>45615</v>
      </c>
      <c r="F11903"/>
      <c r="H11903"/>
    </row>
    <row r="11904" spans="1:8" x14ac:dyDescent="0.25">
      <c r="A11904" t="s">
        <v>22057</v>
      </c>
      <c r="B11904" t="s">
        <v>22976</v>
      </c>
      <c r="C11904" t="s">
        <v>10243</v>
      </c>
      <c r="D11904" s="2">
        <v>12.2172</v>
      </c>
      <c r="E11904" s="3">
        <v>45615</v>
      </c>
      <c r="F11904"/>
      <c r="H11904"/>
    </row>
    <row r="11905" spans="1:8" x14ac:dyDescent="0.25">
      <c r="A11905" t="s">
        <v>22058</v>
      </c>
      <c r="B11905" t="s">
        <v>22976</v>
      </c>
      <c r="C11905" t="s">
        <v>10244</v>
      </c>
      <c r="D11905" s="2">
        <v>12.2172</v>
      </c>
      <c r="E11905" s="3">
        <v>45615</v>
      </c>
      <c r="F11905"/>
      <c r="H11905"/>
    </row>
    <row r="11906" spans="1:8" x14ac:dyDescent="0.25">
      <c r="A11906" t="s">
        <v>22059</v>
      </c>
      <c r="B11906" t="s">
        <v>22976</v>
      </c>
      <c r="C11906" t="s">
        <v>10245</v>
      </c>
      <c r="D11906" s="2">
        <v>12.158799999999999</v>
      </c>
      <c r="E11906" s="3">
        <v>45615</v>
      </c>
      <c r="F11906"/>
      <c r="H11906"/>
    </row>
    <row r="11907" spans="1:8" x14ac:dyDescent="0.25">
      <c r="A11907" t="s">
        <v>22060</v>
      </c>
      <c r="B11907" t="s">
        <v>22976</v>
      </c>
      <c r="C11907" t="s">
        <v>10246</v>
      </c>
      <c r="D11907" s="2">
        <v>12.158799999999999</v>
      </c>
      <c r="E11907" s="3">
        <v>45615</v>
      </c>
      <c r="F11907"/>
      <c r="H11907"/>
    </row>
    <row r="11908" spans="1:8" x14ac:dyDescent="0.25">
      <c r="A11908" t="s">
        <v>22061</v>
      </c>
      <c r="B11908" t="s">
        <v>22976</v>
      </c>
      <c r="C11908" t="s">
        <v>10247</v>
      </c>
      <c r="D11908" s="2">
        <v>11.53</v>
      </c>
      <c r="E11908" s="3">
        <v>45615</v>
      </c>
      <c r="F11908"/>
      <c r="H11908"/>
    </row>
    <row r="11909" spans="1:8" x14ac:dyDescent="0.25">
      <c r="A11909" t="s">
        <v>22062</v>
      </c>
      <c r="B11909" t="s">
        <v>22976</v>
      </c>
      <c r="C11909" t="s">
        <v>10248</v>
      </c>
      <c r="D11909" s="2">
        <v>11.53</v>
      </c>
      <c r="E11909" s="3">
        <v>45615</v>
      </c>
      <c r="F11909"/>
      <c r="H11909"/>
    </row>
    <row r="11910" spans="1:8" x14ac:dyDescent="0.25">
      <c r="A11910" t="s">
        <v>22063</v>
      </c>
      <c r="B11910" t="s">
        <v>22976</v>
      </c>
      <c r="C11910" t="s">
        <v>10249</v>
      </c>
      <c r="D11910" s="2">
        <v>11.5001</v>
      </c>
      <c r="E11910" s="3">
        <v>45615</v>
      </c>
      <c r="F11910"/>
      <c r="H11910"/>
    </row>
    <row r="11911" spans="1:8" x14ac:dyDescent="0.25">
      <c r="A11911" t="s">
        <v>22064</v>
      </c>
      <c r="B11911" t="s">
        <v>22976</v>
      </c>
      <c r="C11911" t="s">
        <v>10250</v>
      </c>
      <c r="D11911" s="2">
        <v>11.5001</v>
      </c>
      <c r="E11911" s="3">
        <v>45615</v>
      </c>
      <c r="F11911"/>
      <c r="H11911"/>
    </row>
    <row r="11912" spans="1:8" x14ac:dyDescent="0.25">
      <c r="A11912" t="s">
        <v>22065</v>
      </c>
      <c r="B11912" t="s">
        <v>22976</v>
      </c>
      <c r="C11912" t="s">
        <v>10251</v>
      </c>
      <c r="D11912" s="2">
        <v>11.501099999999999</v>
      </c>
      <c r="E11912" s="3">
        <v>45615</v>
      </c>
      <c r="F11912"/>
      <c r="H11912"/>
    </row>
    <row r="11913" spans="1:8" x14ac:dyDescent="0.25">
      <c r="A11913" t="s">
        <v>22066</v>
      </c>
      <c r="B11913" t="s">
        <v>22976</v>
      </c>
      <c r="C11913" t="s">
        <v>10252</v>
      </c>
      <c r="D11913" s="2">
        <v>11.500999999999999</v>
      </c>
      <c r="E11913" s="3">
        <v>45615</v>
      </c>
      <c r="F11913"/>
      <c r="H11913"/>
    </row>
    <row r="11914" spans="1:8" x14ac:dyDescent="0.25">
      <c r="A11914" t="s">
        <v>22067</v>
      </c>
      <c r="B11914" t="s">
        <v>22976</v>
      </c>
      <c r="C11914" t="s">
        <v>10253</v>
      </c>
      <c r="D11914" s="2">
        <v>11.472200000000001</v>
      </c>
      <c r="E11914" s="3">
        <v>45615</v>
      </c>
      <c r="F11914"/>
      <c r="H11914"/>
    </row>
    <row r="11915" spans="1:8" x14ac:dyDescent="0.25">
      <c r="A11915" t="s">
        <v>22068</v>
      </c>
      <c r="B11915" t="s">
        <v>22976</v>
      </c>
      <c r="C11915" t="s">
        <v>10254</v>
      </c>
      <c r="D11915" s="2">
        <v>11.472099999999999</v>
      </c>
      <c r="E11915" s="3">
        <v>45615</v>
      </c>
      <c r="F11915"/>
      <c r="H11915"/>
    </row>
    <row r="11916" spans="1:8" x14ac:dyDescent="0.25">
      <c r="A11916" t="s">
        <v>22069</v>
      </c>
      <c r="B11916" t="s">
        <v>22976</v>
      </c>
      <c r="C11916" t="s">
        <v>10255</v>
      </c>
      <c r="D11916" s="2">
        <v>11.490500000000001</v>
      </c>
      <c r="E11916" s="3">
        <v>45615</v>
      </c>
      <c r="F11916"/>
      <c r="H11916"/>
    </row>
    <row r="11917" spans="1:8" x14ac:dyDescent="0.25">
      <c r="A11917" t="s">
        <v>22070</v>
      </c>
      <c r="B11917" t="s">
        <v>22976</v>
      </c>
      <c r="C11917" t="s">
        <v>10256</v>
      </c>
      <c r="D11917" s="2">
        <v>11.490500000000001</v>
      </c>
      <c r="E11917" s="3">
        <v>45615</v>
      </c>
      <c r="F11917"/>
      <c r="H11917"/>
    </row>
    <row r="11918" spans="1:8" x14ac:dyDescent="0.25">
      <c r="A11918" t="s">
        <v>22071</v>
      </c>
      <c r="B11918" t="s">
        <v>22976</v>
      </c>
      <c r="C11918" t="s">
        <v>10257</v>
      </c>
      <c r="D11918" s="2">
        <v>11.462400000000001</v>
      </c>
      <c r="E11918" s="3">
        <v>45615</v>
      </c>
      <c r="F11918"/>
      <c r="H11918"/>
    </row>
    <row r="11919" spans="1:8" x14ac:dyDescent="0.25">
      <c r="A11919" t="s">
        <v>22072</v>
      </c>
      <c r="B11919" t="s">
        <v>22976</v>
      </c>
      <c r="C11919" t="s">
        <v>10258</v>
      </c>
      <c r="D11919" s="2">
        <v>11.462400000000001</v>
      </c>
      <c r="E11919" s="3">
        <v>45615</v>
      </c>
      <c r="F11919"/>
      <c r="H11919"/>
    </row>
    <row r="11920" spans="1:8" x14ac:dyDescent="0.25">
      <c r="A11920" t="s">
        <v>22073</v>
      </c>
      <c r="B11920" t="s">
        <v>22976</v>
      </c>
      <c r="C11920" t="s">
        <v>10259</v>
      </c>
      <c r="D11920" s="2">
        <v>10.754200000000001</v>
      </c>
      <c r="E11920" s="3">
        <v>45301</v>
      </c>
      <c r="F11920"/>
      <c r="H11920"/>
    </row>
    <row r="11921" spans="1:8" x14ac:dyDescent="0.25">
      <c r="A11921" t="s">
        <v>22074</v>
      </c>
      <c r="B11921" t="s">
        <v>22976</v>
      </c>
      <c r="C11921" t="s">
        <v>10260</v>
      </c>
      <c r="D11921" s="2">
        <v>10.754300000000001</v>
      </c>
      <c r="E11921" s="3">
        <v>45301</v>
      </c>
      <c r="F11921"/>
      <c r="H11921"/>
    </row>
    <row r="11922" spans="1:8" x14ac:dyDescent="0.25">
      <c r="A11922" t="s">
        <v>22075</v>
      </c>
      <c r="B11922" t="s">
        <v>22976</v>
      </c>
      <c r="C11922" t="s">
        <v>10261</v>
      </c>
      <c r="D11922" s="2">
        <v>10.743600000000001</v>
      </c>
      <c r="E11922" s="3">
        <v>45301</v>
      </c>
      <c r="F11922"/>
      <c r="H11922"/>
    </row>
    <row r="11923" spans="1:8" x14ac:dyDescent="0.25">
      <c r="A11923" t="s">
        <v>22076</v>
      </c>
      <c r="B11923" t="s">
        <v>22976</v>
      </c>
      <c r="C11923" t="s">
        <v>10262</v>
      </c>
      <c r="D11923" s="2">
        <v>10.743600000000001</v>
      </c>
      <c r="E11923" s="3">
        <v>45301</v>
      </c>
      <c r="F11923"/>
      <c r="H11923"/>
    </row>
    <row r="11924" spans="1:8" x14ac:dyDescent="0.25">
      <c r="A11924" t="s">
        <v>22077</v>
      </c>
      <c r="B11924" t="s">
        <v>22976</v>
      </c>
      <c r="C11924" t="s">
        <v>10263</v>
      </c>
      <c r="D11924" s="2">
        <v>11.414999999999999</v>
      </c>
      <c r="E11924" s="3">
        <v>45615</v>
      </c>
      <c r="F11924"/>
      <c r="H11924"/>
    </row>
    <row r="11925" spans="1:8" x14ac:dyDescent="0.25">
      <c r="A11925" t="s">
        <v>22078</v>
      </c>
      <c r="B11925" t="s">
        <v>22976</v>
      </c>
      <c r="C11925" t="s">
        <v>10264</v>
      </c>
      <c r="D11925" s="2">
        <v>11.414999999999999</v>
      </c>
      <c r="E11925" s="3">
        <v>45615</v>
      </c>
      <c r="F11925"/>
      <c r="H11925"/>
    </row>
    <row r="11926" spans="1:8" x14ac:dyDescent="0.25">
      <c r="A11926" t="s">
        <v>22079</v>
      </c>
      <c r="B11926" t="s">
        <v>22976</v>
      </c>
      <c r="C11926" t="s">
        <v>10265</v>
      </c>
      <c r="D11926" s="2">
        <v>11.3881</v>
      </c>
      <c r="E11926" s="3">
        <v>45615</v>
      </c>
      <c r="F11926"/>
      <c r="H11926"/>
    </row>
    <row r="11927" spans="1:8" x14ac:dyDescent="0.25">
      <c r="A11927" t="s">
        <v>22080</v>
      </c>
      <c r="B11927" t="s">
        <v>22976</v>
      </c>
      <c r="C11927" t="s">
        <v>10266</v>
      </c>
      <c r="D11927" s="2">
        <v>11.3881</v>
      </c>
      <c r="E11927" s="3">
        <v>45615</v>
      </c>
      <c r="F11927"/>
      <c r="H11927"/>
    </row>
    <row r="11928" spans="1:8" x14ac:dyDescent="0.25">
      <c r="A11928" t="s">
        <v>22081</v>
      </c>
      <c r="B11928" t="s">
        <v>22976</v>
      </c>
      <c r="C11928" t="s">
        <v>10267</v>
      </c>
      <c r="D11928" s="2">
        <v>10.769600000000001</v>
      </c>
      <c r="E11928" s="3">
        <v>45336</v>
      </c>
      <c r="F11928"/>
      <c r="H11928"/>
    </row>
    <row r="11929" spans="1:8" x14ac:dyDescent="0.25">
      <c r="A11929" t="s">
        <v>22082</v>
      </c>
      <c r="B11929" t="s">
        <v>22976</v>
      </c>
      <c r="C11929" t="s">
        <v>10268</v>
      </c>
      <c r="D11929" s="2">
        <v>10.7698</v>
      </c>
      <c r="E11929" s="3">
        <v>45336</v>
      </c>
      <c r="F11929"/>
      <c r="H11929"/>
    </row>
    <row r="11930" spans="1:8" x14ac:dyDescent="0.25">
      <c r="A11930" t="s">
        <v>22083</v>
      </c>
      <c r="B11930" t="s">
        <v>22976</v>
      </c>
      <c r="C11930" t="s">
        <v>10269</v>
      </c>
      <c r="D11930" s="2">
        <v>10.758900000000001</v>
      </c>
      <c r="E11930" s="3">
        <v>45336</v>
      </c>
      <c r="F11930"/>
      <c r="H11930"/>
    </row>
    <row r="11931" spans="1:8" x14ac:dyDescent="0.25">
      <c r="A11931" t="s">
        <v>22084</v>
      </c>
      <c r="B11931" t="s">
        <v>22976</v>
      </c>
      <c r="C11931" t="s">
        <v>10270</v>
      </c>
      <c r="D11931" s="2">
        <v>10.758900000000001</v>
      </c>
      <c r="E11931" s="3">
        <v>45336</v>
      </c>
      <c r="F11931"/>
      <c r="H11931"/>
    </row>
    <row r="11932" spans="1:8" x14ac:dyDescent="0.25">
      <c r="A11932" t="s">
        <v>22085</v>
      </c>
      <c r="B11932" t="s">
        <v>22976</v>
      </c>
      <c r="C11932" t="s">
        <v>10271</v>
      </c>
      <c r="D11932" s="2">
        <v>11.399699999999999</v>
      </c>
      <c r="E11932" s="3">
        <v>45615</v>
      </c>
      <c r="F11932"/>
      <c r="H11932"/>
    </row>
    <row r="11933" spans="1:8" x14ac:dyDescent="0.25">
      <c r="A11933" t="s">
        <v>22086</v>
      </c>
      <c r="B11933" t="s">
        <v>22976</v>
      </c>
      <c r="C11933" t="s">
        <v>10272</v>
      </c>
      <c r="D11933" s="2">
        <v>11.3988</v>
      </c>
      <c r="E11933" s="3">
        <v>45615</v>
      </c>
      <c r="F11933"/>
      <c r="H11933"/>
    </row>
    <row r="11934" spans="1:8" x14ac:dyDescent="0.25">
      <c r="A11934" t="s">
        <v>22087</v>
      </c>
      <c r="B11934" t="s">
        <v>22976</v>
      </c>
      <c r="C11934" t="s">
        <v>10273</v>
      </c>
      <c r="D11934" s="2">
        <v>11.3721</v>
      </c>
      <c r="E11934" s="3">
        <v>45615</v>
      </c>
      <c r="F11934"/>
      <c r="H11934"/>
    </row>
    <row r="11935" spans="1:8" x14ac:dyDescent="0.25">
      <c r="A11935" t="s">
        <v>22088</v>
      </c>
      <c r="B11935" t="s">
        <v>22976</v>
      </c>
      <c r="C11935" t="s">
        <v>10274</v>
      </c>
      <c r="D11935" s="2">
        <v>11.3719</v>
      </c>
      <c r="E11935" s="3">
        <v>45615</v>
      </c>
      <c r="F11935"/>
      <c r="H11935"/>
    </row>
    <row r="11936" spans="1:8" x14ac:dyDescent="0.25">
      <c r="A11936" t="s">
        <v>22089</v>
      </c>
      <c r="B11936" t="s">
        <v>22976</v>
      </c>
      <c r="C11936" t="s">
        <v>10275</v>
      </c>
      <c r="D11936" s="2">
        <v>10.7639</v>
      </c>
      <c r="E11936" s="3">
        <v>45371</v>
      </c>
      <c r="F11936"/>
      <c r="H11936"/>
    </row>
    <row r="11937" spans="1:8" x14ac:dyDescent="0.25">
      <c r="A11937" t="s">
        <v>22090</v>
      </c>
      <c r="B11937" t="s">
        <v>22976</v>
      </c>
      <c r="C11937" t="s">
        <v>10276</v>
      </c>
      <c r="D11937" s="2">
        <v>10.7645</v>
      </c>
      <c r="E11937" s="3">
        <v>45371</v>
      </c>
      <c r="F11937"/>
      <c r="H11937"/>
    </row>
    <row r="11938" spans="1:8" x14ac:dyDescent="0.25">
      <c r="A11938" t="s">
        <v>22091</v>
      </c>
      <c r="B11938" t="s">
        <v>22976</v>
      </c>
      <c r="C11938" t="s">
        <v>10277</v>
      </c>
      <c r="D11938" s="2">
        <v>10.7532</v>
      </c>
      <c r="E11938" s="3">
        <v>45371</v>
      </c>
      <c r="F11938"/>
      <c r="H11938"/>
    </row>
    <row r="11939" spans="1:8" x14ac:dyDescent="0.25">
      <c r="A11939" t="s">
        <v>22092</v>
      </c>
      <c r="B11939" t="s">
        <v>22976</v>
      </c>
      <c r="C11939" t="s">
        <v>10278</v>
      </c>
      <c r="D11939" s="2">
        <v>10.753299999999999</v>
      </c>
      <c r="E11939" s="3">
        <v>45371</v>
      </c>
      <c r="F11939"/>
      <c r="H11939"/>
    </row>
    <row r="11940" spans="1:8" x14ac:dyDescent="0.25">
      <c r="A11940" t="s">
        <v>22093</v>
      </c>
      <c r="B11940" t="s">
        <v>22976</v>
      </c>
      <c r="C11940" t="s">
        <v>10279</v>
      </c>
      <c r="D11940" s="2">
        <v>11.3032</v>
      </c>
      <c r="E11940" s="3">
        <v>45615</v>
      </c>
      <c r="F11940"/>
      <c r="H11940"/>
    </row>
    <row r="11941" spans="1:8" x14ac:dyDescent="0.25">
      <c r="A11941" t="s">
        <v>22094</v>
      </c>
      <c r="B11941" t="s">
        <v>22976</v>
      </c>
      <c r="C11941" t="s">
        <v>10280</v>
      </c>
      <c r="D11941" s="2">
        <v>11.302899999999999</v>
      </c>
      <c r="E11941" s="3">
        <v>45615</v>
      </c>
      <c r="F11941"/>
      <c r="H11941"/>
    </row>
    <row r="11942" spans="1:8" x14ac:dyDescent="0.25">
      <c r="A11942" t="s">
        <v>22095</v>
      </c>
      <c r="B11942" t="s">
        <v>22976</v>
      </c>
      <c r="C11942" t="s">
        <v>10281</v>
      </c>
      <c r="D11942" s="2">
        <v>11.2776</v>
      </c>
      <c r="E11942" s="3">
        <v>45615</v>
      </c>
      <c r="F11942"/>
      <c r="H11942"/>
    </row>
    <row r="11943" spans="1:8" x14ac:dyDescent="0.25">
      <c r="A11943" t="s">
        <v>22096</v>
      </c>
      <c r="B11943" t="s">
        <v>22976</v>
      </c>
      <c r="C11943" t="s">
        <v>10282</v>
      </c>
      <c r="D11943" s="2">
        <v>11.2776</v>
      </c>
      <c r="E11943" s="3">
        <v>45615</v>
      </c>
      <c r="F11943"/>
      <c r="H11943"/>
    </row>
    <row r="11944" spans="1:8" x14ac:dyDescent="0.25">
      <c r="A11944" t="s">
        <v>22097</v>
      </c>
      <c r="B11944" t="s">
        <v>22976</v>
      </c>
      <c r="C11944" t="s">
        <v>10283</v>
      </c>
      <c r="D11944" s="2">
        <v>10.36</v>
      </c>
      <c r="E11944" s="3">
        <v>45190</v>
      </c>
      <c r="F11944"/>
      <c r="H11944"/>
    </row>
    <row r="11945" spans="1:8" x14ac:dyDescent="0.25">
      <c r="A11945" t="s">
        <v>22098</v>
      </c>
      <c r="B11945" t="s">
        <v>22976</v>
      </c>
      <c r="C11945" t="s">
        <v>10284</v>
      </c>
      <c r="D11945" s="2">
        <v>10.36</v>
      </c>
      <c r="E11945" s="3">
        <v>45190</v>
      </c>
      <c r="F11945"/>
      <c r="H11945"/>
    </row>
    <row r="11946" spans="1:8" x14ac:dyDescent="0.25">
      <c r="A11946" t="s">
        <v>22099</v>
      </c>
      <c r="B11946" t="s">
        <v>22976</v>
      </c>
      <c r="C11946" t="s">
        <v>10285</v>
      </c>
      <c r="D11946" s="2">
        <v>10.354799999999999</v>
      </c>
      <c r="E11946" s="3">
        <v>45190</v>
      </c>
      <c r="F11946"/>
      <c r="H11946"/>
    </row>
    <row r="11947" spans="1:8" x14ac:dyDescent="0.25">
      <c r="A11947" t="s">
        <v>22100</v>
      </c>
      <c r="B11947" t="s">
        <v>22976</v>
      </c>
      <c r="C11947" t="s">
        <v>10286</v>
      </c>
      <c r="D11947" s="2">
        <v>10.3508</v>
      </c>
      <c r="E11947" s="3">
        <v>45190</v>
      </c>
      <c r="F11947"/>
      <c r="H11947"/>
    </row>
    <row r="11948" spans="1:8" x14ac:dyDescent="0.25">
      <c r="A11948" t="s">
        <v>24310</v>
      </c>
      <c r="B11948" t="s">
        <v>22976</v>
      </c>
      <c r="C11948" t="s">
        <v>24311</v>
      </c>
      <c r="D11948" s="2">
        <v>10.186199999999999</v>
      </c>
      <c r="E11948" s="3">
        <v>45378</v>
      </c>
      <c r="F11948"/>
      <c r="H11948"/>
    </row>
    <row r="11949" spans="1:8" x14ac:dyDescent="0.25">
      <c r="A11949" t="s">
        <v>24312</v>
      </c>
      <c r="B11949" t="s">
        <v>22976</v>
      </c>
      <c r="C11949" t="s">
        <v>24313</v>
      </c>
      <c r="D11949" s="2">
        <v>10.186199999999999</v>
      </c>
      <c r="E11949" s="3">
        <v>45378</v>
      </c>
      <c r="F11949"/>
      <c r="H11949"/>
    </row>
    <row r="11950" spans="1:8" x14ac:dyDescent="0.25">
      <c r="A11950" t="s">
        <v>24314</v>
      </c>
      <c r="B11950" t="s">
        <v>22976</v>
      </c>
      <c r="C11950" t="s">
        <v>24315</v>
      </c>
      <c r="D11950" s="2">
        <v>10.1837</v>
      </c>
      <c r="E11950" s="3">
        <v>45378</v>
      </c>
      <c r="F11950"/>
      <c r="H11950"/>
    </row>
    <row r="11951" spans="1:8" x14ac:dyDescent="0.25">
      <c r="A11951" t="s">
        <v>24316</v>
      </c>
      <c r="B11951" t="s">
        <v>22976</v>
      </c>
      <c r="C11951" t="s">
        <v>24317</v>
      </c>
      <c r="D11951" s="2">
        <v>10.1837</v>
      </c>
      <c r="E11951" s="3">
        <v>45378</v>
      </c>
      <c r="F11951"/>
      <c r="H11951"/>
    </row>
    <row r="11952" spans="1:8" x14ac:dyDescent="0.25">
      <c r="A11952" t="s">
        <v>24318</v>
      </c>
      <c r="B11952" t="s">
        <v>22976</v>
      </c>
      <c r="C11952" t="s">
        <v>24319</v>
      </c>
      <c r="D11952" s="2">
        <v>10.194900000000001</v>
      </c>
      <c r="E11952" s="3">
        <v>45418</v>
      </c>
      <c r="F11952"/>
      <c r="H11952"/>
    </row>
    <row r="11953" spans="1:8" x14ac:dyDescent="0.25">
      <c r="A11953" t="s">
        <v>24320</v>
      </c>
      <c r="B11953" t="s">
        <v>22976</v>
      </c>
      <c r="C11953" t="s">
        <v>24321</v>
      </c>
      <c r="D11953" s="2">
        <v>10.194900000000001</v>
      </c>
      <c r="E11953" s="3">
        <v>45418</v>
      </c>
      <c r="F11953"/>
      <c r="H11953"/>
    </row>
    <row r="11954" spans="1:8" x14ac:dyDescent="0.25">
      <c r="A11954" t="s">
        <v>24322</v>
      </c>
      <c r="B11954" t="s">
        <v>22976</v>
      </c>
      <c r="C11954" t="s">
        <v>24323</v>
      </c>
      <c r="D11954" s="2">
        <v>10.192299999999999</v>
      </c>
      <c r="E11954" s="3">
        <v>45418</v>
      </c>
      <c r="F11954"/>
      <c r="H11954"/>
    </row>
    <row r="11955" spans="1:8" x14ac:dyDescent="0.25">
      <c r="A11955" t="s">
        <v>24324</v>
      </c>
      <c r="B11955" t="s">
        <v>22976</v>
      </c>
      <c r="C11955" t="s">
        <v>24325</v>
      </c>
      <c r="D11955" s="2">
        <v>10.192299999999999</v>
      </c>
      <c r="E11955" s="3">
        <v>45418</v>
      </c>
      <c r="F11955"/>
      <c r="H11955"/>
    </row>
    <row r="11956" spans="1:8" x14ac:dyDescent="0.25">
      <c r="A11956" t="s">
        <v>24326</v>
      </c>
      <c r="B11956" t="s">
        <v>22976</v>
      </c>
      <c r="C11956" t="s">
        <v>24327</v>
      </c>
      <c r="D11956" s="2">
        <v>10.191800000000001</v>
      </c>
      <c r="E11956" s="3">
        <v>45454</v>
      </c>
      <c r="F11956"/>
      <c r="H11956"/>
    </row>
    <row r="11957" spans="1:8" x14ac:dyDescent="0.25">
      <c r="A11957" t="s">
        <v>24328</v>
      </c>
      <c r="B11957" t="s">
        <v>22976</v>
      </c>
      <c r="C11957" t="s">
        <v>24329</v>
      </c>
      <c r="D11957" s="2">
        <v>10.191800000000001</v>
      </c>
      <c r="E11957" s="3">
        <v>45454</v>
      </c>
      <c r="F11957"/>
      <c r="H11957"/>
    </row>
    <row r="11958" spans="1:8" x14ac:dyDescent="0.25">
      <c r="A11958" t="s">
        <v>24330</v>
      </c>
      <c r="B11958" t="s">
        <v>22976</v>
      </c>
      <c r="C11958" t="s">
        <v>24331</v>
      </c>
      <c r="D11958" s="2">
        <v>10.187200000000001</v>
      </c>
      <c r="E11958" s="3">
        <v>45454</v>
      </c>
      <c r="F11958"/>
      <c r="H11958"/>
    </row>
    <row r="11959" spans="1:8" x14ac:dyDescent="0.25">
      <c r="A11959" t="s">
        <v>24332</v>
      </c>
      <c r="B11959" t="s">
        <v>22976</v>
      </c>
      <c r="C11959" t="s">
        <v>24333</v>
      </c>
      <c r="D11959" s="2">
        <v>10.187200000000001</v>
      </c>
      <c r="E11959" s="3">
        <v>45454</v>
      </c>
      <c r="F11959"/>
      <c r="H11959"/>
    </row>
    <row r="11960" spans="1:8" x14ac:dyDescent="0.25">
      <c r="A11960" t="s">
        <v>22101</v>
      </c>
      <c r="B11960" t="s">
        <v>22976</v>
      </c>
      <c r="C11960" t="s">
        <v>10287</v>
      </c>
      <c r="D11960" s="2">
        <v>1148.5121999999999</v>
      </c>
      <c r="E11960" s="3">
        <v>45615</v>
      </c>
      <c r="F11960"/>
      <c r="H11960"/>
    </row>
    <row r="11961" spans="1:8" x14ac:dyDescent="0.25">
      <c r="A11961" t="s">
        <v>22102</v>
      </c>
      <c r="B11961" t="s">
        <v>22976</v>
      </c>
      <c r="C11961" t="s">
        <v>10288</v>
      </c>
      <c r="D11961" s="2">
        <v>1146.3257000000001</v>
      </c>
      <c r="E11961" s="3">
        <v>45615</v>
      </c>
      <c r="F11961"/>
      <c r="H11961"/>
    </row>
    <row r="11962" spans="1:8" x14ac:dyDescent="0.25">
      <c r="A11962" t="s">
        <v>22103</v>
      </c>
      <c r="B11962" t="s">
        <v>22976</v>
      </c>
      <c r="C11962" t="s">
        <v>10289</v>
      </c>
      <c r="D11962" s="2">
        <v>1146.3255999999999</v>
      </c>
      <c r="E11962" s="3">
        <v>45615</v>
      </c>
      <c r="F11962"/>
      <c r="H11962"/>
    </row>
    <row r="11963" spans="1:8" x14ac:dyDescent="0.25">
      <c r="A11963" t="s">
        <v>22104</v>
      </c>
      <c r="B11963" t="s">
        <v>22976</v>
      </c>
      <c r="C11963" t="s">
        <v>10290</v>
      </c>
      <c r="D11963" s="2">
        <v>11.260300000000001</v>
      </c>
      <c r="E11963" s="3">
        <v>45615</v>
      </c>
      <c r="F11963"/>
      <c r="H11963"/>
    </row>
    <row r="11964" spans="1:8" x14ac:dyDescent="0.25">
      <c r="A11964" t="s">
        <v>22105</v>
      </c>
      <c r="B11964" t="s">
        <v>22976</v>
      </c>
      <c r="C11964" t="s">
        <v>10291</v>
      </c>
      <c r="D11964" s="2">
        <v>11.204800000000001</v>
      </c>
      <c r="E11964" s="3">
        <v>45615</v>
      </c>
      <c r="F11964"/>
      <c r="H11964"/>
    </row>
    <row r="11965" spans="1:8" x14ac:dyDescent="0.25">
      <c r="A11965" t="s">
        <v>22106</v>
      </c>
      <c r="B11965" t="s">
        <v>22976</v>
      </c>
      <c r="C11965" t="s">
        <v>10292</v>
      </c>
      <c r="D11965" s="2">
        <v>11.204800000000001</v>
      </c>
      <c r="E11965" s="3">
        <v>45615</v>
      </c>
      <c r="F11965"/>
      <c r="H11965"/>
    </row>
    <row r="11966" spans="1:8" x14ac:dyDescent="0.25">
      <c r="A11966" t="s">
        <v>22107</v>
      </c>
      <c r="B11966" t="s">
        <v>22976</v>
      </c>
      <c r="C11966" t="s">
        <v>10293</v>
      </c>
      <c r="D11966" s="2">
        <v>10</v>
      </c>
      <c r="E11966" s="3">
        <v>44320</v>
      </c>
      <c r="F11966"/>
      <c r="H11966"/>
    </row>
    <row r="11967" spans="1:8" x14ac:dyDescent="0.25">
      <c r="A11967" t="s">
        <v>22108</v>
      </c>
      <c r="B11967" t="s">
        <v>22976</v>
      </c>
      <c r="C11967" t="s">
        <v>10294</v>
      </c>
      <c r="D11967" s="2">
        <v>10.0001</v>
      </c>
      <c r="E11967" s="3">
        <v>44320</v>
      </c>
      <c r="F11967"/>
      <c r="H11967"/>
    </row>
    <row r="11968" spans="1:8" x14ac:dyDescent="0.25">
      <c r="A11968" t="s">
        <v>22109</v>
      </c>
      <c r="B11968" t="s">
        <v>22976</v>
      </c>
      <c r="C11968" t="s">
        <v>10295</v>
      </c>
      <c r="D11968" s="2">
        <v>12.8584</v>
      </c>
      <c r="E11968" s="3">
        <v>44320</v>
      </c>
      <c r="F11968"/>
      <c r="H11968"/>
    </row>
    <row r="11969" spans="1:8" x14ac:dyDescent="0.25">
      <c r="A11969" t="s">
        <v>22110</v>
      </c>
      <c r="B11969" t="s">
        <v>22976</v>
      </c>
      <c r="C11969" t="s">
        <v>10296</v>
      </c>
      <c r="D11969" s="2">
        <v>12.303599999999999</v>
      </c>
      <c r="E11969" s="3">
        <v>44320</v>
      </c>
      <c r="F11969"/>
      <c r="H11969"/>
    </row>
    <row r="11970" spans="1:8" x14ac:dyDescent="0.25">
      <c r="A11970" t="s">
        <v>22111</v>
      </c>
      <c r="B11970" t="s">
        <v>22976</v>
      </c>
      <c r="C11970" t="s">
        <v>10297</v>
      </c>
      <c r="D11970" s="2">
        <v>10</v>
      </c>
      <c r="E11970" s="3">
        <v>44355</v>
      </c>
      <c r="F11970"/>
      <c r="H11970"/>
    </row>
    <row r="11971" spans="1:8" x14ac:dyDescent="0.25">
      <c r="A11971" t="s">
        <v>22112</v>
      </c>
      <c r="B11971" t="s">
        <v>22976</v>
      </c>
      <c r="C11971" t="s">
        <v>10298</v>
      </c>
      <c r="D11971" s="2">
        <v>10.0001</v>
      </c>
      <c r="E11971" s="3">
        <v>44355</v>
      </c>
      <c r="F11971"/>
      <c r="H11971"/>
    </row>
    <row r="11972" spans="1:8" x14ac:dyDescent="0.25">
      <c r="A11972" t="s">
        <v>22113</v>
      </c>
      <c r="B11972" t="s">
        <v>22976</v>
      </c>
      <c r="C11972" t="s">
        <v>10299</v>
      </c>
      <c r="D11972" s="2">
        <v>12.8826</v>
      </c>
      <c r="E11972" s="3">
        <v>44355</v>
      </c>
      <c r="F11972"/>
      <c r="H11972"/>
    </row>
    <row r="11973" spans="1:8" x14ac:dyDescent="0.25">
      <c r="A11973" t="s">
        <v>22114</v>
      </c>
      <c r="B11973" t="s">
        <v>22976</v>
      </c>
      <c r="C11973" t="s">
        <v>10300</v>
      </c>
      <c r="D11973" s="2">
        <v>12.353400000000001</v>
      </c>
      <c r="E11973" s="3">
        <v>44355</v>
      </c>
      <c r="F11973"/>
      <c r="H11973"/>
    </row>
    <row r="11974" spans="1:8" x14ac:dyDescent="0.25">
      <c r="A11974" t="s">
        <v>22115</v>
      </c>
      <c r="B11974" t="s">
        <v>22976</v>
      </c>
      <c r="C11974" t="s">
        <v>10301</v>
      </c>
      <c r="D11974" s="2">
        <v>10</v>
      </c>
      <c r="E11974" s="3">
        <v>44350</v>
      </c>
      <c r="F11974"/>
      <c r="H11974"/>
    </row>
    <row r="11975" spans="1:8" x14ac:dyDescent="0.25">
      <c r="A11975" t="s">
        <v>22116</v>
      </c>
      <c r="B11975" t="s">
        <v>22976</v>
      </c>
      <c r="C11975" t="s">
        <v>10302</v>
      </c>
      <c r="D11975" s="2">
        <v>10.0001</v>
      </c>
      <c r="E11975" s="3">
        <v>44350</v>
      </c>
      <c r="F11975"/>
      <c r="H11975"/>
    </row>
    <row r="11976" spans="1:8" x14ac:dyDescent="0.25">
      <c r="A11976" t="s">
        <v>22117</v>
      </c>
      <c r="B11976" t="s">
        <v>22976</v>
      </c>
      <c r="C11976" t="s">
        <v>10303</v>
      </c>
      <c r="D11976" s="2">
        <v>12.6616</v>
      </c>
      <c r="E11976" s="3">
        <v>44350</v>
      </c>
      <c r="F11976"/>
      <c r="H11976"/>
    </row>
    <row r="11977" spans="1:8" x14ac:dyDescent="0.25">
      <c r="A11977" t="s">
        <v>22118</v>
      </c>
      <c r="B11977" t="s">
        <v>22976</v>
      </c>
      <c r="C11977" t="s">
        <v>10304</v>
      </c>
      <c r="D11977" s="2">
        <v>12.1706</v>
      </c>
      <c r="E11977" s="3">
        <v>44350</v>
      </c>
      <c r="F11977"/>
      <c r="H11977"/>
    </row>
    <row r="11978" spans="1:8" x14ac:dyDescent="0.25">
      <c r="A11978" t="s">
        <v>22119</v>
      </c>
      <c r="B11978" t="s">
        <v>22976</v>
      </c>
      <c r="C11978" t="s">
        <v>10305</v>
      </c>
      <c r="D11978" s="2">
        <v>10.0001</v>
      </c>
      <c r="E11978" s="3">
        <v>44467</v>
      </c>
      <c r="F11978"/>
      <c r="H11978"/>
    </row>
    <row r="11979" spans="1:8" x14ac:dyDescent="0.25">
      <c r="A11979" t="s">
        <v>22120</v>
      </c>
      <c r="B11979" t="s">
        <v>22976</v>
      </c>
      <c r="C11979" t="s">
        <v>10306</v>
      </c>
      <c r="D11979" s="2">
        <v>10.0001</v>
      </c>
      <c r="E11979" s="3">
        <v>44467</v>
      </c>
      <c r="F11979"/>
      <c r="H11979"/>
    </row>
    <row r="11980" spans="1:8" x14ac:dyDescent="0.25">
      <c r="A11980" t="s">
        <v>22121</v>
      </c>
      <c r="B11980" t="s">
        <v>22976</v>
      </c>
      <c r="C11980" t="s">
        <v>10307</v>
      </c>
      <c r="D11980" s="2">
        <v>14.752599999999999</v>
      </c>
      <c r="E11980" s="3">
        <v>44467</v>
      </c>
      <c r="F11980"/>
      <c r="H11980"/>
    </row>
    <row r="11981" spans="1:8" x14ac:dyDescent="0.25">
      <c r="A11981" t="s">
        <v>22122</v>
      </c>
      <c r="B11981" t="s">
        <v>22976</v>
      </c>
      <c r="C11981" t="s">
        <v>10308</v>
      </c>
      <c r="D11981" s="2">
        <v>15.6052</v>
      </c>
      <c r="E11981" s="3">
        <v>44467</v>
      </c>
      <c r="F11981"/>
      <c r="H11981"/>
    </row>
    <row r="11982" spans="1:8" x14ac:dyDescent="0.25">
      <c r="A11982" t="s">
        <v>22123</v>
      </c>
      <c r="B11982" t="s">
        <v>22976</v>
      </c>
      <c r="C11982" t="s">
        <v>10309</v>
      </c>
      <c r="D11982" s="2">
        <v>10.0001</v>
      </c>
      <c r="E11982" s="3">
        <v>43934</v>
      </c>
      <c r="F11982"/>
      <c r="H11982"/>
    </row>
    <row r="11983" spans="1:8" x14ac:dyDescent="0.25">
      <c r="A11983" t="s">
        <v>22124</v>
      </c>
      <c r="B11983" t="s">
        <v>22976</v>
      </c>
      <c r="C11983" t="s">
        <v>10310</v>
      </c>
      <c r="D11983" s="2">
        <v>10.0002</v>
      </c>
      <c r="E11983" s="3">
        <v>43934</v>
      </c>
      <c r="F11983"/>
      <c r="H11983"/>
    </row>
    <row r="11984" spans="1:8" x14ac:dyDescent="0.25">
      <c r="A11984" t="s">
        <v>22125</v>
      </c>
      <c r="B11984" t="s">
        <v>22976</v>
      </c>
      <c r="C11984" t="s">
        <v>10311</v>
      </c>
      <c r="D11984" s="2">
        <v>11.559200000000001</v>
      </c>
      <c r="E11984" s="3">
        <v>43934</v>
      </c>
      <c r="F11984"/>
      <c r="H11984"/>
    </row>
    <row r="11985" spans="1:8" x14ac:dyDescent="0.25">
      <c r="A11985" t="s">
        <v>22126</v>
      </c>
      <c r="B11985" t="s">
        <v>22976</v>
      </c>
      <c r="C11985" t="s">
        <v>10312</v>
      </c>
      <c r="D11985" s="2">
        <v>12.107200000000001</v>
      </c>
      <c r="E11985" s="3">
        <v>43934</v>
      </c>
      <c r="F11985"/>
      <c r="H11985"/>
    </row>
    <row r="11986" spans="1:8" x14ac:dyDescent="0.25">
      <c r="A11986" t="s">
        <v>22127</v>
      </c>
      <c r="B11986" t="s">
        <v>22976</v>
      </c>
      <c r="C11986" t="s">
        <v>10313</v>
      </c>
      <c r="D11986" s="2">
        <v>10</v>
      </c>
      <c r="E11986" s="3">
        <v>44679</v>
      </c>
      <c r="F11986"/>
      <c r="H11986"/>
    </row>
    <row r="11987" spans="1:8" x14ac:dyDescent="0.25">
      <c r="A11987" t="s">
        <v>22128</v>
      </c>
      <c r="B11987" t="s">
        <v>22976</v>
      </c>
      <c r="C11987" t="s">
        <v>10314</v>
      </c>
      <c r="D11987" s="2">
        <v>10.0001</v>
      </c>
      <c r="E11987" s="3">
        <v>44679</v>
      </c>
      <c r="F11987"/>
      <c r="H11987"/>
    </row>
    <row r="11988" spans="1:8" x14ac:dyDescent="0.25">
      <c r="A11988" t="s">
        <v>22129</v>
      </c>
      <c r="B11988" t="s">
        <v>22976</v>
      </c>
      <c r="C11988" t="s">
        <v>10315</v>
      </c>
      <c r="D11988" s="2">
        <v>14.863099999999999</v>
      </c>
      <c r="E11988" s="3">
        <v>44679</v>
      </c>
      <c r="F11988"/>
      <c r="H11988"/>
    </row>
    <row r="11989" spans="1:8" x14ac:dyDescent="0.25">
      <c r="A11989" t="s">
        <v>22130</v>
      </c>
      <c r="B11989" t="s">
        <v>22976</v>
      </c>
      <c r="C11989" t="s">
        <v>10316</v>
      </c>
      <c r="D11989" s="2">
        <v>14.060499999999999</v>
      </c>
      <c r="E11989" s="3">
        <v>44679</v>
      </c>
      <c r="F11989"/>
      <c r="H11989"/>
    </row>
    <row r="11990" spans="1:8" x14ac:dyDescent="0.25">
      <c r="A11990" t="s">
        <v>22131</v>
      </c>
      <c r="B11990" t="s">
        <v>22976</v>
      </c>
      <c r="C11990" t="s">
        <v>10317</v>
      </c>
      <c r="D11990" s="2">
        <v>10</v>
      </c>
      <c r="E11990" s="3">
        <v>44341</v>
      </c>
      <c r="F11990"/>
      <c r="H11990"/>
    </row>
    <row r="11991" spans="1:8" x14ac:dyDescent="0.25">
      <c r="A11991" t="s">
        <v>22132</v>
      </c>
      <c r="B11991" t="s">
        <v>22976</v>
      </c>
      <c r="C11991" t="s">
        <v>10318</v>
      </c>
      <c r="D11991" s="2">
        <v>10.0001</v>
      </c>
      <c r="E11991" s="3">
        <v>44341</v>
      </c>
      <c r="F11991"/>
      <c r="H11991"/>
    </row>
    <row r="11992" spans="1:8" x14ac:dyDescent="0.25">
      <c r="A11992" t="s">
        <v>22133</v>
      </c>
      <c r="B11992" t="s">
        <v>22976</v>
      </c>
      <c r="C11992" t="s">
        <v>10319</v>
      </c>
      <c r="D11992" s="2">
        <v>12.046799999999999</v>
      </c>
      <c r="E11992" s="3">
        <v>44341</v>
      </c>
      <c r="F11992"/>
      <c r="H11992"/>
    </row>
    <row r="11993" spans="1:8" x14ac:dyDescent="0.25">
      <c r="A11993" t="s">
        <v>22134</v>
      </c>
      <c r="B11993" t="s">
        <v>22976</v>
      </c>
      <c r="C11993" t="s">
        <v>10320</v>
      </c>
      <c r="D11993" s="2">
        <v>11.757999999999999</v>
      </c>
      <c r="E11993" s="3">
        <v>44341</v>
      </c>
      <c r="F11993"/>
      <c r="H11993"/>
    </row>
    <row r="11994" spans="1:8" x14ac:dyDescent="0.25">
      <c r="A11994" t="s">
        <v>22135</v>
      </c>
      <c r="B11994" t="s">
        <v>22976</v>
      </c>
      <c r="C11994" t="s">
        <v>10321</v>
      </c>
      <c r="D11994" s="2">
        <v>10</v>
      </c>
      <c r="E11994" s="3">
        <v>44245</v>
      </c>
      <c r="F11994"/>
      <c r="H11994"/>
    </row>
    <row r="11995" spans="1:8" x14ac:dyDescent="0.25">
      <c r="A11995" t="s">
        <v>22136</v>
      </c>
      <c r="B11995" t="s">
        <v>22976</v>
      </c>
      <c r="C11995" t="s">
        <v>10322</v>
      </c>
      <c r="D11995" s="2">
        <v>14.6028</v>
      </c>
      <c r="E11995" s="3">
        <v>44245</v>
      </c>
      <c r="F11995"/>
      <c r="H11995"/>
    </row>
    <row r="11996" spans="1:8" x14ac:dyDescent="0.25">
      <c r="A11996" t="s">
        <v>22137</v>
      </c>
      <c r="B11996" t="s">
        <v>22976</v>
      </c>
      <c r="C11996" t="s">
        <v>10323</v>
      </c>
      <c r="D11996" s="2">
        <v>10</v>
      </c>
      <c r="E11996" s="3">
        <v>44245</v>
      </c>
      <c r="F11996"/>
      <c r="H11996"/>
    </row>
    <row r="11997" spans="1:8" x14ac:dyDescent="0.25">
      <c r="A11997" t="s">
        <v>22138</v>
      </c>
      <c r="B11997" t="s">
        <v>22976</v>
      </c>
      <c r="C11997" t="s">
        <v>10324</v>
      </c>
      <c r="D11997" s="2">
        <v>13.5832</v>
      </c>
      <c r="E11997" s="3">
        <v>44245</v>
      </c>
      <c r="F11997"/>
      <c r="H11997"/>
    </row>
    <row r="11998" spans="1:8" x14ac:dyDescent="0.25">
      <c r="A11998" t="s">
        <v>22139</v>
      </c>
      <c r="B11998" t="s">
        <v>22976</v>
      </c>
      <c r="C11998" t="s">
        <v>10325</v>
      </c>
      <c r="D11998" s="2">
        <v>10</v>
      </c>
      <c r="E11998" s="3">
        <v>44260</v>
      </c>
      <c r="F11998"/>
      <c r="H11998"/>
    </row>
    <row r="11999" spans="1:8" x14ac:dyDescent="0.25">
      <c r="A11999" t="s">
        <v>22140</v>
      </c>
      <c r="B11999" t="s">
        <v>22976</v>
      </c>
      <c r="C11999" t="s">
        <v>10326</v>
      </c>
      <c r="D11999" s="2">
        <v>14.0746</v>
      </c>
      <c r="E11999" s="3">
        <v>44260</v>
      </c>
      <c r="F11999"/>
      <c r="H11999"/>
    </row>
    <row r="12000" spans="1:8" x14ac:dyDescent="0.25">
      <c r="A12000" t="s">
        <v>22141</v>
      </c>
      <c r="B12000" t="s">
        <v>22976</v>
      </c>
      <c r="C12000" t="s">
        <v>10327</v>
      </c>
      <c r="D12000" s="2">
        <v>10</v>
      </c>
      <c r="E12000" s="3">
        <v>44260</v>
      </c>
      <c r="F12000"/>
      <c r="H12000"/>
    </row>
    <row r="12001" spans="1:8" x14ac:dyDescent="0.25">
      <c r="A12001" t="s">
        <v>22142</v>
      </c>
      <c r="B12001" t="s">
        <v>22976</v>
      </c>
      <c r="C12001" t="s">
        <v>10328</v>
      </c>
      <c r="D12001" s="2">
        <v>13.488099999999999</v>
      </c>
      <c r="E12001" s="3">
        <v>44260</v>
      </c>
      <c r="F12001"/>
      <c r="H12001"/>
    </row>
    <row r="12002" spans="1:8" x14ac:dyDescent="0.25">
      <c r="A12002" t="s">
        <v>22143</v>
      </c>
      <c r="B12002" t="s">
        <v>22976</v>
      </c>
      <c r="C12002" t="s">
        <v>10329</v>
      </c>
      <c r="D12002" s="2">
        <v>15.7278</v>
      </c>
      <c r="E12002" s="3">
        <v>44294</v>
      </c>
      <c r="F12002"/>
      <c r="H12002"/>
    </row>
    <row r="12003" spans="1:8" x14ac:dyDescent="0.25">
      <c r="A12003" t="s">
        <v>22144</v>
      </c>
      <c r="B12003" t="s">
        <v>22976</v>
      </c>
      <c r="C12003" t="s">
        <v>10330</v>
      </c>
      <c r="D12003" s="2">
        <v>10</v>
      </c>
      <c r="E12003" s="3">
        <v>44294</v>
      </c>
      <c r="F12003"/>
      <c r="H12003"/>
    </row>
    <row r="12004" spans="1:8" x14ac:dyDescent="0.25">
      <c r="A12004" t="s">
        <v>22145</v>
      </c>
      <c r="B12004" t="s">
        <v>22976</v>
      </c>
      <c r="C12004" t="s">
        <v>10331</v>
      </c>
      <c r="D12004" s="2">
        <v>15.0152</v>
      </c>
      <c r="E12004" s="3">
        <v>44294</v>
      </c>
      <c r="F12004"/>
      <c r="H12004"/>
    </row>
    <row r="12005" spans="1:8" x14ac:dyDescent="0.25">
      <c r="A12005" t="s">
        <v>22146</v>
      </c>
      <c r="B12005" t="s">
        <v>22976</v>
      </c>
      <c r="C12005" t="s">
        <v>10332</v>
      </c>
      <c r="D12005" s="2">
        <v>10</v>
      </c>
      <c r="E12005" s="3">
        <v>44294</v>
      </c>
      <c r="F12005"/>
      <c r="H12005"/>
    </row>
    <row r="12006" spans="1:8" x14ac:dyDescent="0.25">
      <c r="A12006" t="s">
        <v>22147</v>
      </c>
      <c r="B12006" t="s">
        <v>22976</v>
      </c>
      <c r="C12006" t="s">
        <v>10333</v>
      </c>
      <c r="D12006" s="2">
        <v>16.745699999999999</v>
      </c>
      <c r="E12006" s="3">
        <v>44357</v>
      </c>
      <c r="F12006"/>
      <c r="H12006"/>
    </row>
    <row r="12007" spans="1:8" x14ac:dyDescent="0.25">
      <c r="A12007" t="s">
        <v>22148</v>
      </c>
      <c r="B12007" t="s">
        <v>22976</v>
      </c>
      <c r="C12007" t="s">
        <v>10334</v>
      </c>
      <c r="D12007" s="2">
        <v>15.6197</v>
      </c>
      <c r="E12007" s="3">
        <v>44357</v>
      </c>
      <c r="F12007"/>
      <c r="H12007"/>
    </row>
    <row r="12008" spans="1:8" x14ac:dyDescent="0.25">
      <c r="A12008" t="s">
        <v>22149</v>
      </c>
      <c r="B12008" t="s">
        <v>22976</v>
      </c>
      <c r="C12008" t="s">
        <v>10335</v>
      </c>
      <c r="D12008" s="2">
        <v>10.0001</v>
      </c>
      <c r="E12008" s="3">
        <v>44357</v>
      </c>
      <c r="F12008"/>
      <c r="H12008"/>
    </row>
    <row r="12009" spans="1:8" x14ac:dyDescent="0.25">
      <c r="A12009" t="s">
        <v>22150</v>
      </c>
      <c r="B12009" t="s">
        <v>22976</v>
      </c>
      <c r="C12009" t="s">
        <v>10336</v>
      </c>
      <c r="D12009" s="2">
        <v>10.0002</v>
      </c>
      <c r="E12009" s="3">
        <v>44357</v>
      </c>
      <c r="F12009"/>
      <c r="H12009"/>
    </row>
    <row r="12010" spans="1:8" x14ac:dyDescent="0.25">
      <c r="A12010" t="s">
        <v>22151</v>
      </c>
      <c r="B12010" t="s">
        <v>22976</v>
      </c>
      <c r="C12010" t="s">
        <v>10337</v>
      </c>
      <c r="D12010" s="2">
        <v>14.9899</v>
      </c>
      <c r="E12010" s="3">
        <v>44400</v>
      </c>
      <c r="F12010"/>
      <c r="H12010"/>
    </row>
    <row r="12011" spans="1:8" x14ac:dyDescent="0.25">
      <c r="A12011" t="s">
        <v>22152</v>
      </c>
      <c r="B12011" t="s">
        <v>22976</v>
      </c>
      <c r="C12011" t="s">
        <v>10338</v>
      </c>
      <c r="D12011" s="2">
        <v>14.030799999999999</v>
      </c>
      <c r="E12011" s="3">
        <v>44400</v>
      </c>
      <c r="F12011"/>
      <c r="H12011"/>
    </row>
    <row r="12012" spans="1:8" x14ac:dyDescent="0.25">
      <c r="A12012" t="s">
        <v>22153</v>
      </c>
      <c r="B12012" t="s">
        <v>22976</v>
      </c>
      <c r="C12012" t="s">
        <v>10339</v>
      </c>
      <c r="D12012" s="2">
        <v>10.0001</v>
      </c>
      <c r="E12012" s="3">
        <v>44400</v>
      </c>
      <c r="F12012"/>
      <c r="H12012"/>
    </row>
    <row r="12013" spans="1:8" x14ac:dyDescent="0.25">
      <c r="A12013" t="s">
        <v>22154</v>
      </c>
      <c r="B12013" t="s">
        <v>22976</v>
      </c>
      <c r="C12013" t="s">
        <v>10340</v>
      </c>
      <c r="D12013" s="2">
        <v>10.0001</v>
      </c>
      <c r="E12013" s="3">
        <v>44400</v>
      </c>
      <c r="F12013"/>
      <c r="H12013"/>
    </row>
    <row r="12014" spans="1:8" x14ac:dyDescent="0.25">
      <c r="A12014" t="s">
        <v>22155</v>
      </c>
      <c r="B12014" t="s">
        <v>22976</v>
      </c>
      <c r="C12014" t="s">
        <v>10341</v>
      </c>
      <c r="D12014" s="2">
        <v>15.9878</v>
      </c>
      <c r="E12014" s="3">
        <v>44431</v>
      </c>
      <c r="F12014"/>
      <c r="H12014"/>
    </row>
    <row r="12015" spans="1:8" x14ac:dyDescent="0.25">
      <c r="A12015" t="s">
        <v>22156</v>
      </c>
      <c r="B12015" t="s">
        <v>22976</v>
      </c>
      <c r="C12015" t="s">
        <v>10342</v>
      </c>
      <c r="D12015" s="2">
        <v>14.9657</v>
      </c>
      <c r="E12015" s="3">
        <v>44431</v>
      </c>
      <c r="F12015"/>
      <c r="H12015"/>
    </row>
    <row r="12016" spans="1:8" x14ac:dyDescent="0.25">
      <c r="A12016" t="s">
        <v>22157</v>
      </c>
      <c r="B12016" t="s">
        <v>22976</v>
      </c>
      <c r="C12016" t="s">
        <v>10343</v>
      </c>
      <c r="D12016" s="2">
        <v>10.0001</v>
      </c>
      <c r="E12016" s="3">
        <v>44431</v>
      </c>
      <c r="F12016"/>
      <c r="H12016"/>
    </row>
    <row r="12017" spans="1:8" x14ac:dyDescent="0.25">
      <c r="A12017" t="s">
        <v>22158</v>
      </c>
      <c r="B12017" t="s">
        <v>22976</v>
      </c>
      <c r="C12017" t="s">
        <v>10344</v>
      </c>
      <c r="D12017" s="2">
        <v>10.0001</v>
      </c>
      <c r="E12017" s="3">
        <v>44431</v>
      </c>
      <c r="F12017"/>
      <c r="H12017"/>
    </row>
    <row r="12018" spans="1:8" x14ac:dyDescent="0.25">
      <c r="A12018" t="s">
        <v>22159</v>
      </c>
      <c r="B12018" t="s">
        <v>22976</v>
      </c>
      <c r="C12018" t="s">
        <v>10345</v>
      </c>
      <c r="D12018" s="2">
        <v>10</v>
      </c>
      <c r="E12018" s="3">
        <v>43991</v>
      </c>
      <c r="F12018"/>
      <c r="H12018"/>
    </row>
    <row r="12019" spans="1:8" x14ac:dyDescent="0.25">
      <c r="A12019" t="s">
        <v>22160</v>
      </c>
      <c r="B12019" t="s">
        <v>22976</v>
      </c>
      <c r="C12019" t="s">
        <v>10346</v>
      </c>
      <c r="D12019" s="2">
        <v>12.4481</v>
      </c>
      <c r="E12019" s="3">
        <v>43991</v>
      </c>
      <c r="F12019"/>
      <c r="H12019"/>
    </row>
    <row r="12020" spans="1:8" x14ac:dyDescent="0.25">
      <c r="A12020" t="s">
        <v>22161</v>
      </c>
      <c r="B12020" t="s">
        <v>22976</v>
      </c>
      <c r="C12020" t="s">
        <v>10347</v>
      </c>
      <c r="D12020" s="2">
        <v>10.0001</v>
      </c>
      <c r="E12020" s="3">
        <v>43991</v>
      </c>
      <c r="F12020"/>
      <c r="H12020"/>
    </row>
    <row r="12021" spans="1:8" x14ac:dyDescent="0.25">
      <c r="A12021" t="s">
        <v>22162</v>
      </c>
      <c r="B12021" t="s">
        <v>22976</v>
      </c>
      <c r="C12021" t="s">
        <v>10348</v>
      </c>
      <c r="D12021" s="2">
        <v>11.9002</v>
      </c>
      <c r="E12021" s="3">
        <v>43991</v>
      </c>
      <c r="F12021"/>
      <c r="H12021"/>
    </row>
    <row r="12022" spans="1:8" x14ac:dyDescent="0.25">
      <c r="A12022" t="s">
        <v>22163</v>
      </c>
      <c r="B12022" t="s">
        <v>22976</v>
      </c>
      <c r="C12022" t="s">
        <v>10349</v>
      </c>
      <c r="D12022" s="2">
        <v>10</v>
      </c>
      <c r="E12022" s="3">
        <v>44040</v>
      </c>
      <c r="F12022"/>
      <c r="H12022"/>
    </row>
    <row r="12023" spans="1:8" x14ac:dyDescent="0.25">
      <c r="A12023" t="s">
        <v>22164</v>
      </c>
      <c r="B12023" t="s">
        <v>22976</v>
      </c>
      <c r="C12023" t="s">
        <v>10350</v>
      </c>
      <c r="D12023" s="2">
        <v>12.277100000000001</v>
      </c>
      <c r="E12023" s="3">
        <v>44040</v>
      </c>
      <c r="F12023"/>
      <c r="H12023"/>
    </row>
    <row r="12024" spans="1:8" x14ac:dyDescent="0.25">
      <c r="A12024" t="s">
        <v>22165</v>
      </c>
      <c r="B12024" t="s">
        <v>22976</v>
      </c>
      <c r="C12024" t="s">
        <v>10351</v>
      </c>
      <c r="D12024" s="2">
        <v>10</v>
      </c>
      <c r="E12024" s="3">
        <v>44040</v>
      </c>
      <c r="F12024"/>
      <c r="H12024"/>
    </row>
    <row r="12025" spans="1:8" x14ac:dyDescent="0.25">
      <c r="A12025" t="s">
        <v>22166</v>
      </c>
      <c r="B12025" t="s">
        <v>22976</v>
      </c>
      <c r="C12025" t="s">
        <v>10352</v>
      </c>
      <c r="D12025" s="2">
        <v>11.7301</v>
      </c>
      <c r="E12025" s="3">
        <v>44040</v>
      </c>
      <c r="F12025"/>
      <c r="H12025"/>
    </row>
    <row r="12026" spans="1:8" x14ac:dyDescent="0.25">
      <c r="A12026" t="s">
        <v>22167</v>
      </c>
      <c r="B12026" t="s">
        <v>22976</v>
      </c>
      <c r="C12026" t="s">
        <v>10353</v>
      </c>
      <c r="D12026" s="2">
        <v>10</v>
      </c>
      <c r="E12026" s="3">
        <v>44054</v>
      </c>
      <c r="F12026"/>
      <c r="H12026"/>
    </row>
    <row r="12027" spans="1:8" x14ac:dyDescent="0.25">
      <c r="A12027" t="s">
        <v>22168</v>
      </c>
      <c r="B12027" t="s">
        <v>22976</v>
      </c>
      <c r="C12027" t="s">
        <v>10354</v>
      </c>
      <c r="D12027" s="2">
        <v>12.3528</v>
      </c>
      <c r="E12027" s="3">
        <v>44054</v>
      </c>
      <c r="F12027"/>
      <c r="H12027"/>
    </row>
    <row r="12028" spans="1:8" x14ac:dyDescent="0.25">
      <c r="A12028" t="s">
        <v>22169</v>
      </c>
      <c r="B12028" t="s">
        <v>22976</v>
      </c>
      <c r="C12028" t="s">
        <v>10355</v>
      </c>
      <c r="D12028" s="2">
        <v>10</v>
      </c>
      <c r="E12028" s="3">
        <v>44054</v>
      </c>
      <c r="F12028"/>
      <c r="H12028"/>
    </row>
    <row r="12029" spans="1:8" x14ac:dyDescent="0.25">
      <c r="A12029" t="s">
        <v>22170</v>
      </c>
      <c r="B12029" t="s">
        <v>22976</v>
      </c>
      <c r="C12029" t="s">
        <v>10356</v>
      </c>
      <c r="D12029" s="2">
        <v>11.820499999999999</v>
      </c>
      <c r="E12029" s="3">
        <v>44054</v>
      </c>
      <c r="F12029"/>
      <c r="H12029"/>
    </row>
    <row r="12030" spans="1:8" x14ac:dyDescent="0.25">
      <c r="A12030" t="s">
        <v>22171</v>
      </c>
      <c r="B12030" t="s">
        <v>22976</v>
      </c>
      <c r="C12030" t="s">
        <v>10357</v>
      </c>
      <c r="D12030" s="2">
        <v>16.0915</v>
      </c>
      <c r="E12030" s="3">
        <v>44791</v>
      </c>
      <c r="F12030"/>
      <c r="H12030"/>
    </row>
    <row r="12031" spans="1:8" x14ac:dyDescent="0.25">
      <c r="A12031" t="s">
        <v>22172</v>
      </c>
      <c r="B12031" t="s">
        <v>22976</v>
      </c>
      <c r="C12031" t="s">
        <v>10358</v>
      </c>
      <c r="D12031" s="2">
        <v>15.2636</v>
      </c>
      <c r="E12031" s="3">
        <v>44791</v>
      </c>
      <c r="F12031"/>
      <c r="H12031"/>
    </row>
    <row r="12032" spans="1:8" x14ac:dyDescent="0.25">
      <c r="A12032" t="s">
        <v>22173</v>
      </c>
      <c r="B12032" t="s">
        <v>22976</v>
      </c>
      <c r="C12032" t="s">
        <v>10359</v>
      </c>
      <c r="D12032" s="2">
        <v>10</v>
      </c>
      <c r="E12032" s="3">
        <v>44791</v>
      </c>
      <c r="F12032"/>
      <c r="H12032"/>
    </row>
    <row r="12033" spans="1:8" x14ac:dyDescent="0.25">
      <c r="A12033" t="s">
        <v>22174</v>
      </c>
      <c r="B12033" t="s">
        <v>22976</v>
      </c>
      <c r="C12033" t="s">
        <v>10360</v>
      </c>
      <c r="D12033" s="2">
        <v>10.0001</v>
      </c>
      <c r="E12033" s="3">
        <v>44791</v>
      </c>
      <c r="F12033"/>
      <c r="H12033"/>
    </row>
    <row r="12034" spans="1:8" x14ac:dyDescent="0.25">
      <c r="A12034" t="s">
        <v>22175</v>
      </c>
      <c r="B12034" t="s">
        <v>22976</v>
      </c>
      <c r="C12034" t="s">
        <v>10361</v>
      </c>
      <c r="D12034" s="2">
        <v>11.784000000000001</v>
      </c>
      <c r="E12034" s="3">
        <v>44095</v>
      </c>
      <c r="F12034"/>
      <c r="H12034"/>
    </row>
    <row r="12035" spans="1:8" x14ac:dyDescent="0.25">
      <c r="A12035" t="s">
        <v>22176</v>
      </c>
      <c r="B12035" t="s">
        <v>22976</v>
      </c>
      <c r="C12035" t="s">
        <v>10362</v>
      </c>
      <c r="D12035" s="2">
        <v>10</v>
      </c>
      <c r="E12035" s="3">
        <v>44095</v>
      </c>
      <c r="F12035"/>
      <c r="H12035"/>
    </row>
    <row r="12036" spans="1:8" x14ac:dyDescent="0.25">
      <c r="A12036" t="s">
        <v>22177</v>
      </c>
      <c r="B12036" t="s">
        <v>22976</v>
      </c>
      <c r="C12036" t="s">
        <v>10363</v>
      </c>
      <c r="D12036" s="2">
        <v>10</v>
      </c>
      <c r="E12036" s="3">
        <v>44095</v>
      </c>
      <c r="F12036"/>
      <c r="H12036"/>
    </row>
    <row r="12037" spans="1:8" x14ac:dyDescent="0.25">
      <c r="A12037" t="s">
        <v>22178</v>
      </c>
      <c r="B12037" t="s">
        <v>22976</v>
      </c>
      <c r="C12037" t="s">
        <v>10364</v>
      </c>
      <c r="D12037" s="2">
        <v>11.403600000000001</v>
      </c>
      <c r="E12037" s="3">
        <v>44095</v>
      </c>
      <c r="F12037"/>
      <c r="H12037"/>
    </row>
    <row r="12038" spans="1:8" x14ac:dyDescent="0.25">
      <c r="A12038" t="s">
        <v>22179</v>
      </c>
      <c r="B12038" t="s">
        <v>22976</v>
      </c>
      <c r="C12038" t="s">
        <v>10365</v>
      </c>
      <c r="D12038" s="2">
        <v>28.872299999999999</v>
      </c>
      <c r="E12038" s="3">
        <v>44692</v>
      </c>
      <c r="F12038"/>
      <c r="H12038"/>
    </row>
    <row r="12039" spans="1:8" x14ac:dyDescent="0.25">
      <c r="A12039" t="s">
        <v>22180</v>
      </c>
      <c r="B12039" t="s">
        <v>22976</v>
      </c>
      <c r="C12039" t="s">
        <v>10366</v>
      </c>
      <c r="D12039" s="2">
        <v>28.568200000000001</v>
      </c>
      <c r="E12039" s="3">
        <v>44692</v>
      </c>
      <c r="F12039"/>
      <c r="H12039"/>
    </row>
    <row r="12040" spans="1:8" x14ac:dyDescent="0.25">
      <c r="A12040" t="s">
        <v>22181</v>
      </c>
      <c r="B12040" t="s">
        <v>27993</v>
      </c>
      <c r="C12040" t="s">
        <v>10367</v>
      </c>
      <c r="D12040" s="2">
        <v>10.0624</v>
      </c>
      <c r="E12040" s="3">
        <v>44501</v>
      </c>
      <c r="F12040"/>
      <c r="H12040"/>
    </row>
    <row r="12041" spans="1:8" x14ac:dyDescent="0.25">
      <c r="A12041" t="s">
        <v>22182</v>
      </c>
      <c r="B12041" t="s">
        <v>27994</v>
      </c>
      <c r="C12041" t="s">
        <v>10368</v>
      </c>
      <c r="D12041" s="2">
        <v>10.074999999999999</v>
      </c>
      <c r="E12041" s="3">
        <v>44692</v>
      </c>
      <c r="F12041"/>
      <c r="H12041"/>
    </row>
    <row r="12042" spans="1:8" x14ac:dyDescent="0.25">
      <c r="A12042" t="s">
        <v>22188</v>
      </c>
      <c r="B12042" t="s">
        <v>27995</v>
      </c>
      <c r="C12042" t="s">
        <v>10370</v>
      </c>
      <c r="D12042" s="2">
        <v>10.1008</v>
      </c>
      <c r="E12042" s="3">
        <v>44692</v>
      </c>
      <c r="F12042"/>
      <c r="H12042"/>
    </row>
    <row r="12043" spans="1:8" x14ac:dyDescent="0.25">
      <c r="A12043" t="s">
        <v>22189</v>
      </c>
      <c r="B12043" t="s">
        <v>27996</v>
      </c>
      <c r="C12043" t="s">
        <v>10371</v>
      </c>
      <c r="D12043" s="2">
        <v>10.0749</v>
      </c>
      <c r="E12043" s="3">
        <v>44692</v>
      </c>
      <c r="F12043"/>
      <c r="H12043"/>
    </row>
    <row r="12044" spans="1:8" x14ac:dyDescent="0.25">
      <c r="A12044" t="s">
        <v>22190</v>
      </c>
      <c r="B12044" t="s">
        <v>22976</v>
      </c>
      <c r="C12044" t="s">
        <v>10372</v>
      </c>
      <c r="D12044" s="2">
        <v>27.6707</v>
      </c>
      <c r="E12044" s="3">
        <v>44692</v>
      </c>
      <c r="F12044"/>
      <c r="H12044"/>
    </row>
    <row r="12045" spans="1:8" x14ac:dyDescent="0.25">
      <c r="A12045" t="s">
        <v>22191</v>
      </c>
      <c r="B12045" t="s">
        <v>22976</v>
      </c>
      <c r="C12045" t="s">
        <v>10373</v>
      </c>
      <c r="D12045" s="2">
        <v>27.3947</v>
      </c>
      <c r="E12045" s="3">
        <v>44692</v>
      </c>
      <c r="F12045"/>
      <c r="H12045"/>
    </row>
    <row r="12046" spans="1:8" x14ac:dyDescent="0.25">
      <c r="A12046" t="s">
        <v>22197</v>
      </c>
      <c r="B12046" t="s">
        <v>27997</v>
      </c>
      <c r="C12046" t="s">
        <v>10374</v>
      </c>
      <c r="D12046" s="2">
        <v>10.060600000000001</v>
      </c>
      <c r="E12046" s="3">
        <v>44692</v>
      </c>
      <c r="F12046"/>
      <c r="H12046"/>
    </row>
    <row r="12047" spans="1:8" x14ac:dyDescent="0.25">
      <c r="A12047" t="s">
        <v>22198</v>
      </c>
      <c r="B12047" t="s">
        <v>27998</v>
      </c>
      <c r="C12047" t="s">
        <v>10375</v>
      </c>
      <c r="D12047" s="2">
        <v>10.0564</v>
      </c>
      <c r="E12047" s="3">
        <v>44692</v>
      </c>
      <c r="F12047"/>
      <c r="H12047"/>
    </row>
    <row r="12048" spans="1:8" x14ac:dyDescent="0.25">
      <c r="A12048" t="s">
        <v>22199</v>
      </c>
      <c r="B12048" t="s">
        <v>22976</v>
      </c>
      <c r="C12048" t="s">
        <v>10376</v>
      </c>
      <c r="D12048" s="2">
        <v>26.6295</v>
      </c>
      <c r="E12048" s="3">
        <v>44692</v>
      </c>
      <c r="F12048"/>
      <c r="H12048"/>
    </row>
    <row r="12049" spans="1:8" x14ac:dyDescent="0.25">
      <c r="A12049" t="s">
        <v>22200</v>
      </c>
      <c r="B12049" t="s">
        <v>22976</v>
      </c>
      <c r="C12049" t="s">
        <v>10377</v>
      </c>
      <c r="D12049" s="2">
        <v>26.125699999999998</v>
      </c>
      <c r="E12049" s="3">
        <v>44692</v>
      </c>
      <c r="F12049"/>
      <c r="H12049"/>
    </row>
    <row r="12050" spans="1:8" x14ac:dyDescent="0.25">
      <c r="A12050" t="s">
        <v>22201</v>
      </c>
      <c r="B12050" t="s">
        <v>27999</v>
      </c>
      <c r="C12050" t="s">
        <v>10378</v>
      </c>
      <c r="D12050" s="2">
        <v>10.2065</v>
      </c>
      <c r="E12050" s="3">
        <v>44692</v>
      </c>
      <c r="F12050"/>
      <c r="H12050"/>
    </row>
    <row r="12051" spans="1:8" x14ac:dyDescent="0.25">
      <c r="A12051" t="s">
        <v>22202</v>
      </c>
      <c r="B12051" t="s">
        <v>28000</v>
      </c>
      <c r="C12051" t="s">
        <v>10379</v>
      </c>
      <c r="D12051" s="2">
        <v>10.063599999999999</v>
      </c>
      <c r="E12051" s="3">
        <v>44692</v>
      </c>
      <c r="F12051"/>
      <c r="H12051"/>
    </row>
    <row r="12052" spans="1:8" x14ac:dyDescent="0.25">
      <c r="A12052" t="s">
        <v>22203</v>
      </c>
      <c r="B12052" t="s">
        <v>22976</v>
      </c>
      <c r="C12052" t="s">
        <v>10380</v>
      </c>
      <c r="D12052" s="2">
        <v>26.084499999999998</v>
      </c>
      <c r="E12052" s="3">
        <v>44692</v>
      </c>
      <c r="F12052"/>
      <c r="H12052"/>
    </row>
    <row r="12053" spans="1:8" x14ac:dyDescent="0.25">
      <c r="A12053" t="s">
        <v>22204</v>
      </c>
      <c r="B12053" t="s">
        <v>22976</v>
      </c>
      <c r="C12053" t="s">
        <v>10381</v>
      </c>
      <c r="D12053" s="2">
        <v>26.011800000000001</v>
      </c>
      <c r="E12053" s="3">
        <v>44692</v>
      </c>
      <c r="F12053"/>
      <c r="H12053"/>
    </row>
    <row r="12054" spans="1:8" x14ac:dyDescent="0.25">
      <c r="A12054" t="s">
        <v>22205</v>
      </c>
      <c r="B12054" t="s">
        <v>22976</v>
      </c>
      <c r="C12054" t="s">
        <v>10382</v>
      </c>
      <c r="D12054" s="2">
        <v>27.349699999999999</v>
      </c>
      <c r="E12054" s="3">
        <v>44692</v>
      </c>
      <c r="F12054"/>
      <c r="H12054"/>
    </row>
    <row r="12055" spans="1:8" x14ac:dyDescent="0.25">
      <c r="A12055" t="s">
        <v>22206</v>
      </c>
      <c r="B12055" t="s">
        <v>22976</v>
      </c>
      <c r="C12055" t="s">
        <v>10383</v>
      </c>
      <c r="D12055" s="2">
        <v>26.846</v>
      </c>
      <c r="E12055" s="3">
        <v>44692</v>
      </c>
      <c r="F12055"/>
      <c r="H12055"/>
    </row>
    <row r="12056" spans="1:8" x14ac:dyDescent="0.25">
      <c r="A12056" t="s">
        <v>22207</v>
      </c>
      <c r="B12056" t="s">
        <v>28001</v>
      </c>
      <c r="C12056" t="s">
        <v>10384</v>
      </c>
      <c r="D12056" s="2">
        <v>10.032500000000001</v>
      </c>
      <c r="E12056" s="3">
        <v>44097</v>
      </c>
      <c r="F12056"/>
      <c r="H12056"/>
    </row>
    <row r="12057" spans="1:8" x14ac:dyDescent="0.25">
      <c r="A12057" t="s">
        <v>22208</v>
      </c>
      <c r="B12057" t="s">
        <v>28002</v>
      </c>
      <c r="C12057" t="s">
        <v>10385</v>
      </c>
      <c r="D12057" s="2">
        <v>10.0063</v>
      </c>
      <c r="E12057" s="3">
        <v>44692</v>
      </c>
      <c r="F12057"/>
      <c r="H12057"/>
    </row>
    <row r="12058" spans="1:8" x14ac:dyDescent="0.25">
      <c r="A12058" t="s">
        <v>22209</v>
      </c>
      <c r="B12058" t="s">
        <v>28003</v>
      </c>
      <c r="C12058" t="s">
        <v>10386</v>
      </c>
      <c r="D12058" s="2">
        <v>10.0085</v>
      </c>
      <c r="E12058" s="3">
        <v>44692</v>
      </c>
      <c r="F12058"/>
      <c r="H12058"/>
    </row>
    <row r="12059" spans="1:8" x14ac:dyDescent="0.25">
      <c r="A12059" t="s">
        <v>22210</v>
      </c>
      <c r="B12059" t="s">
        <v>28004</v>
      </c>
      <c r="C12059" t="s">
        <v>10387</v>
      </c>
      <c r="D12059" s="2">
        <v>10.028600000000001</v>
      </c>
      <c r="E12059" s="3">
        <v>44692</v>
      </c>
      <c r="F12059"/>
      <c r="H12059"/>
    </row>
    <row r="12060" spans="1:8" x14ac:dyDescent="0.25">
      <c r="A12060" t="s">
        <v>22211</v>
      </c>
      <c r="B12060" t="s">
        <v>28005</v>
      </c>
      <c r="C12060" t="s">
        <v>10388</v>
      </c>
      <c r="D12060" s="2">
        <v>10.016299999999999</v>
      </c>
      <c r="E12060" s="3">
        <v>44692</v>
      </c>
      <c r="F12060"/>
      <c r="H12060"/>
    </row>
    <row r="12061" spans="1:8" x14ac:dyDescent="0.25">
      <c r="A12061" t="s">
        <v>22212</v>
      </c>
      <c r="B12061" t="s">
        <v>22976</v>
      </c>
      <c r="C12061" t="s">
        <v>10389</v>
      </c>
      <c r="D12061" s="2">
        <v>26.265499999999999</v>
      </c>
      <c r="E12061" s="3">
        <v>44692</v>
      </c>
      <c r="F12061"/>
      <c r="H12061"/>
    </row>
    <row r="12062" spans="1:8" x14ac:dyDescent="0.25">
      <c r="A12062" t="s">
        <v>22213</v>
      </c>
      <c r="B12062" t="s">
        <v>22976</v>
      </c>
      <c r="C12062" t="s">
        <v>10390</v>
      </c>
      <c r="D12062" s="2">
        <v>25.779800000000002</v>
      </c>
      <c r="E12062" s="3">
        <v>44692</v>
      </c>
      <c r="F12062"/>
      <c r="H12062"/>
    </row>
    <row r="12063" spans="1:8" x14ac:dyDescent="0.25">
      <c r="A12063" t="s">
        <v>22218</v>
      </c>
      <c r="B12063" t="s">
        <v>28006</v>
      </c>
      <c r="C12063" t="s">
        <v>10391</v>
      </c>
      <c r="D12063" s="2">
        <v>10.080299999999999</v>
      </c>
      <c r="E12063" s="3">
        <v>44692</v>
      </c>
      <c r="F12063"/>
      <c r="H12063"/>
    </row>
    <row r="12064" spans="1:8" x14ac:dyDescent="0.25">
      <c r="A12064" t="s">
        <v>22219</v>
      </c>
      <c r="B12064" t="s">
        <v>28007</v>
      </c>
      <c r="C12064" t="s">
        <v>10392</v>
      </c>
      <c r="D12064" s="2">
        <v>10.075900000000001</v>
      </c>
      <c r="E12064" s="3">
        <v>44692</v>
      </c>
      <c r="F12064"/>
      <c r="H12064"/>
    </row>
    <row r="12065" spans="1:8" x14ac:dyDescent="0.25">
      <c r="A12065" t="s">
        <v>22220</v>
      </c>
      <c r="B12065" t="s">
        <v>22976</v>
      </c>
      <c r="C12065" t="s">
        <v>10393</v>
      </c>
      <c r="D12065" s="2">
        <v>28.421399999999998</v>
      </c>
      <c r="E12065" s="3">
        <v>44692</v>
      </c>
      <c r="F12065"/>
      <c r="H12065"/>
    </row>
    <row r="12066" spans="1:8" x14ac:dyDescent="0.25">
      <c r="A12066" t="s">
        <v>22221</v>
      </c>
      <c r="B12066" t="s">
        <v>22976</v>
      </c>
      <c r="C12066" t="s">
        <v>10394</v>
      </c>
      <c r="D12066" s="2">
        <v>27.902000000000001</v>
      </c>
      <c r="E12066" s="3">
        <v>44692</v>
      </c>
      <c r="F12066"/>
      <c r="H12066"/>
    </row>
    <row r="12067" spans="1:8" x14ac:dyDescent="0.25">
      <c r="A12067" t="s">
        <v>22222</v>
      </c>
      <c r="B12067" t="s">
        <v>28008</v>
      </c>
      <c r="C12067" t="s">
        <v>10395</v>
      </c>
      <c r="D12067" s="2">
        <v>10.065</v>
      </c>
      <c r="E12067" s="3">
        <v>44175</v>
      </c>
      <c r="F12067"/>
      <c r="H12067"/>
    </row>
    <row r="12068" spans="1:8" x14ac:dyDescent="0.25">
      <c r="A12068" t="s">
        <v>22223</v>
      </c>
      <c r="B12068" t="s">
        <v>22976</v>
      </c>
      <c r="C12068" t="s">
        <v>10396</v>
      </c>
      <c r="D12068" s="2">
        <v>25.566299999999998</v>
      </c>
      <c r="E12068" s="3">
        <v>44692</v>
      </c>
      <c r="F12068"/>
      <c r="H12068"/>
    </row>
    <row r="12069" spans="1:8" x14ac:dyDescent="0.25">
      <c r="A12069" t="s">
        <v>22224</v>
      </c>
      <c r="B12069" t="s">
        <v>22976</v>
      </c>
      <c r="C12069" t="s">
        <v>10397</v>
      </c>
      <c r="D12069" s="2">
        <v>20.9434</v>
      </c>
      <c r="E12069" s="3">
        <v>44034</v>
      </c>
      <c r="F12069"/>
      <c r="H12069"/>
    </row>
    <row r="12070" spans="1:8" x14ac:dyDescent="0.25">
      <c r="A12070" t="s">
        <v>22225</v>
      </c>
      <c r="B12070" t="s">
        <v>22976</v>
      </c>
      <c r="C12070" t="s">
        <v>10398</v>
      </c>
      <c r="D12070" s="2">
        <v>25.0959</v>
      </c>
      <c r="E12070" s="3">
        <v>44692</v>
      </c>
      <c r="F12070"/>
      <c r="H12070"/>
    </row>
    <row r="12071" spans="1:8" x14ac:dyDescent="0.25">
      <c r="A12071" t="s">
        <v>22226</v>
      </c>
      <c r="B12071" t="s">
        <v>28009</v>
      </c>
      <c r="C12071" t="s">
        <v>10399</v>
      </c>
      <c r="D12071" s="2">
        <v>10.071400000000001</v>
      </c>
      <c r="E12071" s="3">
        <v>44692</v>
      </c>
      <c r="F12071"/>
      <c r="H12071"/>
    </row>
    <row r="12072" spans="1:8" x14ac:dyDescent="0.25">
      <c r="A12072" t="s">
        <v>22227</v>
      </c>
      <c r="B12072" t="s">
        <v>28010</v>
      </c>
      <c r="C12072" t="s">
        <v>10400</v>
      </c>
      <c r="D12072" s="2">
        <v>10.0671</v>
      </c>
      <c r="E12072" s="3">
        <v>44692</v>
      </c>
      <c r="F12072"/>
      <c r="H12072"/>
    </row>
    <row r="12073" spans="1:8" x14ac:dyDescent="0.25">
      <c r="A12073" t="s">
        <v>22236</v>
      </c>
      <c r="B12073" t="s">
        <v>22976</v>
      </c>
      <c r="C12073" t="s">
        <v>10401</v>
      </c>
      <c r="D12073" s="2">
        <v>25.166</v>
      </c>
      <c r="E12073" s="3">
        <v>44692</v>
      </c>
      <c r="F12073"/>
      <c r="H12073"/>
    </row>
    <row r="12074" spans="1:8" x14ac:dyDescent="0.25">
      <c r="A12074" t="s">
        <v>22237</v>
      </c>
      <c r="B12074" t="s">
        <v>22976</v>
      </c>
      <c r="C12074" t="s">
        <v>10402</v>
      </c>
      <c r="D12074" s="2">
        <v>24.700399999999998</v>
      </c>
      <c r="E12074" s="3">
        <v>44692</v>
      </c>
      <c r="F12074"/>
      <c r="H12074"/>
    </row>
    <row r="12075" spans="1:8" x14ac:dyDescent="0.25">
      <c r="A12075" t="s">
        <v>22238</v>
      </c>
      <c r="B12075" t="s">
        <v>28011</v>
      </c>
      <c r="C12075" t="s">
        <v>10403</v>
      </c>
      <c r="D12075" s="2">
        <v>10.061299999999999</v>
      </c>
      <c r="E12075" s="3">
        <v>44692</v>
      </c>
      <c r="F12075"/>
      <c r="H12075"/>
    </row>
    <row r="12076" spans="1:8" x14ac:dyDescent="0.25">
      <c r="A12076" t="s">
        <v>22239</v>
      </c>
      <c r="B12076" t="s">
        <v>28012</v>
      </c>
      <c r="C12076" t="s">
        <v>10404</v>
      </c>
      <c r="D12076" s="2">
        <v>10.056900000000001</v>
      </c>
      <c r="E12076" s="3">
        <v>44692</v>
      </c>
      <c r="F12076"/>
      <c r="H12076"/>
    </row>
    <row r="12077" spans="1:8" x14ac:dyDescent="0.25">
      <c r="A12077" t="s">
        <v>22240</v>
      </c>
      <c r="B12077" t="s">
        <v>22976</v>
      </c>
      <c r="C12077" t="s">
        <v>10405</v>
      </c>
      <c r="D12077" s="2">
        <v>10</v>
      </c>
      <c r="E12077" s="3">
        <v>44341</v>
      </c>
      <c r="F12077"/>
      <c r="H12077"/>
    </row>
    <row r="12078" spans="1:8" x14ac:dyDescent="0.25">
      <c r="A12078" t="s">
        <v>22241</v>
      </c>
      <c r="B12078" t="s">
        <v>22976</v>
      </c>
      <c r="C12078" t="s">
        <v>10406</v>
      </c>
      <c r="D12078" s="2">
        <v>10</v>
      </c>
      <c r="E12078" s="3">
        <v>44341</v>
      </c>
      <c r="F12078"/>
      <c r="H12078"/>
    </row>
    <row r="12079" spans="1:8" x14ac:dyDescent="0.25">
      <c r="A12079" t="s">
        <v>22242</v>
      </c>
      <c r="B12079" t="s">
        <v>22976</v>
      </c>
      <c r="C12079" t="s">
        <v>10407</v>
      </c>
      <c r="D12079" s="2">
        <v>10</v>
      </c>
      <c r="E12079" s="3">
        <v>44341</v>
      </c>
      <c r="F12079"/>
      <c r="H12079"/>
    </row>
    <row r="12080" spans="1:8" x14ac:dyDescent="0.25">
      <c r="A12080" t="s">
        <v>22243</v>
      </c>
      <c r="B12080" t="s">
        <v>22976</v>
      </c>
      <c r="C12080" t="s">
        <v>10408</v>
      </c>
      <c r="D12080" s="2">
        <v>10</v>
      </c>
      <c r="E12080" s="3">
        <v>44341</v>
      </c>
      <c r="F12080"/>
      <c r="H12080"/>
    </row>
    <row r="12081" spans="1:8" x14ac:dyDescent="0.25">
      <c r="A12081" t="s">
        <v>22244</v>
      </c>
      <c r="B12081" t="s">
        <v>22976</v>
      </c>
      <c r="C12081" t="s">
        <v>10409</v>
      </c>
      <c r="D12081" s="2">
        <v>10</v>
      </c>
      <c r="E12081" s="3">
        <v>44341</v>
      </c>
      <c r="F12081"/>
      <c r="H12081"/>
    </row>
    <row r="12082" spans="1:8" x14ac:dyDescent="0.25">
      <c r="A12082" t="s">
        <v>22245</v>
      </c>
      <c r="B12082" t="s">
        <v>22976</v>
      </c>
      <c r="C12082" t="s">
        <v>10410</v>
      </c>
      <c r="D12082" s="2">
        <v>10</v>
      </c>
      <c r="E12082" s="3">
        <v>44341</v>
      </c>
      <c r="F12082"/>
      <c r="H12082"/>
    </row>
    <row r="12083" spans="1:8" x14ac:dyDescent="0.25">
      <c r="A12083" t="s">
        <v>22246</v>
      </c>
      <c r="B12083" t="s">
        <v>22976</v>
      </c>
      <c r="C12083" t="s">
        <v>10411</v>
      </c>
      <c r="D12083" s="2">
        <v>10</v>
      </c>
      <c r="E12083" s="3">
        <v>44341</v>
      </c>
      <c r="F12083"/>
      <c r="H12083"/>
    </row>
    <row r="12084" spans="1:8" x14ac:dyDescent="0.25">
      <c r="A12084" t="s">
        <v>22247</v>
      </c>
      <c r="B12084" t="s">
        <v>22976</v>
      </c>
      <c r="C12084" t="s">
        <v>10412</v>
      </c>
      <c r="D12084" s="2">
        <v>12.4802</v>
      </c>
      <c r="E12084" s="3">
        <v>44341</v>
      </c>
      <c r="F12084"/>
      <c r="H12084"/>
    </row>
    <row r="12085" spans="1:8" x14ac:dyDescent="0.25">
      <c r="A12085" t="s">
        <v>22248</v>
      </c>
      <c r="B12085" t="s">
        <v>22976</v>
      </c>
      <c r="C12085" t="s">
        <v>10413</v>
      </c>
      <c r="D12085" s="2">
        <v>12.3558</v>
      </c>
      <c r="E12085" s="3">
        <v>44341</v>
      </c>
      <c r="F12085"/>
      <c r="H12085"/>
    </row>
    <row r="12086" spans="1:8" x14ac:dyDescent="0.25">
      <c r="A12086" t="s">
        <v>22249</v>
      </c>
      <c r="B12086" t="s">
        <v>22976</v>
      </c>
      <c r="C12086" t="s">
        <v>10414</v>
      </c>
      <c r="D12086" s="2">
        <v>9.7360000000000007</v>
      </c>
      <c r="E12086" s="3">
        <v>44341</v>
      </c>
      <c r="F12086"/>
      <c r="H12086"/>
    </row>
    <row r="12087" spans="1:8" x14ac:dyDescent="0.25">
      <c r="A12087" t="s">
        <v>22250</v>
      </c>
      <c r="B12087" t="s">
        <v>22976</v>
      </c>
      <c r="C12087" t="s">
        <v>10415</v>
      </c>
      <c r="D12087" s="2">
        <v>10</v>
      </c>
      <c r="E12087" s="3">
        <v>44341</v>
      </c>
      <c r="F12087"/>
      <c r="H12087"/>
    </row>
    <row r="12088" spans="1:8" x14ac:dyDescent="0.25">
      <c r="A12088" t="s">
        <v>22251</v>
      </c>
      <c r="B12088" t="s">
        <v>22976</v>
      </c>
      <c r="C12088" t="s">
        <v>10416</v>
      </c>
      <c r="D12088" s="2">
        <v>9.7356999999999996</v>
      </c>
      <c r="E12088" s="3">
        <v>44341</v>
      </c>
      <c r="F12088"/>
      <c r="H12088"/>
    </row>
    <row r="12089" spans="1:8" x14ac:dyDescent="0.25">
      <c r="A12089" t="s">
        <v>22252</v>
      </c>
      <c r="B12089" t="s">
        <v>22976</v>
      </c>
      <c r="C12089" t="s">
        <v>10417</v>
      </c>
      <c r="D12089" s="2">
        <v>9.73</v>
      </c>
      <c r="E12089" s="3">
        <v>44341</v>
      </c>
      <c r="F12089"/>
      <c r="H12089"/>
    </row>
    <row r="12090" spans="1:8" x14ac:dyDescent="0.25">
      <c r="A12090" t="s">
        <v>22253</v>
      </c>
      <c r="B12090" t="s">
        <v>22976</v>
      </c>
      <c r="C12090" t="s">
        <v>10418</v>
      </c>
      <c r="D12090" s="2">
        <v>10</v>
      </c>
      <c r="E12090" s="3">
        <v>44341</v>
      </c>
      <c r="F12090"/>
      <c r="H12090"/>
    </row>
    <row r="12091" spans="1:8" x14ac:dyDescent="0.25">
      <c r="A12091" t="s">
        <v>22254</v>
      </c>
      <c r="B12091" t="s">
        <v>22976</v>
      </c>
      <c r="C12091" t="s">
        <v>10419</v>
      </c>
      <c r="D12091" s="2">
        <v>10</v>
      </c>
      <c r="E12091" s="3">
        <v>44341</v>
      </c>
      <c r="F12091"/>
      <c r="H12091"/>
    </row>
    <row r="12092" spans="1:8" x14ac:dyDescent="0.25">
      <c r="A12092" t="s">
        <v>22255</v>
      </c>
      <c r="B12092" t="s">
        <v>22976</v>
      </c>
      <c r="C12092" t="s">
        <v>10420</v>
      </c>
      <c r="D12092" s="2">
        <v>9.7297999999999991</v>
      </c>
      <c r="E12092" s="3">
        <v>44341</v>
      </c>
      <c r="F12092"/>
      <c r="H12092"/>
    </row>
    <row r="12093" spans="1:8" x14ac:dyDescent="0.25">
      <c r="A12093" t="s">
        <v>22256</v>
      </c>
      <c r="B12093" t="s">
        <v>22976</v>
      </c>
      <c r="C12093" t="s">
        <v>10421</v>
      </c>
      <c r="D12093" s="2">
        <v>11.419</v>
      </c>
      <c r="E12093" s="3">
        <v>44341</v>
      </c>
      <c r="F12093"/>
      <c r="H12093"/>
    </row>
    <row r="12094" spans="1:8" x14ac:dyDescent="0.25">
      <c r="A12094" t="s">
        <v>22257</v>
      </c>
      <c r="B12094" t="s">
        <v>22976</v>
      </c>
      <c r="C12094" t="s">
        <v>10422</v>
      </c>
      <c r="D12094" s="2">
        <v>11.305400000000001</v>
      </c>
      <c r="E12094" s="3">
        <v>44341</v>
      </c>
      <c r="F12094"/>
      <c r="H12094"/>
    </row>
    <row r="12095" spans="1:8" x14ac:dyDescent="0.25">
      <c r="A12095" t="s">
        <v>22258</v>
      </c>
      <c r="B12095" t="s">
        <v>22976</v>
      </c>
      <c r="C12095" t="s">
        <v>10423</v>
      </c>
      <c r="D12095" s="2">
        <v>10</v>
      </c>
      <c r="E12095" s="3">
        <v>44369</v>
      </c>
      <c r="F12095"/>
      <c r="H12095"/>
    </row>
    <row r="12096" spans="1:8" x14ac:dyDescent="0.25">
      <c r="A12096" t="s">
        <v>22259</v>
      </c>
      <c r="B12096" t="s">
        <v>22976</v>
      </c>
      <c r="C12096" t="s">
        <v>10424</v>
      </c>
      <c r="D12096" s="2">
        <v>10</v>
      </c>
      <c r="E12096" s="3">
        <v>44369</v>
      </c>
      <c r="F12096"/>
      <c r="H12096"/>
    </row>
    <row r="12097" spans="1:8" x14ac:dyDescent="0.25">
      <c r="A12097" t="s">
        <v>22260</v>
      </c>
      <c r="B12097" t="s">
        <v>22976</v>
      </c>
      <c r="C12097" t="s">
        <v>10425</v>
      </c>
      <c r="D12097" s="2">
        <v>10</v>
      </c>
      <c r="E12097" s="3">
        <v>44369</v>
      </c>
      <c r="F12097"/>
      <c r="H12097"/>
    </row>
    <row r="12098" spans="1:8" x14ac:dyDescent="0.25">
      <c r="A12098" t="s">
        <v>22261</v>
      </c>
      <c r="B12098" t="s">
        <v>22976</v>
      </c>
      <c r="C12098" t="s">
        <v>10426</v>
      </c>
      <c r="D12098" s="2">
        <v>10</v>
      </c>
      <c r="E12098" s="3">
        <v>44369</v>
      </c>
      <c r="F12098"/>
      <c r="H12098"/>
    </row>
    <row r="12099" spans="1:8" x14ac:dyDescent="0.25">
      <c r="A12099" t="s">
        <v>22262</v>
      </c>
      <c r="B12099" t="s">
        <v>22976</v>
      </c>
      <c r="C12099" t="s">
        <v>10427</v>
      </c>
      <c r="D12099" s="2">
        <v>10</v>
      </c>
      <c r="E12099" s="3">
        <v>44369</v>
      </c>
      <c r="F12099"/>
      <c r="H12099"/>
    </row>
    <row r="12100" spans="1:8" x14ac:dyDescent="0.25">
      <c r="A12100" t="s">
        <v>22263</v>
      </c>
      <c r="B12100" t="s">
        <v>22976</v>
      </c>
      <c r="C12100" t="s">
        <v>10428</v>
      </c>
      <c r="D12100" s="2">
        <v>10</v>
      </c>
      <c r="E12100" s="3">
        <v>44369</v>
      </c>
      <c r="F12100"/>
      <c r="H12100"/>
    </row>
    <row r="12101" spans="1:8" x14ac:dyDescent="0.25">
      <c r="A12101" t="s">
        <v>22264</v>
      </c>
      <c r="B12101" t="s">
        <v>22976</v>
      </c>
      <c r="C12101" t="s">
        <v>10429</v>
      </c>
      <c r="D12101" s="2">
        <v>10</v>
      </c>
      <c r="E12101" s="3">
        <v>44369</v>
      </c>
      <c r="F12101"/>
      <c r="H12101"/>
    </row>
    <row r="12102" spans="1:8" x14ac:dyDescent="0.25">
      <c r="A12102" t="s">
        <v>22265</v>
      </c>
      <c r="B12102" t="s">
        <v>22976</v>
      </c>
      <c r="C12102" t="s">
        <v>10430</v>
      </c>
      <c r="D12102" s="2">
        <v>11.395099999999999</v>
      </c>
      <c r="E12102" s="3">
        <v>44369</v>
      </c>
      <c r="F12102"/>
      <c r="H12102"/>
    </row>
    <row r="12103" spans="1:8" x14ac:dyDescent="0.25">
      <c r="A12103" t="s">
        <v>22266</v>
      </c>
      <c r="B12103" t="s">
        <v>22976</v>
      </c>
      <c r="C12103" t="s">
        <v>10431</v>
      </c>
      <c r="D12103" s="2">
        <v>11.281499999999999</v>
      </c>
      <c r="E12103" s="3">
        <v>44369</v>
      </c>
      <c r="F12103"/>
      <c r="H12103"/>
    </row>
    <row r="12104" spans="1:8" x14ac:dyDescent="0.25">
      <c r="A12104" t="s">
        <v>22267</v>
      </c>
      <c r="B12104" t="s">
        <v>22976</v>
      </c>
      <c r="C12104" t="s">
        <v>10432</v>
      </c>
      <c r="D12104" s="2">
        <v>10</v>
      </c>
      <c r="E12104" s="3">
        <v>44656</v>
      </c>
      <c r="F12104"/>
      <c r="H12104"/>
    </row>
    <row r="12105" spans="1:8" x14ac:dyDescent="0.25">
      <c r="A12105" t="s">
        <v>22268</v>
      </c>
      <c r="B12105" t="s">
        <v>22976</v>
      </c>
      <c r="C12105" t="s">
        <v>10433</v>
      </c>
      <c r="D12105" s="2">
        <v>10</v>
      </c>
      <c r="E12105" s="3">
        <v>44656</v>
      </c>
      <c r="F12105"/>
      <c r="H12105"/>
    </row>
    <row r="12106" spans="1:8" x14ac:dyDescent="0.25">
      <c r="A12106" t="s">
        <v>22269</v>
      </c>
      <c r="B12106" t="s">
        <v>22976</v>
      </c>
      <c r="C12106" t="s">
        <v>10434</v>
      </c>
      <c r="D12106" s="2">
        <v>13.4977</v>
      </c>
      <c r="E12106" s="3">
        <v>44656</v>
      </c>
      <c r="F12106"/>
      <c r="H12106"/>
    </row>
    <row r="12107" spans="1:8" x14ac:dyDescent="0.25">
      <c r="A12107" t="s">
        <v>22270</v>
      </c>
      <c r="B12107" t="s">
        <v>22976</v>
      </c>
      <c r="C12107" t="s">
        <v>10435</v>
      </c>
      <c r="D12107" s="2">
        <v>13.394500000000001</v>
      </c>
      <c r="E12107" s="3">
        <v>44656</v>
      </c>
      <c r="F12107"/>
      <c r="H12107"/>
    </row>
    <row r="12108" spans="1:8" x14ac:dyDescent="0.25">
      <c r="A12108" t="s">
        <v>22271</v>
      </c>
      <c r="B12108" t="s">
        <v>22976</v>
      </c>
      <c r="C12108" t="s">
        <v>10436</v>
      </c>
      <c r="D12108" s="2">
        <v>10.0001</v>
      </c>
      <c r="E12108" s="3">
        <v>44392</v>
      </c>
      <c r="F12108"/>
      <c r="H12108"/>
    </row>
    <row r="12109" spans="1:8" x14ac:dyDescent="0.25">
      <c r="A12109" t="s">
        <v>22272</v>
      </c>
      <c r="B12109" t="s">
        <v>22976</v>
      </c>
      <c r="C12109" t="s">
        <v>10437</v>
      </c>
      <c r="D12109" s="2">
        <v>10</v>
      </c>
      <c r="E12109" s="3">
        <v>44392</v>
      </c>
      <c r="F12109"/>
      <c r="H12109"/>
    </row>
    <row r="12110" spans="1:8" x14ac:dyDescent="0.25">
      <c r="A12110" t="s">
        <v>22273</v>
      </c>
      <c r="B12110" t="s">
        <v>22976</v>
      </c>
      <c r="C12110" t="s">
        <v>10438</v>
      </c>
      <c r="D12110" s="2">
        <v>10</v>
      </c>
      <c r="E12110" s="3">
        <v>44392</v>
      </c>
      <c r="F12110"/>
      <c r="H12110"/>
    </row>
    <row r="12111" spans="1:8" x14ac:dyDescent="0.25">
      <c r="A12111" t="s">
        <v>22274</v>
      </c>
      <c r="B12111" t="s">
        <v>22976</v>
      </c>
      <c r="C12111" t="s">
        <v>10439</v>
      </c>
      <c r="D12111" s="2">
        <v>10</v>
      </c>
      <c r="E12111" s="3">
        <v>44392</v>
      </c>
      <c r="F12111"/>
      <c r="H12111"/>
    </row>
    <row r="12112" spans="1:8" x14ac:dyDescent="0.25">
      <c r="A12112" t="s">
        <v>22275</v>
      </c>
      <c r="B12112" t="s">
        <v>22976</v>
      </c>
      <c r="C12112" t="s">
        <v>10440</v>
      </c>
      <c r="D12112" s="2">
        <v>10.0001</v>
      </c>
      <c r="E12112" s="3">
        <v>44392</v>
      </c>
      <c r="F12112"/>
      <c r="H12112"/>
    </row>
    <row r="12113" spans="1:8" x14ac:dyDescent="0.25">
      <c r="A12113" t="s">
        <v>22276</v>
      </c>
      <c r="B12113" t="s">
        <v>22976</v>
      </c>
      <c r="C12113" t="s">
        <v>10441</v>
      </c>
      <c r="D12113" s="2">
        <v>10</v>
      </c>
      <c r="E12113" s="3">
        <v>44392</v>
      </c>
      <c r="F12113"/>
      <c r="H12113"/>
    </row>
    <row r="12114" spans="1:8" x14ac:dyDescent="0.25">
      <c r="A12114" t="s">
        <v>22277</v>
      </c>
      <c r="B12114" t="s">
        <v>22976</v>
      </c>
      <c r="C12114" t="s">
        <v>10442</v>
      </c>
      <c r="D12114" s="2">
        <v>10.966900000000001</v>
      </c>
      <c r="E12114" s="3">
        <v>44392</v>
      </c>
      <c r="F12114"/>
      <c r="H12114"/>
    </row>
    <row r="12115" spans="1:8" x14ac:dyDescent="0.25">
      <c r="A12115" t="s">
        <v>22278</v>
      </c>
      <c r="B12115" t="s">
        <v>22976</v>
      </c>
      <c r="C12115" t="s">
        <v>10443</v>
      </c>
      <c r="D12115" s="2">
        <v>10.8574</v>
      </c>
      <c r="E12115" s="3">
        <v>44392</v>
      </c>
      <c r="F12115"/>
      <c r="H12115"/>
    </row>
    <row r="12116" spans="1:8" x14ac:dyDescent="0.25">
      <c r="A12116" t="s">
        <v>22279</v>
      </c>
      <c r="B12116" t="s">
        <v>22976</v>
      </c>
      <c r="C12116" t="s">
        <v>10444</v>
      </c>
      <c r="D12116" s="2">
        <v>10</v>
      </c>
      <c r="E12116" s="3">
        <v>44369</v>
      </c>
      <c r="F12116"/>
      <c r="H12116"/>
    </row>
    <row r="12117" spans="1:8" x14ac:dyDescent="0.25">
      <c r="A12117" t="s">
        <v>22280</v>
      </c>
      <c r="B12117" t="s">
        <v>22976</v>
      </c>
      <c r="C12117" t="s">
        <v>10445</v>
      </c>
      <c r="D12117" s="2">
        <v>10</v>
      </c>
      <c r="E12117" s="3">
        <v>44369</v>
      </c>
      <c r="F12117"/>
      <c r="H12117"/>
    </row>
    <row r="12118" spans="1:8" x14ac:dyDescent="0.25">
      <c r="A12118" t="s">
        <v>22281</v>
      </c>
      <c r="B12118" t="s">
        <v>22976</v>
      </c>
      <c r="C12118" t="s">
        <v>10446</v>
      </c>
      <c r="D12118" s="2">
        <v>10</v>
      </c>
      <c r="E12118" s="3">
        <v>44369</v>
      </c>
      <c r="F12118"/>
      <c r="H12118"/>
    </row>
    <row r="12119" spans="1:8" x14ac:dyDescent="0.25">
      <c r="A12119" t="s">
        <v>22282</v>
      </c>
      <c r="B12119" t="s">
        <v>22976</v>
      </c>
      <c r="C12119" t="s">
        <v>10447</v>
      </c>
      <c r="D12119" s="2">
        <v>10</v>
      </c>
      <c r="E12119" s="3">
        <v>44369</v>
      </c>
      <c r="F12119"/>
      <c r="H12119"/>
    </row>
    <row r="12120" spans="1:8" x14ac:dyDescent="0.25">
      <c r="A12120" t="s">
        <v>22283</v>
      </c>
      <c r="B12120" t="s">
        <v>22976</v>
      </c>
      <c r="C12120" t="s">
        <v>10448</v>
      </c>
      <c r="D12120" s="2">
        <v>10</v>
      </c>
      <c r="E12120" s="3">
        <v>44369</v>
      </c>
      <c r="F12120"/>
      <c r="H12120"/>
    </row>
    <row r="12121" spans="1:8" x14ac:dyDescent="0.25">
      <c r="A12121" t="s">
        <v>22284</v>
      </c>
      <c r="B12121" t="s">
        <v>22976</v>
      </c>
      <c r="C12121" t="s">
        <v>10449</v>
      </c>
      <c r="D12121" s="2">
        <v>10</v>
      </c>
      <c r="E12121" s="3">
        <v>44369</v>
      </c>
      <c r="F12121"/>
      <c r="H12121"/>
    </row>
    <row r="12122" spans="1:8" x14ac:dyDescent="0.25">
      <c r="A12122" t="s">
        <v>22285</v>
      </c>
      <c r="B12122" t="s">
        <v>22976</v>
      </c>
      <c r="C12122" t="s">
        <v>10450</v>
      </c>
      <c r="D12122" s="2">
        <v>10</v>
      </c>
      <c r="E12122" s="3">
        <v>44369</v>
      </c>
      <c r="F12122"/>
      <c r="H12122"/>
    </row>
    <row r="12123" spans="1:8" x14ac:dyDescent="0.25">
      <c r="A12123" t="s">
        <v>22286</v>
      </c>
      <c r="B12123" t="s">
        <v>22976</v>
      </c>
      <c r="C12123" t="s">
        <v>10451</v>
      </c>
      <c r="D12123" s="2">
        <v>10</v>
      </c>
      <c r="E12123" s="3">
        <v>44369</v>
      </c>
      <c r="F12123"/>
      <c r="H12123"/>
    </row>
    <row r="12124" spans="1:8" x14ac:dyDescent="0.25">
      <c r="A12124" t="s">
        <v>22287</v>
      </c>
      <c r="B12124" t="s">
        <v>22976</v>
      </c>
      <c r="C12124" t="s">
        <v>10452</v>
      </c>
      <c r="D12124" s="2">
        <v>11.533099999999999</v>
      </c>
      <c r="E12124" s="3">
        <v>44369</v>
      </c>
      <c r="F12124"/>
      <c r="H12124"/>
    </row>
    <row r="12125" spans="1:8" x14ac:dyDescent="0.25">
      <c r="A12125" t="s">
        <v>22288</v>
      </c>
      <c r="B12125" t="s">
        <v>22976</v>
      </c>
      <c r="C12125" t="s">
        <v>10453</v>
      </c>
      <c r="D12125" s="2">
        <v>11.4175</v>
      </c>
      <c r="E12125" s="3">
        <v>44369</v>
      </c>
      <c r="F12125"/>
      <c r="H12125"/>
    </row>
    <row r="12126" spans="1:8" x14ac:dyDescent="0.25">
      <c r="A12126" t="s">
        <v>22289</v>
      </c>
      <c r="B12126" t="s">
        <v>22976</v>
      </c>
      <c r="C12126" t="s">
        <v>10454</v>
      </c>
      <c r="D12126" s="2">
        <v>10</v>
      </c>
      <c r="E12126" s="3">
        <v>44383</v>
      </c>
      <c r="F12126"/>
      <c r="H12126"/>
    </row>
    <row r="12127" spans="1:8" x14ac:dyDescent="0.25">
      <c r="A12127" t="s">
        <v>22290</v>
      </c>
      <c r="B12127" t="s">
        <v>22976</v>
      </c>
      <c r="C12127" t="s">
        <v>10455</v>
      </c>
      <c r="D12127" s="2">
        <v>10</v>
      </c>
      <c r="E12127" s="3">
        <v>44383</v>
      </c>
      <c r="F12127"/>
      <c r="H12127"/>
    </row>
    <row r="12128" spans="1:8" x14ac:dyDescent="0.25">
      <c r="A12128" t="s">
        <v>22291</v>
      </c>
      <c r="B12128" t="s">
        <v>22976</v>
      </c>
      <c r="C12128" t="s">
        <v>10456</v>
      </c>
      <c r="D12128" s="2">
        <v>12.749000000000001</v>
      </c>
      <c r="E12128" s="3">
        <v>44383</v>
      </c>
      <c r="F12128"/>
      <c r="H12128"/>
    </row>
    <row r="12129" spans="1:8" x14ac:dyDescent="0.25">
      <c r="A12129" t="s">
        <v>22292</v>
      </c>
      <c r="B12129" t="s">
        <v>22976</v>
      </c>
      <c r="C12129" t="s">
        <v>10457</v>
      </c>
      <c r="D12129" s="2">
        <v>12.711</v>
      </c>
      <c r="E12129" s="3">
        <v>44383</v>
      </c>
      <c r="F12129"/>
      <c r="H12129"/>
    </row>
    <row r="12130" spans="1:8" x14ac:dyDescent="0.25">
      <c r="A12130" t="s">
        <v>22293</v>
      </c>
      <c r="B12130" t="s">
        <v>22976</v>
      </c>
      <c r="C12130" t="s">
        <v>10458</v>
      </c>
      <c r="D12130" s="2">
        <v>10</v>
      </c>
      <c r="E12130" s="3">
        <v>44392</v>
      </c>
      <c r="F12130"/>
      <c r="H12130"/>
    </row>
    <row r="12131" spans="1:8" x14ac:dyDescent="0.25">
      <c r="A12131" t="s">
        <v>22294</v>
      </c>
      <c r="B12131" t="s">
        <v>22976</v>
      </c>
      <c r="C12131" t="s">
        <v>10459</v>
      </c>
      <c r="D12131" s="2">
        <v>10</v>
      </c>
      <c r="E12131" s="3">
        <v>44392</v>
      </c>
      <c r="F12131"/>
      <c r="H12131"/>
    </row>
    <row r="12132" spans="1:8" x14ac:dyDescent="0.25">
      <c r="A12132" t="s">
        <v>22295</v>
      </c>
      <c r="B12132" t="s">
        <v>22976</v>
      </c>
      <c r="C12132" t="s">
        <v>10460</v>
      </c>
      <c r="D12132" s="2">
        <v>10</v>
      </c>
      <c r="E12132" s="3">
        <v>44392</v>
      </c>
      <c r="F12132"/>
      <c r="H12132"/>
    </row>
    <row r="12133" spans="1:8" x14ac:dyDescent="0.25">
      <c r="A12133" t="s">
        <v>22296</v>
      </c>
      <c r="B12133" t="s">
        <v>22976</v>
      </c>
      <c r="C12133" t="s">
        <v>10461</v>
      </c>
      <c r="D12133" s="2">
        <v>12.5388</v>
      </c>
      <c r="E12133" s="3">
        <v>44392</v>
      </c>
      <c r="F12133"/>
      <c r="H12133"/>
    </row>
    <row r="12134" spans="1:8" x14ac:dyDescent="0.25">
      <c r="A12134" t="s">
        <v>22297</v>
      </c>
      <c r="B12134" t="s">
        <v>22976</v>
      </c>
      <c r="C12134" t="s">
        <v>10462</v>
      </c>
      <c r="D12134" s="2">
        <v>12.443199999999999</v>
      </c>
      <c r="E12134" s="3">
        <v>44392</v>
      </c>
      <c r="F12134"/>
      <c r="H12134"/>
    </row>
    <row r="12135" spans="1:8" x14ac:dyDescent="0.25">
      <c r="A12135" t="s">
        <v>22298</v>
      </c>
      <c r="B12135" t="s">
        <v>22976</v>
      </c>
      <c r="C12135" t="s">
        <v>10463</v>
      </c>
      <c r="D12135" s="2">
        <v>10</v>
      </c>
      <c r="E12135" s="3">
        <v>44392</v>
      </c>
      <c r="F12135"/>
      <c r="H12135"/>
    </row>
    <row r="12136" spans="1:8" x14ac:dyDescent="0.25">
      <c r="A12136" t="s">
        <v>22299</v>
      </c>
      <c r="B12136" t="s">
        <v>22976</v>
      </c>
      <c r="C12136" t="s">
        <v>10464</v>
      </c>
      <c r="D12136" s="2">
        <v>10</v>
      </c>
      <c r="E12136" s="3">
        <v>44392</v>
      </c>
      <c r="F12136"/>
      <c r="H12136"/>
    </row>
    <row r="12137" spans="1:8" x14ac:dyDescent="0.25">
      <c r="A12137" t="s">
        <v>22300</v>
      </c>
      <c r="B12137" t="s">
        <v>22976</v>
      </c>
      <c r="C12137" t="s">
        <v>10465</v>
      </c>
      <c r="D12137" s="2">
        <v>10</v>
      </c>
      <c r="E12137" s="3">
        <v>44392</v>
      </c>
      <c r="F12137"/>
      <c r="H12137"/>
    </row>
    <row r="12138" spans="1:8" x14ac:dyDescent="0.25">
      <c r="A12138" t="s">
        <v>22301</v>
      </c>
      <c r="B12138" t="s">
        <v>22976</v>
      </c>
      <c r="C12138" t="s">
        <v>10466</v>
      </c>
      <c r="D12138" s="2">
        <v>10</v>
      </c>
      <c r="E12138" s="3">
        <v>44392</v>
      </c>
      <c r="F12138"/>
      <c r="H12138"/>
    </row>
    <row r="12139" spans="1:8" x14ac:dyDescent="0.25">
      <c r="A12139" t="s">
        <v>22302</v>
      </c>
      <c r="B12139" t="s">
        <v>22976</v>
      </c>
      <c r="C12139" t="s">
        <v>10467</v>
      </c>
      <c r="D12139" s="2">
        <v>10</v>
      </c>
      <c r="E12139" s="3">
        <v>44392</v>
      </c>
      <c r="F12139"/>
      <c r="H12139"/>
    </row>
    <row r="12140" spans="1:8" x14ac:dyDescent="0.25">
      <c r="A12140" t="s">
        <v>22303</v>
      </c>
      <c r="B12140" t="s">
        <v>22976</v>
      </c>
      <c r="C12140" t="s">
        <v>10468</v>
      </c>
      <c r="D12140" s="2">
        <v>10</v>
      </c>
      <c r="E12140" s="3">
        <v>44392</v>
      </c>
      <c r="F12140"/>
      <c r="H12140"/>
    </row>
    <row r="12141" spans="1:8" x14ac:dyDescent="0.25">
      <c r="A12141" t="s">
        <v>22304</v>
      </c>
      <c r="B12141" t="s">
        <v>22976</v>
      </c>
      <c r="C12141" t="s">
        <v>10469</v>
      </c>
      <c r="D12141" s="2">
        <v>10</v>
      </c>
      <c r="E12141" s="3">
        <v>44392</v>
      </c>
      <c r="F12141"/>
      <c r="H12141"/>
    </row>
    <row r="12142" spans="1:8" x14ac:dyDescent="0.25">
      <c r="A12142" t="s">
        <v>22305</v>
      </c>
      <c r="B12142" t="s">
        <v>22976</v>
      </c>
      <c r="C12142" t="s">
        <v>10470</v>
      </c>
      <c r="D12142" s="2">
        <v>12.765000000000001</v>
      </c>
      <c r="E12142" s="3">
        <v>44392</v>
      </c>
      <c r="F12142"/>
      <c r="H12142"/>
    </row>
    <row r="12143" spans="1:8" x14ac:dyDescent="0.25">
      <c r="A12143" t="s">
        <v>22306</v>
      </c>
      <c r="B12143" t="s">
        <v>22976</v>
      </c>
      <c r="C12143" t="s">
        <v>10471</v>
      </c>
      <c r="D12143" s="2">
        <v>12.669499999999999</v>
      </c>
      <c r="E12143" s="3">
        <v>44392</v>
      </c>
      <c r="F12143"/>
      <c r="H12143"/>
    </row>
    <row r="12144" spans="1:8" x14ac:dyDescent="0.25">
      <c r="A12144" t="s">
        <v>22307</v>
      </c>
      <c r="B12144" t="s">
        <v>22976</v>
      </c>
      <c r="C12144" t="s">
        <v>10472</v>
      </c>
      <c r="D12144" s="2">
        <v>10</v>
      </c>
      <c r="E12144" s="3">
        <v>44392</v>
      </c>
      <c r="F12144"/>
      <c r="H12144"/>
    </row>
    <row r="12145" spans="1:8" x14ac:dyDescent="0.25">
      <c r="A12145" t="s">
        <v>22308</v>
      </c>
      <c r="B12145" t="s">
        <v>22976</v>
      </c>
      <c r="C12145" t="s">
        <v>10473</v>
      </c>
      <c r="D12145" s="2">
        <v>10</v>
      </c>
      <c r="E12145" s="3">
        <v>44392</v>
      </c>
      <c r="F12145"/>
      <c r="H12145"/>
    </row>
    <row r="12146" spans="1:8" x14ac:dyDescent="0.25">
      <c r="A12146" t="s">
        <v>22309</v>
      </c>
      <c r="B12146" t="s">
        <v>22976</v>
      </c>
      <c r="C12146" t="s">
        <v>10474</v>
      </c>
      <c r="D12146" s="2">
        <v>11.286799999999999</v>
      </c>
      <c r="E12146" s="3">
        <v>44392</v>
      </c>
      <c r="F12146"/>
      <c r="H12146"/>
    </row>
    <row r="12147" spans="1:8" x14ac:dyDescent="0.25">
      <c r="A12147" t="s">
        <v>22310</v>
      </c>
      <c r="B12147" t="s">
        <v>22976</v>
      </c>
      <c r="C12147" t="s">
        <v>10475</v>
      </c>
      <c r="D12147" s="2">
        <v>11.202500000000001</v>
      </c>
      <c r="E12147" s="3">
        <v>44392</v>
      </c>
      <c r="F12147"/>
      <c r="H12147"/>
    </row>
    <row r="12148" spans="1:8" x14ac:dyDescent="0.25">
      <c r="A12148" t="s">
        <v>22311</v>
      </c>
      <c r="B12148" t="s">
        <v>22976</v>
      </c>
      <c r="C12148" t="s">
        <v>10476</v>
      </c>
      <c r="D12148" s="2">
        <v>10</v>
      </c>
      <c r="E12148" s="3">
        <v>44420</v>
      </c>
      <c r="F12148"/>
      <c r="H12148"/>
    </row>
    <row r="12149" spans="1:8" x14ac:dyDescent="0.25">
      <c r="A12149" t="s">
        <v>22312</v>
      </c>
      <c r="B12149" t="s">
        <v>22976</v>
      </c>
      <c r="C12149" t="s">
        <v>10477</v>
      </c>
      <c r="D12149" s="2">
        <v>10</v>
      </c>
      <c r="E12149" s="3">
        <v>44420</v>
      </c>
      <c r="F12149"/>
      <c r="H12149"/>
    </row>
    <row r="12150" spans="1:8" x14ac:dyDescent="0.25">
      <c r="A12150" t="s">
        <v>22313</v>
      </c>
      <c r="B12150" t="s">
        <v>22976</v>
      </c>
      <c r="C12150" t="s">
        <v>10478</v>
      </c>
      <c r="D12150" s="2">
        <v>10</v>
      </c>
      <c r="E12150" s="3">
        <v>44420</v>
      </c>
      <c r="F12150"/>
      <c r="H12150"/>
    </row>
    <row r="12151" spans="1:8" x14ac:dyDescent="0.25">
      <c r="A12151" t="s">
        <v>22314</v>
      </c>
      <c r="B12151" t="s">
        <v>22976</v>
      </c>
      <c r="C12151" t="s">
        <v>10479</v>
      </c>
      <c r="D12151" s="2">
        <v>10</v>
      </c>
      <c r="E12151" s="3">
        <v>44420</v>
      </c>
      <c r="F12151"/>
      <c r="H12151"/>
    </row>
    <row r="12152" spans="1:8" x14ac:dyDescent="0.25">
      <c r="A12152" t="s">
        <v>22315</v>
      </c>
      <c r="B12152" t="s">
        <v>22976</v>
      </c>
      <c r="C12152" t="s">
        <v>10480</v>
      </c>
      <c r="D12152" s="2">
        <v>10</v>
      </c>
      <c r="E12152" s="3">
        <v>44420</v>
      </c>
      <c r="F12152"/>
      <c r="H12152"/>
    </row>
    <row r="12153" spans="1:8" x14ac:dyDescent="0.25">
      <c r="A12153" t="s">
        <v>22316</v>
      </c>
      <c r="B12153" t="s">
        <v>22976</v>
      </c>
      <c r="C12153" t="s">
        <v>10481</v>
      </c>
      <c r="D12153" s="2">
        <v>10</v>
      </c>
      <c r="E12153" s="3">
        <v>44420</v>
      </c>
      <c r="F12153"/>
      <c r="H12153"/>
    </row>
    <row r="12154" spans="1:8" x14ac:dyDescent="0.25">
      <c r="A12154" t="s">
        <v>22317</v>
      </c>
      <c r="B12154" t="s">
        <v>22976</v>
      </c>
      <c r="C12154" t="s">
        <v>10482</v>
      </c>
      <c r="D12154" s="2">
        <v>10</v>
      </c>
      <c r="E12154" s="3">
        <v>44420</v>
      </c>
      <c r="F12154"/>
      <c r="H12154"/>
    </row>
    <row r="12155" spans="1:8" x14ac:dyDescent="0.25">
      <c r="A12155" t="s">
        <v>22318</v>
      </c>
      <c r="B12155" t="s">
        <v>22976</v>
      </c>
      <c r="C12155" t="s">
        <v>10483</v>
      </c>
      <c r="D12155" s="2">
        <v>12.2971</v>
      </c>
      <c r="E12155" s="3">
        <v>44420</v>
      </c>
      <c r="F12155"/>
      <c r="H12155"/>
    </row>
    <row r="12156" spans="1:8" x14ac:dyDescent="0.25">
      <c r="A12156" t="s">
        <v>22319</v>
      </c>
      <c r="B12156" t="s">
        <v>22976</v>
      </c>
      <c r="C12156" t="s">
        <v>10484</v>
      </c>
      <c r="D12156" s="2">
        <v>12.1747</v>
      </c>
      <c r="E12156" s="3">
        <v>44420</v>
      </c>
      <c r="F12156"/>
      <c r="H12156"/>
    </row>
    <row r="12157" spans="1:8" x14ac:dyDescent="0.25">
      <c r="A12157" t="s">
        <v>22320</v>
      </c>
      <c r="B12157" t="s">
        <v>22976</v>
      </c>
      <c r="C12157" t="s">
        <v>10485</v>
      </c>
      <c r="D12157" s="2">
        <v>10</v>
      </c>
      <c r="E12157" s="3">
        <v>44418</v>
      </c>
      <c r="F12157"/>
      <c r="H12157"/>
    </row>
    <row r="12158" spans="1:8" x14ac:dyDescent="0.25">
      <c r="A12158" t="s">
        <v>22321</v>
      </c>
      <c r="B12158" t="s">
        <v>22976</v>
      </c>
      <c r="C12158" t="s">
        <v>10486</v>
      </c>
      <c r="D12158" s="2">
        <v>10</v>
      </c>
      <c r="E12158" s="3">
        <v>44418</v>
      </c>
      <c r="F12158"/>
      <c r="H12158"/>
    </row>
    <row r="12159" spans="1:8" x14ac:dyDescent="0.25">
      <c r="A12159" t="s">
        <v>22322</v>
      </c>
      <c r="B12159" t="s">
        <v>22976</v>
      </c>
      <c r="C12159" t="s">
        <v>10487</v>
      </c>
      <c r="D12159" s="2">
        <v>12.704000000000001</v>
      </c>
      <c r="E12159" s="3">
        <v>44418</v>
      </c>
      <c r="F12159"/>
      <c r="H12159"/>
    </row>
    <row r="12160" spans="1:8" x14ac:dyDescent="0.25">
      <c r="A12160" t="s">
        <v>22323</v>
      </c>
      <c r="B12160" t="s">
        <v>22976</v>
      </c>
      <c r="C12160" t="s">
        <v>10488</v>
      </c>
      <c r="D12160" s="2">
        <v>12.609</v>
      </c>
      <c r="E12160" s="3">
        <v>44418</v>
      </c>
      <c r="F12160"/>
      <c r="H12160"/>
    </row>
    <row r="12161" spans="1:8" x14ac:dyDescent="0.25">
      <c r="A12161" t="s">
        <v>22324</v>
      </c>
      <c r="B12161" t="s">
        <v>22976</v>
      </c>
      <c r="C12161" t="s">
        <v>10489</v>
      </c>
      <c r="D12161" s="2">
        <v>12.661799999999999</v>
      </c>
      <c r="E12161" s="3">
        <v>44418</v>
      </c>
      <c r="F12161"/>
      <c r="H12161"/>
    </row>
    <row r="12162" spans="1:8" x14ac:dyDescent="0.25">
      <c r="A12162" t="s">
        <v>22325</v>
      </c>
      <c r="B12162" t="s">
        <v>22976</v>
      </c>
      <c r="C12162" t="s">
        <v>10490</v>
      </c>
      <c r="D12162" s="2">
        <v>12.5669</v>
      </c>
      <c r="E12162" s="3">
        <v>44418</v>
      </c>
      <c r="F12162"/>
      <c r="H12162"/>
    </row>
    <row r="12163" spans="1:8" x14ac:dyDescent="0.25">
      <c r="A12163" t="s">
        <v>22326</v>
      </c>
      <c r="B12163" t="s">
        <v>22976</v>
      </c>
      <c r="C12163" t="s">
        <v>10491</v>
      </c>
      <c r="D12163" s="2">
        <v>10</v>
      </c>
      <c r="E12163" s="3">
        <v>44439</v>
      </c>
      <c r="F12163"/>
      <c r="H12163"/>
    </row>
    <row r="12164" spans="1:8" x14ac:dyDescent="0.25">
      <c r="A12164" t="s">
        <v>22327</v>
      </c>
      <c r="B12164" t="s">
        <v>22976</v>
      </c>
      <c r="C12164" t="s">
        <v>10492</v>
      </c>
      <c r="D12164" s="2">
        <v>10</v>
      </c>
      <c r="E12164" s="3">
        <v>44439</v>
      </c>
      <c r="F12164"/>
      <c r="H12164"/>
    </row>
    <row r="12165" spans="1:8" x14ac:dyDescent="0.25">
      <c r="A12165" t="s">
        <v>22328</v>
      </c>
      <c r="B12165" t="s">
        <v>22976</v>
      </c>
      <c r="C12165" t="s">
        <v>10493</v>
      </c>
      <c r="D12165" s="2">
        <v>10</v>
      </c>
      <c r="E12165" s="3">
        <v>44439</v>
      </c>
      <c r="F12165"/>
      <c r="H12165"/>
    </row>
    <row r="12166" spans="1:8" x14ac:dyDescent="0.25">
      <c r="A12166" t="s">
        <v>22329</v>
      </c>
      <c r="B12166" t="s">
        <v>22976</v>
      </c>
      <c r="C12166" t="s">
        <v>10494</v>
      </c>
      <c r="D12166" s="2">
        <v>10</v>
      </c>
      <c r="E12166" s="3">
        <v>44439</v>
      </c>
      <c r="F12166"/>
      <c r="H12166"/>
    </row>
    <row r="12167" spans="1:8" x14ac:dyDescent="0.25">
      <c r="A12167" t="s">
        <v>22330</v>
      </c>
      <c r="B12167" t="s">
        <v>22976</v>
      </c>
      <c r="C12167" t="s">
        <v>10495</v>
      </c>
      <c r="D12167" s="2">
        <v>10</v>
      </c>
      <c r="E12167" s="3">
        <v>44439</v>
      </c>
      <c r="F12167"/>
      <c r="H12167"/>
    </row>
    <row r="12168" spans="1:8" x14ac:dyDescent="0.25">
      <c r="A12168" t="s">
        <v>22331</v>
      </c>
      <c r="B12168" t="s">
        <v>22976</v>
      </c>
      <c r="C12168" t="s">
        <v>10496</v>
      </c>
      <c r="D12168" s="2">
        <v>10</v>
      </c>
      <c r="E12168" s="3">
        <v>44439</v>
      </c>
      <c r="F12168"/>
      <c r="H12168"/>
    </row>
    <row r="12169" spans="1:8" x14ac:dyDescent="0.25">
      <c r="A12169" t="s">
        <v>22332</v>
      </c>
      <c r="B12169" t="s">
        <v>22976</v>
      </c>
      <c r="C12169" t="s">
        <v>10497</v>
      </c>
      <c r="D12169" s="2">
        <v>12.209199999999999</v>
      </c>
      <c r="E12169" s="3">
        <v>44439</v>
      </c>
      <c r="F12169"/>
      <c r="H12169"/>
    </row>
    <row r="12170" spans="1:8" x14ac:dyDescent="0.25">
      <c r="A12170" t="s">
        <v>22333</v>
      </c>
      <c r="B12170" t="s">
        <v>22976</v>
      </c>
      <c r="C12170" t="s">
        <v>10498</v>
      </c>
      <c r="D12170" s="2">
        <v>12.0875</v>
      </c>
      <c r="E12170" s="3">
        <v>44439</v>
      </c>
      <c r="F12170"/>
      <c r="H12170"/>
    </row>
    <row r="12171" spans="1:8" x14ac:dyDescent="0.25">
      <c r="A12171" t="s">
        <v>22334</v>
      </c>
      <c r="B12171" t="s">
        <v>22976</v>
      </c>
      <c r="C12171" t="s">
        <v>10499</v>
      </c>
      <c r="D12171" s="2">
        <v>10</v>
      </c>
      <c r="E12171" s="3">
        <v>44439</v>
      </c>
      <c r="F12171"/>
      <c r="H12171"/>
    </row>
    <row r="12172" spans="1:8" x14ac:dyDescent="0.25">
      <c r="A12172" t="s">
        <v>22335</v>
      </c>
      <c r="B12172" t="s">
        <v>22976</v>
      </c>
      <c r="C12172" t="s">
        <v>10500</v>
      </c>
      <c r="D12172" s="2">
        <v>10</v>
      </c>
      <c r="E12172" s="3">
        <v>44439</v>
      </c>
      <c r="F12172"/>
      <c r="H12172"/>
    </row>
    <row r="12173" spans="1:8" x14ac:dyDescent="0.25">
      <c r="A12173" t="s">
        <v>22336</v>
      </c>
      <c r="B12173" t="s">
        <v>22976</v>
      </c>
      <c r="C12173" t="s">
        <v>10501</v>
      </c>
      <c r="D12173" s="2">
        <v>12.674799999999999</v>
      </c>
      <c r="E12173" s="3">
        <v>44439</v>
      </c>
      <c r="F12173"/>
      <c r="H12173"/>
    </row>
    <row r="12174" spans="1:8" x14ac:dyDescent="0.25">
      <c r="A12174" t="s">
        <v>22337</v>
      </c>
      <c r="B12174" t="s">
        <v>22976</v>
      </c>
      <c r="C12174" t="s">
        <v>10502</v>
      </c>
      <c r="D12174" s="2">
        <v>12.5801</v>
      </c>
      <c r="E12174" s="3">
        <v>44439</v>
      </c>
      <c r="F12174"/>
      <c r="H12174"/>
    </row>
    <row r="12175" spans="1:8" x14ac:dyDescent="0.25">
      <c r="A12175" t="s">
        <v>22338</v>
      </c>
      <c r="B12175" t="s">
        <v>22976</v>
      </c>
      <c r="C12175" t="s">
        <v>10503</v>
      </c>
      <c r="D12175" s="2">
        <v>10</v>
      </c>
      <c r="E12175" s="3">
        <v>44460</v>
      </c>
      <c r="F12175"/>
      <c r="H12175"/>
    </row>
    <row r="12176" spans="1:8" x14ac:dyDescent="0.25">
      <c r="A12176" t="s">
        <v>22339</v>
      </c>
      <c r="B12176" t="s">
        <v>22976</v>
      </c>
      <c r="C12176" t="s">
        <v>10504</v>
      </c>
      <c r="D12176" s="2">
        <v>10</v>
      </c>
      <c r="E12176" s="3">
        <v>44460</v>
      </c>
      <c r="F12176"/>
      <c r="H12176"/>
    </row>
    <row r="12177" spans="1:8" x14ac:dyDescent="0.25">
      <c r="A12177" t="s">
        <v>22340</v>
      </c>
      <c r="B12177" t="s">
        <v>22976</v>
      </c>
      <c r="C12177" t="s">
        <v>10505</v>
      </c>
      <c r="D12177" s="2">
        <v>11.8575</v>
      </c>
      <c r="E12177" s="3">
        <v>44460</v>
      </c>
      <c r="F12177"/>
      <c r="H12177"/>
    </row>
    <row r="12178" spans="1:8" x14ac:dyDescent="0.25">
      <c r="A12178" t="s">
        <v>22341</v>
      </c>
      <c r="B12178" t="s">
        <v>22976</v>
      </c>
      <c r="C12178" t="s">
        <v>10506</v>
      </c>
      <c r="D12178" s="2">
        <v>10</v>
      </c>
      <c r="E12178" s="3">
        <v>44460</v>
      </c>
      <c r="F12178"/>
      <c r="H12178"/>
    </row>
    <row r="12179" spans="1:8" x14ac:dyDescent="0.25">
      <c r="A12179" t="s">
        <v>22342</v>
      </c>
      <c r="B12179" t="s">
        <v>22976</v>
      </c>
      <c r="C12179" t="s">
        <v>10507</v>
      </c>
      <c r="D12179" s="2">
        <v>10</v>
      </c>
      <c r="E12179" s="3">
        <v>44460</v>
      </c>
      <c r="F12179"/>
      <c r="H12179"/>
    </row>
    <row r="12180" spans="1:8" x14ac:dyDescent="0.25">
      <c r="A12180" t="s">
        <v>22343</v>
      </c>
      <c r="B12180" t="s">
        <v>22976</v>
      </c>
      <c r="C12180" t="s">
        <v>10508</v>
      </c>
      <c r="D12180" s="2">
        <v>10</v>
      </c>
      <c r="E12180" s="3">
        <v>44460</v>
      </c>
      <c r="F12180"/>
      <c r="H12180"/>
    </row>
    <row r="12181" spans="1:8" x14ac:dyDescent="0.25">
      <c r="A12181" t="s">
        <v>22344</v>
      </c>
      <c r="B12181" t="s">
        <v>22976</v>
      </c>
      <c r="C12181" t="s">
        <v>10509</v>
      </c>
      <c r="D12181" s="2">
        <v>10</v>
      </c>
      <c r="E12181" s="3">
        <v>44460</v>
      </c>
      <c r="F12181"/>
      <c r="H12181"/>
    </row>
    <row r="12182" spans="1:8" x14ac:dyDescent="0.25">
      <c r="A12182" t="s">
        <v>22345</v>
      </c>
      <c r="B12182" t="s">
        <v>22976</v>
      </c>
      <c r="C12182" t="s">
        <v>10510</v>
      </c>
      <c r="D12182" s="2">
        <v>11.7394</v>
      </c>
      <c r="E12182" s="3">
        <v>44460</v>
      </c>
      <c r="F12182"/>
      <c r="H12182"/>
    </row>
    <row r="12183" spans="1:8" x14ac:dyDescent="0.25">
      <c r="A12183" t="s">
        <v>22346</v>
      </c>
      <c r="B12183" t="s">
        <v>22976</v>
      </c>
      <c r="C12183" t="s">
        <v>10511</v>
      </c>
      <c r="D12183" s="2">
        <v>10</v>
      </c>
      <c r="E12183" s="3">
        <v>44460</v>
      </c>
      <c r="F12183"/>
      <c r="H12183"/>
    </row>
    <row r="12184" spans="1:8" x14ac:dyDescent="0.25">
      <c r="A12184" t="s">
        <v>22347</v>
      </c>
      <c r="B12184" t="s">
        <v>22976</v>
      </c>
      <c r="C12184" t="s">
        <v>10512</v>
      </c>
      <c r="D12184" s="2">
        <v>10</v>
      </c>
      <c r="E12184" s="3">
        <v>44460</v>
      </c>
      <c r="F12184"/>
      <c r="H12184"/>
    </row>
    <row r="12185" spans="1:8" x14ac:dyDescent="0.25">
      <c r="A12185" t="s">
        <v>22348</v>
      </c>
      <c r="B12185" t="s">
        <v>22976</v>
      </c>
      <c r="C12185" t="s">
        <v>10513</v>
      </c>
      <c r="D12185" s="2">
        <v>12.8672</v>
      </c>
      <c r="E12185" s="3">
        <v>44495</v>
      </c>
      <c r="F12185"/>
      <c r="H12185"/>
    </row>
    <row r="12186" spans="1:8" x14ac:dyDescent="0.25">
      <c r="A12186" t="s">
        <v>22349</v>
      </c>
      <c r="B12186" t="s">
        <v>22976</v>
      </c>
      <c r="C12186" t="s">
        <v>10514</v>
      </c>
      <c r="D12186" s="2">
        <v>12.7392</v>
      </c>
      <c r="E12186" s="3">
        <v>44495</v>
      </c>
      <c r="F12186"/>
      <c r="H12186"/>
    </row>
    <row r="12187" spans="1:8" x14ac:dyDescent="0.25">
      <c r="A12187" t="s">
        <v>22350</v>
      </c>
      <c r="B12187" t="s">
        <v>22976</v>
      </c>
      <c r="C12187" t="s">
        <v>10515</v>
      </c>
      <c r="D12187" s="2">
        <v>10</v>
      </c>
      <c r="E12187" s="3">
        <v>44495</v>
      </c>
      <c r="F12187"/>
      <c r="H12187"/>
    </row>
    <row r="12188" spans="1:8" x14ac:dyDescent="0.25">
      <c r="A12188" t="s">
        <v>22351</v>
      </c>
      <c r="B12188" t="s">
        <v>22976</v>
      </c>
      <c r="C12188" t="s">
        <v>10516</v>
      </c>
      <c r="D12188" s="2">
        <v>10</v>
      </c>
      <c r="E12188" s="3">
        <v>44495</v>
      </c>
      <c r="F12188"/>
      <c r="H12188"/>
    </row>
    <row r="12189" spans="1:8" x14ac:dyDescent="0.25">
      <c r="A12189" t="s">
        <v>22352</v>
      </c>
      <c r="B12189" t="s">
        <v>22976</v>
      </c>
      <c r="C12189" t="s">
        <v>10517</v>
      </c>
      <c r="D12189" s="2">
        <v>10</v>
      </c>
      <c r="E12189" s="3">
        <v>44495</v>
      </c>
      <c r="F12189"/>
      <c r="H12189"/>
    </row>
    <row r="12190" spans="1:8" x14ac:dyDescent="0.25">
      <c r="A12190" t="s">
        <v>22353</v>
      </c>
      <c r="B12190" t="s">
        <v>22976</v>
      </c>
      <c r="C12190" t="s">
        <v>10518</v>
      </c>
      <c r="D12190" s="2">
        <v>10</v>
      </c>
      <c r="E12190" s="3">
        <v>44495</v>
      </c>
      <c r="F12190"/>
      <c r="H12190"/>
    </row>
    <row r="12191" spans="1:8" x14ac:dyDescent="0.25">
      <c r="A12191" t="s">
        <v>22354</v>
      </c>
      <c r="B12191" t="s">
        <v>22976</v>
      </c>
      <c r="C12191" t="s">
        <v>10519</v>
      </c>
      <c r="D12191" s="2">
        <v>10</v>
      </c>
      <c r="E12191" s="3">
        <v>44495</v>
      </c>
      <c r="F12191"/>
      <c r="H12191"/>
    </row>
    <row r="12192" spans="1:8" x14ac:dyDescent="0.25">
      <c r="A12192" t="s">
        <v>22355</v>
      </c>
      <c r="B12192" t="s">
        <v>22976</v>
      </c>
      <c r="C12192" t="s">
        <v>10520</v>
      </c>
      <c r="D12192" s="2">
        <v>10</v>
      </c>
      <c r="E12192" s="3">
        <v>44495</v>
      </c>
      <c r="F12192"/>
      <c r="H12192"/>
    </row>
    <row r="12193" spans="1:8" x14ac:dyDescent="0.25">
      <c r="A12193" t="s">
        <v>22356</v>
      </c>
      <c r="B12193" t="s">
        <v>22976</v>
      </c>
      <c r="C12193" t="s">
        <v>10521</v>
      </c>
      <c r="D12193" s="2">
        <v>10.0001</v>
      </c>
      <c r="E12193" s="3">
        <v>44495</v>
      </c>
      <c r="F12193"/>
      <c r="H12193"/>
    </row>
    <row r="12194" spans="1:8" x14ac:dyDescent="0.25">
      <c r="A12194" t="s">
        <v>22357</v>
      </c>
      <c r="B12194" t="s">
        <v>22976</v>
      </c>
      <c r="C12194" t="s">
        <v>10522</v>
      </c>
      <c r="D12194" s="2">
        <v>10</v>
      </c>
      <c r="E12194" s="3">
        <v>44495</v>
      </c>
      <c r="F12194"/>
      <c r="H12194"/>
    </row>
    <row r="12195" spans="1:8" x14ac:dyDescent="0.25">
      <c r="A12195" t="s">
        <v>22358</v>
      </c>
      <c r="B12195" t="s">
        <v>22976</v>
      </c>
      <c r="C12195" t="s">
        <v>10523</v>
      </c>
      <c r="D12195" s="2">
        <v>13.377000000000001</v>
      </c>
      <c r="E12195" s="3">
        <v>44670</v>
      </c>
      <c r="F12195"/>
      <c r="H12195"/>
    </row>
    <row r="12196" spans="1:8" x14ac:dyDescent="0.25">
      <c r="A12196" t="s">
        <v>22359</v>
      </c>
      <c r="B12196" t="s">
        <v>22976</v>
      </c>
      <c r="C12196" t="s">
        <v>10524</v>
      </c>
      <c r="D12196" s="2">
        <v>13.215400000000001</v>
      </c>
      <c r="E12196" s="3">
        <v>44670</v>
      </c>
      <c r="F12196"/>
      <c r="H12196"/>
    </row>
    <row r="12197" spans="1:8" x14ac:dyDescent="0.25">
      <c r="A12197" t="s">
        <v>22360</v>
      </c>
      <c r="B12197" t="s">
        <v>22976</v>
      </c>
      <c r="C12197" t="s">
        <v>10525</v>
      </c>
      <c r="D12197" s="2">
        <v>10</v>
      </c>
      <c r="E12197" s="3">
        <v>44670</v>
      </c>
      <c r="F12197"/>
      <c r="H12197"/>
    </row>
    <row r="12198" spans="1:8" x14ac:dyDescent="0.25">
      <c r="A12198" t="s">
        <v>22361</v>
      </c>
      <c r="B12198" t="s">
        <v>22976</v>
      </c>
      <c r="C12198" t="s">
        <v>10526</v>
      </c>
      <c r="D12198" s="2">
        <v>10</v>
      </c>
      <c r="E12198" s="3">
        <v>44670</v>
      </c>
      <c r="F12198"/>
      <c r="H12198"/>
    </row>
    <row r="12199" spans="1:8" x14ac:dyDescent="0.25">
      <c r="A12199" t="s">
        <v>22362</v>
      </c>
      <c r="B12199" t="s">
        <v>22976</v>
      </c>
      <c r="C12199" t="s">
        <v>10527</v>
      </c>
      <c r="D12199" s="2">
        <v>10</v>
      </c>
      <c r="E12199" s="3">
        <v>44670</v>
      </c>
      <c r="F12199"/>
      <c r="H12199"/>
    </row>
    <row r="12200" spans="1:8" x14ac:dyDescent="0.25">
      <c r="A12200" t="s">
        <v>22363</v>
      </c>
      <c r="B12200" t="s">
        <v>22976</v>
      </c>
      <c r="C12200" t="s">
        <v>10528</v>
      </c>
      <c r="D12200" s="2">
        <v>10</v>
      </c>
      <c r="E12200" s="3">
        <v>44670</v>
      </c>
      <c r="F12200"/>
      <c r="H12200"/>
    </row>
    <row r="12201" spans="1:8" x14ac:dyDescent="0.25">
      <c r="A12201" t="s">
        <v>22364</v>
      </c>
      <c r="B12201" t="s">
        <v>22976</v>
      </c>
      <c r="C12201" t="s">
        <v>10529</v>
      </c>
      <c r="D12201" s="2">
        <v>10</v>
      </c>
      <c r="E12201" s="3">
        <v>44670</v>
      </c>
      <c r="F12201"/>
      <c r="H12201"/>
    </row>
    <row r="12202" spans="1:8" x14ac:dyDescent="0.25">
      <c r="A12202" t="s">
        <v>22365</v>
      </c>
      <c r="B12202" t="s">
        <v>22976</v>
      </c>
      <c r="C12202" t="s">
        <v>10530</v>
      </c>
      <c r="D12202" s="2">
        <v>10</v>
      </c>
      <c r="E12202" s="3">
        <v>44670</v>
      </c>
      <c r="F12202"/>
      <c r="H12202"/>
    </row>
    <row r="12203" spans="1:8" x14ac:dyDescent="0.25">
      <c r="A12203" t="s">
        <v>22366</v>
      </c>
      <c r="B12203" t="s">
        <v>22976</v>
      </c>
      <c r="C12203" t="s">
        <v>10531</v>
      </c>
      <c r="D12203" s="2">
        <v>12.7941</v>
      </c>
      <c r="E12203" s="3">
        <v>44495</v>
      </c>
      <c r="F12203"/>
      <c r="H12203"/>
    </row>
    <row r="12204" spans="1:8" x14ac:dyDescent="0.25">
      <c r="A12204" t="s">
        <v>22367</v>
      </c>
      <c r="B12204" t="s">
        <v>22976</v>
      </c>
      <c r="C12204" t="s">
        <v>10532</v>
      </c>
      <c r="D12204" s="2">
        <v>12.698600000000001</v>
      </c>
      <c r="E12204" s="3">
        <v>44495</v>
      </c>
      <c r="F12204"/>
      <c r="H12204"/>
    </row>
    <row r="12205" spans="1:8" x14ac:dyDescent="0.25">
      <c r="A12205" t="s">
        <v>22368</v>
      </c>
      <c r="B12205" t="s">
        <v>22976</v>
      </c>
      <c r="C12205" t="s">
        <v>10533</v>
      </c>
      <c r="D12205" s="2">
        <v>10</v>
      </c>
      <c r="E12205" s="3">
        <v>44495</v>
      </c>
      <c r="F12205"/>
      <c r="H12205"/>
    </row>
    <row r="12206" spans="1:8" x14ac:dyDescent="0.25">
      <c r="A12206" t="s">
        <v>22369</v>
      </c>
      <c r="B12206" t="s">
        <v>22976</v>
      </c>
      <c r="C12206" t="s">
        <v>10534</v>
      </c>
      <c r="D12206" s="2">
        <v>10</v>
      </c>
      <c r="E12206" s="3">
        <v>44495</v>
      </c>
      <c r="F12206"/>
      <c r="H12206"/>
    </row>
    <row r="12207" spans="1:8" x14ac:dyDescent="0.25">
      <c r="A12207" t="s">
        <v>22370</v>
      </c>
      <c r="B12207" t="s">
        <v>22976</v>
      </c>
      <c r="C12207" t="s">
        <v>10535</v>
      </c>
      <c r="D12207" s="2">
        <v>12.313000000000001</v>
      </c>
      <c r="E12207" s="3">
        <v>44495</v>
      </c>
      <c r="F12207"/>
      <c r="H12207"/>
    </row>
    <row r="12208" spans="1:8" x14ac:dyDescent="0.25">
      <c r="A12208" t="s">
        <v>22371</v>
      </c>
      <c r="B12208" t="s">
        <v>22976</v>
      </c>
      <c r="C12208" t="s">
        <v>10536</v>
      </c>
      <c r="D12208" s="2">
        <v>12.1829</v>
      </c>
      <c r="E12208" s="3">
        <v>44495</v>
      </c>
      <c r="F12208"/>
      <c r="H12208"/>
    </row>
    <row r="12209" spans="1:8" x14ac:dyDescent="0.25">
      <c r="A12209" t="s">
        <v>22372</v>
      </c>
      <c r="B12209" t="s">
        <v>22976</v>
      </c>
      <c r="C12209" t="s">
        <v>10537</v>
      </c>
      <c r="D12209" s="2">
        <v>10</v>
      </c>
      <c r="E12209" s="3">
        <v>44495</v>
      </c>
      <c r="F12209"/>
      <c r="H12209"/>
    </row>
    <row r="12210" spans="1:8" x14ac:dyDescent="0.25">
      <c r="A12210" t="s">
        <v>22373</v>
      </c>
      <c r="B12210" t="s">
        <v>22976</v>
      </c>
      <c r="C12210" t="s">
        <v>10538</v>
      </c>
      <c r="D12210" s="2">
        <v>10</v>
      </c>
      <c r="E12210" s="3">
        <v>44495</v>
      </c>
      <c r="F12210"/>
      <c r="H12210"/>
    </row>
    <row r="12211" spans="1:8" x14ac:dyDescent="0.25">
      <c r="A12211" t="s">
        <v>22374</v>
      </c>
      <c r="B12211" t="s">
        <v>22976</v>
      </c>
      <c r="C12211" t="s">
        <v>10539</v>
      </c>
      <c r="D12211" s="2">
        <v>10</v>
      </c>
      <c r="E12211" s="3">
        <v>44495</v>
      </c>
      <c r="F12211"/>
      <c r="H12211"/>
    </row>
    <row r="12212" spans="1:8" x14ac:dyDescent="0.25">
      <c r="A12212" t="s">
        <v>22375</v>
      </c>
      <c r="B12212" t="s">
        <v>22976</v>
      </c>
      <c r="C12212" t="s">
        <v>10540</v>
      </c>
      <c r="D12212" s="2">
        <v>10</v>
      </c>
      <c r="E12212" s="3">
        <v>44495</v>
      </c>
      <c r="F12212"/>
      <c r="H12212"/>
    </row>
    <row r="12213" spans="1:8" x14ac:dyDescent="0.25">
      <c r="A12213" t="s">
        <v>22376</v>
      </c>
      <c r="B12213" t="s">
        <v>22976</v>
      </c>
      <c r="C12213" t="s">
        <v>10541</v>
      </c>
      <c r="D12213" s="2">
        <v>10</v>
      </c>
      <c r="E12213" s="3">
        <v>44495</v>
      </c>
      <c r="F12213"/>
      <c r="H12213"/>
    </row>
    <row r="12214" spans="1:8" x14ac:dyDescent="0.25">
      <c r="A12214" t="s">
        <v>22377</v>
      </c>
      <c r="B12214" t="s">
        <v>22976</v>
      </c>
      <c r="C12214" t="s">
        <v>10542</v>
      </c>
      <c r="D12214" s="2">
        <v>10</v>
      </c>
      <c r="E12214" s="3">
        <v>44495</v>
      </c>
      <c r="F12214"/>
      <c r="H12214"/>
    </row>
    <row r="12215" spans="1:8" x14ac:dyDescent="0.25">
      <c r="A12215" t="s">
        <v>22378</v>
      </c>
      <c r="B12215" t="s">
        <v>22976</v>
      </c>
      <c r="C12215" t="s">
        <v>10543</v>
      </c>
      <c r="D12215" s="2">
        <v>13.318899999999999</v>
      </c>
      <c r="E12215" s="3">
        <v>44670</v>
      </c>
      <c r="F12215"/>
      <c r="H12215"/>
    </row>
    <row r="12216" spans="1:8" x14ac:dyDescent="0.25">
      <c r="A12216" t="s">
        <v>22379</v>
      </c>
      <c r="B12216" t="s">
        <v>22976</v>
      </c>
      <c r="C12216" t="s">
        <v>10544</v>
      </c>
      <c r="D12216" s="2">
        <v>13.202</v>
      </c>
      <c r="E12216" s="3">
        <v>44670</v>
      </c>
      <c r="F12216"/>
      <c r="H12216"/>
    </row>
    <row r="12217" spans="1:8" x14ac:dyDescent="0.25">
      <c r="A12217" t="s">
        <v>22380</v>
      </c>
      <c r="B12217" t="s">
        <v>22976</v>
      </c>
      <c r="C12217" t="s">
        <v>10545</v>
      </c>
      <c r="D12217" s="2">
        <v>13.214600000000001</v>
      </c>
      <c r="E12217" s="3">
        <v>44670</v>
      </c>
      <c r="F12217"/>
      <c r="H12217"/>
    </row>
    <row r="12218" spans="1:8" x14ac:dyDescent="0.25">
      <c r="A12218" t="s">
        <v>22381</v>
      </c>
      <c r="B12218" t="s">
        <v>22976</v>
      </c>
      <c r="C12218" t="s">
        <v>10546</v>
      </c>
      <c r="D12218" s="2">
        <v>13.100300000000001</v>
      </c>
      <c r="E12218" s="3">
        <v>44670</v>
      </c>
      <c r="F12218"/>
      <c r="H12218"/>
    </row>
    <row r="12219" spans="1:8" x14ac:dyDescent="0.25">
      <c r="A12219" t="s">
        <v>22382</v>
      </c>
      <c r="B12219" t="s">
        <v>22976</v>
      </c>
      <c r="C12219" t="s">
        <v>10547</v>
      </c>
      <c r="D12219" s="2">
        <v>10</v>
      </c>
      <c r="E12219" s="3">
        <v>44670</v>
      </c>
      <c r="F12219"/>
      <c r="H12219"/>
    </row>
    <row r="12220" spans="1:8" x14ac:dyDescent="0.25">
      <c r="A12220" t="s">
        <v>22383</v>
      </c>
      <c r="B12220" t="s">
        <v>22976</v>
      </c>
      <c r="C12220" t="s">
        <v>10548</v>
      </c>
      <c r="D12220" s="2">
        <v>10</v>
      </c>
      <c r="E12220" s="3">
        <v>44670</v>
      </c>
      <c r="F12220"/>
      <c r="H12220"/>
    </row>
    <row r="12221" spans="1:8" x14ac:dyDescent="0.25">
      <c r="A12221" t="s">
        <v>22384</v>
      </c>
      <c r="B12221" t="s">
        <v>22976</v>
      </c>
      <c r="C12221" t="s">
        <v>10549</v>
      </c>
      <c r="D12221" s="2">
        <v>10</v>
      </c>
      <c r="E12221" s="3">
        <v>44670</v>
      </c>
      <c r="F12221"/>
      <c r="H12221"/>
    </row>
    <row r="12222" spans="1:8" x14ac:dyDescent="0.25">
      <c r="A12222" t="s">
        <v>22385</v>
      </c>
      <c r="B12222" t="s">
        <v>22976</v>
      </c>
      <c r="C12222" t="s">
        <v>10550</v>
      </c>
      <c r="D12222" s="2">
        <v>13.2615</v>
      </c>
      <c r="E12222" s="3">
        <v>44677</v>
      </c>
      <c r="F12222"/>
      <c r="H12222"/>
    </row>
    <row r="12223" spans="1:8" x14ac:dyDescent="0.25">
      <c r="A12223" t="s">
        <v>22386</v>
      </c>
      <c r="B12223" t="s">
        <v>22976</v>
      </c>
      <c r="C12223" t="s">
        <v>10551</v>
      </c>
      <c r="D12223" s="2">
        <v>13.103899999999999</v>
      </c>
      <c r="E12223" s="3">
        <v>44677</v>
      </c>
      <c r="F12223"/>
      <c r="H12223"/>
    </row>
    <row r="12224" spans="1:8" x14ac:dyDescent="0.25">
      <c r="A12224" t="s">
        <v>22387</v>
      </c>
      <c r="B12224" t="s">
        <v>22976</v>
      </c>
      <c r="C12224" t="s">
        <v>10552</v>
      </c>
      <c r="D12224" s="2">
        <v>10</v>
      </c>
      <c r="E12224" s="3">
        <v>44677</v>
      </c>
      <c r="F12224"/>
      <c r="H12224"/>
    </row>
    <row r="12225" spans="1:8" x14ac:dyDescent="0.25">
      <c r="A12225" t="s">
        <v>22388</v>
      </c>
      <c r="B12225" t="s">
        <v>22976</v>
      </c>
      <c r="C12225" t="s">
        <v>10553</v>
      </c>
      <c r="D12225" s="2">
        <v>10</v>
      </c>
      <c r="E12225" s="3">
        <v>44677</v>
      </c>
      <c r="F12225"/>
      <c r="H12225"/>
    </row>
    <row r="12226" spans="1:8" x14ac:dyDescent="0.25">
      <c r="A12226" t="s">
        <v>22389</v>
      </c>
      <c r="B12226" t="s">
        <v>22976</v>
      </c>
      <c r="C12226" t="s">
        <v>10554</v>
      </c>
      <c r="D12226" s="2">
        <v>10</v>
      </c>
      <c r="E12226" s="3">
        <v>44677</v>
      </c>
      <c r="F12226"/>
      <c r="H12226"/>
    </row>
    <row r="12227" spans="1:8" x14ac:dyDescent="0.25">
      <c r="A12227" t="s">
        <v>22390</v>
      </c>
      <c r="B12227" t="s">
        <v>22976</v>
      </c>
      <c r="C12227" t="s">
        <v>10555</v>
      </c>
      <c r="D12227" s="2">
        <v>10</v>
      </c>
      <c r="E12227" s="3">
        <v>44677</v>
      </c>
      <c r="F12227"/>
      <c r="H12227"/>
    </row>
    <row r="12228" spans="1:8" x14ac:dyDescent="0.25">
      <c r="A12228" t="s">
        <v>22391</v>
      </c>
      <c r="B12228" t="s">
        <v>22976</v>
      </c>
      <c r="C12228" t="s">
        <v>10556</v>
      </c>
      <c r="D12228" s="2">
        <v>10</v>
      </c>
      <c r="E12228" s="3">
        <v>44677</v>
      </c>
      <c r="F12228"/>
      <c r="H12228"/>
    </row>
    <row r="12229" spans="1:8" x14ac:dyDescent="0.25">
      <c r="A12229" t="s">
        <v>22392</v>
      </c>
      <c r="B12229" t="s">
        <v>22976</v>
      </c>
      <c r="C12229" t="s">
        <v>10557</v>
      </c>
      <c r="D12229" s="2">
        <v>10</v>
      </c>
      <c r="E12229" s="3">
        <v>44677</v>
      </c>
      <c r="F12229"/>
      <c r="H12229"/>
    </row>
    <row r="12230" spans="1:8" x14ac:dyDescent="0.25">
      <c r="A12230" t="s">
        <v>22393</v>
      </c>
      <c r="B12230" t="s">
        <v>22976</v>
      </c>
      <c r="C12230" t="s">
        <v>10558</v>
      </c>
      <c r="D12230" s="2">
        <v>10</v>
      </c>
      <c r="E12230" s="3">
        <v>44677</v>
      </c>
      <c r="F12230"/>
      <c r="H12230"/>
    </row>
    <row r="12231" spans="1:8" x14ac:dyDescent="0.25">
      <c r="A12231" t="s">
        <v>22394</v>
      </c>
      <c r="B12231" t="s">
        <v>22976</v>
      </c>
      <c r="C12231" t="s">
        <v>10559</v>
      </c>
      <c r="D12231" s="2">
        <v>13.155900000000001</v>
      </c>
      <c r="E12231" s="3">
        <v>44685</v>
      </c>
      <c r="F12231"/>
      <c r="H12231"/>
    </row>
    <row r="12232" spans="1:8" x14ac:dyDescent="0.25">
      <c r="A12232" t="s">
        <v>22395</v>
      </c>
      <c r="B12232" t="s">
        <v>22976</v>
      </c>
      <c r="C12232" t="s">
        <v>10560</v>
      </c>
      <c r="D12232" s="2">
        <v>13.020899999999999</v>
      </c>
      <c r="E12232" s="3">
        <v>44685</v>
      </c>
      <c r="F12232"/>
      <c r="H12232"/>
    </row>
    <row r="12233" spans="1:8" x14ac:dyDescent="0.25">
      <c r="A12233" t="s">
        <v>22396</v>
      </c>
      <c r="B12233" t="s">
        <v>22976</v>
      </c>
      <c r="C12233" t="s">
        <v>10561</v>
      </c>
      <c r="D12233" s="2">
        <v>10</v>
      </c>
      <c r="E12233" s="3">
        <v>44685</v>
      </c>
      <c r="F12233"/>
      <c r="H12233"/>
    </row>
    <row r="12234" spans="1:8" x14ac:dyDescent="0.25">
      <c r="A12234" t="s">
        <v>22397</v>
      </c>
      <c r="B12234" t="s">
        <v>22976</v>
      </c>
      <c r="C12234" t="s">
        <v>10562</v>
      </c>
      <c r="D12234" s="2">
        <v>10</v>
      </c>
      <c r="E12234" s="3">
        <v>44685</v>
      </c>
      <c r="F12234"/>
      <c r="H12234"/>
    </row>
    <row r="12235" spans="1:8" x14ac:dyDescent="0.25">
      <c r="A12235" t="s">
        <v>22398</v>
      </c>
      <c r="B12235" t="s">
        <v>22976</v>
      </c>
      <c r="C12235" t="s">
        <v>10563</v>
      </c>
      <c r="D12235" s="2">
        <v>10</v>
      </c>
      <c r="E12235" s="3">
        <v>44685</v>
      </c>
      <c r="F12235"/>
      <c r="H12235"/>
    </row>
    <row r="12236" spans="1:8" x14ac:dyDescent="0.25">
      <c r="A12236" t="s">
        <v>22399</v>
      </c>
      <c r="B12236" t="s">
        <v>22976</v>
      </c>
      <c r="C12236" t="s">
        <v>10564</v>
      </c>
      <c r="D12236" s="2">
        <v>10</v>
      </c>
      <c r="E12236" s="3">
        <v>44685</v>
      </c>
      <c r="F12236"/>
      <c r="H12236"/>
    </row>
    <row r="12237" spans="1:8" x14ac:dyDescent="0.25">
      <c r="A12237" t="s">
        <v>22400</v>
      </c>
      <c r="B12237" t="s">
        <v>22976</v>
      </c>
      <c r="C12237" t="s">
        <v>10565</v>
      </c>
      <c r="D12237" s="2">
        <v>13.1517</v>
      </c>
      <c r="E12237" s="3">
        <v>44670</v>
      </c>
      <c r="F12237"/>
      <c r="H12237"/>
    </row>
    <row r="12238" spans="1:8" x14ac:dyDescent="0.25">
      <c r="A12238" t="s">
        <v>22401</v>
      </c>
      <c r="B12238" t="s">
        <v>22976</v>
      </c>
      <c r="C12238" t="s">
        <v>10566</v>
      </c>
      <c r="D12238" s="2">
        <v>12.998200000000001</v>
      </c>
      <c r="E12238" s="3">
        <v>44670</v>
      </c>
      <c r="F12238"/>
      <c r="H12238"/>
    </row>
    <row r="12239" spans="1:8" x14ac:dyDescent="0.25">
      <c r="A12239" t="s">
        <v>22402</v>
      </c>
      <c r="B12239" t="s">
        <v>22976</v>
      </c>
      <c r="C12239" t="s">
        <v>10567</v>
      </c>
      <c r="D12239" s="2">
        <v>10</v>
      </c>
      <c r="E12239" s="3">
        <v>44670</v>
      </c>
      <c r="F12239"/>
      <c r="H12239"/>
    </row>
    <row r="12240" spans="1:8" x14ac:dyDescent="0.25">
      <c r="A12240" t="s">
        <v>22403</v>
      </c>
      <c r="B12240" t="s">
        <v>22976</v>
      </c>
      <c r="C12240" t="s">
        <v>10568</v>
      </c>
      <c r="D12240" s="2">
        <v>10</v>
      </c>
      <c r="E12240" s="3">
        <v>44670</v>
      </c>
      <c r="F12240"/>
      <c r="H12240"/>
    </row>
    <row r="12241" spans="1:8" x14ac:dyDescent="0.25">
      <c r="A12241" t="s">
        <v>22404</v>
      </c>
      <c r="B12241" t="s">
        <v>22976</v>
      </c>
      <c r="C12241" t="s">
        <v>10569</v>
      </c>
      <c r="D12241" s="2">
        <v>10</v>
      </c>
      <c r="E12241" s="3">
        <v>44670</v>
      </c>
      <c r="F12241"/>
      <c r="H12241"/>
    </row>
    <row r="12242" spans="1:8" x14ac:dyDescent="0.25">
      <c r="A12242" t="s">
        <v>22405</v>
      </c>
      <c r="B12242" t="s">
        <v>22976</v>
      </c>
      <c r="C12242" t="s">
        <v>10570</v>
      </c>
      <c r="D12242" s="2">
        <v>10</v>
      </c>
      <c r="E12242" s="3">
        <v>44670</v>
      </c>
      <c r="F12242"/>
      <c r="H12242"/>
    </row>
    <row r="12243" spans="1:8" x14ac:dyDescent="0.25">
      <c r="A12243" t="s">
        <v>22406</v>
      </c>
      <c r="B12243" t="s">
        <v>22976</v>
      </c>
      <c r="C12243" t="s">
        <v>10571</v>
      </c>
      <c r="D12243" s="2">
        <v>10</v>
      </c>
      <c r="E12243" s="3">
        <v>44670</v>
      </c>
      <c r="F12243"/>
      <c r="H12243"/>
    </row>
    <row r="12244" spans="1:8" x14ac:dyDescent="0.25">
      <c r="A12244" t="s">
        <v>22407</v>
      </c>
      <c r="B12244" t="s">
        <v>22976</v>
      </c>
      <c r="C12244" t="s">
        <v>10572</v>
      </c>
      <c r="D12244" s="2">
        <v>10</v>
      </c>
      <c r="E12244" s="3">
        <v>44670</v>
      </c>
      <c r="F12244"/>
      <c r="H12244"/>
    </row>
    <row r="12245" spans="1:8" x14ac:dyDescent="0.25">
      <c r="A12245" t="s">
        <v>22408</v>
      </c>
      <c r="B12245" t="s">
        <v>22976</v>
      </c>
      <c r="C12245" t="s">
        <v>10573</v>
      </c>
      <c r="D12245" s="2">
        <v>13.1348</v>
      </c>
      <c r="E12245" s="3">
        <v>44670</v>
      </c>
      <c r="F12245"/>
      <c r="H12245"/>
    </row>
    <row r="12246" spans="1:8" x14ac:dyDescent="0.25">
      <c r="A12246" t="s">
        <v>22409</v>
      </c>
      <c r="B12246" t="s">
        <v>22976</v>
      </c>
      <c r="C12246" t="s">
        <v>10574</v>
      </c>
      <c r="D12246" s="2">
        <v>12.9832</v>
      </c>
      <c r="E12246" s="3">
        <v>44670</v>
      </c>
      <c r="F12246"/>
      <c r="H12246"/>
    </row>
    <row r="12247" spans="1:8" x14ac:dyDescent="0.25">
      <c r="A12247" t="s">
        <v>22410</v>
      </c>
      <c r="B12247" t="s">
        <v>22976</v>
      </c>
      <c r="C12247" t="s">
        <v>10575</v>
      </c>
      <c r="D12247" s="2">
        <v>10</v>
      </c>
      <c r="E12247" s="3">
        <v>44670</v>
      </c>
      <c r="F12247"/>
      <c r="H12247"/>
    </row>
    <row r="12248" spans="1:8" x14ac:dyDescent="0.25">
      <c r="A12248" t="s">
        <v>22411</v>
      </c>
      <c r="B12248" t="s">
        <v>22976</v>
      </c>
      <c r="C12248" t="s">
        <v>10576</v>
      </c>
      <c r="D12248" s="2">
        <v>10</v>
      </c>
      <c r="E12248" s="3">
        <v>44670</v>
      </c>
      <c r="F12248"/>
      <c r="H12248"/>
    </row>
    <row r="12249" spans="1:8" x14ac:dyDescent="0.25">
      <c r="A12249" t="s">
        <v>22412</v>
      </c>
      <c r="B12249" t="s">
        <v>22976</v>
      </c>
      <c r="C12249" t="s">
        <v>10577</v>
      </c>
      <c r="D12249" s="2">
        <v>10</v>
      </c>
      <c r="E12249" s="3">
        <v>44670</v>
      </c>
      <c r="F12249"/>
      <c r="H12249"/>
    </row>
    <row r="12250" spans="1:8" x14ac:dyDescent="0.25">
      <c r="A12250" t="s">
        <v>22413</v>
      </c>
      <c r="B12250" t="s">
        <v>22976</v>
      </c>
      <c r="C12250" t="s">
        <v>10578</v>
      </c>
      <c r="D12250" s="2">
        <v>10</v>
      </c>
      <c r="E12250" s="3">
        <v>44670</v>
      </c>
      <c r="F12250"/>
      <c r="H12250"/>
    </row>
    <row r="12251" spans="1:8" x14ac:dyDescent="0.25">
      <c r="A12251" t="s">
        <v>22414</v>
      </c>
      <c r="B12251" t="s">
        <v>22976</v>
      </c>
      <c r="C12251" t="s">
        <v>10579</v>
      </c>
      <c r="D12251" s="2">
        <v>10</v>
      </c>
      <c r="E12251" s="3">
        <v>44670</v>
      </c>
      <c r="F12251"/>
      <c r="H12251"/>
    </row>
    <row r="12252" spans="1:8" x14ac:dyDescent="0.25">
      <c r="A12252" t="s">
        <v>22415</v>
      </c>
      <c r="B12252" t="s">
        <v>22976</v>
      </c>
      <c r="C12252" t="s">
        <v>10580</v>
      </c>
      <c r="D12252" s="2">
        <v>10</v>
      </c>
      <c r="E12252" s="3">
        <v>44670</v>
      </c>
      <c r="F12252"/>
      <c r="H12252"/>
    </row>
    <row r="12253" spans="1:8" x14ac:dyDescent="0.25">
      <c r="A12253" t="s">
        <v>22416</v>
      </c>
      <c r="B12253" t="s">
        <v>22976</v>
      </c>
      <c r="C12253" t="s">
        <v>10581</v>
      </c>
      <c r="D12253" s="2">
        <v>10</v>
      </c>
      <c r="E12253" s="3">
        <v>44670</v>
      </c>
      <c r="F12253"/>
      <c r="H12253"/>
    </row>
    <row r="12254" spans="1:8" x14ac:dyDescent="0.25">
      <c r="A12254" t="s">
        <v>22417</v>
      </c>
      <c r="B12254" t="s">
        <v>22976</v>
      </c>
      <c r="C12254" t="s">
        <v>10582</v>
      </c>
      <c r="D12254" s="2">
        <v>12.9412</v>
      </c>
      <c r="E12254" s="3">
        <v>44670</v>
      </c>
      <c r="F12254"/>
      <c r="H12254"/>
    </row>
    <row r="12255" spans="1:8" x14ac:dyDescent="0.25">
      <c r="A12255" t="s">
        <v>22418</v>
      </c>
      <c r="B12255" t="s">
        <v>22976</v>
      </c>
      <c r="C12255" t="s">
        <v>10583</v>
      </c>
      <c r="D12255" s="2">
        <v>12.8331</v>
      </c>
      <c r="E12255" s="3">
        <v>44670</v>
      </c>
      <c r="F12255"/>
      <c r="H12255"/>
    </row>
    <row r="12256" spans="1:8" x14ac:dyDescent="0.25">
      <c r="A12256" t="s">
        <v>22419</v>
      </c>
      <c r="B12256" t="s">
        <v>22976</v>
      </c>
      <c r="C12256" t="s">
        <v>10584</v>
      </c>
      <c r="D12256" s="2">
        <v>10</v>
      </c>
      <c r="E12256" s="3">
        <v>44670</v>
      </c>
      <c r="F12256"/>
      <c r="H12256"/>
    </row>
    <row r="12257" spans="1:8" x14ac:dyDescent="0.25">
      <c r="A12257" t="s">
        <v>22420</v>
      </c>
      <c r="B12257" t="s">
        <v>22976</v>
      </c>
      <c r="C12257" t="s">
        <v>10585</v>
      </c>
      <c r="D12257" s="2">
        <v>12.889799999999999</v>
      </c>
      <c r="E12257" s="3">
        <v>44670</v>
      </c>
      <c r="F12257"/>
      <c r="H12257"/>
    </row>
    <row r="12258" spans="1:8" x14ac:dyDescent="0.25">
      <c r="A12258" t="s">
        <v>22421</v>
      </c>
      <c r="B12258" t="s">
        <v>22976</v>
      </c>
      <c r="C12258" t="s">
        <v>10586</v>
      </c>
      <c r="D12258" s="2">
        <v>12.7752</v>
      </c>
      <c r="E12258" s="3">
        <v>44670</v>
      </c>
      <c r="F12258"/>
      <c r="H12258"/>
    </row>
    <row r="12259" spans="1:8" x14ac:dyDescent="0.25">
      <c r="A12259" t="s">
        <v>22422</v>
      </c>
      <c r="B12259" t="s">
        <v>22976</v>
      </c>
      <c r="C12259" t="s">
        <v>10587</v>
      </c>
      <c r="D12259" s="2">
        <v>10</v>
      </c>
      <c r="E12259" s="3">
        <v>44670</v>
      </c>
      <c r="F12259"/>
      <c r="H12259"/>
    </row>
    <row r="12260" spans="1:8" x14ac:dyDescent="0.25">
      <c r="A12260" t="s">
        <v>22423</v>
      </c>
      <c r="B12260" t="s">
        <v>22976</v>
      </c>
      <c r="C12260" t="s">
        <v>10588</v>
      </c>
      <c r="D12260" s="2">
        <v>10</v>
      </c>
      <c r="E12260" s="3">
        <v>44670</v>
      </c>
      <c r="F12260"/>
      <c r="H12260"/>
    </row>
    <row r="12261" spans="1:8" x14ac:dyDescent="0.25">
      <c r="A12261" t="s">
        <v>22424</v>
      </c>
      <c r="B12261" t="s">
        <v>22976</v>
      </c>
      <c r="C12261" t="s">
        <v>10589</v>
      </c>
      <c r="D12261" s="2">
        <v>10</v>
      </c>
      <c r="E12261" s="3">
        <v>44670</v>
      </c>
      <c r="F12261"/>
      <c r="H12261"/>
    </row>
    <row r="12262" spans="1:8" x14ac:dyDescent="0.25">
      <c r="A12262" t="s">
        <v>22425</v>
      </c>
      <c r="B12262" t="s">
        <v>22976</v>
      </c>
      <c r="C12262" t="s">
        <v>10590</v>
      </c>
      <c r="D12262" s="2">
        <v>13.194100000000001</v>
      </c>
      <c r="E12262" s="3">
        <v>44705</v>
      </c>
      <c r="F12262"/>
      <c r="H12262"/>
    </row>
    <row r="12263" spans="1:8" x14ac:dyDescent="0.25">
      <c r="A12263" t="s">
        <v>22426</v>
      </c>
      <c r="B12263" t="s">
        <v>22976</v>
      </c>
      <c r="C12263" t="s">
        <v>10591</v>
      </c>
      <c r="D12263" s="2">
        <v>13.0375</v>
      </c>
      <c r="E12263" s="3">
        <v>44705</v>
      </c>
      <c r="F12263"/>
      <c r="H12263"/>
    </row>
    <row r="12264" spans="1:8" x14ac:dyDescent="0.25">
      <c r="A12264" t="s">
        <v>22427</v>
      </c>
      <c r="B12264" t="s">
        <v>22976</v>
      </c>
      <c r="C12264" t="s">
        <v>10592</v>
      </c>
      <c r="D12264" s="2">
        <v>10</v>
      </c>
      <c r="E12264" s="3">
        <v>44705</v>
      </c>
      <c r="F12264"/>
      <c r="H12264"/>
    </row>
    <row r="12265" spans="1:8" x14ac:dyDescent="0.25">
      <c r="A12265" t="s">
        <v>22428</v>
      </c>
      <c r="B12265" t="s">
        <v>22976</v>
      </c>
      <c r="C12265" t="s">
        <v>10593</v>
      </c>
      <c r="D12265" s="2">
        <v>10</v>
      </c>
      <c r="E12265" s="3">
        <v>44705</v>
      </c>
      <c r="F12265"/>
      <c r="H12265"/>
    </row>
    <row r="12266" spans="1:8" x14ac:dyDescent="0.25">
      <c r="A12266" t="s">
        <v>22429</v>
      </c>
      <c r="B12266" t="s">
        <v>22976</v>
      </c>
      <c r="C12266" t="s">
        <v>10594</v>
      </c>
      <c r="D12266" s="2">
        <v>10</v>
      </c>
      <c r="E12266" s="3">
        <v>44705</v>
      </c>
      <c r="F12266"/>
      <c r="H12266"/>
    </row>
    <row r="12267" spans="1:8" x14ac:dyDescent="0.25">
      <c r="A12267" t="s">
        <v>22430</v>
      </c>
      <c r="B12267" t="s">
        <v>22976</v>
      </c>
      <c r="C12267" t="s">
        <v>10595</v>
      </c>
      <c r="D12267" s="2">
        <v>10</v>
      </c>
      <c r="E12267" s="3">
        <v>44705</v>
      </c>
      <c r="F12267"/>
      <c r="H12267"/>
    </row>
    <row r="12268" spans="1:8" x14ac:dyDescent="0.25">
      <c r="A12268" t="s">
        <v>22431</v>
      </c>
      <c r="B12268" t="s">
        <v>22976</v>
      </c>
      <c r="C12268" t="s">
        <v>10596</v>
      </c>
      <c r="D12268" s="2">
        <v>10</v>
      </c>
      <c r="E12268" s="3">
        <v>44705</v>
      </c>
      <c r="F12268"/>
      <c r="H12268"/>
    </row>
    <row r="12269" spans="1:8" x14ac:dyDescent="0.25">
      <c r="A12269" t="s">
        <v>22432</v>
      </c>
      <c r="B12269" t="s">
        <v>22976</v>
      </c>
      <c r="C12269" t="s">
        <v>10597</v>
      </c>
      <c r="D12269" s="2">
        <v>10</v>
      </c>
      <c r="E12269" s="3">
        <v>44705</v>
      </c>
      <c r="F12269"/>
      <c r="H12269"/>
    </row>
    <row r="12270" spans="1:8" x14ac:dyDescent="0.25">
      <c r="A12270" t="s">
        <v>22433</v>
      </c>
      <c r="B12270" t="s">
        <v>22976</v>
      </c>
      <c r="C12270" t="s">
        <v>10598</v>
      </c>
      <c r="D12270" s="2">
        <v>10</v>
      </c>
      <c r="E12270" s="3">
        <v>44705</v>
      </c>
      <c r="F12270"/>
      <c r="H12270"/>
    </row>
    <row r="12271" spans="1:8" x14ac:dyDescent="0.25">
      <c r="A12271" t="s">
        <v>22434</v>
      </c>
      <c r="B12271" t="s">
        <v>22976</v>
      </c>
      <c r="C12271" t="s">
        <v>10599</v>
      </c>
      <c r="D12271" s="2">
        <v>10</v>
      </c>
      <c r="E12271" s="3">
        <v>44705</v>
      </c>
      <c r="F12271"/>
      <c r="H12271"/>
    </row>
    <row r="12272" spans="1:8" x14ac:dyDescent="0.25">
      <c r="A12272" t="s">
        <v>22435</v>
      </c>
      <c r="B12272" t="s">
        <v>22976</v>
      </c>
      <c r="C12272" t="s">
        <v>10600</v>
      </c>
      <c r="D12272" s="2">
        <v>12.778700000000001</v>
      </c>
      <c r="E12272" s="3">
        <v>44670</v>
      </c>
      <c r="F12272"/>
      <c r="H12272"/>
    </row>
    <row r="12273" spans="1:8" x14ac:dyDescent="0.25">
      <c r="A12273" t="s">
        <v>22436</v>
      </c>
      <c r="B12273" t="s">
        <v>22976</v>
      </c>
      <c r="C12273" t="s">
        <v>10601</v>
      </c>
      <c r="D12273" s="2">
        <v>12.676299999999999</v>
      </c>
      <c r="E12273" s="3">
        <v>44670</v>
      </c>
      <c r="F12273"/>
      <c r="H12273"/>
    </row>
    <row r="12274" spans="1:8" x14ac:dyDescent="0.25">
      <c r="A12274" t="s">
        <v>22437</v>
      </c>
      <c r="B12274" t="s">
        <v>22976</v>
      </c>
      <c r="C12274" t="s">
        <v>10602</v>
      </c>
      <c r="D12274" s="2">
        <v>10</v>
      </c>
      <c r="E12274" s="3">
        <v>44670</v>
      </c>
      <c r="F12274"/>
      <c r="H12274"/>
    </row>
    <row r="12275" spans="1:8" x14ac:dyDescent="0.25">
      <c r="A12275" t="s">
        <v>22438</v>
      </c>
      <c r="B12275" t="s">
        <v>22976</v>
      </c>
      <c r="C12275" t="s">
        <v>10603</v>
      </c>
      <c r="D12275" s="2">
        <v>10</v>
      </c>
      <c r="E12275" s="3">
        <v>44670</v>
      </c>
      <c r="F12275"/>
      <c r="H12275"/>
    </row>
    <row r="12276" spans="1:8" x14ac:dyDescent="0.25">
      <c r="A12276" t="s">
        <v>22439</v>
      </c>
      <c r="B12276" t="s">
        <v>22976</v>
      </c>
      <c r="C12276" t="s">
        <v>10604</v>
      </c>
      <c r="D12276" s="2">
        <v>10</v>
      </c>
      <c r="E12276" s="3">
        <v>44670</v>
      </c>
      <c r="F12276"/>
      <c r="H12276"/>
    </row>
    <row r="12277" spans="1:8" x14ac:dyDescent="0.25">
      <c r="A12277" t="s">
        <v>22440</v>
      </c>
      <c r="B12277" t="s">
        <v>22976</v>
      </c>
      <c r="C12277" t="s">
        <v>10605</v>
      </c>
      <c r="D12277" s="2">
        <v>10</v>
      </c>
      <c r="E12277" s="3">
        <v>44670</v>
      </c>
      <c r="F12277"/>
      <c r="H12277"/>
    </row>
    <row r="12278" spans="1:8" x14ac:dyDescent="0.25">
      <c r="A12278" t="s">
        <v>22441</v>
      </c>
      <c r="B12278" t="s">
        <v>22976</v>
      </c>
      <c r="C12278" t="s">
        <v>10606</v>
      </c>
      <c r="D12278" s="2">
        <v>10</v>
      </c>
      <c r="E12278" s="3">
        <v>44670</v>
      </c>
      <c r="F12278"/>
      <c r="H12278"/>
    </row>
    <row r="12279" spans="1:8" x14ac:dyDescent="0.25">
      <c r="A12279" t="s">
        <v>22442</v>
      </c>
      <c r="B12279" t="s">
        <v>22976</v>
      </c>
      <c r="C12279" t="s">
        <v>10607</v>
      </c>
      <c r="D12279" s="2">
        <v>10</v>
      </c>
      <c r="E12279" s="3">
        <v>44670</v>
      </c>
      <c r="F12279"/>
      <c r="H12279"/>
    </row>
    <row r="12280" spans="1:8" x14ac:dyDescent="0.25">
      <c r="A12280" t="s">
        <v>22443</v>
      </c>
      <c r="B12280" t="s">
        <v>22976</v>
      </c>
      <c r="C12280" t="s">
        <v>10608</v>
      </c>
      <c r="D12280" s="2">
        <v>10</v>
      </c>
      <c r="E12280" s="3">
        <v>44670</v>
      </c>
      <c r="F12280"/>
      <c r="H12280"/>
    </row>
    <row r="12281" spans="1:8" x14ac:dyDescent="0.25">
      <c r="A12281" t="s">
        <v>22444</v>
      </c>
      <c r="B12281" t="s">
        <v>22976</v>
      </c>
      <c r="C12281" t="s">
        <v>10609</v>
      </c>
      <c r="D12281" s="2">
        <v>13.147500000000001</v>
      </c>
      <c r="E12281" s="3">
        <v>44705</v>
      </c>
      <c r="F12281"/>
      <c r="H12281"/>
    </row>
    <row r="12282" spans="1:8" x14ac:dyDescent="0.25">
      <c r="A12282" t="s">
        <v>22445</v>
      </c>
      <c r="B12282" t="s">
        <v>22976</v>
      </c>
      <c r="C12282" t="s">
        <v>10610</v>
      </c>
      <c r="D12282" s="2">
        <v>12.996499999999999</v>
      </c>
      <c r="E12282" s="3">
        <v>44705</v>
      </c>
      <c r="F12282"/>
      <c r="H12282"/>
    </row>
    <row r="12283" spans="1:8" x14ac:dyDescent="0.25">
      <c r="A12283" t="s">
        <v>22446</v>
      </c>
      <c r="B12283" t="s">
        <v>22976</v>
      </c>
      <c r="C12283" t="s">
        <v>10611</v>
      </c>
      <c r="D12283" s="2">
        <v>10</v>
      </c>
      <c r="E12283" s="3">
        <v>44705</v>
      </c>
      <c r="F12283"/>
      <c r="H12283"/>
    </row>
    <row r="12284" spans="1:8" x14ac:dyDescent="0.25">
      <c r="A12284" t="s">
        <v>22447</v>
      </c>
      <c r="B12284" t="s">
        <v>22976</v>
      </c>
      <c r="C12284" t="s">
        <v>10612</v>
      </c>
      <c r="D12284" s="2">
        <v>10</v>
      </c>
      <c r="E12284" s="3">
        <v>44705</v>
      </c>
      <c r="F12284"/>
      <c r="H12284"/>
    </row>
    <row r="12285" spans="1:8" x14ac:dyDescent="0.25">
      <c r="A12285" t="s">
        <v>22448</v>
      </c>
      <c r="B12285" t="s">
        <v>22976</v>
      </c>
      <c r="C12285" t="s">
        <v>10613</v>
      </c>
      <c r="D12285" s="2">
        <v>10</v>
      </c>
      <c r="E12285" s="3">
        <v>44705</v>
      </c>
      <c r="F12285"/>
      <c r="H12285"/>
    </row>
    <row r="12286" spans="1:8" x14ac:dyDescent="0.25">
      <c r="A12286" t="s">
        <v>22449</v>
      </c>
      <c r="B12286" t="s">
        <v>22976</v>
      </c>
      <c r="C12286" t="s">
        <v>10614</v>
      </c>
      <c r="D12286" s="2">
        <v>10</v>
      </c>
      <c r="E12286" s="3">
        <v>44705</v>
      </c>
      <c r="F12286"/>
      <c r="H12286"/>
    </row>
    <row r="12287" spans="1:8" x14ac:dyDescent="0.25">
      <c r="A12287" t="s">
        <v>22450</v>
      </c>
      <c r="B12287" t="s">
        <v>22976</v>
      </c>
      <c r="C12287" t="s">
        <v>10615</v>
      </c>
      <c r="D12287" s="2">
        <v>10</v>
      </c>
      <c r="E12287" s="3">
        <v>44705</v>
      </c>
      <c r="F12287"/>
      <c r="H12287"/>
    </row>
    <row r="12288" spans="1:8" x14ac:dyDescent="0.25">
      <c r="A12288" t="s">
        <v>22451</v>
      </c>
      <c r="B12288" t="s">
        <v>22976</v>
      </c>
      <c r="C12288" t="s">
        <v>10616</v>
      </c>
      <c r="D12288" s="2">
        <v>10</v>
      </c>
      <c r="E12288" s="3">
        <v>44705</v>
      </c>
      <c r="F12288"/>
      <c r="H12288"/>
    </row>
    <row r="12289" spans="1:8" x14ac:dyDescent="0.25">
      <c r="A12289" t="s">
        <v>22452</v>
      </c>
      <c r="B12289" t="s">
        <v>22976</v>
      </c>
      <c r="C12289" t="s">
        <v>10617</v>
      </c>
      <c r="D12289" s="2">
        <v>10</v>
      </c>
      <c r="E12289" s="3">
        <v>44705</v>
      </c>
      <c r="F12289"/>
      <c r="H12289"/>
    </row>
    <row r="12290" spans="1:8" x14ac:dyDescent="0.25">
      <c r="A12290" t="s">
        <v>22453</v>
      </c>
      <c r="B12290" t="s">
        <v>22976</v>
      </c>
      <c r="C12290" t="s">
        <v>10618</v>
      </c>
      <c r="D12290" s="2">
        <v>12.9603</v>
      </c>
      <c r="E12290" s="3">
        <v>44719</v>
      </c>
      <c r="F12290"/>
      <c r="H12290"/>
    </row>
    <row r="12291" spans="1:8" x14ac:dyDescent="0.25">
      <c r="A12291" t="s">
        <v>22454</v>
      </c>
      <c r="B12291" t="s">
        <v>22976</v>
      </c>
      <c r="C12291" t="s">
        <v>10619</v>
      </c>
      <c r="D12291" s="2">
        <v>12.8141</v>
      </c>
      <c r="E12291" s="3">
        <v>44719</v>
      </c>
      <c r="F12291"/>
      <c r="H12291"/>
    </row>
    <row r="12292" spans="1:8" x14ac:dyDescent="0.25">
      <c r="A12292" t="s">
        <v>22455</v>
      </c>
      <c r="B12292" t="s">
        <v>22976</v>
      </c>
      <c r="C12292" t="s">
        <v>10620</v>
      </c>
      <c r="D12292" s="2">
        <v>10</v>
      </c>
      <c r="E12292" s="3">
        <v>44719</v>
      </c>
      <c r="F12292"/>
      <c r="H12292"/>
    </row>
    <row r="12293" spans="1:8" x14ac:dyDescent="0.25">
      <c r="A12293" t="s">
        <v>22456</v>
      </c>
      <c r="B12293" t="s">
        <v>22976</v>
      </c>
      <c r="C12293" t="s">
        <v>10621</v>
      </c>
      <c r="D12293" s="2">
        <v>10</v>
      </c>
      <c r="E12293" s="3">
        <v>44719</v>
      </c>
      <c r="F12293"/>
      <c r="H12293"/>
    </row>
    <row r="12294" spans="1:8" x14ac:dyDescent="0.25">
      <c r="A12294" t="s">
        <v>22457</v>
      </c>
      <c r="B12294" t="s">
        <v>22976</v>
      </c>
      <c r="C12294" t="s">
        <v>10622</v>
      </c>
      <c r="D12294" s="2">
        <v>10</v>
      </c>
      <c r="E12294" s="3">
        <v>44719</v>
      </c>
      <c r="F12294"/>
      <c r="H12294"/>
    </row>
    <row r="12295" spans="1:8" x14ac:dyDescent="0.25">
      <c r="A12295" t="s">
        <v>22458</v>
      </c>
      <c r="B12295" t="s">
        <v>22976</v>
      </c>
      <c r="C12295" t="s">
        <v>10623</v>
      </c>
      <c r="D12295" s="2">
        <v>10</v>
      </c>
      <c r="E12295" s="3">
        <v>44719</v>
      </c>
      <c r="F12295"/>
      <c r="H12295"/>
    </row>
    <row r="12296" spans="1:8" x14ac:dyDescent="0.25">
      <c r="A12296" t="s">
        <v>22459</v>
      </c>
      <c r="B12296" t="s">
        <v>22976</v>
      </c>
      <c r="C12296" t="s">
        <v>10624</v>
      </c>
      <c r="D12296" s="2">
        <v>10</v>
      </c>
      <c r="E12296" s="3">
        <v>44719</v>
      </c>
      <c r="F12296"/>
      <c r="H12296"/>
    </row>
    <row r="12297" spans="1:8" x14ac:dyDescent="0.25">
      <c r="A12297" t="s">
        <v>22460</v>
      </c>
      <c r="B12297" t="s">
        <v>22976</v>
      </c>
      <c r="C12297" t="s">
        <v>10625</v>
      </c>
      <c r="D12297" s="2">
        <v>10</v>
      </c>
      <c r="E12297" s="3">
        <v>44719</v>
      </c>
      <c r="F12297"/>
      <c r="H12297"/>
    </row>
    <row r="12298" spans="1:8" x14ac:dyDescent="0.25">
      <c r="A12298" t="s">
        <v>22461</v>
      </c>
      <c r="B12298" t="s">
        <v>22976</v>
      </c>
      <c r="C12298" t="s">
        <v>10626</v>
      </c>
      <c r="D12298" s="2">
        <v>10</v>
      </c>
      <c r="E12298" s="3">
        <v>44719</v>
      </c>
      <c r="F12298"/>
      <c r="H12298"/>
    </row>
    <row r="12299" spans="1:8" x14ac:dyDescent="0.25">
      <c r="A12299" t="s">
        <v>22462</v>
      </c>
      <c r="B12299" t="s">
        <v>22976</v>
      </c>
      <c r="C12299" t="s">
        <v>10627</v>
      </c>
      <c r="D12299" s="2">
        <v>13.0725</v>
      </c>
      <c r="E12299" s="3">
        <v>44691</v>
      </c>
      <c r="F12299"/>
      <c r="H12299"/>
    </row>
    <row r="12300" spans="1:8" x14ac:dyDescent="0.25">
      <c r="A12300" t="s">
        <v>22463</v>
      </c>
      <c r="B12300" t="s">
        <v>22976</v>
      </c>
      <c r="C12300" t="s">
        <v>10628</v>
      </c>
      <c r="D12300" s="2">
        <v>12.926</v>
      </c>
      <c r="E12300" s="3">
        <v>44691</v>
      </c>
      <c r="F12300"/>
      <c r="H12300"/>
    </row>
    <row r="12301" spans="1:8" x14ac:dyDescent="0.25">
      <c r="A12301" t="s">
        <v>22464</v>
      </c>
      <c r="B12301" t="s">
        <v>22976</v>
      </c>
      <c r="C12301" t="s">
        <v>10629</v>
      </c>
      <c r="D12301" s="2">
        <v>10</v>
      </c>
      <c r="E12301" s="3">
        <v>44691</v>
      </c>
      <c r="F12301"/>
      <c r="H12301"/>
    </row>
    <row r="12302" spans="1:8" x14ac:dyDescent="0.25">
      <c r="A12302" t="s">
        <v>22465</v>
      </c>
      <c r="B12302" t="s">
        <v>22976</v>
      </c>
      <c r="C12302" t="s">
        <v>10630</v>
      </c>
      <c r="D12302" s="2">
        <v>10</v>
      </c>
      <c r="E12302" s="3">
        <v>44691</v>
      </c>
      <c r="F12302"/>
      <c r="H12302"/>
    </row>
    <row r="12303" spans="1:8" x14ac:dyDescent="0.25">
      <c r="A12303" t="s">
        <v>22466</v>
      </c>
      <c r="B12303" t="s">
        <v>22976</v>
      </c>
      <c r="C12303" t="s">
        <v>10631</v>
      </c>
      <c r="D12303" s="2">
        <v>10</v>
      </c>
      <c r="E12303" s="3">
        <v>44691</v>
      </c>
      <c r="F12303"/>
      <c r="H12303"/>
    </row>
    <row r="12304" spans="1:8" x14ac:dyDescent="0.25">
      <c r="A12304" t="s">
        <v>22467</v>
      </c>
      <c r="B12304" t="s">
        <v>22976</v>
      </c>
      <c r="C12304" t="s">
        <v>10632</v>
      </c>
      <c r="D12304" s="2">
        <v>10</v>
      </c>
      <c r="E12304" s="3">
        <v>44691</v>
      </c>
      <c r="F12304"/>
      <c r="H12304"/>
    </row>
    <row r="12305" spans="1:8" x14ac:dyDescent="0.25">
      <c r="A12305" t="s">
        <v>22468</v>
      </c>
      <c r="B12305" t="s">
        <v>22976</v>
      </c>
      <c r="C12305" t="s">
        <v>10633</v>
      </c>
      <c r="D12305" s="2">
        <v>10</v>
      </c>
      <c r="E12305" s="3">
        <v>44691</v>
      </c>
      <c r="F12305"/>
      <c r="H12305"/>
    </row>
    <row r="12306" spans="1:8" x14ac:dyDescent="0.25">
      <c r="A12306" t="s">
        <v>22469</v>
      </c>
      <c r="B12306" t="s">
        <v>22976</v>
      </c>
      <c r="C12306" t="s">
        <v>10634</v>
      </c>
      <c r="D12306" s="2">
        <v>10</v>
      </c>
      <c r="E12306" s="3">
        <v>44691</v>
      </c>
      <c r="F12306"/>
      <c r="H12306"/>
    </row>
    <row r="12307" spans="1:8" x14ac:dyDescent="0.25">
      <c r="A12307" t="s">
        <v>22470</v>
      </c>
      <c r="B12307" t="s">
        <v>22976</v>
      </c>
      <c r="C12307" t="s">
        <v>10635</v>
      </c>
      <c r="D12307" s="2">
        <v>10</v>
      </c>
      <c r="E12307" s="3">
        <v>44691</v>
      </c>
      <c r="F12307"/>
      <c r="H12307"/>
    </row>
    <row r="12308" spans="1:8" x14ac:dyDescent="0.25">
      <c r="A12308" t="s">
        <v>22471</v>
      </c>
      <c r="B12308" t="s">
        <v>22976</v>
      </c>
      <c r="C12308" t="s">
        <v>10636</v>
      </c>
      <c r="D12308" s="2">
        <v>12.6927</v>
      </c>
      <c r="E12308" s="3">
        <v>44691</v>
      </c>
      <c r="F12308"/>
      <c r="H12308"/>
    </row>
    <row r="12309" spans="1:8" x14ac:dyDescent="0.25">
      <c r="A12309" t="s">
        <v>22472</v>
      </c>
      <c r="B12309" t="s">
        <v>22976</v>
      </c>
      <c r="C12309" t="s">
        <v>10637</v>
      </c>
      <c r="D12309" s="2">
        <v>12.5916</v>
      </c>
      <c r="E12309" s="3">
        <v>44691</v>
      </c>
      <c r="F12309"/>
      <c r="H12309"/>
    </row>
    <row r="12310" spans="1:8" x14ac:dyDescent="0.25">
      <c r="A12310" t="s">
        <v>22473</v>
      </c>
      <c r="B12310" t="s">
        <v>22976</v>
      </c>
      <c r="C12310" t="s">
        <v>10638</v>
      </c>
      <c r="D12310" s="2">
        <v>10</v>
      </c>
      <c r="E12310" s="3">
        <v>44691</v>
      </c>
      <c r="F12310"/>
      <c r="H12310"/>
    </row>
    <row r="12311" spans="1:8" x14ac:dyDescent="0.25">
      <c r="A12311" t="s">
        <v>22474</v>
      </c>
      <c r="B12311" t="s">
        <v>22976</v>
      </c>
      <c r="C12311" t="s">
        <v>10639</v>
      </c>
      <c r="D12311" s="2">
        <v>10</v>
      </c>
      <c r="E12311" s="3">
        <v>44691</v>
      </c>
      <c r="F12311"/>
      <c r="H12311"/>
    </row>
    <row r="12312" spans="1:8" x14ac:dyDescent="0.25">
      <c r="A12312" t="s">
        <v>22475</v>
      </c>
      <c r="B12312" t="s">
        <v>22976</v>
      </c>
      <c r="C12312" t="s">
        <v>10640</v>
      </c>
      <c r="D12312" s="2">
        <v>10</v>
      </c>
      <c r="E12312" s="3">
        <v>44691</v>
      </c>
      <c r="F12312"/>
      <c r="H12312"/>
    </row>
    <row r="12313" spans="1:8" x14ac:dyDescent="0.25">
      <c r="A12313" t="s">
        <v>22476</v>
      </c>
      <c r="B12313" t="s">
        <v>22976</v>
      </c>
      <c r="C12313" t="s">
        <v>10641</v>
      </c>
      <c r="D12313" s="2">
        <v>10</v>
      </c>
      <c r="E12313" s="3">
        <v>44691</v>
      </c>
      <c r="F12313"/>
      <c r="H12313"/>
    </row>
    <row r="12314" spans="1:8" x14ac:dyDescent="0.25">
      <c r="A12314" t="s">
        <v>22477</v>
      </c>
      <c r="B12314" t="s">
        <v>22976</v>
      </c>
      <c r="C12314" t="s">
        <v>10642</v>
      </c>
      <c r="D12314" s="2">
        <v>10</v>
      </c>
      <c r="E12314" s="3">
        <v>44691</v>
      </c>
      <c r="F12314"/>
      <c r="H12314"/>
    </row>
    <row r="12315" spans="1:8" x14ac:dyDescent="0.25">
      <c r="A12315" t="s">
        <v>22478</v>
      </c>
      <c r="B12315" t="s">
        <v>22976</v>
      </c>
      <c r="C12315" t="s">
        <v>10643</v>
      </c>
      <c r="D12315" s="2">
        <v>12.8711</v>
      </c>
      <c r="E12315" s="3">
        <v>44691</v>
      </c>
      <c r="F12315"/>
      <c r="H12315"/>
    </row>
    <row r="12316" spans="1:8" x14ac:dyDescent="0.25">
      <c r="A12316" t="s">
        <v>22479</v>
      </c>
      <c r="B12316" t="s">
        <v>22976</v>
      </c>
      <c r="C12316" t="s">
        <v>10644</v>
      </c>
      <c r="D12316" s="2">
        <v>12.7293</v>
      </c>
      <c r="E12316" s="3">
        <v>44691</v>
      </c>
      <c r="F12316"/>
      <c r="H12316"/>
    </row>
    <row r="12317" spans="1:8" x14ac:dyDescent="0.25">
      <c r="A12317" t="s">
        <v>22480</v>
      </c>
      <c r="B12317" t="s">
        <v>22976</v>
      </c>
      <c r="C12317" t="s">
        <v>10645</v>
      </c>
      <c r="D12317" s="2">
        <v>10</v>
      </c>
      <c r="E12317" s="3">
        <v>44691</v>
      </c>
      <c r="F12317"/>
      <c r="H12317"/>
    </row>
    <row r="12318" spans="1:8" x14ac:dyDescent="0.25">
      <c r="A12318" t="s">
        <v>22481</v>
      </c>
      <c r="B12318" t="s">
        <v>22976</v>
      </c>
      <c r="C12318" t="s">
        <v>10646</v>
      </c>
      <c r="D12318" s="2">
        <v>10</v>
      </c>
      <c r="E12318" s="3">
        <v>44691</v>
      </c>
      <c r="F12318"/>
      <c r="H12318"/>
    </row>
    <row r="12319" spans="1:8" x14ac:dyDescent="0.25">
      <c r="A12319" t="s">
        <v>22482</v>
      </c>
      <c r="B12319" t="s">
        <v>22976</v>
      </c>
      <c r="C12319" t="s">
        <v>10647</v>
      </c>
      <c r="D12319" s="2">
        <v>10</v>
      </c>
      <c r="E12319" s="3">
        <v>44691</v>
      </c>
      <c r="F12319"/>
      <c r="H12319"/>
    </row>
    <row r="12320" spans="1:8" x14ac:dyDescent="0.25">
      <c r="A12320" t="s">
        <v>22483</v>
      </c>
      <c r="B12320" t="s">
        <v>22976</v>
      </c>
      <c r="C12320" t="s">
        <v>10648</v>
      </c>
      <c r="D12320" s="2">
        <v>10</v>
      </c>
      <c r="E12320" s="3">
        <v>44691</v>
      </c>
      <c r="F12320"/>
      <c r="H12320"/>
    </row>
    <row r="12321" spans="1:8" x14ac:dyDescent="0.25">
      <c r="A12321" t="s">
        <v>22484</v>
      </c>
      <c r="B12321" t="s">
        <v>22976</v>
      </c>
      <c r="C12321" t="s">
        <v>10649</v>
      </c>
      <c r="D12321" s="2">
        <v>10</v>
      </c>
      <c r="E12321" s="3">
        <v>44691</v>
      </c>
      <c r="F12321"/>
      <c r="H12321"/>
    </row>
    <row r="12322" spans="1:8" x14ac:dyDescent="0.25">
      <c r="A12322" t="s">
        <v>22485</v>
      </c>
      <c r="B12322" t="s">
        <v>22976</v>
      </c>
      <c r="C12322" t="s">
        <v>10650</v>
      </c>
      <c r="D12322" s="2">
        <v>10</v>
      </c>
      <c r="E12322" s="3">
        <v>44691</v>
      </c>
      <c r="F12322"/>
      <c r="H12322"/>
    </row>
    <row r="12323" spans="1:8" x14ac:dyDescent="0.25">
      <c r="A12323" t="s">
        <v>22486</v>
      </c>
      <c r="B12323" t="s">
        <v>22976</v>
      </c>
      <c r="C12323" t="s">
        <v>10651</v>
      </c>
      <c r="D12323" s="2">
        <v>10</v>
      </c>
      <c r="E12323" s="3">
        <v>44691</v>
      </c>
      <c r="F12323"/>
      <c r="H12323"/>
    </row>
    <row r="12324" spans="1:8" x14ac:dyDescent="0.25">
      <c r="A12324" t="s">
        <v>22487</v>
      </c>
      <c r="B12324" t="s">
        <v>22976</v>
      </c>
      <c r="C12324" t="s">
        <v>10652</v>
      </c>
      <c r="D12324" s="2">
        <v>12.5966</v>
      </c>
      <c r="E12324" s="3">
        <v>44685</v>
      </c>
      <c r="F12324"/>
      <c r="H12324"/>
    </row>
    <row r="12325" spans="1:8" x14ac:dyDescent="0.25">
      <c r="A12325" t="s">
        <v>22488</v>
      </c>
      <c r="B12325" t="s">
        <v>22976</v>
      </c>
      <c r="C12325" t="s">
        <v>10653</v>
      </c>
      <c r="D12325" s="2">
        <v>12.497400000000001</v>
      </c>
      <c r="E12325" s="3">
        <v>44685</v>
      </c>
      <c r="F12325"/>
      <c r="H12325"/>
    </row>
    <row r="12326" spans="1:8" x14ac:dyDescent="0.25">
      <c r="A12326" t="s">
        <v>22489</v>
      </c>
      <c r="B12326" t="s">
        <v>22976</v>
      </c>
      <c r="C12326" t="s">
        <v>10654</v>
      </c>
      <c r="D12326" s="2">
        <v>10</v>
      </c>
      <c r="E12326" s="3">
        <v>44685</v>
      </c>
      <c r="F12326"/>
      <c r="H12326"/>
    </row>
    <row r="12327" spans="1:8" x14ac:dyDescent="0.25">
      <c r="A12327" t="s">
        <v>22490</v>
      </c>
      <c r="B12327" t="s">
        <v>22976</v>
      </c>
      <c r="C12327" t="s">
        <v>10655</v>
      </c>
      <c r="D12327" s="2">
        <v>10</v>
      </c>
      <c r="E12327" s="3">
        <v>44685</v>
      </c>
      <c r="F12327"/>
      <c r="H12327"/>
    </row>
    <row r="12328" spans="1:8" x14ac:dyDescent="0.25">
      <c r="A12328" t="s">
        <v>22491</v>
      </c>
      <c r="B12328" t="s">
        <v>22976</v>
      </c>
      <c r="C12328" t="s">
        <v>10656</v>
      </c>
      <c r="D12328" s="2">
        <v>10</v>
      </c>
      <c r="E12328" s="3">
        <v>44685</v>
      </c>
      <c r="F12328"/>
      <c r="H12328"/>
    </row>
    <row r="12329" spans="1:8" x14ac:dyDescent="0.25">
      <c r="A12329" t="s">
        <v>22492</v>
      </c>
      <c r="B12329" t="s">
        <v>22976</v>
      </c>
      <c r="C12329" t="s">
        <v>10657</v>
      </c>
      <c r="D12329" s="2">
        <v>10</v>
      </c>
      <c r="E12329" s="3">
        <v>44685</v>
      </c>
      <c r="F12329"/>
      <c r="H12329"/>
    </row>
    <row r="12330" spans="1:8" x14ac:dyDescent="0.25">
      <c r="A12330" t="s">
        <v>22493</v>
      </c>
      <c r="B12330" t="s">
        <v>22976</v>
      </c>
      <c r="C12330" t="s">
        <v>10658</v>
      </c>
      <c r="D12330" s="2">
        <v>10.0001</v>
      </c>
      <c r="E12330" s="3">
        <v>44685</v>
      </c>
      <c r="F12330"/>
      <c r="H12330"/>
    </row>
    <row r="12331" spans="1:8" x14ac:dyDescent="0.25">
      <c r="A12331" t="s">
        <v>22494</v>
      </c>
      <c r="B12331" t="s">
        <v>22976</v>
      </c>
      <c r="C12331" t="s">
        <v>10659</v>
      </c>
      <c r="D12331" s="2">
        <v>10</v>
      </c>
      <c r="E12331" s="3">
        <v>44685</v>
      </c>
      <c r="F12331"/>
      <c r="H12331"/>
    </row>
    <row r="12332" spans="1:8" x14ac:dyDescent="0.25">
      <c r="A12332" t="s">
        <v>22495</v>
      </c>
      <c r="B12332" t="s">
        <v>22976</v>
      </c>
      <c r="C12332" t="s">
        <v>10660</v>
      </c>
      <c r="D12332" s="2">
        <v>12.6754</v>
      </c>
      <c r="E12332" s="3">
        <v>44711</v>
      </c>
      <c r="F12332"/>
      <c r="H12332"/>
    </row>
    <row r="12333" spans="1:8" x14ac:dyDescent="0.25">
      <c r="A12333" t="s">
        <v>22496</v>
      </c>
      <c r="B12333" t="s">
        <v>22976</v>
      </c>
      <c r="C12333" t="s">
        <v>10661</v>
      </c>
      <c r="D12333" s="2">
        <v>12.574299999999999</v>
      </c>
      <c r="E12333" s="3">
        <v>44711</v>
      </c>
      <c r="F12333"/>
      <c r="H12333"/>
    </row>
    <row r="12334" spans="1:8" x14ac:dyDescent="0.25">
      <c r="A12334" t="s">
        <v>22497</v>
      </c>
      <c r="B12334" t="s">
        <v>22976</v>
      </c>
      <c r="C12334" t="s">
        <v>10662</v>
      </c>
      <c r="D12334" s="2">
        <v>10</v>
      </c>
      <c r="E12334" s="3">
        <v>44711</v>
      </c>
      <c r="F12334"/>
      <c r="H12334"/>
    </row>
    <row r="12335" spans="1:8" x14ac:dyDescent="0.25">
      <c r="A12335" t="s">
        <v>22498</v>
      </c>
      <c r="B12335" t="s">
        <v>22976</v>
      </c>
      <c r="C12335" t="s">
        <v>10663</v>
      </c>
      <c r="D12335" s="2">
        <v>10</v>
      </c>
      <c r="E12335" s="3">
        <v>44711</v>
      </c>
      <c r="F12335"/>
      <c r="H12335"/>
    </row>
    <row r="12336" spans="1:8" x14ac:dyDescent="0.25">
      <c r="A12336" t="s">
        <v>22499</v>
      </c>
      <c r="B12336" t="s">
        <v>22976</v>
      </c>
      <c r="C12336" t="s">
        <v>10664</v>
      </c>
      <c r="D12336" s="2">
        <v>10</v>
      </c>
      <c r="E12336" s="3">
        <v>44711</v>
      </c>
      <c r="F12336"/>
      <c r="H12336"/>
    </row>
    <row r="12337" spans="1:8" x14ac:dyDescent="0.25">
      <c r="A12337" t="s">
        <v>22500</v>
      </c>
      <c r="B12337" t="s">
        <v>22976</v>
      </c>
      <c r="C12337" t="s">
        <v>10665</v>
      </c>
      <c r="D12337" s="2">
        <v>10</v>
      </c>
      <c r="E12337" s="3">
        <v>44711</v>
      </c>
      <c r="F12337"/>
      <c r="H12337"/>
    </row>
    <row r="12338" spans="1:8" x14ac:dyDescent="0.25">
      <c r="A12338" t="s">
        <v>22501</v>
      </c>
      <c r="B12338" t="s">
        <v>22976</v>
      </c>
      <c r="C12338" t="s">
        <v>10666</v>
      </c>
      <c r="D12338" s="2">
        <v>12.459899999999999</v>
      </c>
      <c r="E12338" s="3">
        <v>44720</v>
      </c>
      <c r="F12338"/>
      <c r="H12338"/>
    </row>
    <row r="12339" spans="1:8" x14ac:dyDescent="0.25">
      <c r="A12339" t="s">
        <v>22502</v>
      </c>
      <c r="B12339" t="s">
        <v>22976</v>
      </c>
      <c r="C12339" t="s">
        <v>10667</v>
      </c>
      <c r="D12339" s="2">
        <v>12.3604</v>
      </c>
      <c r="E12339" s="3">
        <v>44720</v>
      </c>
      <c r="F12339"/>
      <c r="H12339"/>
    </row>
    <row r="12340" spans="1:8" x14ac:dyDescent="0.25">
      <c r="A12340" t="s">
        <v>22503</v>
      </c>
      <c r="B12340" t="s">
        <v>22976</v>
      </c>
      <c r="C12340" t="s">
        <v>10668</v>
      </c>
      <c r="D12340" s="2">
        <v>10</v>
      </c>
      <c r="E12340" s="3">
        <v>44720</v>
      </c>
      <c r="F12340"/>
      <c r="H12340"/>
    </row>
    <row r="12341" spans="1:8" x14ac:dyDescent="0.25">
      <c r="A12341" t="s">
        <v>22504</v>
      </c>
      <c r="B12341" t="s">
        <v>22976</v>
      </c>
      <c r="C12341" t="s">
        <v>10669</v>
      </c>
      <c r="D12341" s="2">
        <v>10</v>
      </c>
      <c r="E12341" s="3">
        <v>44720</v>
      </c>
      <c r="F12341"/>
      <c r="H12341"/>
    </row>
    <row r="12342" spans="1:8" x14ac:dyDescent="0.25">
      <c r="A12342" t="s">
        <v>22505</v>
      </c>
      <c r="B12342" t="s">
        <v>22976</v>
      </c>
      <c r="C12342" t="s">
        <v>10670</v>
      </c>
      <c r="D12342" s="2">
        <v>10</v>
      </c>
      <c r="E12342" s="3">
        <v>44720</v>
      </c>
      <c r="F12342"/>
      <c r="H12342"/>
    </row>
    <row r="12343" spans="1:8" x14ac:dyDescent="0.25">
      <c r="A12343" t="s">
        <v>22506</v>
      </c>
      <c r="B12343" t="s">
        <v>22976</v>
      </c>
      <c r="C12343" t="s">
        <v>10671</v>
      </c>
      <c r="D12343" s="2">
        <v>10</v>
      </c>
      <c r="E12343" s="3">
        <v>44720</v>
      </c>
      <c r="F12343"/>
      <c r="H12343"/>
    </row>
    <row r="12344" spans="1:8" x14ac:dyDescent="0.25">
      <c r="A12344" t="s">
        <v>22507</v>
      </c>
      <c r="B12344" t="s">
        <v>22976</v>
      </c>
      <c r="C12344" t="s">
        <v>10672</v>
      </c>
      <c r="D12344" s="2">
        <v>10</v>
      </c>
      <c r="E12344" s="3">
        <v>44720</v>
      </c>
      <c r="F12344"/>
      <c r="H12344"/>
    </row>
    <row r="12345" spans="1:8" x14ac:dyDescent="0.25">
      <c r="A12345" t="s">
        <v>22508</v>
      </c>
      <c r="B12345" t="s">
        <v>22976</v>
      </c>
      <c r="C12345" t="s">
        <v>10673</v>
      </c>
      <c r="D12345" s="2">
        <v>10</v>
      </c>
      <c r="E12345" s="3">
        <v>44720</v>
      </c>
      <c r="F12345"/>
      <c r="H12345"/>
    </row>
    <row r="12346" spans="1:8" x14ac:dyDescent="0.25">
      <c r="A12346" t="s">
        <v>22509</v>
      </c>
      <c r="B12346" t="s">
        <v>22976</v>
      </c>
      <c r="C12346" t="s">
        <v>10674</v>
      </c>
      <c r="D12346" s="2">
        <v>12.7521</v>
      </c>
      <c r="E12346" s="3">
        <v>44719</v>
      </c>
      <c r="F12346"/>
      <c r="H12346"/>
    </row>
    <row r="12347" spans="1:8" x14ac:dyDescent="0.25">
      <c r="A12347" t="s">
        <v>22510</v>
      </c>
      <c r="B12347" t="s">
        <v>22976</v>
      </c>
      <c r="C12347" t="s">
        <v>10675</v>
      </c>
      <c r="D12347" s="2">
        <v>12.612399999999999</v>
      </c>
      <c r="E12347" s="3">
        <v>44719</v>
      </c>
      <c r="F12347"/>
      <c r="H12347"/>
    </row>
    <row r="12348" spans="1:8" x14ac:dyDescent="0.25">
      <c r="A12348" t="s">
        <v>22511</v>
      </c>
      <c r="B12348" t="s">
        <v>22976</v>
      </c>
      <c r="C12348" t="s">
        <v>10676</v>
      </c>
      <c r="D12348" s="2">
        <v>10</v>
      </c>
      <c r="E12348" s="3">
        <v>44719</v>
      </c>
      <c r="F12348"/>
      <c r="H12348"/>
    </row>
    <row r="12349" spans="1:8" x14ac:dyDescent="0.25">
      <c r="A12349" t="s">
        <v>22512</v>
      </c>
      <c r="B12349" t="s">
        <v>22976</v>
      </c>
      <c r="C12349" t="s">
        <v>10677</v>
      </c>
      <c r="D12349" s="2">
        <v>10</v>
      </c>
      <c r="E12349" s="3">
        <v>44719</v>
      </c>
      <c r="F12349"/>
      <c r="H12349"/>
    </row>
    <row r="12350" spans="1:8" x14ac:dyDescent="0.25">
      <c r="A12350" t="s">
        <v>22513</v>
      </c>
      <c r="B12350" t="s">
        <v>22976</v>
      </c>
      <c r="C12350" t="s">
        <v>10678</v>
      </c>
      <c r="D12350" s="2">
        <v>10</v>
      </c>
      <c r="E12350" s="3">
        <v>44719</v>
      </c>
      <c r="F12350"/>
      <c r="H12350"/>
    </row>
    <row r="12351" spans="1:8" x14ac:dyDescent="0.25">
      <c r="A12351" t="s">
        <v>22514</v>
      </c>
      <c r="B12351" t="s">
        <v>22976</v>
      </c>
      <c r="C12351" t="s">
        <v>10679</v>
      </c>
      <c r="D12351" s="2">
        <v>10</v>
      </c>
      <c r="E12351" s="3">
        <v>44719</v>
      </c>
      <c r="F12351"/>
      <c r="H12351"/>
    </row>
    <row r="12352" spans="1:8" x14ac:dyDescent="0.25">
      <c r="A12352" t="s">
        <v>22515</v>
      </c>
      <c r="B12352" t="s">
        <v>22976</v>
      </c>
      <c r="C12352" t="s">
        <v>10680</v>
      </c>
      <c r="D12352" s="2">
        <v>10</v>
      </c>
      <c r="E12352" s="3">
        <v>44719</v>
      </c>
      <c r="F12352"/>
      <c r="H12352"/>
    </row>
    <row r="12353" spans="1:8" x14ac:dyDescent="0.25">
      <c r="A12353" t="s">
        <v>22516</v>
      </c>
      <c r="B12353" t="s">
        <v>22976</v>
      </c>
      <c r="C12353" t="s">
        <v>10681</v>
      </c>
      <c r="D12353" s="2">
        <v>12.700799999999999</v>
      </c>
      <c r="E12353" s="3">
        <v>44719</v>
      </c>
      <c r="F12353"/>
      <c r="H12353"/>
    </row>
    <row r="12354" spans="1:8" x14ac:dyDescent="0.25">
      <c r="A12354" t="s">
        <v>22517</v>
      </c>
      <c r="B12354" t="s">
        <v>22976</v>
      </c>
      <c r="C12354" t="s">
        <v>10682</v>
      </c>
      <c r="D12354" s="2">
        <v>12.5641</v>
      </c>
      <c r="E12354" s="3">
        <v>44719</v>
      </c>
      <c r="F12354"/>
      <c r="H12354"/>
    </row>
    <row r="12355" spans="1:8" x14ac:dyDescent="0.25">
      <c r="A12355" t="s">
        <v>22518</v>
      </c>
      <c r="B12355" t="s">
        <v>22976</v>
      </c>
      <c r="C12355" t="s">
        <v>10683</v>
      </c>
      <c r="D12355" s="2">
        <v>10</v>
      </c>
      <c r="E12355" s="3">
        <v>44719</v>
      </c>
      <c r="F12355"/>
      <c r="H12355"/>
    </row>
    <row r="12356" spans="1:8" x14ac:dyDescent="0.25">
      <c r="A12356" t="s">
        <v>22519</v>
      </c>
      <c r="B12356" t="s">
        <v>22976</v>
      </c>
      <c r="C12356" t="s">
        <v>10684</v>
      </c>
      <c r="D12356" s="2">
        <v>10</v>
      </c>
      <c r="E12356" s="3">
        <v>44719</v>
      </c>
      <c r="F12356"/>
      <c r="H12356"/>
    </row>
    <row r="12357" spans="1:8" x14ac:dyDescent="0.25">
      <c r="A12357" t="s">
        <v>22520</v>
      </c>
      <c r="B12357" t="s">
        <v>22976</v>
      </c>
      <c r="C12357" t="s">
        <v>10685</v>
      </c>
      <c r="D12357" s="2">
        <v>10</v>
      </c>
      <c r="E12357" s="3">
        <v>44719</v>
      </c>
      <c r="F12357"/>
      <c r="H12357"/>
    </row>
    <row r="12358" spans="1:8" x14ac:dyDescent="0.25">
      <c r="A12358" t="s">
        <v>22521</v>
      </c>
      <c r="B12358" t="s">
        <v>22976</v>
      </c>
      <c r="C12358" t="s">
        <v>10686</v>
      </c>
      <c r="D12358" s="2">
        <v>10</v>
      </c>
      <c r="E12358" s="3">
        <v>44719</v>
      </c>
      <c r="F12358"/>
      <c r="H12358"/>
    </row>
    <row r="12359" spans="1:8" x14ac:dyDescent="0.25">
      <c r="A12359" t="s">
        <v>22522</v>
      </c>
      <c r="B12359" t="s">
        <v>22976</v>
      </c>
      <c r="C12359" t="s">
        <v>10687</v>
      </c>
      <c r="D12359" s="2">
        <v>12.633900000000001</v>
      </c>
      <c r="E12359" s="3">
        <v>44719</v>
      </c>
      <c r="F12359"/>
      <c r="H12359"/>
    </row>
    <row r="12360" spans="1:8" x14ac:dyDescent="0.25">
      <c r="A12360" t="s">
        <v>22523</v>
      </c>
      <c r="B12360" t="s">
        <v>22976</v>
      </c>
      <c r="C12360" t="s">
        <v>10688</v>
      </c>
      <c r="D12360" s="2">
        <v>12.4998</v>
      </c>
      <c r="E12360" s="3">
        <v>44719</v>
      </c>
      <c r="F12360"/>
      <c r="H12360"/>
    </row>
    <row r="12361" spans="1:8" x14ac:dyDescent="0.25">
      <c r="A12361" t="s">
        <v>22524</v>
      </c>
      <c r="B12361" t="s">
        <v>22976</v>
      </c>
      <c r="C12361" t="s">
        <v>10689</v>
      </c>
      <c r="D12361" s="2">
        <v>10</v>
      </c>
      <c r="E12361" s="3">
        <v>44719</v>
      </c>
      <c r="F12361"/>
      <c r="H12361"/>
    </row>
    <row r="12362" spans="1:8" x14ac:dyDescent="0.25">
      <c r="A12362" t="s">
        <v>22525</v>
      </c>
      <c r="B12362" t="s">
        <v>22976</v>
      </c>
      <c r="C12362" t="s">
        <v>10690</v>
      </c>
      <c r="D12362" s="2">
        <v>10</v>
      </c>
      <c r="E12362" s="3">
        <v>44719</v>
      </c>
      <c r="F12362"/>
      <c r="H12362"/>
    </row>
    <row r="12363" spans="1:8" x14ac:dyDescent="0.25">
      <c r="A12363" t="s">
        <v>22526</v>
      </c>
      <c r="B12363" t="s">
        <v>22976</v>
      </c>
      <c r="C12363" t="s">
        <v>10691</v>
      </c>
      <c r="D12363" s="2">
        <v>10</v>
      </c>
      <c r="E12363" s="3">
        <v>44719</v>
      </c>
      <c r="F12363"/>
      <c r="H12363"/>
    </row>
    <row r="12364" spans="1:8" x14ac:dyDescent="0.25">
      <c r="A12364" t="s">
        <v>22527</v>
      </c>
      <c r="B12364" t="s">
        <v>22976</v>
      </c>
      <c r="C12364" t="s">
        <v>10692</v>
      </c>
      <c r="D12364" s="2">
        <v>10</v>
      </c>
      <c r="E12364" s="3">
        <v>44719</v>
      </c>
      <c r="F12364"/>
      <c r="H12364"/>
    </row>
    <row r="12365" spans="1:8" x14ac:dyDescent="0.25">
      <c r="A12365" t="s">
        <v>22528</v>
      </c>
      <c r="B12365" t="s">
        <v>22976</v>
      </c>
      <c r="C12365" t="s">
        <v>10693</v>
      </c>
      <c r="D12365" s="2">
        <v>10</v>
      </c>
      <c r="E12365" s="3">
        <v>44719</v>
      </c>
      <c r="F12365"/>
      <c r="H12365"/>
    </row>
    <row r="12366" spans="1:8" x14ac:dyDescent="0.25">
      <c r="A12366" t="s">
        <v>22529</v>
      </c>
      <c r="B12366" t="s">
        <v>22976</v>
      </c>
      <c r="C12366" t="s">
        <v>10694</v>
      </c>
      <c r="D12366" s="2">
        <v>10</v>
      </c>
      <c r="E12366" s="3">
        <v>44719</v>
      </c>
      <c r="F12366"/>
      <c r="H12366"/>
    </row>
    <row r="12367" spans="1:8" x14ac:dyDescent="0.25">
      <c r="A12367" t="s">
        <v>22530</v>
      </c>
      <c r="B12367" t="s">
        <v>22976</v>
      </c>
      <c r="C12367" t="s">
        <v>10695</v>
      </c>
      <c r="D12367" s="2">
        <v>12.5504</v>
      </c>
      <c r="E12367" s="3">
        <v>44719</v>
      </c>
      <c r="F12367"/>
      <c r="H12367"/>
    </row>
    <row r="12368" spans="1:8" x14ac:dyDescent="0.25">
      <c r="A12368" t="s">
        <v>22531</v>
      </c>
      <c r="B12368" t="s">
        <v>22976</v>
      </c>
      <c r="C12368" t="s">
        <v>10696</v>
      </c>
      <c r="D12368" s="2">
        <v>12.418699999999999</v>
      </c>
      <c r="E12368" s="3">
        <v>44719</v>
      </c>
      <c r="F12368"/>
      <c r="H12368"/>
    </row>
    <row r="12369" spans="1:8" x14ac:dyDescent="0.25">
      <c r="A12369" t="s">
        <v>22532</v>
      </c>
      <c r="B12369" t="s">
        <v>22976</v>
      </c>
      <c r="C12369" t="s">
        <v>10697</v>
      </c>
      <c r="D12369" s="2">
        <v>10</v>
      </c>
      <c r="E12369" s="3">
        <v>44719</v>
      </c>
      <c r="F12369"/>
      <c r="H12369"/>
    </row>
    <row r="12370" spans="1:8" x14ac:dyDescent="0.25">
      <c r="A12370" t="s">
        <v>22533</v>
      </c>
      <c r="B12370" t="s">
        <v>22976</v>
      </c>
      <c r="C12370" t="s">
        <v>10698</v>
      </c>
      <c r="D12370" s="2">
        <v>10</v>
      </c>
      <c r="E12370" s="3">
        <v>44719</v>
      </c>
      <c r="F12370"/>
      <c r="H12370"/>
    </row>
    <row r="12371" spans="1:8" x14ac:dyDescent="0.25">
      <c r="A12371" t="s">
        <v>22534</v>
      </c>
      <c r="B12371" t="s">
        <v>22976</v>
      </c>
      <c r="C12371" t="s">
        <v>10699</v>
      </c>
      <c r="D12371" s="2">
        <v>10</v>
      </c>
      <c r="E12371" s="3">
        <v>44719</v>
      </c>
      <c r="F12371"/>
      <c r="H12371"/>
    </row>
    <row r="12372" spans="1:8" x14ac:dyDescent="0.25">
      <c r="A12372" t="s">
        <v>22535</v>
      </c>
      <c r="B12372" t="s">
        <v>22976</v>
      </c>
      <c r="C12372" t="s">
        <v>10700</v>
      </c>
      <c r="D12372" s="2">
        <v>10</v>
      </c>
      <c r="E12372" s="3">
        <v>44719</v>
      </c>
      <c r="F12372"/>
      <c r="H12372"/>
    </row>
    <row r="12373" spans="1:8" x14ac:dyDescent="0.25">
      <c r="A12373" t="s">
        <v>22536</v>
      </c>
      <c r="B12373" t="s">
        <v>22976</v>
      </c>
      <c r="C12373" t="s">
        <v>10701</v>
      </c>
      <c r="D12373" s="2">
        <v>10</v>
      </c>
      <c r="E12373" s="3">
        <v>44719</v>
      </c>
      <c r="F12373"/>
      <c r="H12373"/>
    </row>
    <row r="12374" spans="1:8" x14ac:dyDescent="0.25">
      <c r="A12374" t="s">
        <v>22537</v>
      </c>
      <c r="B12374" t="s">
        <v>22976</v>
      </c>
      <c r="C12374" t="s">
        <v>10702</v>
      </c>
      <c r="D12374" s="2">
        <v>10</v>
      </c>
      <c r="E12374" s="3">
        <v>44719</v>
      </c>
      <c r="F12374"/>
      <c r="H12374"/>
    </row>
    <row r="12375" spans="1:8" x14ac:dyDescent="0.25">
      <c r="A12375" t="s">
        <v>22538</v>
      </c>
      <c r="B12375" t="s">
        <v>22976</v>
      </c>
      <c r="C12375" t="s">
        <v>10703</v>
      </c>
      <c r="D12375" s="2">
        <v>10</v>
      </c>
      <c r="E12375" s="3">
        <v>44719</v>
      </c>
      <c r="F12375"/>
      <c r="H12375"/>
    </row>
    <row r="12376" spans="1:8" x14ac:dyDescent="0.25">
      <c r="A12376" t="s">
        <v>22539</v>
      </c>
      <c r="B12376" t="s">
        <v>22976</v>
      </c>
      <c r="C12376" t="s">
        <v>10704</v>
      </c>
      <c r="D12376" s="2">
        <v>12.577199999999999</v>
      </c>
      <c r="E12376" s="3">
        <v>44761</v>
      </c>
      <c r="F12376"/>
      <c r="H12376"/>
    </row>
    <row r="12377" spans="1:8" x14ac:dyDescent="0.25">
      <c r="A12377" t="s">
        <v>22540</v>
      </c>
      <c r="B12377" t="s">
        <v>22976</v>
      </c>
      <c r="C12377" t="s">
        <v>10705</v>
      </c>
      <c r="D12377" s="2">
        <v>12.442</v>
      </c>
      <c r="E12377" s="3">
        <v>44761</v>
      </c>
      <c r="F12377"/>
      <c r="H12377"/>
    </row>
    <row r="12378" spans="1:8" x14ac:dyDescent="0.25">
      <c r="A12378" t="s">
        <v>22541</v>
      </c>
      <c r="B12378" t="s">
        <v>22976</v>
      </c>
      <c r="C12378" t="s">
        <v>10706</v>
      </c>
      <c r="D12378" s="2">
        <v>10</v>
      </c>
      <c r="E12378" s="3">
        <v>44761</v>
      </c>
      <c r="F12378"/>
      <c r="H12378"/>
    </row>
    <row r="12379" spans="1:8" x14ac:dyDescent="0.25">
      <c r="A12379" t="s">
        <v>22542</v>
      </c>
      <c r="B12379" t="s">
        <v>22976</v>
      </c>
      <c r="C12379" t="s">
        <v>10707</v>
      </c>
      <c r="D12379" s="2">
        <v>10</v>
      </c>
      <c r="E12379" s="3">
        <v>44761</v>
      </c>
      <c r="F12379"/>
      <c r="H12379"/>
    </row>
    <row r="12380" spans="1:8" x14ac:dyDescent="0.25">
      <c r="A12380" t="s">
        <v>22543</v>
      </c>
      <c r="B12380" t="s">
        <v>22976</v>
      </c>
      <c r="C12380" t="s">
        <v>10708</v>
      </c>
      <c r="D12380" s="2">
        <v>10</v>
      </c>
      <c r="E12380" s="3">
        <v>44761</v>
      </c>
      <c r="F12380"/>
      <c r="H12380"/>
    </row>
    <row r="12381" spans="1:8" x14ac:dyDescent="0.25">
      <c r="A12381" t="s">
        <v>22544</v>
      </c>
      <c r="B12381" t="s">
        <v>22976</v>
      </c>
      <c r="C12381" t="s">
        <v>10709</v>
      </c>
      <c r="D12381" s="2">
        <v>10</v>
      </c>
      <c r="E12381" s="3">
        <v>44761</v>
      </c>
      <c r="F12381"/>
      <c r="H12381"/>
    </row>
    <row r="12382" spans="1:8" x14ac:dyDescent="0.25">
      <c r="A12382" t="s">
        <v>22545</v>
      </c>
      <c r="B12382" t="s">
        <v>22976</v>
      </c>
      <c r="C12382" t="s">
        <v>10710</v>
      </c>
      <c r="D12382" s="2">
        <v>10</v>
      </c>
      <c r="E12382" s="3">
        <v>44761</v>
      </c>
      <c r="F12382"/>
      <c r="H12382"/>
    </row>
    <row r="12383" spans="1:8" x14ac:dyDescent="0.25">
      <c r="A12383" t="s">
        <v>22546</v>
      </c>
      <c r="B12383" t="s">
        <v>22976</v>
      </c>
      <c r="C12383" t="s">
        <v>10711</v>
      </c>
      <c r="D12383" s="2">
        <v>10</v>
      </c>
      <c r="E12383" s="3">
        <v>44761</v>
      </c>
      <c r="F12383"/>
      <c r="H12383"/>
    </row>
    <row r="12384" spans="1:8" x14ac:dyDescent="0.25">
      <c r="A12384" t="s">
        <v>22547</v>
      </c>
      <c r="B12384" t="s">
        <v>22976</v>
      </c>
      <c r="C12384" t="s">
        <v>10712</v>
      </c>
      <c r="D12384" s="2">
        <v>10</v>
      </c>
      <c r="E12384" s="3">
        <v>44761</v>
      </c>
      <c r="F12384"/>
      <c r="H12384"/>
    </row>
    <row r="12385" spans="1:8" x14ac:dyDescent="0.25">
      <c r="A12385" t="s">
        <v>22548</v>
      </c>
      <c r="B12385" t="s">
        <v>22976</v>
      </c>
      <c r="C12385" t="s">
        <v>10713</v>
      </c>
      <c r="D12385" s="2">
        <v>12.507199999999999</v>
      </c>
      <c r="E12385" s="3">
        <v>44761</v>
      </c>
      <c r="F12385"/>
      <c r="H12385"/>
    </row>
    <row r="12386" spans="1:8" x14ac:dyDescent="0.25">
      <c r="A12386" t="s">
        <v>22549</v>
      </c>
      <c r="B12386" t="s">
        <v>22976</v>
      </c>
      <c r="C12386" t="s">
        <v>10714</v>
      </c>
      <c r="D12386" s="2">
        <v>12.3749</v>
      </c>
      <c r="E12386" s="3">
        <v>44761</v>
      </c>
      <c r="F12386"/>
      <c r="H12386"/>
    </row>
    <row r="12387" spans="1:8" x14ac:dyDescent="0.25">
      <c r="A12387" t="s">
        <v>22550</v>
      </c>
      <c r="B12387" t="s">
        <v>22976</v>
      </c>
      <c r="C12387" t="s">
        <v>10715</v>
      </c>
      <c r="D12387" s="2">
        <v>10</v>
      </c>
      <c r="E12387" s="3">
        <v>44761</v>
      </c>
      <c r="F12387"/>
      <c r="H12387"/>
    </row>
    <row r="12388" spans="1:8" x14ac:dyDescent="0.25">
      <c r="A12388" t="s">
        <v>22551</v>
      </c>
      <c r="B12388" t="s">
        <v>22976</v>
      </c>
      <c r="C12388" t="s">
        <v>10716</v>
      </c>
      <c r="D12388" s="2">
        <v>10</v>
      </c>
      <c r="E12388" s="3">
        <v>44761</v>
      </c>
      <c r="F12388"/>
      <c r="H12388"/>
    </row>
    <row r="12389" spans="1:8" x14ac:dyDescent="0.25">
      <c r="A12389" t="s">
        <v>22552</v>
      </c>
      <c r="B12389" t="s">
        <v>22976</v>
      </c>
      <c r="C12389" t="s">
        <v>10717</v>
      </c>
      <c r="D12389" s="2">
        <v>10</v>
      </c>
      <c r="E12389" s="3">
        <v>44761</v>
      </c>
      <c r="F12389"/>
      <c r="H12389"/>
    </row>
    <row r="12390" spans="1:8" x14ac:dyDescent="0.25">
      <c r="A12390" t="s">
        <v>22553</v>
      </c>
      <c r="B12390" t="s">
        <v>22976</v>
      </c>
      <c r="C12390" t="s">
        <v>10718</v>
      </c>
      <c r="D12390" s="2">
        <v>10</v>
      </c>
      <c r="E12390" s="3">
        <v>44761</v>
      </c>
      <c r="F12390"/>
      <c r="H12390"/>
    </row>
    <row r="12391" spans="1:8" x14ac:dyDescent="0.25">
      <c r="A12391" t="s">
        <v>22554</v>
      </c>
      <c r="B12391" t="s">
        <v>22976</v>
      </c>
      <c r="C12391" t="s">
        <v>10719</v>
      </c>
      <c r="D12391" s="2">
        <v>10</v>
      </c>
      <c r="E12391" s="3">
        <v>44761</v>
      </c>
      <c r="F12391"/>
      <c r="H12391"/>
    </row>
    <row r="12392" spans="1:8" x14ac:dyDescent="0.25">
      <c r="A12392" t="s">
        <v>22555</v>
      </c>
      <c r="B12392" t="s">
        <v>22976</v>
      </c>
      <c r="C12392" t="s">
        <v>10720</v>
      </c>
      <c r="D12392" s="2">
        <v>10.0001</v>
      </c>
      <c r="E12392" s="3">
        <v>44761</v>
      </c>
      <c r="F12392"/>
      <c r="H12392"/>
    </row>
    <row r="12393" spans="1:8" x14ac:dyDescent="0.25">
      <c r="A12393" t="s">
        <v>22556</v>
      </c>
      <c r="B12393" t="s">
        <v>22976</v>
      </c>
      <c r="C12393" t="s">
        <v>10721</v>
      </c>
      <c r="D12393" s="2">
        <v>10</v>
      </c>
      <c r="E12393" s="3">
        <v>44761</v>
      </c>
      <c r="F12393"/>
      <c r="H12393"/>
    </row>
    <row r="12394" spans="1:8" x14ac:dyDescent="0.25">
      <c r="A12394" t="s">
        <v>22557</v>
      </c>
      <c r="B12394" t="s">
        <v>22976</v>
      </c>
      <c r="C12394" t="s">
        <v>10722</v>
      </c>
      <c r="D12394" s="2">
        <v>12.174200000000001</v>
      </c>
      <c r="E12394" s="3">
        <v>45041</v>
      </c>
      <c r="F12394"/>
      <c r="H12394"/>
    </row>
    <row r="12395" spans="1:8" x14ac:dyDescent="0.25">
      <c r="A12395" t="s">
        <v>22558</v>
      </c>
      <c r="B12395" t="s">
        <v>22976</v>
      </c>
      <c r="C12395" t="s">
        <v>10723</v>
      </c>
      <c r="D12395" s="2">
        <v>12.0764</v>
      </c>
      <c r="E12395" s="3">
        <v>45041</v>
      </c>
      <c r="F12395"/>
      <c r="H12395"/>
    </row>
    <row r="12396" spans="1:8" x14ac:dyDescent="0.25">
      <c r="A12396" t="s">
        <v>22559</v>
      </c>
      <c r="B12396" t="s">
        <v>22976</v>
      </c>
      <c r="C12396" t="s">
        <v>10724</v>
      </c>
      <c r="D12396" s="2">
        <v>10.3742</v>
      </c>
      <c r="E12396" s="3">
        <v>45041</v>
      </c>
      <c r="F12396"/>
      <c r="H12396"/>
    </row>
    <row r="12397" spans="1:8" x14ac:dyDescent="0.25">
      <c r="A12397" t="s">
        <v>22560</v>
      </c>
      <c r="B12397" t="s">
        <v>22976</v>
      </c>
      <c r="C12397" t="s">
        <v>10725</v>
      </c>
      <c r="D12397" s="2">
        <v>10</v>
      </c>
      <c r="E12397" s="3">
        <v>45041</v>
      </c>
      <c r="F12397"/>
      <c r="H12397"/>
    </row>
    <row r="12398" spans="1:8" x14ac:dyDescent="0.25">
      <c r="A12398" t="s">
        <v>22561</v>
      </c>
      <c r="B12398" t="s">
        <v>22976</v>
      </c>
      <c r="C12398" t="s">
        <v>10726</v>
      </c>
      <c r="D12398" s="2">
        <v>10</v>
      </c>
      <c r="E12398" s="3">
        <v>45041</v>
      </c>
      <c r="F12398"/>
      <c r="H12398"/>
    </row>
    <row r="12399" spans="1:8" x14ac:dyDescent="0.25">
      <c r="A12399" t="s">
        <v>22562</v>
      </c>
      <c r="B12399" t="s">
        <v>22976</v>
      </c>
      <c r="C12399" t="s">
        <v>10727</v>
      </c>
      <c r="D12399" s="2">
        <v>10.618600000000001</v>
      </c>
      <c r="E12399" s="3">
        <v>45041</v>
      </c>
      <c r="F12399"/>
      <c r="H12399"/>
    </row>
    <row r="12400" spans="1:8" x14ac:dyDescent="0.25">
      <c r="A12400" t="s">
        <v>22563</v>
      </c>
      <c r="B12400" t="s">
        <v>22976</v>
      </c>
      <c r="C12400" t="s">
        <v>10728</v>
      </c>
      <c r="D12400" s="2">
        <v>10.377700000000001</v>
      </c>
      <c r="E12400" s="3">
        <v>45041</v>
      </c>
      <c r="F12400"/>
      <c r="H12400"/>
    </row>
    <row r="12401" spans="1:8" x14ac:dyDescent="0.25">
      <c r="A12401" t="s">
        <v>22564</v>
      </c>
      <c r="B12401" t="s">
        <v>22976</v>
      </c>
      <c r="C12401" t="s">
        <v>10729</v>
      </c>
      <c r="D12401" s="2">
        <v>10</v>
      </c>
      <c r="E12401" s="3">
        <v>45041</v>
      </c>
      <c r="F12401"/>
      <c r="H12401"/>
    </row>
    <row r="12402" spans="1:8" x14ac:dyDescent="0.25">
      <c r="A12402" t="s">
        <v>22565</v>
      </c>
      <c r="B12402" t="s">
        <v>22976</v>
      </c>
      <c r="C12402" t="s">
        <v>10730</v>
      </c>
      <c r="D12402" s="2">
        <v>10.592599999999999</v>
      </c>
      <c r="E12402" s="3">
        <v>45041</v>
      </c>
      <c r="F12402"/>
      <c r="H12402"/>
    </row>
    <row r="12403" spans="1:8" x14ac:dyDescent="0.25">
      <c r="A12403" t="s">
        <v>22566</v>
      </c>
      <c r="B12403" t="s">
        <v>22976</v>
      </c>
      <c r="C12403" t="s">
        <v>10731</v>
      </c>
      <c r="D12403" s="2">
        <v>10</v>
      </c>
      <c r="E12403" s="3">
        <v>43949</v>
      </c>
      <c r="F12403"/>
      <c r="H12403"/>
    </row>
    <row r="12404" spans="1:8" x14ac:dyDescent="0.25">
      <c r="A12404" t="s">
        <v>22567</v>
      </c>
      <c r="B12404" t="s">
        <v>22976</v>
      </c>
      <c r="C12404" t="s">
        <v>10732</v>
      </c>
      <c r="D12404" s="2">
        <v>12.380800000000001</v>
      </c>
      <c r="E12404" s="3">
        <v>43949</v>
      </c>
      <c r="F12404"/>
      <c r="H12404"/>
    </row>
    <row r="12405" spans="1:8" x14ac:dyDescent="0.25">
      <c r="A12405" t="s">
        <v>22568</v>
      </c>
      <c r="B12405" t="s">
        <v>22976</v>
      </c>
      <c r="C12405" t="s">
        <v>10733</v>
      </c>
      <c r="D12405" s="2">
        <v>10</v>
      </c>
      <c r="E12405" s="3">
        <v>43949</v>
      </c>
      <c r="F12405"/>
      <c r="H12405"/>
    </row>
    <row r="12406" spans="1:8" x14ac:dyDescent="0.25">
      <c r="A12406" t="s">
        <v>22569</v>
      </c>
      <c r="B12406" t="s">
        <v>22976</v>
      </c>
      <c r="C12406" t="s">
        <v>10734</v>
      </c>
      <c r="D12406" s="2">
        <v>10</v>
      </c>
      <c r="E12406" s="3">
        <v>43949</v>
      </c>
      <c r="F12406"/>
      <c r="H12406"/>
    </row>
    <row r="12407" spans="1:8" x14ac:dyDescent="0.25">
      <c r="A12407" t="s">
        <v>22570</v>
      </c>
      <c r="B12407" t="s">
        <v>22976</v>
      </c>
      <c r="C12407" t="s">
        <v>10735</v>
      </c>
      <c r="D12407" s="2">
        <v>10</v>
      </c>
      <c r="E12407" s="3">
        <v>43949</v>
      </c>
      <c r="F12407"/>
      <c r="H12407"/>
    </row>
    <row r="12408" spans="1:8" x14ac:dyDescent="0.25">
      <c r="A12408" t="s">
        <v>22571</v>
      </c>
      <c r="B12408" t="s">
        <v>22976</v>
      </c>
      <c r="C12408" t="s">
        <v>10736</v>
      </c>
      <c r="D12408" s="2">
        <v>10</v>
      </c>
      <c r="E12408" s="3">
        <v>43949</v>
      </c>
      <c r="F12408"/>
      <c r="H12408"/>
    </row>
    <row r="12409" spans="1:8" x14ac:dyDescent="0.25">
      <c r="A12409" t="s">
        <v>22572</v>
      </c>
      <c r="B12409" t="s">
        <v>22976</v>
      </c>
      <c r="C12409" t="s">
        <v>10737</v>
      </c>
      <c r="D12409" s="2">
        <v>12.2577</v>
      </c>
      <c r="E12409" s="3">
        <v>43949</v>
      </c>
      <c r="F12409"/>
      <c r="H12409"/>
    </row>
    <row r="12410" spans="1:8" x14ac:dyDescent="0.25">
      <c r="A12410" t="s">
        <v>22573</v>
      </c>
      <c r="B12410" t="s">
        <v>22976</v>
      </c>
      <c r="C12410" t="s">
        <v>10738</v>
      </c>
      <c r="D12410" s="2">
        <v>10</v>
      </c>
      <c r="E12410" s="3">
        <v>43949</v>
      </c>
      <c r="F12410"/>
      <c r="H12410"/>
    </row>
    <row r="12411" spans="1:8" x14ac:dyDescent="0.25">
      <c r="A12411" t="s">
        <v>22574</v>
      </c>
      <c r="B12411" t="s">
        <v>22976</v>
      </c>
      <c r="C12411" t="s">
        <v>10739</v>
      </c>
      <c r="D12411" s="2">
        <v>10</v>
      </c>
      <c r="E12411" s="3">
        <v>43949</v>
      </c>
      <c r="F12411"/>
      <c r="H12411"/>
    </row>
    <row r="12412" spans="1:8" x14ac:dyDescent="0.25">
      <c r="A12412" t="s">
        <v>22575</v>
      </c>
      <c r="B12412" t="s">
        <v>22976</v>
      </c>
      <c r="C12412" t="s">
        <v>10740</v>
      </c>
      <c r="D12412" s="2">
        <v>10</v>
      </c>
      <c r="E12412" s="3">
        <v>43949</v>
      </c>
      <c r="F12412"/>
      <c r="H12412"/>
    </row>
    <row r="12413" spans="1:8" x14ac:dyDescent="0.25">
      <c r="A12413" t="s">
        <v>22576</v>
      </c>
      <c r="B12413" t="s">
        <v>22976</v>
      </c>
      <c r="C12413" t="s">
        <v>10741</v>
      </c>
      <c r="D12413" s="2">
        <v>10</v>
      </c>
      <c r="E12413" s="3">
        <v>43949</v>
      </c>
      <c r="F12413"/>
      <c r="H12413"/>
    </row>
    <row r="12414" spans="1:8" x14ac:dyDescent="0.25">
      <c r="A12414" t="s">
        <v>22577</v>
      </c>
      <c r="B12414" t="s">
        <v>22976</v>
      </c>
      <c r="C12414" t="s">
        <v>10742</v>
      </c>
      <c r="D12414" s="2">
        <v>12.3658</v>
      </c>
      <c r="E12414" s="3">
        <v>43949</v>
      </c>
      <c r="F12414"/>
      <c r="H12414"/>
    </row>
    <row r="12415" spans="1:8" x14ac:dyDescent="0.25">
      <c r="A12415" t="s">
        <v>22578</v>
      </c>
      <c r="B12415" t="s">
        <v>22976</v>
      </c>
      <c r="C12415" t="s">
        <v>10743</v>
      </c>
      <c r="D12415" s="2">
        <v>10</v>
      </c>
      <c r="E12415" s="3">
        <v>43949</v>
      </c>
      <c r="F12415"/>
      <c r="H12415"/>
    </row>
    <row r="12416" spans="1:8" x14ac:dyDescent="0.25">
      <c r="A12416" t="s">
        <v>22579</v>
      </c>
      <c r="B12416" t="s">
        <v>22976</v>
      </c>
      <c r="C12416" t="s">
        <v>10744</v>
      </c>
      <c r="D12416" s="2">
        <v>10</v>
      </c>
      <c r="E12416" s="3">
        <v>43949</v>
      </c>
      <c r="F12416"/>
      <c r="H12416"/>
    </row>
    <row r="12417" spans="1:8" x14ac:dyDescent="0.25">
      <c r="A12417" t="s">
        <v>22580</v>
      </c>
      <c r="B12417" t="s">
        <v>22976</v>
      </c>
      <c r="C12417" t="s">
        <v>10745</v>
      </c>
      <c r="D12417" s="2">
        <v>10</v>
      </c>
      <c r="E12417" s="3">
        <v>43949</v>
      </c>
      <c r="F12417"/>
      <c r="H12417"/>
    </row>
    <row r="12418" spans="1:8" x14ac:dyDescent="0.25">
      <c r="A12418" t="s">
        <v>22581</v>
      </c>
      <c r="B12418" t="s">
        <v>22976</v>
      </c>
      <c r="C12418" t="s">
        <v>10746</v>
      </c>
      <c r="D12418" s="2">
        <v>12.242800000000001</v>
      </c>
      <c r="E12418" s="3">
        <v>43949</v>
      </c>
      <c r="F12418"/>
      <c r="H12418"/>
    </row>
    <row r="12419" spans="1:8" x14ac:dyDescent="0.25">
      <c r="A12419" t="s">
        <v>22582</v>
      </c>
      <c r="B12419" t="s">
        <v>22976</v>
      </c>
      <c r="C12419" t="s">
        <v>10747</v>
      </c>
      <c r="D12419" s="2">
        <v>10</v>
      </c>
      <c r="E12419" s="3">
        <v>43949</v>
      </c>
      <c r="F12419"/>
      <c r="H12419"/>
    </row>
    <row r="12420" spans="1:8" x14ac:dyDescent="0.25">
      <c r="A12420" t="s">
        <v>22583</v>
      </c>
      <c r="B12420" t="s">
        <v>22976</v>
      </c>
      <c r="C12420" t="s">
        <v>10748</v>
      </c>
      <c r="D12420" s="2">
        <v>10</v>
      </c>
      <c r="E12420" s="3">
        <v>43949</v>
      </c>
      <c r="F12420"/>
      <c r="H12420"/>
    </row>
    <row r="12421" spans="1:8" x14ac:dyDescent="0.25">
      <c r="A12421" t="s">
        <v>22584</v>
      </c>
      <c r="B12421" t="s">
        <v>22976</v>
      </c>
      <c r="C12421" t="s">
        <v>10749</v>
      </c>
      <c r="D12421" s="2">
        <v>10</v>
      </c>
      <c r="E12421" s="3">
        <v>43949</v>
      </c>
      <c r="F12421"/>
      <c r="H12421"/>
    </row>
    <row r="12422" spans="1:8" x14ac:dyDescent="0.25">
      <c r="A12422" t="s">
        <v>22585</v>
      </c>
      <c r="B12422" t="s">
        <v>22976</v>
      </c>
      <c r="C12422" t="s">
        <v>10750</v>
      </c>
      <c r="D12422" s="2">
        <v>10</v>
      </c>
      <c r="E12422" s="3">
        <v>43949</v>
      </c>
      <c r="F12422"/>
      <c r="H12422"/>
    </row>
    <row r="12423" spans="1:8" x14ac:dyDescent="0.25">
      <c r="A12423" t="s">
        <v>22586</v>
      </c>
      <c r="B12423" t="s">
        <v>22976</v>
      </c>
      <c r="C12423" t="s">
        <v>10751</v>
      </c>
      <c r="D12423" s="2">
        <v>12.3598</v>
      </c>
      <c r="E12423" s="3">
        <v>43949</v>
      </c>
      <c r="F12423"/>
      <c r="H12423"/>
    </row>
    <row r="12424" spans="1:8" x14ac:dyDescent="0.25">
      <c r="A12424" t="s">
        <v>22587</v>
      </c>
      <c r="B12424" t="s">
        <v>22976</v>
      </c>
      <c r="C12424" t="s">
        <v>10752</v>
      </c>
      <c r="D12424" s="2">
        <v>10</v>
      </c>
      <c r="E12424" s="3">
        <v>43949</v>
      </c>
      <c r="F12424"/>
      <c r="H12424"/>
    </row>
    <row r="12425" spans="1:8" x14ac:dyDescent="0.25">
      <c r="A12425" t="s">
        <v>22588</v>
      </c>
      <c r="B12425" t="s">
        <v>22976</v>
      </c>
      <c r="C12425" t="s">
        <v>10753</v>
      </c>
      <c r="D12425" s="2">
        <v>10</v>
      </c>
      <c r="E12425" s="3">
        <v>43949</v>
      </c>
      <c r="F12425"/>
      <c r="H12425"/>
    </row>
    <row r="12426" spans="1:8" x14ac:dyDescent="0.25">
      <c r="A12426" t="s">
        <v>22589</v>
      </c>
      <c r="B12426" t="s">
        <v>22976</v>
      </c>
      <c r="C12426" t="s">
        <v>10754</v>
      </c>
      <c r="D12426" s="2">
        <v>10</v>
      </c>
      <c r="E12426" s="3">
        <v>43949</v>
      </c>
      <c r="F12426"/>
      <c r="H12426"/>
    </row>
    <row r="12427" spans="1:8" x14ac:dyDescent="0.25">
      <c r="A12427" t="s">
        <v>22590</v>
      </c>
      <c r="B12427" t="s">
        <v>22976</v>
      </c>
      <c r="C12427" t="s">
        <v>10755</v>
      </c>
      <c r="D12427" s="2">
        <v>10</v>
      </c>
      <c r="E12427" s="3">
        <v>43949</v>
      </c>
      <c r="F12427"/>
      <c r="H12427"/>
    </row>
    <row r="12428" spans="1:8" x14ac:dyDescent="0.25">
      <c r="A12428" t="s">
        <v>22591</v>
      </c>
      <c r="B12428" t="s">
        <v>22976</v>
      </c>
      <c r="C12428" t="s">
        <v>10756</v>
      </c>
      <c r="D12428" s="2">
        <v>12.2369</v>
      </c>
      <c r="E12428" s="3">
        <v>43949</v>
      </c>
      <c r="F12428"/>
      <c r="H12428"/>
    </row>
    <row r="12429" spans="1:8" x14ac:dyDescent="0.25">
      <c r="A12429" t="s">
        <v>22592</v>
      </c>
      <c r="B12429" t="s">
        <v>22976</v>
      </c>
      <c r="C12429" t="s">
        <v>10757</v>
      </c>
      <c r="D12429" s="2">
        <v>10</v>
      </c>
      <c r="E12429" s="3">
        <v>43949</v>
      </c>
      <c r="F12429"/>
      <c r="H12429"/>
    </row>
    <row r="12430" spans="1:8" x14ac:dyDescent="0.25">
      <c r="A12430" t="s">
        <v>22593</v>
      </c>
      <c r="B12430" t="s">
        <v>22976</v>
      </c>
      <c r="C12430" t="s">
        <v>10758</v>
      </c>
      <c r="D12430" s="2">
        <v>10</v>
      </c>
      <c r="E12430" s="3">
        <v>43949</v>
      </c>
      <c r="F12430"/>
      <c r="H12430"/>
    </row>
    <row r="12431" spans="1:8" x14ac:dyDescent="0.25">
      <c r="A12431" t="s">
        <v>22594</v>
      </c>
      <c r="B12431" t="s">
        <v>22976</v>
      </c>
      <c r="C12431" t="s">
        <v>10759</v>
      </c>
      <c r="D12431" s="2">
        <v>10</v>
      </c>
      <c r="E12431" s="3">
        <v>43949</v>
      </c>
      <c r="F12431"/>
      <c r="H12431"/>
    </row>
    <row r="12432" spans="1:8" x14ac:dyDescent="0.25">
      <c r="A12432" t="s">
        <v>22595</v>
      </c>
      <c r="B12432" t="s">
        <v>22976</v>
      </c>
      <c r="C12432" t="s">
        <v>10760</v>
      </c>
      <c r="D12432" s="2">
        <v>10</v>
      </c>
      <c r="E12432" s="3">
        <v>43949</v>
      </c>
      <c r="F12432"/>
      <c r="H12432"/>
    </row>
    <row r="12433" spans="1:8" x14ac:dyDescent="0.25">
      <c r="A12433" t="s">
        <v>22596</v>
      </c>
      <c r="B12433" t="s">
        <v>22976</v>
      </c>
      <c r="C12433" t="s">
        <v>10761</v>
      </c>
      <c r="D12433" s="2">
        <v>10</v>
      </c>
      <c r="E12433" s="3">
        <v>43949</v>
      </c>
      <c r="F12433"/>
      <c r="H12433"/>
    </row>
    <row r="12434" spans="1:8" x14ac:dyDescent="0.25">
      <c r="A12434" t="s">
        <v>22597</v>
      </c>
      <c r="B12434" t="s">
        <v>22976</v>
      </c>
      <c r="C12434" t="s">
        <v>10762</v>
      </c>
      <c r="D12434" s="2">
        <v>12.3522</v>
      </c>
      <c r="E12434" s="3">
        <v>43949</v>
      </c>
      <c r="F12434"/>
      <c r="H12434"/>
    </row>
    <row r="12435" spans="1:8" x14ac:dyDescent="0.25">
      <c r="A12435" t="s">
        <v>22598</v>
      </c>
      <c r="B12435" t="s">
        <v>22976</v>
      </c>
      <c r="C12435" t="s">
        <v>10763</v>
      </c>
      <c r="D12435" s="2">
        <v>10</v>
      </c>
      <c r="E12435" s="3">
        <v>43949</v>
      </c>
      <c r="F12435"/>
      <c r="H12435"/>
    </row>
    <row r="12436" spans="1:8" x14ac:dyDescent="0.25">
      <c r="A12436" t="s">
        <v>22599</v>
      </c>
      <c r="B12436" t="s">
        <v>22976</v>
      </c>
      <c r="C12436" t="s">
        <v>10764</v>
      </c>
      <c r="D12436" s="2">
        <v>10</v>
      </c>
      <c r="E12436" s="3">
        <v>43949</v>
      </c>
      <c r="F12436"/>
      <c r="H12436"/>
    </row>
    <row r="12437" spans="1:8" x14ac:dyDescent="0.25">
      <c r="A12437" t="s">
        <v>22600</v>
      </c>
      <c r="B12437" t="s">
        <v>22976</v>
      </c>
      <c r="C12437" t="s">
        <v>10765</v>
      </c>
      <c r="D12437" s="2">
        <v>12.2293</v>
      </c>
      <c r="E12437" s="3">
        <v>43949</v>
      </c>
      <c r="F12437"/>
      <c r="H12437"/>
    </row>
    <row r="12438" spans="1:8" x14ac:dyDescent="0.25">
      <c r="A12438" t="s">
        <v>22601</v>
      </c>
      <c r="B12438" t="s">
        <v>22976</v>
      </c>
      <c r="C12438" t="s">
        <v>10766</v>
      </c>
      <c r="D12438" s="2">
        <v>10</v>
      </c>
      <c r="E12438" s="3">
        <v>43949</v>
      </c>
      <c r="F12438"/>
      <c r="H12438"/>
    </row>
    <row r="12439" spans="1:8" x14ac:dyDescent="0.25">
      <c r="A12439" t="s">
        <v>22602</v>
      </c>
      <c r="B12439" t="s">
        <v>22976</v>
      </c>
      <c r="C12439" t="s">
        <v>10767</v>
      </c>
      <c r="D12439" s="2">
        <v>10</v>
      </c>
      <c r="E12439" s="3">
        <v>43949</v>
      </c>
      <c r="F12439"/>
      <c r="H12439"/>
    </row>
    <row r="12440" spans="1:8" x14ac:dyDescent="0.25">
      <c r="A12440" t="s">
        <v>22603</v>
      </c>
      <c r="B12440" t="s">
        <v>22976</v>
      </c>
      <c r="C12440" t="s">
        <v>10768</v>
      </c>
      <c r="D12440" s="2">
        <v>10</v>
      </c>
      <c r="E12440" s="3">
        <v>43984</v>
      </c>
      <c r="F12440"/>
      <c r="H12440"/>
    </row>
    <row r="12441" spans="1:8" x14ac:dyDescent="0.25">
      <c r="A12441" t="s">
        <v>22604</v>
      </c>
      <c r="B12441" t="s">
        <v>22976</v>
      </c>
      <c r="C12441" t="s">
        <v>10769</v>
      </c>
      <c r="D12441" s="2">
        <v>12.625999999999999</v>
      </c>
      <c r="E12441" s="3">
        <v>43984</v>
      </c>
      <c r="F12441"/>
      <c r="H12441"/>
    </row>
    <row r="12442" spans="1:8" x14ac:dyDescent="0.25">
      <c r="A12442" t="s">
        <v>22605</v>
      </c>
      <c r="B12442" t="s">
        <v>22976</v>
      </c>
      <c r="C12442" t="s">
        <v>10770</v>
      </c>
      <c r="D12442" s="2">
        <v>10</v>
      </c>
      <c r="E12442" s="3">
        <v>43984</v>
      </c>
      <c r="F12442"/>
      <c r="H12442"/>
    </row>
    <row r="12443" spans="1:8" x14ac:dyDescent="0.25">
      <c r="A12443" t="s">
        <v>22606</v>
      </c>
      <c r="B12443" t="s">
        <v>22976</v>
      </c>
      <c r="C12443" t="s">
        <v>10771</v>
      </c>
      <c r="D12443" s="2">
        <v>10</v>
      </c>
      <c r="E12443" s="3">
        <v>43984</v>
      </c>
      <c r="F12443"/>
      <c r="H12443"/>
    </row>
    <row r="12444" spans="1:8" x14ac:dyDescent="0.25">
      <c r="A12444" t="s">
        <v>22607</v>
      </c>
      <c r="B12444" t="s">
        <v>22976</v>
      </c>
      <c r="C12444" t="s">
        <v>10772</v>
      </c>
      <c r="D12444" s="2">
        <v>10</v>
      </c>
      <c r="E12444" s="3">
        <v>43984</v>
      </c>
      <c r="F12444"/>
      <c r="H12444"/>
    </row>
    <row r="12445" spans="1:8" x14ac:dyDescent="0.25">
      <c r="A12445" t="s">
        <v>22608</v>
      </c>
      <c r="B12445" t="s">
        <v>22976</v>
      </c>
      <c r="C12445" t="s">
        <v>10773</v>
      </c>
      <c r="D12445" s="2">
        <v>10</v>
      </c>
      <c r="E12445" s="3">
        <v>43984</v>
      </c>
      <c r="F12445"/>
      <c r="H12445"/>
    </row>
    <row r="12446" spans="1:8" x14ac:dyDescent="0.25">
      <c r="A12446" t="s">
        <v>22609</v>
      </c>
      <c r="B12446" t="s">
        <v>22976</v>
      </c>
      <c r="C12446" t="s">
        <v>10774</v>
      </c>
      <c r="D12446" s="2">
        <v>12.500299999999999</v>
      </c>
      <c r="E12446" s="3">
        <v>43984</v>
      </c>
      <c r="F12446"/>
      <c r="H12446"/>
    </row>
    <row r="12447" spans="1:8" x14ac:dyDescent="0.25">
      <c r="A12447" t="s">
        <v>22610</v>
      </c>
      <c r="B12447" t="s">
        <v>22976</v>
      </c>
      <c r="C12447" t="s">
        <v>10775</v>
      </c>
      <c r="D12447" s="2">
        <v>10</v>
      </c>
      <c r="E12447" s="3">
        <v>43984</v>
      </c>
      <c r="F12447"/>
      <c r="H12447"/>
    </row>
    <row r="12448" spans="1:8" x14ac:dyDescent="0.25">
      <c r="A12448" t="s">
        <v>22611</v>
      </c>
      <c r="B12448" t="s">
        <v>22976</v>
      </c>
      <c r="C12448" t="s">
        <v>10776</v>
      </c>
      <c r="D12448" s="2">
        <v>10</v>
      </c>
      <c r="E12448" s="3">
        <v>43984</v>
      </c>
      <c r="F12448"/>
      <c r="H12448"/>
    </row>
    <row r="12449" spans="1:8" x14ac:dyDescent="0.25">
      <c r="A12449" t="s">
        <v>22612</v>
      </c>
      <c r="B12449" t="s">
        <v>22976</v>
      </c>
      <c r="C12449" t="s">
        <v>10777</v>
      </c>
      <c r="D12449" s="2">
        <v>10</v>
      </c>
      <c r="E12449" s="3">
        <v>43984</v>
      </c>
      <c r="F12449"/>
      <c r="H12449"/>
    </row>
    <row r="12450" spans="1:8" x14ac:dyDescent="0.25">
      <c r="A12450" t="s">
        <v>22613</v>
      </c>
      <c r="B12450" t="s">
        <v>22976</v>
      </c>
      <c r="C12450" t="s">
        <v>10778</v>
      </c>
      <c r="D12450" s="2">
        <v>10</v>
      </c>
      <c r="E12450" s="3">
        <v>43984</v>
      </c>
      <c r="F12450"/>
      <c r="H12450"/>
    </row>
    <row r="12451" spans="1:8" x14ac:dyDescent="0.25">
      <c r="A12451" t="s">
        <v>22614</v>
      </c>
      <c r="B12451" t="s">
        <v>22976</v>
      </c>
      <c r="C12451" t="s">
        <v>10779</v>
      </c>
      <c r="D12451" s="2">
        <v>12.348800000000001</v>
      </c>
      <c r="E12451" s="3">
        <v>43984</v>
      </c>
      <c r="F12451"/>
      <c r="H12451"/>
    </row>
    <row r="12452" spans="1:8" x14ac:dyDescent="0.25">
      <c r="A12452" t="s">
        <v>22615</v>
      </c>
      <c r="B12452" t="s">
        <v>22976</v>
      </c>
      <c r="C12452" t="s">
        <v>10780</v>
      </c>
      <c r="D12452" s="2">
        <v>10</v>
      </c>
      <c r="E12452" s="3">
        <v>43984</v>
      </c>
      <c r="F12452"/>
      <c r="H12452"/>
    </row>
    <row r="12453" spans="1:8" x14ac:dyDescent="0.25">
      <c r="A12453" t="s">
        <v>22616</v>
      </c>
      <c r="B12453" t="s">
        <v>22976</v>
      </c>
      <c r="C12453" t="s">
        <v>10781</v>
      </c>
      <c r="D12453" s="2">
        <v>10</v>
      </c>
      <c r="E12453" s="3">
        <v>43984</v>
      </c>
      <c r="F12453"/>
      <c r="H12453"/>
    </row>
    <row r="12454" spans="1:8" x14ac:dyDescent="0.25">
      <c r="A12454" t="s">
        <v>22617</v>
      </c>
      <c r="B12454" t="s">
        <v>22976</v>
      </c>
      <c r="C12454" t="s">
        <v>10782</v>
      </c>
      <c r="D12454" s="2">
        <v>10</v>
      </c>
      <c r="E12454" s="3">
        <v>43984</v>
      </c>
      <c r="F12454"/>
      <c r="H12454"/>
    </row>
    <row r="12455" spans="1:8" x14ac:dyDescent="0.25">
      <c r="A12455" t="s">
        <v>22618</v>
      </c>
      <c r="B12455" t="s">
        <v>22976</v>
      </c>
      <c r="C12455" t="s">
        <v>10783</v>
      </c>
      <c r="D12455" s="2">
        <v>10</v>
      </c>
      <c r="E12455" s="3">
        <v>43984</v>
      </c>
      <c r="F12455"/>
      <c r="H12455"/>
    </row>
    <row r="12456" spans="1:8" x14ac:dyDescent="0.25">
      <c r="A12456" t="s">
        <v>22619</v>
      </c>
      <c r="B12456" t="s">
        <v>22976</v>
      </c>
      <c r="C12456" t="s">
        <v>10784</v>
      </c>
      <c r="D12456" s="2">
        <v>12.225899999999999</v>
      </c>
      <c r="E12456" s="3">
        <v>43984</v>
      </c>
      <c r="F12456"/>
      <c r="H12456"/>
    </row>
    <row r="12457" spans="1:8" x14ac:dyDescent="0.25">
      <c r="A12457" t="s">
        <v>22620</v>
      </c>
      <c r="B12457" t="s">
        <v>22976</v>
      </c>
      <c r="C12457" t="s">
        <v>10785</v>
      </c>
      <c r="D12457" s="2">
        <v>10</v>
      </c>
      <c r="E12457" s="3">
        <v>43984</v>
      </c>
      <c r="F12457"/>
      <c r="H12457"/>
    </row>
    <row r="12458" spans="1:8" x14ac:dyDescent="0.25">
      <c r="A12458" t="s">
        <v>22621</v>
      </c>
      <c r="B12458" t="s">
        <v>22976</v>
      </c>
      <c r="C12458" t="s">
        <v>10786</v>
      </c>
      <c r="D12458" s="2">
        <v>10</v>
      </c>
      <c r="E12458" s="3">
        <v>43984</v>
      </c>
      <c r="F12458"/>
      <c r="H12458"/>
    </row>
    <row r="12459" spans="1:8" x14ac:dyDescent="0.25">
      <c r="A12459" t="s">
        <v>22622</v>
      </c>
      <c r="B12459" t="s">
        <v>22976</v>
      </c>
      <c r="C12459" t="s">
        <v>10787</v>
      </c>
      <c r="D12459" s="2">
        <v>10</v>
      </c>
      <c r="E12459" s="3">
        <v>43984</v>
      </c>
      <c r="F12459"/>
      <c r="H12459"/>
    </row>
    <row r="12460" spans="1:8" x14ac:dyDescent="0.25">
      <c r="A12460" t="s">
        <v>22623</v>
      </c>
      <c r="B12460" t="s">
        <v>22976</v>
      </c>
      <c r="C12460" t="s">
        <v>10788</v>
      </c>
      <c r="D12460" s="2">
        <v>12.3262</v>
      </c>
      <c r="E12460" s="3">
        <v>43984</v>
      </c>
      <c r="F12460"/>
      <c r="H12460"/>
    </row>
    <row r="12461" spans="1:8" x14ac:dyDescent="0.25">
      <c r="A12461" t="s">
        <v>22624</v>
      </c>
      <c r="B12461" t="s">
        <v>22976</v>
      </c>
      <c r="C12461" t="s">
        <v>10789</v>
      </c>
      <c r="D12461" s="2">
        <v>10.000400000000001</v>
      </c>
      <c r="E12461" s="3">
        <v>43984</v>
      </c>
      <c r="F12461"/>
      <c r="H12461"/>
    </row>
    <row r="12462" spans="1:8" x14ac:dyDescent="0.25">
      <c r="A12462" t="s">
        <v>22625</v>
      </c>
      <c r="B12462" t="s">
        <v>22976</v>
      </c>
      <c r="C12462" t="s">
        <v>10790</v>
      </c>
      <c r="D12462" s="2">
        <v>10</v>
      </c>
      <c r="E12462" s="3">
        <v>43984</v>
      </c>
      <c r="F12462"/>
      <c r="H12462"/>
    </row>
    <row r="12463" spans="1:8" x14ac:dyDescent="0.25">
      <c r="A12463" t="s">
        <v>22626</v>
      </c>
      <c r="B12463" t="s">
        <v>22976</v>
      </c>
      <c r="C12463" t="s">
        <v>10791</v>
      </c>
      <c r="D12463" s="2">
        <v>10</v>
      </c>
      <c r="E12463" s="3">
        <v>43984</v>
      </c>
      <c r="F12463"/>
      <c r="H12463"/>
    </row>
    <row r="12464" spans="1:8" x14ac:dyDescent="0.25">
      <c r="A12464" t="s">
        <v>22627</v>
      </c>
      <c r="B12464" t="s">
        <v>22976</v>
      </c>
      <c r="C12464" t="s">
        <v>10792</v>
      </c>
      <c r="D12464" s="2">
        <v>10</v>
      </c>
      <c r="E12464" s="3">
        <v>43984</v>
      </c>
      <c r="F12464"/>
      <c r="H12464"/>
    </row>
    <row r="12465" spans="1:8" x14ac:dyDescent="0.25">
      <c r="A12465" t="s">
        <v>22628</v>
      </c>
      <c r="B12465" t="s">
        <v>22976</v>
      </c>
      <c r="C12465" t="s">
        <v>10793</v>
      </c>
      <c r="D12465" s="2">
        <v>12.2034</v>
      </c>
      <c r="E12465" s="3">
        <v>43984</v>
      </c>
      <c r="F12465"/>
      <c r="H12465"/>
    </row>
    <row r="12466" spans="1:8" x14ac:dyDescent="0.25">
      <c r="A12466" t="s">
        <v>22629</v>
      </c>
      <c r="B12466" t="s">
        <v>22976</v>
      </c>
      <c r="C12466" t="s">
        <v>10794</v>
      </c>
      <c r="D12466" s="2">
        <v>10</v>
      </c>
      <c r="E12466" s="3">
        <v>43984</v>
      </c>
      <c r="F12466"/>
      <c r="H12466"/>
    </row>
    <row r="12467" spans="1:8" x14ac:dyDescent="0.25">
      <c r="A12467" t="s">
        <v>22630</v>
      </c>
      <c r="B12467" t="s">
        <v>22976</v>
      </c>
      <c r="C12467" t="s">
        <v>10795</v>
      </c>
      <c r="D12467" s="2">
        <v>10</v>
      </c>
      <c r="E12467" s="3">
        <v>43984</v>
      </c>
      <c r="F12467"/>
      <c r="H12467"/>
    </row>
    <row r="12468" spans="1:8" x14ac:dyDescent="0.25">
      <c r="A12468" t="s">
        <v>22631</v>
      </c>
      <c r="B12468" t="s">
        <v>22976</v>
      </c>
      <c r="C12468" t="s">
        <v>10796</v>
      </c>
      <c r="D12468" s="2">
        <v>10</v>
      </c>
      <c r="E12468" s="3">
        <v>44019</v>
      </c>
      <c r="F12468"/>
      <c r="H12468"/>
    </row>
    <row r="12469" spans="1:8" x14ac:dyDescent="0.25">
      <c r="A12469" t="s">
        <v>22632</v>
      </c>
      <c r="B12469" t="s">
        <v>22976</v>
      </c>
      <c r="C12469" t="s">
        <v>10797</v>
      </c>
      <c r="D12469" s="2">
        <v>10</v>
      </c>
      <c r="E12469" s="3">
        <v>44019</v>
      </c>
      <c r="F12469"/>
      <c r="H12469"/>
    </row>
    <row r="12470" spans="1:8" x14ac:dyDescent="0.25">
      <c r="A12470" t="s">
        <v>22633</v>
      </c>
      <c r="B12470" t="s">
        <v>22976</v>
      </c>
      <c r="C12470" t="s">
        <v>10798</v>
      </c>
      <c r="D12470" s="2">
        <v>12.3583</v>
      </c>
      <c r="E12470" s="3">
        <v>44019</v>
      </c>
      <c r="F12470"/>
      <c r="H12470"/>
    </row>
    <row r="12471" spans="1:8" x14ac:dyDescent="0.25">
      <c r="A12471" t="s">
        <v>22634</v>
      </c>
      <c r="B12471" t="s">
        <v>22976</v>
      </c>
      <c r="C12471" t="s">
        <v>10799</v>
      </c>
      <c r="D12471" s="2">
        <v>10</v>
      </c>
      <c r="E12471" s="3">
        <v>44019</v>
      </c>
      <c r="F12471"/>
      <c r="H12471"/>
    </row>
    <row r="12472" spans="1:8" x14ac:dyDescent="0.25">
      <c r="A12472" t="s">
        <v>22635</v>
      </c>
      <c r="B12472" t="s">
        <v>22976</v>
      </c>
      <c r="C12472" t="s">
        <v>10800</v>
      </c>
      <c r="D12472" s="2">
        <v>10</v>
      </c>
      <c r="E12472" s="3">
        <v>44019</v>
      </c>
      <c r="F12472"/>
      <c r="H12472"/>
    </row>
    <row r="12473" spans="1:8" x14ac:dyDescent="0.25">
      <c r="A12473" t="s">
        <v>22636</v>
      </c>
      <c r="B12473" t="s">
        <v>22976</v>
      </c>
      <c r="C12473" t="s">
        <v>10801</v>
      </c>
      <c r="D12473" s="2">
        <v>10</v>
      </c>
      <c r="E12473" s="3">
        <v>44019</v>
      </c>
      <c r="F12473"/>
      <c r="H12473"/>
    </row>
    <row r="12474" spans="1:8" x14ac:dyDescent="0.25">
      <c r="A12474" t="s">
        <v>22637</v>
      </c>
      <c r="B12474" t="s">
        <v>22976</v>
      </c>
      <c r="C12474" t="s">
        <v>10802</v>
      </c>
      <c r="D12474" s="2">
        <v>10</v>
      </c>
      <c r="E12474" s="3">
        <v>44019</v>
      </c>
      <c r="F12474"/>
      <c r="H12474"/>
    </row>
    <row r="12475" spans="1:8" x14ac:dyDescent="0.25">
      <c r="A12475" t="s">
        <v>22638</v>
      </c>
      <c r="B12475" t="s">
        <v>22976</v>
      </c>
      <c r="C12475" t="s">
        <v>10803</v>
      </c>
      <c r="D12475" s="2">
        <v>12.2354</v>
      </c>
      <c r="E12475" s="3">
        <v>44019</v>
      </c>
      <c r="F12475"/>
      <c r="H12475"/>
    </row>
    <row r="12476" spans="1:8" x14ac:dyDescent="0.25">
      <c r="A12476" t="s">
        <v>22639</v>
      </c>
      <c r="B12476" t="s">
        <v>22976</v>
      </c>
      <c r="C12476" t="s">
        <v>10804</v>
      </c>
      <c r="D12476" s="2">
        <v>10</v>
      </c>
      <c r="E12476" s="3">
        <v>44019</v>
      </c>
      <c r="F12476"/>
      <c r="H12476"/>
    </row>
    <row r="12477" spans="1:8" x14ac:dyDescent="0.25">
      <c r="A12477" t="s">
        <v>22640</v>
      </c>
      <c r="B12477" t="s">
        <v>22976</v>
      </c>
      <c r="C12477" t="s">
        <v>10805</v>
      </c>
      <c r="D12477" s="2">
        <v>10</v>
      </c>
      <c r="E12477" s="3">
        <v>44019</v>
      </c>
      <c r="F12477"/>
      <c r="H12477"/>
    </row>
    <row r="12478" spans="1:8" x14ac:dyDescent="0.25">
      <c r="A12478" t="s">
        <v>22641</v>
      </c>
      <c r="B12478" t="s">
        <v>22976</v>
      </c>
      <c r="C12478" t="s">
        <v>10806</v>
      </c>
      <c r="D12478" s="2">
        <v>10</v>
      </c>
      <c r="E12478" s="3">
        <v>44076</v>
      </c>
      <c r="F12478"/>
      <c r="H12478"/>
    </row>
    <row r="12479" spans="1:8" x14ac:dyDescent="0.25">
      <c r="A12479" t="s">
        <v>22642</v>
      </c>
      <c r="B12479" t="s">
        <v>22976</v>
      </c>
      <c r="C12479" t="s">
        <v>10807</v>
      </c>
      <c r="D12479" s="2">
        <v>11.7477</v>
      </c>
      <c r="E12479" s="3">
        <v>44076</v>
      </c>
      <c r="F12479"/>
      <c r="H12479"/>
    </row>
    <row r="12480" spans="1:8" x14ac:dyDescent="0.25">
      <c r="A12480" t="s">
        <v>22643</v>
      </c>
      <c r="B12480" t="s">
        <v>22976</v>
      </c>
      <c r="C12480" t="s">
        <v>10808</v>
      </c>
      <c r="D12480" s="2">
        <v>10</v>
      </c>
      <c r="E12480" s="3">
        <v>44076</v>
      </c>
      <c r="F12480"/>
      <c r="H12480"/>
    </row>
    <row r="12481" spans="1:8" x14ac:dyDescent="0.25">
      <c r="A12481" t="s">
        <v>22644</v>
      </c>
      <c r="B12481" t="s">
        <v>22976</v>
      </c>
      <c r="C12481" t="s">
        <v>10809</v>
      </c>
      <c r="D12481" s="2">
        <v>10</v>
      </c>
      <c r="E12481" s="3">
        <v>44076</v>
      </c>
      <c r="F12481"/>
      <c r="H12481"/>
    </row>
    <row r="12482" spans="1:8" x14ac:dyDescent="0.25">
      <c r="A12482" t="s">
        <v>22645</v>
      </c>
      <c r="B12482" t="s">
        <v>22976</v>
      </c>
      <c r="C12482" t="s">
        <v>10810</v>
      </c>
      <c r="D12482" s="2">
        <v>10</v>
      </c>
      <c r="E12482" s="3">
        <v>44076</v>
      </c>
      <c r="F12482"/>
      <c r="H12482"/>
    </row>
    <row r="12483" spans="1:8" x14ac:dyDescent="0.25">
      <c r="A12483" t="s">
        <v>22646</v>
      </c>
      <c r="B12483" t="s">
        <v>22976</v>
      </c>
      <c r="C12483" t="s">
        <v>10811</v>
      </c>
      <c r="D12483" s="2">
        <v>11.5387</v>
      </c>
      <c r="E12483" s="3">
        <v>44076</v>
      </c>
      <c r="F12483"/>
      <c r="H12483"/>
    </row>
    <row r="12484" spans="1:8" x14ac:dyDescent="0.25">
      <c r="A12484" t="s">
        <v>22647</v>
      </c>
      <c r="B12484" t="s">
        <v>22976</v>
      </c>
      <c r="C12484" t="s">
        <v>10812</v>
      </c>
      <c r="D12484" s="2">
        <v>10</v>
      </c>
      <c r="E12484" s="3">
        <v>44076</v>
      </c>
      <c r="F12484"/>
      <c r="H12484"/>
    </row>
    <row r="12485" spans="1:8" x14ac:dyDescent="0.25">
      <c r="A12485" t="s">
        <v>22648</v>
      </c>
      <c r="B12485" t="s">
        <v>22976</v>
      </c>
      <c r="C12485" t="s">
        <v>10813</v>
      </c>
      <c r="D12485" s="2">
        <v>10</v>
      </c>
      <c r="E12485" s="3">
        <v>44076</v>
      </c>
      <c r="F12485"/>
      <c r="H12485"/>
    </row>
    <row r="12486" spans="1:8" x14ac:dyDescent="0.25">
      <c r="A12486" t="s">
        <v>22649</v>
      </c>
      <c r="B12486" t="s">
        <v>22976</v>
      </c>
      <c r="C12486" t="s">
        <v>10814</v>
      </c>
      <c r="D12486" s="2">
        <v>10</v>
      </c>
      <c r="E12486" s="3">
        <v>44019</v>
      </c>
      <c r="F12486"/>
      <c r="H12486"/>
    </row>
    <row r="12487" spans="1:8" x14ac:dyDescent="0.25">
      <c r="A12487" t="s">
        <v>22650</v>
      </c>
      <c r="B12487" t="s">
        <v>22976</v>
      </c>
      <c r="C12487" t="s">
        <v>10815</v>
      </c>
      <c r="D12487" s="2">
        <v>12.306800000000001</v>
      </c>
      <c r="E12487" s="3">
        <v>44019</v>
      </c>
      <c r="F12487"/>
      <c r="H12487"/>
    </row>
    <row r="12488" spans="1:8" x14ac:dyDescent="0.25">
      <c r="A12488" t="s">
        <v>22651</v>
      </c>
      <c r="B12488" t="s">
        <v>22976</v>
      </c>
      <c r="C12488" t="s">
        <v>10816</v>
      </c>
      <c r="D12488" s="2">
        <v>10</v>
      </c>
      <c r="E12488" s="3">
        <v>44019</v>
      </c>
      <c r="F12488"/>
      <c r="H12488"/>
    </row>
    <row r="12489" spans="1:8" x14ac:dyDescent="0.25">
      <c r="A12489" t="s">
        <v>22652</v>
      </c>
      <c r="B12489" t="s">
        <v>22976</v>
      </c>
      <c r="C12489" t="s">
        <v>10817</v>
      </c>
      <c r="D12489" s="2">
        <v>10</v>
      </c>
      <c r="E12489" s="3">
        <v>44019</v>
      </c>
      <c r="F12489"/>
      <c r="H12489"/>
    </row>
    <row r="12490" spans="1:8" x14ac:dyDescent="0.25">
      <c r="A12490" t="s">
        <v>22653</v>
      </c>
      <c r="B12490" t="s">
        <v>22976</v>
      </c>
      <c r="C12490" t="s">
        <v>10818</v>
      </c>
      <c r="D12490" s="2">
        <v>10</v>
      </c>
      <c r="E12490" s="3">
        <v>44019</v>
      </c>
      <c r="F12490"/>
      <c r="H12490"/>
    </row>
    <row r="12491" spans="1:8" x14ac:dyDescent="0.25">
      <c r="A12491" t="s">
        <v>22654</v>
      </c>
      <c r="B12491" t="s">
        <v>22976</v>
      </c>
      <c r="C12491" t="s">
        <v>10819</v>
      </c>
      <c r="D12491" s="2">
        <v>12.1843</v>
      </c>
      <c r="E12491" s="3">
        <v>44019</v>
      </c>
      <c r="F12491"/>
      <c r="H12491"/>
    </row>
    <row r="12492" spans="1:8" x14ac:dyDescent="0.25">
      <c r="A12492" t="s">
        <v>22655</v>
      </c>
      <c r="B12492" t="s">
        <v>22976</v>
      </c>
      <c r="C12492" t="s">
        <v>10820</v>
      </c>
      <c r="D12492" s="2">
        <v>10</v>
      </c>
      <c r="E12492" s="3">
        <v>44019</v>
      </c>
      <c r="F12492"/>
      <c r="H12492"/>
    </row>
    <row r="12493" spans="1:8" x14ac:dyDescent="0.25">
      <c r="A12493" t="s">
        <v>22656</v>
      </c>
      <c r="B12493" t="s">
        <v>22976</v>
      </c>
      <c r="C12493" t="s">
        <v>10821</v>
      </c>
      <c r="D12493" s="2">
        <v>10</v>
      </c>
      <c r="E12493" s="3">
        <v>44019</v>
      </c>
      <c r="F12493"/>
      <c r="H12493"/>
    </row>
    <row r="12494" spans="1:8" x14ac:dyDescent="0.25">
      <c r="A12494" t="s">
        <v>22657</v>
      </c>
      <c r="B12494" t="s">
        <v>22976</v>
      </c>
      <c r="C12494" t="s">
        <v>10822</v>
      </c>
      <c r="D12494" s="2">
        <v>10</v>
      </c>
      <c r="E12494" s="3">
        <v>44054</v>
      </c>
      <c r="F12494"/>
      <c r="H12494"/>
    </row>
    <row r="12495" spans="1:8" x14ac:dyDescent="0.25">
      <c r="A12495" t="s">
        <v>22658</v>
      </c>
      <c r="B12495" t="s">
        <v>22976</v>
      </c>
      <c r="C12495" t="s">
        <v>10823</v>
      </c>
      <c r="D12495" s="2">
        <v>10</v>
      </c>
      <c r="E12495" s="3">
        <v>44054</v>
      </c>
      <c r="F12495"/>
      <c r="H12495"/>
    </row>
    <row r="12496" spans="1:8" x14ac:dyDescent="0.25">
      <c r="A12496" t="s">
        <v>22659</v>
      </c>
      <c r="B12496" t="s">
        <v>22976</v>
      </c>
      <c r="C12496" t="s">
        <v>10824</v>
      </c>
      <c r="D12496" s="2">
        <v>12.2803</v>
      </c>
      <c r="E12496" s="3">
        <v>44054</v>
      </c>
      <c r="F12496"/>
      <c r="H12496"/>
    </row>
    <row r="12497" spans="1:8" x14ac:dyDescent="0.25">
      <c r="A12497" t="s">
        <v>22660</v>
      </c>
      <c r="B12497" t="s">
        <v>22976</v>
      </c>
      <c r="C12497" t="s">
        <v>10825</v>
      </c>
      <c r="D12497" s="2">
        <v>10</v>
      </c>
      <c r="E12497" s="3">
        <v>44054</v>
      </c>
      <c r="F12497"/>
      <c r="H12497"/>
    </row>
    <row r="12498" spans="1:8" x14ac:dyDescent="0.25">
      <c r="A12498" t="s">
        <v>22661</v>
      </c>
      <c r="B12498" t="s">
        <v>22976</v>
      </c>
      <c r="C12498" t="s">
        <v>10826</v>
      </c>
      <c r="D12498" s="2">
        <v>10</v>
      </c>
      <c r="E12498" s="3">
        <v>44054</v>
      </c>
      <c r="F12498"/>
      <c r="H12498"/>
    </row>
    <row r="12499" spans="1:8" x14ac:dyDescent="0.25">
      <c r="A12499" t="s">
        <v>22662</v>
      </c>
      <c r="B12499" t="s">
        <v>22976</v>
      </c>
      <c r="C12499" t="s">
        <v>10827</v>
      </c>
      <c r="D12499" s="2">
        <v>12.158099999999999</v>
      </c>
      <c r="E12499" s="3">
        <v>44054</v>
      </c>
      <c r="F12499"/>
      <c r="H12499"/>
    </row>
    <row r="12500" spans="1:8" x14ac:dyDescent="0.25">
      <c r="A12500" t="s">
        <v>22663</v>
      </c>
      <c r="B12500" t="s">
        <v>22976</v>
      </c>
      <c r="C12500" t="s">
        <v>10828</v>
      </c>
      <c r="D12500" s="2">
        <v>10</v>
      </c>
      <c r="E12500" s="3">
        <v>44054</v>
      </c>
      <c r="F12500"/>
      <c r="H12500"/>
    </row>
    <row r="12501" spans="1:8" x14ac:dyDescent="0.25">
      <c r="A12501" t="s">
        <v>22664</v>
      </c>
      <c r="B12501" t="s">
        <v>22976</v>
      </c>
      <c r="C12501" t="s">
        <v>10829</v>
      </c>
      <c r="D12501" s="2">
        <v>10</v>
      </c>
      <c r="E12501" s="3">
        <v>44054</v>
      </c>
      <c r="F12501"/>
      <c r="H12501"/>
    </row>
    <row r="12502" spans="1:8" x14ac:dyDescent="0.25">
      <c r="A12502" t="s">
        <v>22665</v>
      </c>
      <c r="B12502" t="s">
        <v>22976</v>
      </c>
      <c r="C12502" t="s">
        <v>10830</v>
      </c>
      <c r="D12502" s="2">
        <v>10</v>
      </c>
      <c r="E12502" s="3">
        <v>44054</v>
      </c>
      <c r="F12502"/>
      <c r="H12502"/>
    </row>
    <row r="12503" spans="1:8" x14ac:dyDescent="0.25">
      <c r="A12503" t="s">
        <v>22666</v>
      </c>
      <c r="B12503" t="s">
        <v>22976</v>
      </c>
      <c r="C12503" t="s">
        <v>10831</v>
      </c>
      <c r="D12503" s="2">
        <v>10</v>
      </c>
      <c r="E12503" s="3">
        <v>44054</v>
      </c>
      <c r="F12503"/>
      <c r="H12503"/>
    </row>
    <row r="12504" spans="1:8" x14ac:dyDescent="0.25">
      <c r="A12504" t="s">
        <v>22667</v>
      </c>
      <c r="B12504" t="s">
        <v>22976</v>
      </c>
      <c r="C12504" t="s">
        <v>10832</v>
      </c>
      <c r="D12504" s="2">
        <v>10</v>
      </c>
      <c r="E12504" s="3">
        <v>44054</v>
      </c>
      <c r="F12504"/>
      <c r="H12504"/>
    </row>
    <row r="12505" spans="1:8" x14ac:dyDescent="0.25">
      <c r="A12505" t="s">
        <v>22668</v>
      </c>
      <c r="B12505" t="s">
        <v>22976</v>
      </c>
      <c r="C12505" t="s">
        <v>10833</v>
      </c>
      <c r="D12505" s="2">
        <v>10</v>
      </c>
      <c r="E12505" s="3">
        <v>44054</v>
      </c>
      <c r="F12505"/>
      <c r="H12505"/>
    </row>
    <row r="12506" spans="1:8" x14ac:dyDescent="0.25">
      <c r="A12506" t="s">
        <v>22669</v>
      </c>
      <c r="B12506" t="s">
        <v>22976</v>
      </c>
      <c r="C12506" t="s">
        <v>10834</v>
      </c>
      <c r="D12506" s="2">
        <v>10</v>
      </c>
      <c r="E12506" s="3">
        <v>44054</v>
      </c>
      <c r="F12506"/>
      <c r="H12506"/>
    </row>
    <row r="12507" spans="1:8" x14ac:dyDescent="0.25">
      <c r="A12507" t="s">
        <v>22670</v>
      </c>
      <c r="B12507" t="s">
        <v>22976</v>
      </c>
      <c r="C12507" t="s">
        <v>10835</v>
      </c>
      <c r="D12507" s="2">
        <v>10</v>
      </c>
      <c r="E12507" s="3">
        <v>44054</v>
      </c>
      <c r="F12507"/>
      <c r="H12507"/>
    </row>
    <row r="12508" spans="1:8" x14ac:dyDescent="0.25">
      <c r="A12508" t="s">
        <v>22671</v>
      </c>
      <c r="B12508" t="s">
        <v>22976</v>
      </c>
      <c r="C12508" t="s">
        <v>10836</v>
      </c>
      <c r="D12508" s="2">
        <v>12.2454</v>
      </c>
      <c r="E12508" s="3">
        <v>44054</v>
      </c>
      <c r="F12508"/>
      <c r="H12508"/>
    </row>
    <row r="12509" spans="1:8" x14ac:dyDescent="0.25">
      <c r="A12509" t="s">
        <v>22672</v>
      </c>
      <c r="B12509" t="s">
        <v>22976</v>
      </c>
      <c r="C12509" t="s">
        <v>10837</v>
      </c>
      <c r="D12509" s="2">
        <v>10</v>
      </c>
      <c r="E12509" s="3">
        <v>44054</v>
      </c>
      <c r="F12509"/>
      <c r="H12509"/>
    </row>
    <row r="12510" spans="1:8" x14ac:dyDescent="0.25">
      <c r="A12510" t="s">
        <v>22673</v>
      </c>
      <c r="B12510" t="s">
        <v>22976</v>
      </c>
      <c r="C12510" t="s">
        <v>10838</v>
      </c>
      <c r="D12510" s="2">
        <v>10</v>
      </c>
      <c r="E12510" s="3">
        <v>44054</v>
      </c>
      <c r="F12510"/>
      <c r="H12510"/>
    </row>
    <row r="12511" spans="1:8" x14ac:dyDescent="0.25">
      <c r="A12511" t="s">
        <v>22674</v>
      </c>
      <c r="B12511" t="s">
        <v>22976</v>
      </c>
      <c r="C12511" t="s">
        <v>10839</v>
      </c>
      <c r="D12511" s="2">
        <v>12.1235</v>
      </c>
      <c r="E12511" s="3">
        <v>44054</v>
      </c>
      <c r="F12511"/>
      <c r="H12511"/>
    </row>
    <row r="12512" spans="1:8" x14ac:dyDescent="0.25">
      <c r="A12512" t="s">
        <v>22675</v>
      </c>
      <c r="B12512" t="s">
        <v>22976</v>
      </c>
      <c r="C12512" t="s">
        <v>10840</v>
      </c>
      <c r="D12512" s="2">
        <v>10</v>
      </c>
      <c r="E12512" s="3">
        <v>44054</v>
      </c>
      <c r="F12512"/>
      <c r="H12512"/>
    </row>
    <row r="12513" spans="1:8" x14ac:dyDescent="0.25">
      <c r="A12513" t="s">
        <v>22676</v>
      </c>
      <c r="B12513" t="s">
        <v>22976</v>
      </c>
      <c r="C12513" t="s">
        <v>10841</v>
      </c>
      <c r="D12513" s="2">
        <v>10</v>
      </c>
      <c r="E12513" s="3">
        <v>44054</v>
      </c>
      <c r="F12513"/>
      <c r="H12513"/>
    </row>
    <row r="12514" spans="1:8" x14ac:dyDescent="0.25">
      <c r="A12514" t="s">
        <v>22677</v>
      </c>
      <c r="B12514" t="s">
        <v>22976</v>
      </c>
      <c r="C12514" t="s">
        <v>10842</v>
      </c>
      <c r="D12514" s="2">
        <v>10</v>
      </c>
      <c r="E12514" s="3">
        <v>44089</v>
      </c>
      <c r="F12514"/>
      <c r="H12514"/>
    </row>
    <row r="12515" spans="1:8" x14ac:dyDescent="0.25">
      <c r="A12515" t="s">
        <v>22678</v>
      </c>
      <c r="B12515" t="s">
        <v>22976</v>
      </c>
      <c r="C12515" t="s">
        <v>10843</v>
      </c>
      <c r="D12515" s="2">
        <v>10</v>
      </c>
      <c r="E12515" s="3">
        <v>44089</v>
      </c>
      <c r="F12515"/>
      <c r="H12515"/>
    </row>
    <row r="12516" spans="1:8" x14ac:dyDescent="0.25">
      <c r="A12516" t="s">
        <v>22679</v>
      </c>
      <c r="B12516" t="s">
        <v>22976</v>
      </c>
      <c r="C12516" t="s">
        <v>10844</v>
      </c>
      <c r="D12516" s="2">
        <v>11.3005</v>
      </c>
      <c r="E12516" s="3">
        <v>44089</v>
      </c>
      <c r="F12516"/>
      <c r="H12516"/>
    </row>
    <row r="12517" spans="1:8" x14ac:dyDescent="0.25">
      <c r="A12517" t="s">
        <v>22680</v>
      </c>
      <c r="B12517" t="s">
        <v>22976</v>
      </c>
      <c r="C12517" t="s">
        <v>10845</v>
      </c>
      <c r="D12517" s="2">
        <v>10</v>
      </c>
      <c r="E12517" s="3">
        <v>44089</v>
      </c>
      <c r="F12517"/>
      <c r="H12517"/>
    </row>
    <row r="12518" spans="1:8" x14ac:dyDescent="0.25">
      <c r="A12518" t="s">
        <v>22681</v>
      </c>
      <c r="B12518" t="s">
        <v>22976</v>
      </c>
      <c r="C12518" t="s">
        <v>10846</v>
      </c>
      <c r="D12518" s="2">
        <v>9.8832000000000004</v>
      </c>
      <c r="E12518" s="3">
        <v>44089</v>
      </c>
      <c r="F12518"/>
      <c r="H12518"/>
    </row>
    <row r="12519" spans="1:8" x14ac:dyDescent="0.25">
      <c r="A12519" t="s">
        <v>22682</v>
      </c>
      <c r="B12519" t="s">
        <v>22976</v>
      </c>
      <c r="C12519" t="s">
        <v>10847</v>
      </c>
      <c r="D12519" s="2">
        <v>10</v>
      </c>
      <c r="E12519" s="3">
        <v>44089</v>
      </c>
      <c r="F12519"/>
      <c r="H12519"/>
    </row>
    <row r="12520" spans="1:8" x14ac:dyDescent="0.25">
      <c r="A12520" t="s">
        <v>22683</v>
      </c>
      <c r="B12520" t="s">
        <v>22976</v>
      </c>
      <c r="C12520" t="s">
        <v>10848</v>
      </c>
      <c r="D12520" s="2">
        <v>10</v>
      </c>
      <c r="E12520" s="3">
        <v>44089</v>
      </c>
      <c r="F12520"/>
      <c r="H12520"/>
    </row>
    <row r="12521" spans="1:8" x14ac:dyDescent="0.25">
      <c r="A12521" t="s">
        <v>22684</v>
      </c>
      <c r="B12521" t="s">
        <v>22976</v>
      </c>
      <c r="C12521" t="s">
        <v>10849</v>
      </c>
      <c r="D12521" s="2">
        <v>11.187900000000001</v>
      </c>
      <c r="E12521" s="3">
        <v>44089</v>
      </c>
      <c r="F12521"/>
      <c r="H12521"/>
    </row>
    <row r="12522" spans="1:8" x14ac:dyDescent="0.25">
      <c r="A12522" t="s">
        <v>22685</v>
      </c>
      <c r="B12522" t="s">
        <v>22976</v>
      </c>
      <c r="C12522" t="s">
        <v>10850</v>
      </c>
      <c r="D12522" s="2">
        <v>10</v>
      </c>
      <c r="E12522" s="3">
        <v>44089</v>
      </c>
      <c r="F12522"/>
      <c r="H12522"/>
    </row>
    <row r="12523" spans="1:8" x14ac:dyDescent="0.25">
      <c r="A12523" t="s">
        <v>22686</v>
      </c>
      <c r="B12523" t="s">
        <v>22976</v>
      </c>
      <c r="C12523" t="s">
        <v>10851</v>
      </c>
      <c r="D12523" s="2">
        <v>9.8783999999999992</v>
      </c>
      <c r="E12523" s="3">
        <v>44089</v>
      </c>
      <c r="F12523"/>
      <c r="H12523"/>
    </row>
    <row r="12524" spans="1:8" x14ac:dyDescent="0.25">
      <c r="A12524" t="s">
        <v>22687</v>
      </c>
      <c r="B12524" t="s">
        <v>22976</v>
      </c>
      <c r="C12524" t="s">
        <v>10852</v>
      </c>
      <c r="D12524" s="2">
        <v>10</v>
      </c>
      <c r="E12524" s="3">
        <v>44089</v>
      </c>
      <c r="F12524"/>
      <c r="H12524"/>
    </row>
    <row r="12525" spans="1:8" x14ac:dyDescent="0.25">
      <c r="A12525" t="s">
        <v>22688</v>
      </c>
      <c r="B12525" t="s">
        <v>22976</v>
      </c>
      <c r="C12525" t="s">
        <v>10853</v>
      </c>
      <c r="D12525" s="2">
        <v>12.253500000000001</v>
      </c>
      <c r="E12525" s="3">
        <v>44089</v>
      </c>
      <c r="F12525"/>
      <c r="H12525"/>
    </row>
    <row r="12526" spans="1:8" x14ac:dyDescent="0.25">
      <c r="A12526" t="s">
        <v>22689</v>
      </c>
      <c r="B12526" t="s">
        <v>22976</v>
      </c>
      <c r="C12526" t="s">
        <v>10854</v>
      </c>
      <c r="D12526" s="2">
        <v>10</v>
      </c>
      <c r="E12526" s="3">
        <v>44089</v>
      </c>
      <c r="F12526"/>
      <c r="H12526"/>
    </row>
    <row r="12527" spans="1:8" x14ac:dyDescent="0.25">
      <c r="A12527" t="s">
        <v>22690</v>
      </c>
      <c r="B12527" t="s">
        <v>22976</v>
      </c>
      <c r="C12527" t="s">
        <v>10855</v>
      </c>
      <c r="D12527" s="2">
        <v>10</v>
      </c>
      <c r="E12527" s="3">
        <v>44089</v>
      </c>
      <c r="F12527"/>
      <c r="H12527"/>
    </row>
    <row r="12528" spans="1:8" x14ac:dyDescent="0.25">
      <c r="A12528" t="s">
        <v>22691</v>
      </c>
      <c r="B12528" t="s">
        <v>22976</v>
      </c>
      <c r="C12528" t="s">
        <v>10856</v>
      </c>
      <c r="D12528" s="2">
        <v>10</v>
      </c>
      <c r="E12528" s="3">
        <v>44089</v>
      </c>
      <c r="F12528"/>
      <c r="H12528"/>
    </row>
    <row r="12529" spans="1:8" x14ac:dyDescent="0.25">
      <c r="A12529" t="s">
        <v>22692</v>
      </c>
      <c r="B12529" t="s">
        <v>22976</v>
      </c>
      <c r="C12529" t="s">
        <v>10857</v>
      </c>
      <c r="D12529" s="2">
        <v>10</v>
      </c>
      <c r="E12529" s="3">
        <v>44089</v>
      </c>
      <c r="F12529"/>
      <c r="H12529"/>
    </row>
    <row r="12530" spans="1:8" x14ac:dyDescent="0.25">
      <c r="A12530" t="s">
        <v>22693</v>
      </c>
      <c r="B12530" t="s">
        <v>22976</v>
      </c>
      <c r="C12530" t="s">
        <v>10858</v>
      </c>
      <c r="D12530" s="2">
        <v>12.131600000000001</v>
      </c>
      <c r="E12530" s="3">
        <v>44089</v>
      </c>
      <c r="F12530"/>
      <c r="H12530"/>
    </row>
    <row r="12531" spans="1:8" x14ac:dyDescent="0.25">
      <c r="A12531" t="s">
        <v>22694</v>
      </c>
      <c r="B12531" t="s">
        <v>22976</v>
      </c>
      <c r="C12531" t="s">
        <v>10859</v>
      </c>
      <c r="D12531" s="2">
        <v>10</v>
      </c>
      <c r="E12531" s="3">
        <v>44089</v>
      </c>
      <c r="F12531"/>
      <c r="H12531"/>
    </row>
    <row r="12532" spans="1:8" x14ac:dyDescent="0.25">
      <c r="A12532" t="s">
        <v>22695</v>
      </c>
      <c r="B12532" t="s">
        <v>22976</v>
      </c>
      <c r="C12532" t="s">
        <v>10860</v>
      </c>
      <c r="D12532" s="2">
        <v>10</v>
      </c>
      <c r="E12532" s="3">
        <v>44089</v>
      </c>
      <c r="F12532"/>
      <c r="H12532"/>
    </row>
    <row r="12533" spans="1:8" x14ac:dyDescent="0.25">
      <c r="A12533" t="s">
        <v>22696</v>
      </c>
      <c r="B12533" t="s">
        <v>22976</v>
      </c>
      <c r="C12533" t="s">
        <v>10861</v>
      </c>
      <c r="D12533" s="2">
        <v>10</v>
      </c>
      <c r="E12533" s="3">
        <v>44354</v>
      </c>
      <c r="F12533"/>
      <c r="H12533"/>
    </row>
    <row r="12534" spans="1:8" x14ac:dyDescent="0.25">
      <c r="A12534" t="s">
        <v>22697</v>
      </c>
      <c r="B12534" t="s">
        <v>22976</v>
      </c>
      <c r="C12534" t="s">
        <v>10862</v>
      </c>
      <c r="D12534" s="2">
        <v>10</v>
      </c>
      <c r="E12534" s="3">
        <v>44354</v>
      </c>
      <c r="F12534"/>
      <c r="H12534"/>
    </row>
    <row r="12535" spans="1:8" x14ac:dyDescent="0.25">
      <c r="A12535" t="s">
        <v>22698</v>
      </c>
      <c r="B12535" t="s">
        <v>22976</v>
      </c>
      <c r="C12535" t="s">
        <v>10863</v>
      </c>
      <c r="D12535" s="2">
        <v>10</v>
      </c>
      <c r="E12535" s="3">
        <v>44354</v>
      </c>
      <c r="F12535"/>
      <c r="H12535"/>
    </row>
    <row r="12536" spans="1:8" x14ac:dyDescent="0.25">
      <c r="A12536" t="s">
        <v>22699</v>
      </c>
      <c r="B12536" t="s">
        <v>22976</v>
      </c>
      <c r="C12536" t="s">
        <v>10864</v>
      </c>
      <c r="D12536" s="2">
        <v>10</v>
      </c>
      <c r="E12536" s="3">
        <v>44354</v>
      </c>
      <c r="F12536"/>
      <c r="H12536"/>
    </row>
    <row r="12537" spans="1:8" x14ac:dyDescent="0.25">
      <c r="A12537" t="s">
        <v>22700</v>
      </c>
      <c r="B12537" t="s">
        <v>22976</v>
      </c>
      <c r="C12537" t="s">
        <v>10865</v>
      </c>
      <c r="D12537" s="2">
        <v>10</v>
      </c>
      <c r="E12537" s="3">
        <v>44354</v>
      </c>
      <c r="F12537"/>
      <c r="H12537"/>
    </row>
    <row r="12538" spans="1:8" x14ac:dyDescent="0.25">
      <c r="A12538" t="s">
        <v>22701</v>
      </c>
      <c r="B12538" t="s">
        <v>22976</v>
      </c>
      <c r="C12538" t="s">
        <v>10866</v>
      </c>
      <c r="D12538" s="2">
        <v>10</v>
      </c>
      <c r="E12538" s="3">
        <v>44354</v>
      </c>
      <c r="F12538"/>
      <c r="H12538"/>
    </row>
    <row r="12539" spans="1:8" x14ac:dyDescent="0.25">
      <c r="A12539" t="s">
        <v>22702</v>
      </c>
      <c r="B12539" t="s">
        <v>22976</v>
      </c>
      <c r="C12539" t="s">
        <v>10867</v>
      </c>
      <c r="D12539" s="2">
        <v>14.6692</v>
      </c>
      <c r="E12539" s="3">
        <v>44354</v>
      </c>
      <c r="F12539"/>
      <c r="H12539"/>
    </row>
    <row r="12540" spans="1:8" x14ac:dyDescent="0.25">
      <c r="A12540" t="s">
        <v>22703</v>
      </c>
      <c r="B12540" t="s">
        <v>22976</v>
      </c>
      <c r="C12540" t="s">
        <v>10868</v>
      </c>
      <c r="D12540" s="2">
        <v>14.596</v>
      </c>
      <c r="E12540" s="3">
        <v>44354</v>
      </c>
      <c r="F12540"/>
      <c r="H12540"/>
    </row>
    <row r="12541" spans="1:8" x14ac:dyDescent="0.25">
      <c r="A12541" t="s">
        <v>22704</v>
      </c>
      <c r="B12541" t="s">
        <v>22976</v>
      </c>
      <c r="C12541" t="s">
        <v>10869</v>
      </c>
      <c r="D12541" s="2">
        <v>10</v>
      </c>
      <c r="E12541" s="3">
        <v>43928</v>
      </c>
      <c r="F12541"/>
      <c r="H12541"/>
    </row>
    <row r="12542" spans="1:8" x14ac:dyDescent="0.25">
      <c r="A12542" t="s">
        <v>22705</v>
      </c>
      <c r="B12542" t="s">
        <v>22976</v>
      </c>
      <c r="C12542" t="s">
        <v>10870</v>
      </c>
      <c r="D12542" s="2">
        <v>12.622299999999999</v>
      </c>
      <c r="E12542" s="3">
        <v>43928</v>
      </c>
      <c r="F12542"/>
      <c r="H12542"/>
    </row>
    <row r="12543" spans="1:8" x14ac:dyDescent="0.25">
      <c r="A12543" t="s">
        <v>22706</v>
      </c>
      <c r="B12543" t="s">
        <v>22976</v>
      </c>
      <c r="C12543" t="s">
        <v>10871</v>
      </c>
      <c r="D12543" s="2">
        <v>10</v>
      </c>
      <c r="E12543" s="3">
        <v>43928</v>
      </c>
      <c r="F12543"/>
      <c r="H12543"/>
    </row>
    <row r="12544" spans="1:8" x14ac:dyDescent="0.25">
      <c r="A12544" t="s">
        <v>22707</v>
      </c>
      <c r="B12544" t="s">
        <v>22976</v>
      </c>
      <c r="C12544" t="s">
        <v>10872</v>
      </c>
      <c r="D12544" s="2">
        <v>10</v>
      </c>
      <c r="E12544" s="3">
        <v>43928</v>
      </c>
      <c r="F12544"/>
      <c r="H12544"/>
    </row>
    <row r="12545" spans="1:8" x14ac:dyDescent="0.25">
      <c r="A12545" t="s">
        <v>22708</v>
      </c>
      <c r="B12545" t="s">
        <v>22976</v>
      </c>
      <c r="C12545" t="s">
        <v>10873</v>
      </c>
      <c r="D12545" s="2">
        <v>10</v>
      </c>
      <c r="E12545" s="3">
        <v>43928</v>
      </c>
      <c r="F12545"/>
      <c r="H12545"/>
    </row>
    <row r="12546" spans="1:8" x14ac:dyDescent="0.25">
      <c r="A12546" t="s">
        <v>22709</v>
      </c>
      <c r="B12546" t="s">
        <v>22976</v>
      </c>
      <c r="C12546" t="s">
        <v>10874</v>
      </c>
      <c r="D12546" s="2">
        <v>12.496700000000001</v>
      </c>
      <c r="E12546" s="3">
        <v>43928</v>
      </c>
      <c r="F12546"/>
      <c r="H12546"/>
    </row>
    <row r="12547" spans="1:8" x14ac:dyDescent="0.25">
      <c r="A12547" t="s">
        <v>22710</v>
      </c>
      <c r="B12547" t="s">
        <v>22976</v>
      </c>
      <c r="C12547" t="s">
        <v>10875</v>
      </c>
      <c r="D12547" s="2">
        <v>10</v>
      </c>
      <c r="E12547" s="3">
        <v>43928</v>
      </c>
      <c r="F12547"/>
      <c r="H12547"/>
    </row>
    <row r="12548" spans="1:8" x14ac:dyDescent="0.25">
      <c r="A12548" t="s">
        <v>22711</v>
      </c>
      <c r="B12548" t="s">
        <v>22976</v>
      </c>
      <c r="C12548" t="s">
        <v>10876</v>
      </c>
      <c r="D12548" s="2">
        <v>10</v>
      </c>
      <c r="E12548" s="3">
        <v>43928</v>
      </c>
      <c r="F12548"/>
      <c r="H12548"/>
    </row>
    <row r="12549" spans="1:8" x14ac:dyDescent="0.25">
      <c r="A12549" t="s">
        <v>22712</v>
      </c>
      <c r="B12549" t="s">
        <v>22976</v>
      </c>
      <c r="C12549" t="s">
        <v>10877</v>
      </c>
      <c r="D12549" s="2">
        <v>10</v>
      </c>
      <c r="E12549" s="3">
        <v>43928</v>
      </c>
      <c r="F12549"/>
      <c r="H12549"/>
    </row>
    <row r="12550" spans="1:8" x14ac:dyDescent="0.25">
      <c r="A12550" t="s">
        <v>22713</v>
      </c>
      <c r="B12550" t="s">
        <v>22976</v>
      </c>
      <c r="C12550" t="s">
        <v>10878</v>
      </c>
      <c r="D12550" s="2">
        <v>10.0001</v>
      </c>
      <c r="E12550" s="3">
        <v>43928</v>
      </c>
      <c r="F12550"/>
      <c r="H12550"/>
    </row>
    <row r="12551" spans="1:8" x14ac:dyDescent="0.25">
      <c r="A12551" t="s">
        <v>22714</v>
      </c>
      <c r="B12551" t="s">
        <v>22976</v>
      </c>
      <c r="C12551" t="s">
        <v>10879</v>
      </c>
      <c r="D12551" s="2">
        <v>12.5936</v>
      </c>
      <c r="E12551" s="3">
        <v>43928</v>
      </c>
      <c r="F12551"/>
      <c r="H12551"/>
    </row>
    <row r="12552" spans="1:8" x14ac:dyDescent="0.25">
      <c r="A12552" t="s">
        <v>22715</v>
      </c>
      <c r="B12552" t="s">
        <v>22976</v>
      </c>
      <c r="C12552" t="s">
        <v>10880</v>
      </c>
      <c r="D12552" s="2">
        <v>10.0001</v>
      </c>
      <c r="E12552" s="3">
        <v>43928</v>
      </c>
      <c r="F12552"/>
      <c r="H12552"/>
    </row>
    <row r="12553" spans="1:8" x14ac:dyDescent="0.25">
      <c r="A12553" t="s">
        <v>22716</v>
      </c>
      <c r="B12553" t="s">
        <v>22976</v>
      </c>
      <c r="C12553" t="s">
        <v>10881</v>
      </c>
      <c r="D12553" s="2">
        <v>10</v>
      </c>
      <c r="E12553" s="3">
        <v>43928</v>
      </c>
      <c r="F12553"/>
      <c r="H12553"/>
    </row>
    <row r="12554" spans="1:8" x14ac:dyDescent="0.25">
      <c r="A12554" t="s">
        <v>22717</v>
      </c>
      <c r="B12554" t="s">
        <v>22976</v>
      </c>
      <c r="C12554" t="s">
        <v>10882</v>
      </c>
      <c r="D12554" s="2">
        <v>10</v>
      </c>
      <c r="E12554" s="3">
        <v>43928</v>
      </c>
      <c r="F12554"/>
      <c r="H12554"/>
    </row>
    <row r="12555" spans="1:8" x14ac:dyDescent="0.25">
      <c r="A12555" t="s">
        <v>22718</v>
      </c>
      <c r="B12555" t="s">
        <v>22976</v>
      </c>
      <c r="C12555" t="s">
        <v>10883</v>
      </c>
      <c r="D12555" s="2">
        <v>10.0001</v>
      </c>
      <c r="E12555" s="3">
        <v>43928</v>
      </c>
      <c r="F12555"/>
      <c r="H12555"/>
    </row>
    <row r="12556" spans="1:8" x14ac:dyDescent="0.25">
      <c r="A12556" t="s">
        <v>22719</v>
      </c>
      <c r="B12556" t="s">
        <v>22976</v>
      </c>
      <c r="C12556" t="s">
        <v>10884</v>
      </c>
      <c r="D12556" s="2">
        <v>12.4679</v>
      </c>
      <c r="E12556" s="3">
        <v>43928</v>
      </c>
      <c r="F12556"/>
      <c r="H12556"/>
    </row>
    <row r="12557" spans="1:8" x14ac:dyDescent="0.25">
      <c r="A12557" t="s">
        <v>22720</v>
      </c>
      <c r="B12557" t="s">
        <v>22976</v>
      </c>
      <c r="C12557" t="s">
        <v>10885</v>
      </c>
      <c r="D12557" s="2">
        <v>10.0001</v>
      </c>
      <c r="E12557" s="3">
        <v>43928</v>
      </c>
      <c r="F12557"/>
      <c r="H12557"/>
    </row>
    <row r="12558" spans="1:8" x14ac:dyDescent="0.25">
      <c r="A12558" t="s">
        <v>22721</v>
      </c>
      <c r="B12558" t="s">
        <v>22976</v>
      </c>
      <c r="C12558" t="s">
        <v>10886</v>
      </c>
      <c r="D12558" s="2">
        <v>10</v>
      </c>
      <c r="E12558" s="3">
        <v>43928</v>
      </c>
      <c r="F12558"/>
      <c r="H12558"/>
    </row>
    <row r="12559" spans="1:8" x14ac:dyDescent="0.25">
      <c r="A12559" t="s">
        <v>22722</v>
      </c>
      <c r="B12559" t="s">
        <v>22976</v>
      </c>
      <c r="C12559" t="s">
        <v>10887</v>
      </c>
      <c r="D12559" s="2">
        <v>10</v>
      </c>
      <c r="E12559" s="3">
        <v>43928</v>
      </c>
      <c r="F12559"/>
      <c r="H12559"/>
    </row>
    <row r="12560" spans="1:8" x14ac:dyDescent="0.25">
      <c r="A12560" t="s">
        <v>22723</v>
      </c>
      <c r="B12560" t="s">
        <v>22976</v>
      </c>
      <c r="C12560" t="s">
        <v>10888</v>
      </c>
      <c r="D12560" s="2">
        <v>10</v>
      </c>
      <c r="E12560" s="3">
        <v>43928</v>
      </c>
      <c r="F12560"/>
      <c r="H12560"/>
    </row>
    <row r="12561" spans="1:8" x14ac:dyDescent="0.25">
      <c r="A12561" t="s">
        <v>22724</v>
      </c>
      <c r="B12561" t="s">
        <v>22976</v>
      </c>
      <c r="C12561" t="s">
        <v>10889</v>
      </c>
      <c r="D12561" s="2">
        <v>12.595700000000001</v>
      </c>
      <c r="E12561" s="3">
        <v>43928</v>
      </c>
      <c r="F12561"/>
      <c r="H12561"/>
    </row>
    <row r="12562" spans="1:8" x14ac:dyDescent="0.25">
      <c r="A12562" t="s">
        <v>22725</v>
      </c>
      <c r="B12562" t="s">
        <v>22976</v>
      </c>
      <c r="C12562" t="s">
        <v>10890</v>
      </c>
      <c r="D12562" s="2">
        <v>10.0001</v>
      </c>
      <c r="E12562" s="3">
        <v>43928</v>
      </c>
      <c r="F12562"/>
      <c r="H12562"/>
    </row>
    <row r="12563" spans="1:8" x14ac:dyDescent="0.25">
      <c r="A12563" t="s">
        <v>22726</v>
      </c>
      <c r="B12563" t="s">
        <v>22976</v>
      </c>
      <c r="C12563" t="s">
        <v>10891</v>
      </c>
      <c r="D12563" s="2">
        <v>10</v>
      </c>
      <c r="E12563" s="3">
        <v>43928</v>
      </c>
      <c r="F12563"/>
      <c r="H12563"/>
    </row>
    <row r="12564" spans="1:8" x14ac:dyDescent="0.25">
      <c r="A12564" t="s">
        <v>22727</v>
      </c>
      <c r="B12564" t="s">
        <v>22976</v>
      </c>
      <c r="C12564" t="s">
        <v>10892</v>
      </c>
      <c r="D12564" s="2">
        <v>10</v>
      </c>
      <c r="E12564" s="3">
        <v>43928</v>
      </c>
      <c r="F12564"/>
      <c r="H12564"/>
    </row>
    <row r="12565" spans="1:8" x14ac:dyDescent="0.25">
      <c r="A12565" t="s">
        <v>22728</v>
      </c>
      <c r="B12565" t="s">
        <v>22976</v>
      </c>
      <c r="C12565" t="s">
        <v>10893</v>
      </c>
      <c r="D12565" s="2">
        <v>10.0001</v>
      </c>
      <c r="E12565" s="3">
        <v>43928</v>
      </c>
      <c r="F12565"/>
      <c r="H12565"/>
    </row>
    <row r="12566" spans="1:8" x14ac:dyDescent="0.25">
      <c r="A12566" t="s">
        <v>22729</v>
      </c>
      <c r="B12566" t="s">
        <v>22976</v>
      </c>
      <c r="C12566" t="s">
        <v>10894</v>
      </c>
      <c r="D12566" s="2">
        <v>12.47</v>
      </c>
      <c r="E12566" s="3">
        <v>43928</v>
      </c>
      <c r="F12566"/>
      <c r="H12566"/>
    </row>
    <row r="12567" spans="1:8" x14ac:dyDescent="0.25">
      <c r="A12567" t="s">
        <v>22730</v>
      </c>
      <c r="B12567" t="s">
        <v>22976</v>
      </c>
      <c r="C12567" t="s">
        <v>10895</v>
      </c>
      <c r="D12567" s="2">
        <v>10.0001</v>
      </c>
      <c r="E12567" s="3">
        <v>43928</v>
      </c>
      <c r="F12567"/>
      <c r="H12567"/>
    </row>
    <row r="12568" spans="1:8" x14ac:dyDescent="0.25">
      <c r="A12568" t="s">
        <v>22731</v>
      </c>
      <c r="B12568" t="s">
        <v>22976</v>
      </c>
      <c r="C12568" t="s">
        <v>10896</v>
      </c>
      <c r="D12568" s="2">
        <v>10</v>
      </c>
      <c r="E12568" s="3">
        <v>43928</v>
      </c>
      <c r="F12568"/>
      <c r="H12568"/>
    </row>
    <row r="12569" spans="1:8" x14ac:dyDescent="0.25">
      <c r="A12569" t="s">
        <v>22732</v>
      </c>
      <c r="B12569" t="s">
        <v>22976</v>
      </c>
      <c r="C12569" t="s">
        <v>10897</v>
      </c>
      <c r="D12569" s="2">
        <v>10.0001</v>
      </c>
      <c r="E12569" s="3">
        <v>43928</v>
      </c>
      <c r="F12569"/>
      <c r="H12569"/>
    </row>
    <row r="12570" spans="1:8" x14ac:dyDescent="0.25">
      <c r="A12570" t="s">
        <v>22733</v>
      </c>
      <c r="B12570" t="s">
        <v>22976</v>
      </c>
      <c r="C12570" t="s">
        <v>10898</v>
      </c>
      <c r="D12570" s="2">
        <v>12.481199999999999</v>
      </c>
      <c r="E12570" s="3">
        <v>43928</v>
      </c>
      <c r="F12570"/>
      <c r="H12570"/>
    </row>
    <row r="12571" spans="1:8" x14ac:dyDescent="0.25">
      <c r="A12571" t="s">
        <v>22734</v>
      </c>
      <c r="B12571" t="s">
        <v>22976</v>
      </c>
      <c r="C12571" t="s">
        <v>10899</v>
      </c>
      <c r="D12571" s="2">
        <v>10.0001</v>
      </c>
      <c r="E12571" s="3">
        <v>43928</v>
      </c>
      <c r="F12571"/>
      <c r="H12571"/>
    </row>
    <row r="12572" spans="1:8" x14ac:dyDescent="0.25">
      <c r="A12572" t="s">
        <v>22735</v>
      </c>
      <c r="B12572" t="s">
        <v>22976</v>
      </c>
      <c r="C12572" t="s">
        <v>10900</v>
      </c>
      <c r="D12572" s="2">
        <v>10</v>
      </c>
      <c r="E12572" s="3">
        <v>43928</v>
      </c>
      <c r="F12572"/>
      <c r="H12572"/>
    </row>
    <row r="12573" spans="1:8" x14ac:dyDescent="0.25">
      <c r="A12573" t="s">
        <v>22736</v>
      </c>
      <c r="B12573" t="s">
        <v>22976</v>
      </c>
      <c r="C12573" t="s">
        <v>10901</v>
      </c>
      <c r="D12573" s="2">
        <v>10</v>
      </c>
      <c r="E12573" s="3">
        <v>43928</v>
      </c>
      <c r="F12573"/>
      <c r="H12573"/>
    </row>
    <row r="12574" spans="1:8" x14ac:dyDescent="0.25">
      <c r="A12574" t="s">
        <v>22737</v>
      </c>
      <c r="B12574" t="s">
        <v>22976</v>
      </c>
      <c r="C12574" t="s">
        <v>10902</v>
      </c>
      <c r="D12574" s="2">
        <v>10.0001</v>
      </c>
      <c r="E12574" s="3">
        <v>43928</v>
      </c>
      <c r="F12574"/>
      <c r="H12574"/>
    </row>
    <row r="12575" spans="1:8" x14ac:dyDescent="0.25">
      <c r="A12575" t="s">
        <v>22738</v>
      </c>
      <c r="B12575" t="s">
        <v>22976</v>
      </c>
      <c r="C12575" t="s">
        <v>10903</v>
      </c>
      <c r="D12575" s="2">
        <v>12.356999999999999</v>
      </c>
      <c r="E12575" s="3">
        <v>43928</v>
      </c>
      <c r="F12575"/>
      <c r="H12575"/>
    </row>
    <row r="12576" spans="1:8" x14ac:dyDescent="0.25">
      <c r="A12576" t="s">
        <v>22739</v>
      </c>
      <c r="B12576" t="s">
        <v>22976</v>
      </c>
      <c r="C12576" t="s">
        <v>10904</v>
      </c>
      <c r="D12576" s="2">
        <v>10.0001</v>
      </c>
      <c r="E12576" s="3">
        <v>43928</v>
      </c>
      <c r="F12576"/>
      <c r="H12576"/>
    </row>
    <row r="12577" spans="1:8" x14ac:dyDescent="0.25">
      <c r="A12577" t="s">
        <v>22740</v>
      </c>
      <c r="B12577" t="s">
        <v>22976</v>
      </c>
      <c r="C12577" t="s">
        <v>10905</v>
      </c>
      <c r="D12577" s="2">
        <v>10</v>
      </c>
      <c r="E12577" s="3">
        <v>43928</v>
      </c>
      <c r="F12577"/>
      <c r="H12577"/>
    </row>
    <row r="12578" spans="1:8" x14ac:dyDescent="0.25">
      <c r="A12578" t="s">
        <v>22741</v>
      </c>
      <c r="B12578" t="s">
        <v>22976</v>
      </c>
      <c r="C12578" t="s">
        <v>10906</v>
      </c>
      <c r="D12578" s="2">
        <v>10</v>
      </c>
      <c r="E12578" s="3">
        <v>43942</v>
      </c>
      <c r="F12578"/>
      <c r="H12578"/>
    </row>
    <row r="12579" spans="1:8" x14ac:dyDescent="0.25">
      <c r="A12579" t="s">
        <v>22742</v>
      </c>
      <c r="B12579" t="s">
        <v>22976</v>
      </c>
      <c r="C12579" t="s">
        <v>10907</v>
      </c>
      <c r="D12579" s="2">
        <v>10</v>
      </c>
      <c r="E12579" s="3">
        <v>43942</v>
      </c>
      <c r="F12579"/>
      <c r="H12579"/>
    </row>
    <row r="12580" spans="1:8" x14ac:dyDescent="0.25">
      <c r="A12580" t="s">
        <v>22743</v>
      </c>
      <c r="B12580" t="s">
        <v>22976</v>
      </c>
      <c r="C12580" t="s">
        <v>10908</v>
      </c>
      <c r="D12580" s="2">
        <v>12.4847</v>
      </c>
      <c r="E12580" s="3">
        <v>43942</v>
      </c>
      <c r="F12580"/>
      <c r="H12580"/>
    </row>
    <row r="12581" spans="1:8" x14ac:dyDescent="0.25">
      <c r="A12581" t="s">
        <v>22744</v>
      </c>
      <c r="B12581" t="s">
        <v>22976</v>
      </c>
      <c r="C12581" t="s">
        <v>10909</v>
      </c>
      <c r="D12581" s="2">
        <v>10</v>
      </c>
      <c r="E12581" s="3">
        <v>43942</v>
      </c>
      <c r="F12581"/>
      <c r="H12581"/>
    </row>
    <row r="12582" spans="1:8" x14ac:dyDescent="0.25">
      <c r="A12582" t="s">
        <v>22745</v>
      </c>
      <c r="B12582" t="s">
        <v>22976</v>
      </c>
      <c r="C12582" t="s">
        <v>10910</v>
      </c>
      <c r="D12582" s="2">
        <v>10</v>
      </c>
      <c r="E12582" s="3">
        <v>43942</v>
      </c>
      <c r="F12582"/>
      <c r="H12582"/>
    </row>
    <row r="12583" spans="1:8" x14ac:dyDescent="0.25">
      <c r="A12583" t="s">
        <v>22746</v>
      </c>
      <c r="B12583" t="s">
        <v>22976</v>
      </c>
      <c r="C12583" t="s">
        <v>10911</v>
      </c>
      <c r="D12583" s="2">
        <v>10</v>
      </c>
      <c r="E12583" s="3">
        <v>43942</v>
      </c>
      <c r="F12583"/>
      <c r="H12583"/>
    </row>
    <row r="12584" spans="1:8" x14ac:dyDescent="0.25">
      <c r="A12584" t="s">
        <v>22747</v>
      </c>
      <c r="B12584" t="s">
        <v>22976</v>
      </c>
      <c r="C12584" t="s">
        <v>10912</v>
      </c>
      <c r="D12584" s="2">
        <v>10</v>
      </c>
      <c r="E12584" s="3">
        <v>43942</v>
      </c>
      <c r="F12584"/>
      <c r="H12584"/>
    </row>
    <row r="12585" spans="1:8" x14ac:dyDescent="0.25">
      <c r="A12585" t="s">
        <v>22748</v>
      </c>
      <c r="B12585" t="s">
        <v>22976</v>
      </c>
      <c r="C12585" t="s">
        <v>10913</v>
      </c>
      <c r="D12585" s="2">
        <v>12.3599</v>
      </c>
      <c r="E12585" s="3">
        <v>43942</v>
      </c>
      <c r="F12585"/>
      <c r="H12585"/>
    </row>
    <row r="12586" spans="1:8" x14ac:dyDescent="0.25">
      <c r="A12586" t="s">
        <v>22749</v>
      </c>
      <c r="B12586" t="s">
        <v>22976</v>
      </c>
      <c r="C12586" t="s">
        <v>10914</v>
      </c>
      <c r="D12586" s="2">
        <v>10</v>
      </c>
      <c r="E12586" s="3">
        <v>43942</v>
      </c>
      <c r="F12586"/>
      <c r="H12586"/>
    </row>
    <row r="12587" spans="1:8" x14ac:dyDescent="0.25">
      <c r="A12587" t="s">
        <v>22750</v>
      </c>
      <c r="B12587" t="s">
        <v>22976</v>
      </c>
      <c r="C12587" t="s">
        <v>10915</v>
      </c>
      <c r="D12587" s="2">
        <v>10</v>
      </c>
      <c r="E12587" s="3">
        <v>43942</v>
      </c>
      <c r="F12587"/>
      <c r="H12587"/>
    </row>
    <row r="12588" spans="1:8" x14ac:dyDescent="0.25">
      <c r="A12588" t="s">
        <v>22751</v>
      </c>
      <c r="B12588" t="s">
        <v>22976</v>
      </c>
      <c r="C12588" t="s">
        <v>10916</v>
      </c>
      <c r="D12588" s="2">
        <v>12.4915</v>
      </c>
      <c r="E12588" s="3">
        <v>43957</v>
      </c>
      <c r="F12588"/>
      <c r="H12588"/>
    </row>
    <row r="12589" spans="1:8" x14ac:dyDescent="0.25">
      <c r="A12589" t="s">
        <v>22752</v>
      </c>
      <c r="B12589" t="s">
        <v>22976</v>
      </c>
      <c r="C12589" t="s">
        <v>10917</v>
      </c>
      <c r="D12589" s="2">
        <v>10</v>
      </c>
      <c r="E12589" s="3">
        <v>43957</v>
      </c>
      <c r="F12589"/>
      <c r="H12589"/>
    </row>
    <row r="12590" spans="1:8" x14ac:dyDescent="0.25">
      <c r="A12590" t="s">
        <v>22753</v>
      </c>
      <c r="B12590" t="s">
        <v>22976</v>
      </c>
      <c r="C12590" t="s">
        <v>10918</v>
      </c>
      <c r="D12590" s="2">
        <v>10</v>
      </c>
      <c r="E12590" s="3">
        <v>43957</v>
      </c>
      <c r="F12590"/>
      <c r="H12590"/>
    </row>
    <row r="12591" spans="1:8" x14ac:dyDescent="0.25">
      <c r="A12591" t="s">
        <v>22754</v>
      </c>
      <c r="B12591" t="s">
        <v>22976</v>
      </c>
      <c r="C12591" t="s">
        <v>10919</v>
      </c>
      <c r="D12591" s="2">
        <v>10</v>
      </c>
      <c r="E12591" s="3">
        <v>43957</v>
      </c>
      <c r="F12591"/>
      <c r="H12591"/>
    </row>
    <row r="12592" spans="1:8" x14ac:dyDescent="0.25">
      <c r="A12592" t="s">
        <v>22755</v>
      </c>
      <c r="B12592" t="s">
        <v>22976</v>
      </c>
      <c r="C12592" t="s">
        <v>10920</v>
      </c>
      <c r="D12592" s="2">
        <v>12.3666</v>
      </c>
      <c r="E12592" s="3">
        <v>43957</v>
      </c>
      <c r="F12592"/>
      <c r="H12592"/>
    </row>
    <row r="12593" spans="1:8" x14ac:dyDescent="0.25">
      <c r="A12593" t="s">
        <v>22756</v>
      </c>
      <c r="B12593" t="s">
        <v>22976</v>
      </c>
      <c r="C12593" t="s">
        <v>10921</v>
      </c>
      <c r="D12593" s="2">
        <v>10</v>
      </c>
      <c r="E12593" s="3">
        <v>43957</v>
      </c>
      <c r="F12593"/>
      <c r="H12593"/>
    </row>
    <row r="12594" spans="1:8" x14ac:dyDescent="0.25">
      <c r="A12594" t="s">
        <v>22757</v>
      </c>
      <c r="B12594" t="s">
        <v>22976</v>
      </c>
      <c r="C12594" t="s">
        <v>10922</v>
      </c>
      <c r="D12594" s="2">
        <v>10</v>
      </c>
      <c r="E12594" s="3">
        <v>43957</v>
      </c>
      <c r="F12594"/>
      <c r="H12594"/>
    </row>
    <row r="12595" spans="1:8" x14ac:dyDescent="0.25">
      <c r="A12595" t="s">
        <v>22758</v>
      </c>
      <c r="B12595" t="s">
        <v>22976</v>
      </c>
      <c r="C12595" t="s">
        <v>10923</v>
      </c>
      <c r="D12595" s="2">
        <v>10</v>
      </c>
      <c r="E12595" s="3">
        <v>43963</v>
      </c>
      <c r="F12595"/>
      <c r="H12595"/>
    </row>
    <row r="12596" spans="1:8" x14ac:dyDescent="0.25">
      <c r="A12596" t="s">
        <v>22759</v>
      </c>
      <c r="B12596" t="s">
        <v>22976</v>
      </c>
      <c r="C12596" t="s">
        <v>10924</v>
      </c>
      <c r="D12596" s="2">
        <v>10</v>
      </c>
      <c r="E12596" s="3">
        <v>43963</v>
      </c>
      <c r="F12596"/>
      <c r="H12596"/>
    </row>
    <row r="12597" spans="1:8" x14ac:dyDescent="0.25">
      <c r="A12597" t="s">
        <v>22760</v>
      </c>
      <c r="B12597" t="s">
        <v>22976</v>
      </c>
      <c r="C12597" t="s">
        <v>10925</v>
      </c>
      <c r="D12597" s="2">
        <v>12.793200000000001</v>
      </c>
      <c r="E12597" s="3">
        <v>43963</v>
      </c>
      <c r="F12597"/>
      <c r="H12597"/>
    </row>
    <row r="12598" spans="1:8" x14ac:dyDescent="0.25">
      <c r="A12598" t="s">
        <v>22761</v>
      </c>
      <c r="B12598" t="s">
        <v>22976</v>
      </c>
      <c r="C12598" t="s">
        <v>10926</v>
      </c>
      <c r="D12598" s="2">
        <v>10</v>
      </c>
      <c r="E12598" s="3">
        <v>43963</v>
      </c>
      <c r="F12598"/>
      <c r="H12598"/>
    </row>
    <row r="12599" spans="1:8" x14ac:dyDescent="0.25">
      <c r="A12599" t="s">
        <v>22762</v>
      </c>
      <c r="B12599" t="s">
        <v>22976</v>
      </c>
      <c r="C12599" t="s">
        <v>10927</v>
      </c>
      <c r="D12599" s="2">
        <v>10</v>
      </c>
      <c r="E12599" s="3">
        <v>43963</v>
      </c>
      <c r="F12599"/>
      <c r="H12599"/>
    </row>
    <row r="12600" spans="1:8" x14ac:dyDescent="0.25">
      <c r="A12600" t="s">
        <v>22763</v>
      </c>
      <c r="B12600" t="s">
        <v>22976</v>
      </c>
      <c r="C12600" t="s">
        <v>10928</v>
      </c>
      <c r="D12600" s="2">
        <v>10</v>
      </c>
      <c r="E12600" s="3">
        <v>43963</v>
      </c>
      <c r="F12600"/>
      <c r="H12600"/>
    </row>
    <row r="12601" spans="1:8" x14ac:dyDescent="0.25">
      <c r="A12601" t="s">
        <v>22764</v>
      </c>
      <c r="B12601" t="s">
        <v>22976</v>
      </c>
      <c r="C12601" t="s">
        <v>10929</v>
      </c>
      <c r="D12601" s="2">
        <v>12.666</v>
      </c>
      <c r="E12601" s="3">
        <v>43963</v>
      </c>
      <c r="F12601"/>
      <c r="H12601"/>
    </row>
    <row r="12602" spans="1:8" x14ac:dyDescent="0.25">
      <c r="A12602" t="s">
        <v>22765</v>
      </c>
      <c r="B12602" t="s">
        <v>22976</v>
      </c>
      <c r="C12602" t="s">
        <v>10930</v>
      </c>
      <c r="D12602" s="2">
        <v>10</v>
      </c>
      <c r="E12602" s="3">
        <v>43963</v>
      </c>
      <c r="F12602"/>
      <c r="H12602"/>
    </row>
    <row r="12603" spans="1:8" x14ac:dyDescent="0.25">
      <c r="A12603" t="s">
        <v>22766</v>
      </c>
      <c r="B12603" t="s">
        <v>22976</v>
      </c>
      <c r="C12603" t="s">
        <v>10931</v>
      </c>
      <c r="D12603" s="2">
        <v>10</v>
      </c>
      <c r="E12603" s="3">
        <v>43963</v>
      </c>
      <c r="F12603"/>
      <c r="H12603"/>
    </row>
    <row r="12604" spans="1:8" x14ac:dyDescent="0.25">
      <c r="A12604" t="s">
        <v>22767</v>
      </c>
      <c r="B12604" t="s">
        <v>22976</v>
      </c>
      <c r="C12604" t="s">
        <v>10932</v>
      </c>
      <c r="D12604" s="2">
        <v>10</v>
      </c>
      <c r="E12604" s="3">
        <v>43956</v>
      </c>
      <c r="F12604"/>
      <c r="H12604"/>
    </row>
    <row r="12605" spans="1:8" x14ac:dyDescent="0.25">
      <c r="A12605" t="s">
        <v>22768</v>
      </c>
      <c r="B12605" t="s">
        <v>22976</v>
      </c>
      <c r="C12605" t="s">
        <v>10933</v>
      </c>
      <c r="D12605" s="2">
        <v>12.458299999999999</v>
      </c>
      <c r="E12605" s="3">
        <v>43956</v>
      </c>
      <c r="F12605"/>
      <c r="H12605"/>
    </row>
    <row r="12606" spans="1:8" x14ac:dyDescent="0.25">
      <c r="A12606" t="s">
        <v>22769</v>
      </c>
      <c r="B12606" t="s">
        <v>22976</v>
      </c>
      <c r="C12606" t="s">
        <v>10934</v>
      </c>
      <c r="D12606" s="2">
        <v>10</v>
      </c>
      <c r="E12606" s="3">
        <v>43956</v>
      </c>
      <c r="F12606"/>
      <c r="H12606"/>
    </row>
    <row r="12607" spans="1:8" x14ac:dyDescent="0.25">
      <c r="A12607" t="s">
        <v>22770</v>
      </c>
      <c r="B12607" t="s">
        <v>22976</v>
      </c>
      <c r="C12607" t="s">
        <v>10935</v>
      </c>
      <c r="D12607" s="2">
        <v>10</v>
      </c>
      <c r="E12607" s="3">
        <v>43956</v>
      </c>
      <c r="F12607"/>
      <c r="H12607"/>
    </row>
    <row r="12608" spans="1:8" x14ac:dyDescent="0.25">
      <c r="A12608" t="s">
        <v>22771</v>
      </c>
      <c r="B12608" t="s">
        <v>22976</v>
      </c>
      <c r="C12608" t="s">
        <v>10936</v>
      </c>
      <c r="D12608" s="2">
        <v>10</v>
      </c>
      <c r="E12608" s="3">
        <v>43956</v>
      </c>
      <c r="F12608"/>
      <c r="H12608"/>
    </row>
    <row r="12609" spans="1:8" x14ac:dyDescent="0.25">
      <c r="A12609" t="s">
        <v>22772</v>
      </c>
      <c r="B12609" t="s">
        <v>22976</v>
      </c>
      <c r="C12609" t="s">
        <v>10937</v>
      </c>
      <c r="D12609" s="2">
        <v>12.4397</v>
      </c>
      <c r="E12609" s="3">
        <v>43956</v>
      </c>
      <c r="F12609"/>
      <c r="H12609"/>
    </row>
    <row r="12610" spans="1:8" x14ac:dyDescent="0.25">
      <c r="A12610" t="s">
        <v>22773</v>
      </c>
      <c r="B12610" t="s">
        <v>22976</v>
      </c>
      <c r="C12610" t="s">
        <v>10938</v>
      </c>
      <c r="D12610" s="2">
        <v>10</v>
      </c>
      <c r="E12610" s="3">
        <v>43956</v>
      </c>
      <c r="F12610"/>
      <c r="H12610"/>
    </row>
    <row r="12611" spans="1:8" x14ac:dyDescent="0.25">
      <c r="A12611" t="s">
        <v>22774</v>
      </c>
      <c r="B12611" t="s">
        <v>22976</v>
      </c>
      <c r="C12611" t="s">
        <v>10939</v>
      </c>
      <c r="D12611" s="2">
        <v>10</v>
      </c>
      <c r="E12611" s="3">
        <v>43956</v>
      </c>
      <c r="F12611"/>
      <c r="H12611"/>
    </row>
    <row r="12612" spans="1:8" x14ac:dyDescent="0.25">
      <c r="A12612" t="s">
        <v>22775</v>
      </c>
      <c r="B12612" t="s">
        <v>22976</v>
      </c>
      <c r="C12612" t="s">
        <v>10940</v>
      </c>
      <c r="D12612" s="2">
        <v>10</v>
      </c>
      <c r="E12612" s="3">
        <v>43963</v>
      </c>
      <c r="F12612"/>
      <c r="H12612"/>
    </row>
    <row r="12613" spans="1:8" x14ac:dyDescent="0.25">
      <c r="A12613" t="s">
        <v>22776</v>
      </c>
      <c r="B12613" t="s">
        <v>22976</v>
      </c>
      <c r="C12613" t="s">
        <v>10941</v>
      </c>
      <c r="D12613" s="2">
        <v>12.724</v>
      </c>
      <c r="E12613" s="3">
        <v>43963</v>
      </c>
      <c r="F12613"/>
      <c r="H12613"/>
    </row>
    <row r="12614" spans="1:8" x14ac:dyDescent="0.25">
      <c r="A12614" t="s">
        <v>22777</v>
      </c>
      <c r="B12614" t="s">
        <v>22976</v>
      </c>
      <c r="C12614" t="s">
        <v>10942</v>
      </c>
      <c r="D12614" s="2">
        <v>10</v>
      </c>
      <c r="E12614" s="3">
        <v>43963</v>
      </c>
      <c r="F12614"/>
      <c r="H12614"/>
    </row>
    <row r="12615" spans="1:8" x14ac:dyDescent="0.25">
      <c r="A12615" t="s">
        <v>22778</v>
      </c>
      <c r="B12615" t="s">
        <v>22976</v>
      </c>
      <c r="C12615" t="s">
        <v>10943</v>
      </c>
      <c r="D12615" s="2">
        <v>10</v>
      </c>
      <c r="E12615" s="3">
        <v>43963</v>
      </c>
      <c r="F12615"/>
      <c r="H12615"/>
    </row>
    <row r="12616" spans="1:8" x14ac:dyDescent="0.25">
      <c r="A12616" t="s">
        <v>22779</v>
      </c>
      <c r="B12616" t="s">
        <v>22976</v>
      </c>
      <c r="C12616" t="s">
        <v>10944</v>
      </c>
      <c r="D12616" s="2">
        <v>10</v>
      </c>
      <c r="E12616" s="3">
        <v>43963</v>
      </c>
      <c r="F12616"/>
      <c r="H12616"/>
    </row>
    <row r="12617" spans="1:8" x14ac:dyDescent="0.25">
      <c r="A12617" t="s">
        <v>22780</v>
      </c>
      <c r="B12617" t="s">
        <v>22976</v>
      </c>
      <c r="C12617" t="s">
        <v>10945</v>
      </c>
      <c r="D12617" s="2">
        <v>10</v>
      </c>
      <c r="E12617" s="3">
        <v>43963</v>
      </c>
      <c r="F12617"/>
      <c r="H12617"/>
    </row>
    <row r="12618" spans="1:8" x14ac:dyDescent="0.25">
      <c r="A12618" t="s">
        <v>22781</v>
      </c>
      <c r="B12618" t="s">
        <v>22976</v>
      </c>
      <c r="C12618" t="s">
        <v>10946</v>
      </c>
      <c r="D12618" s="2">
        <v>12.5974</v>
      </c>
      <c r="E12618" s="3">
        <v>43963</v>
      </c>
      <c r="F12618"/>
      <c r="H12618"/>
    </row>
    <row r="12619" spans="1:8" x14ac:dyDescent="0.25">
      <c r="A12619" t="s">
        <v>22782</v>
      </c>
      <c r="B12619" t="s">
        <v>22976</v>
      </c>
      <c r="C12619" t="s">
        <v>10947</v>
      </c>
      <c r="D12619" s="2">
        <v>10</v>
      </c>
      <c r="E12619" s="3">
        <v>43963</v>
      </c>
      <c r="F12619"/>
      <c r="H12619"/>
    </row>
    <row r="12620" spans="1:8" x14ac:dyDescent="0.25">
      <c r="A12620" t="s">
        <v>22783</v>
      </c>
      <c r="B12620" t="s">
        <v>22976</v>
      </c>
      <c r="C12620" t="s">
        <v>10948</v>
      </c>
      <c r="D12620" s="2">
        <v>10</v>
      </c>
      <c r="E12620" s="3">
        <v>43963</v>
      </c>
      <c r="F12620"/>
      <c r="H12620"/>
    </row>
    <row r="12621" spans="1:8" x14ac:dyDescent="0.25">
      <c r="A12621" t="s">
        <v>22784</v>
      </c>
      <c r="B12621" t="s">
        <v>22976</v>
      </c>
      <c r="C12621" t="s">
        <v>10949</v>
      </c>
      <c r="D12621" s="2">
        <v>10</v>
      </c>
      <c r="E12621" s="3">
        <v>43977</v>
      </c>
      <c r="F12621"/>
      <c r="H12621"/>
    </row>
    <row r="12622" spans="1:8" x14ac:dyDescent="0.25">
      <c r="A12622" t="s">
        <v>22785</v>
      </c>
      <c r="B12622" t="s">
        <v>22976</v>
      </c>
      <c r="C12622" t="s">
        <v>10950</v>
      </c>
      <c r="D12622" s="2">
        <v>10</v>
      </c>
      <c r="E12622" s="3">
        <v>43977</v>
      </c>
      <c r="F12622"/>
      <c r="H12622"/>
    </row>
    <row r="12623" spans="1:8" x14ac:dyDescent="0.25">
      <c r="A12623" t="s">
        <v>22786</v>
      </c>
      <c r="B12623" t="s">
        <v>22976</v>
      </c>
      <c r="C12623" t="s">
        <v>10951</v>
      </c>
      <c r="D12623" s="2">
        <v>12.450900000000001</v>
      </c>
      <c r="E12623" s="3">
        <v>43977</v>
      </c>
      <c r="F12623"/>
      <c r="H12623"/>
    </row>
    <row r="12624" spans="1:8" x14ac:dyDescent="0.25">
      <c r="A12624" t="s">
        <v>22787</v>
      </c>
      <c r="B12624" t="s">
        <v>22976</v>
      </c>
      <c r="C12624" t="s">
        <v>10952</v>
      </c>
      <c r="D12624" s="2">
        <v>10</v>
      </c>
      <c r="E12624" s="3">
        <v>43977</v>
      </c>
      <c r="F12624"/>
      <c r="H12624"/>
    </row>
    <row r="12625" spans="1:8" x14ac:dyDescent="0.25">
      <c r="A12625" t="s">
        <v>22788</v>
      </c>
      <c r="B12625" t="s">
        <v>22976</v>
      </c>
      <c r="C12625" t="s">
        <v>10953</v>
      </c>
      <c r="D12625" s="2">
        <v>10</v>
      </c>
      <c r="E12625" s="3">
        <v>43977</v>
      </c>
      <c r="F12625"/>
      <c r="H12625"/>
    </row>
    <row r="12626" spans="1:8" x14ac:dyDescent="0.25">
      <c r="A12626" t="s">
        <v>22789</v>
      </c>
      <c r="B12626" t="s">
        <v>22976</v>
      </c>
      <c r="C12626" t="s">
        <v>10954</v>
      </c>
      <c r="D12626" s="2">
        <v>10</v>
      </c>
      <c r="E12626" s="3">
        <v>43977</v>
      </c>
      <c r="F12626"/>
      <c r="H12626"/>
    </row>
    <row r="12627" spans="1:8" x14ac:dyDescent="0.25">
      <c r="A12627" t="s">
        <v>22790</v>
      </c>
      <c r="B12627" t="s">
        <v>22976</v>
      </c>
      <c r="C12627" t="s">
        <v>10955</v>
      </c>
      <c r="D12627" s="2">
        <v>12.3269</v>
      </c>
      <c r="E12627" s="3">
        <v>43977</v>
      </c>
      <c r="F12627"/>
      <c r="H12627"/>
    </row>
    <row r="12628" spans="1:8" x14ac:dyDescent="0.25">
      <c r="A12628" t="s">
        <v>22791</v>
      </c>
      <c r="B12628" t="s">
        <v>22976</v>
      </c>
      <c r="C12628" t="s">
        <v>10956</v>
      </c>
      <c r="D12628" s="2">
        <v>10</v>
      </c>
      <c r="E12628" s="3">
        <v>43977</v>
      </c>
      <c r="F12628"/>
      <c r="H12628"/>
    </row>
    <row r="12629" spans="1:8" x14ac:dyDescent="0.25">
      <c r="A12629" t="s">
        <v>22792</v>
      </c>
      <c r="B12629" t="s">
        <v>22976</v>
      </c>
      <c r="C12629" t="s">
        <v>10957</v>
      </c>
      <c r="D12629" s="2">
        <v>10</v>
      </c>
      <c r="E12629" s="3">
        <v>43977</v>
      </c>
      <c r="F12629"/>
      <c r="H12629"/>
    </row>
    <row r="12630" spans="1:8" x14ac:dyDescent="0.25">
      <c r="A12630" t="s">
        <v>22793</v>
      </c>
      <c r="B12630" t="s">
        <v>22976</v>
      </c>
      <c r="C12630" t="s">
        <v>10958</v>
      </c>
      <c r="D12630" s="2">
        <v>11.3089</v>
      </c>
      <c r="E12630" s="3">
        <v>44159</v>
      </c>
      <c r="F12630"/>
      <c r="H12630"/>
    </row>
    <row r="12631" spans="1:8" x14ac:dyDescent="0.25">
      <c r="A12631" t="s">
        <v>22794</v>
      </c>
      <c r="B12631" t="s">
        <v>22976</v>
      </c>
      <c r="C12631" t="s">
        <v>10959</v>
      </c>
      <c r="D12631" s="2">
        <v>9.8003</v>
      </c>
      <c r="E12631" s="3">
        <v>44159</v>
      </c>
      <c r="F12631"/>
      <c r="H12631"/>
    </row>
    <row r="12632" spans="1:8" x14ac:dyDescent="0.25">
      <c r="A12632" t="s">
        <v>22795</v>
      </c>
      <c r="B12632" t="s">
        <v>22976</v>
      </c>
      <c r="C12632" t="s">
        <v>10960</v>
      </c>
      <c r="D12632" s="2">
        <v>11.1288</v>
      </c>
      <c r="E12632" s="3">
        <v>44159</v>
      </c>
      <c r="F12632"/>
      <c r="H12632"/>
    </row>
    <row r="12633" spans="1:8" x14ac:dyDescent="0.25">
      <c r="A12633" t="s">
        <v>22796</v>
      </c>
      <c r="B12633" t="s">
        <v>22976</v>
      </c>
      <c r="C12633" t="s">
        <v>10961</v>
      </c>
      <c r="D12633" s="2">
        <v>10</v>
      </c>
      <c r="E12633" s="3">
        <v>44117</v>
      </c>
      <c r="F12633"/>
      <c r="H12633"/>
    </row>
    <row r="12634" spans="1:8" x14ac:dyDescent="0.25">
      <c r="A12634" t="s">
        <v>22797</v>
      </c>
      <c r="B12634" t="s">
        <v>22976</v>
      </c>
      <c r="C12634" t="s">
        <v>10962</v>
      </c>
      <c r="D12634" s="2">
        <v>12.2882</v>
      </c>
      <c r="E12634" s="3">
        <v>44117</v>
      </c>
      <c r="F12634"/>
      <c r="H12634"/>
    </row>
    <row r="12635" spans="1:8" x14ac:dyDescent="0.25">
      <c r="A12635" t="s">
        <v>22798</v>
      </c>
      <c r="B12635" t="s">
        <v>22976</v>
      </c>
      <c r="C12635" t="s">
        <v>10963</v>
      </c>
      <c r="D12635" s="2">
        <v>10</v>
      </c>
      <c r="E12635" s="3">
        <v>44117</v>
      </c>
      <c r="F12635"/>
      <c r="H12635"/>
    </row>
    <row r="12636" spans="1:8" x14ac:dyDescent="0.25">
      <c r="A12636" t="s">
        <v>22799</v>
      </c>
      <c r="B12636" t="s">
        <v>22976</v>
      </c>
      <c r="C12636" t="s">
        <v>10964</v>
      </c>
      <c r="D12636" s="2">
        <v>10</v>
      </c>
      <c r="E12636" s="3">
        <v>44117</v>
      </c>
      <c r="F12636"/>
      <c r="H12636"/>
    </row>
    <row r="12637" spans="1:8" x14ac:dyDescent="0.25">
      <c r="A12637" t="s">
        <v>22800</v>
      </c>
      <c r="B12637" t="s">
        <v>22976</v>
      </c>
      <c r="C12637" t="s">
        <v>10965</v>
      </c>
      <c r="D12637" s="2">
        <v>10</v>
      </c>
      <c r="E12637" s="3">
        <v>44117</v>
      </c>
      <c r="F12637"/>
      <c r="H12637"/>
    </row>
    <row r="12638" spans="1:8" x14ac:dyDescent="0.25">
      <c r="A12638" t="s">
        <v>22801</v>
      </c>
      <c r="B12638" t="s">
        <v>22976</v>
      </c>
      <c r="C12638" t="s">
        <v>10966</v>
      </c>
      <c r="D12638" s="2">
        <v>10</v>
      </c>
      <c r="E12638" s="3">
        <v>44117</v>
      </c>
      <c r="F12638"/>
      <c r="H12638"/>
    </row>
    <row r="12639" spans="1:8" x14ac:dyDescent="0.25">
      <c r="A12639" t="s">
        <v>22802</v>
      </c>
      <c r="B12639" t="s">
        <v>22976</v>
      </c>
      <c r="C12639" t="s">
        <v>10967</v>
      </c>
      <c r="D12639" s="2">
        <v>12.165800000000001</v>
      </c>
      <c r="E12639" s="3">
        <v>44117</v>
      </c>
      <c r="F12639"/>
      <c r="H12639"/>
    </row>
    <row r="12640" spans="1:8" x14ac:dyDescent="0.25">
      <c r="A12640" t="s">
        <v>22803</v>
      </c>
      <c r="B12640" t="s">
        <v>22976</v>
      </c>
      <c r="C12640" t="s">
        <v>10968</v>
      </c>
      <c r="D12640" s="2">
        <v>10</v>
      </c>
      <c r="E12640" s="3">
        <v>44117</v>
      </c>
      <c r="F12640"/>
      <c r="H12640"/>
    </row>
    <row r="12641" spans="1:8" x14ac:dyDescent="0.25">
      <c r="A12641" t="s">
        <v>22804</v>
      </c>
      <c r="B12641" t="s">
        <v>22976</v>
      </c>
      <c r="C12641" t="s">
        <v>10969</v>
      </c>
      <c r="D12641" s="2">
        <v>10</v>
      </c>
      <c r="E12641" s="3">
        <v>44117</v>
      </c>
      <c r="F12641"/>
      <c r="H12641"/>
    </row>
    <row r="12642" spans="1:8" x14ac:dyDescent="0.25">
      <c r="A12642" t="s">
        <v>22805</v>
      </c>
      <c r="B12642" t="s">
        <v>22976</v>
      </c>
      <c r="C12642" t="s">
        <v>10970</v>
      </c>
      <c r="D12642" s="2">
        <v>10</v>
      </c>
      <c r="E12642" s="3">
        <v>44159</v>
      </c>
      <c r="F12642"/>
      <c r="H12642"/>
    </row>
    <row r="12643" spans="1:8" x14ac:dyDescent="0.25">
      <c r="A12643" t="s">
        <v>22806</v>
      </c>
      <c r="B12643" t="s">
        <v>22976</v>
      </c>
      <c r="C12643" t="s">
        <v>10971</v>
      </c>
      <c r="D12643" s="2">
        <v>12.138299999999999</v>
      </c>
      <c r="E12643" s="3">
        <v>44159</v>
      </c>
      <c r="F12643"/>
      <c r="H12643"/>
    </row>
    <row r="12644" spans="1:8" x14ac:dyDescent="0.25">
      <c r="A12644" t="s">
        <v>22807</v>
      </c>
      <c r="B12644" t="s">
        <v>22976</v>
      </c>
      <c r="C12644" t="s">
        <v>10972</v>
      </c>
      <c r="D12644" s="2">
        <v>10</v>
      </c>
      <c r="E12644" s="3">
        <v>44159</v>
      </c>
      <c r="F12644"/>
      <c r="H12644"/>
    </row>
    <row r="12645" spans="1:8" x14ac:dyDescent="0.25">
      <c r="A12645" t="s">
        <v>22808</v>
      </c>
      <c r="B12645" t="s">
        <v>22976</v>
      </c>
      <c r="C12645" t="s">
        <v>10973</v>
      </c>
      <c r="D12645" s="2">
        <v>10</v>
      </c>
      <c r="E12645" s="3">
        <v>44159</v>
      </c>
      <c r="F12645"/>
      <c r="H12645"/>
    </row>
    <row r="12646" spans="1:8" x14ac:dyDescent="0.25">
      <c r="A12646" t="s">
        <v>22809</v>
      </c>
      <c r="B12646" t="s">
        <v>22976</v>
      </c>
      <c r="C12646" t="s">
        <v>10974</v>
      </c>
      <c r="D12646" s="2">
        <v>10</v>
      </c>
      <c r="E12646" s="3">
        <v>44159</v>
      </c>
      <c r="F12646"/>
      <c r="H12646"/>
    </row>
    <row r="12647" spans="1:8" x14ac:dyDescent="0.25">
      <c r="A12647" t="s">
        <v>22810</v>
      </c>
      <c r="B12647" t="s">
        <v>22976</v>
      </c>
      <c r="C12647" t="s">
        <v>10975</v>
      </c>
      <c r="D12647" s="2">
        <v>10</v>
      </c>
      <c r="E12647" s="3">
        <v>44159</v>
      </c>
      <c r="F12647"/>
      <c r="H12647"/>
    </row>
    <row r="12648" spans="1:8" x14ac:dyDescent="0.25">
      <c r="A12648" t="s">
        <v>22811</v>
      </c>
      <c r="B12648" t="s">
        <v>22976</v>
      </c>
      <c r="C12648" t="s">
        <v>10976</v>
      </c>
      <c r="D12648" s="2">
        <v>12.017300000000001</v>
      </c>
      <c r="E12648" s="3">
        <v>44159</v>
      </c>
      <c r="F12648"/>
      <c r="H12648"/>
    </row>
    <row r="12649" spans="1:8" x14ac:dyDescent="0.25">
      <c r="A12649" t="s">
        <v>22812</v>
      </c>
      <c r="B12649" t="s">
        <v>22976</v>
      </c>
      <c r="C12649" t="s">
        <v>10977</v>
      </c>
      <c r="D12649" s="2">
        <v>10</v>
      </c>
      <c r="E12649" s="3">
        <v>44159</v>
      </c>
      <c r="F12649"/>
      <c r="H12649"/>
    </row>
    <row r="12650" spans="1:8" x14ac:dyDescent="0.25">
      <c r="A12650" t="s">
        <v>22813</v>
      </c>
      <c r="B12650" t="s">
        <v>22976</v>
      </c>
      <c r="C12650" t="s">
        <v>10978</v>
      </c>
      <c r="D12650" s="2">
        <v>10</v>
      </c>
      <c r="E12650" s="3">
        <v>44159</v>
      </c>
      <c r="F12650"/>
      <c r="H12650"/>
    </row>
    <row r="12651" spans="1:8" x14ac:dyDescent="0.25">
      <c r="A12651" t="s">
        <v>22814</v>
      </c>
      <c r="B12651" t="s">
        <v>22976</v>
      </c>
      <c r="C12651" t="s">
        <v>10979</v>
      </c>
      <c r="D12651" s="2">
        <v>9.7828999999999997</v>
      </c>
      <c r="E12651" s="3">
        <v>44292</v>
      </c>
      <c r="F12651"/>
      <c r="H12651"/>
    </row>
    <row r="12652" spans="1:8" x14ac:dyDescent="0.25">
      <c r="A12652" t="s">
        <v>22815</v>
      </c>
      <c r="B12652" t="s">
        <v>22976</v>
      </c>
      <c r="C12652" t="s">
        <v>10980</v>
      </c>
      <c r="D12652" s="2">
        <v>9.7827999999999999</v>
      </c>
      <c r="E12652" s="3">
        <v>44292</v>
      </c>
      <c r="F12652"/>
      <c r="H12652"/>
    </row>
    <row r="12653" spans="1:8" x14ac:dyDescent="0.25">
      <c r="A12653" t="s">
        <v>22816</v>
      </c>
      <c r="B12653" t="s">
        <v>22976</v>
      </c>
      <c r="C12653" t="s">
        <v>10981</v>
      </c>
      <c r="D12653" s="2">
        <v>9.7817000000000007</v>
      </c>
      <c r="E12653" s="3">
        <v>44292</v>
      </c>
      <c r="F12653"/>
      <c r="H12653"/>
    </row>
    <row r="12654" spans="1:8" x14ac:dyDescent="0.25">
      <c r="A12654" t="s">
        <v>22817</v>
      </c>
      <c r="B12654" t="s">
        <v>22976</v>
      </c>
      <c r="C12654" t="s">
        <v>10982</v>
      </c>
      <c r="D12654" s="2">
        <v>10</v>
      </c>
      <c r="E12654" s="3">
        <v>44292</v>
      </c>
      <c r="F12654"/>
      <c r="H12654"/>
    </row>
    <row r="12655" spans="1:8" x14ac:dyDescent="0.25">
      <c r="A12655" t="s">
        <v>22818</v>
      </c>
      <c r="B12655" t="s">
        <v>22976</v>
      </c>
      <c r="C12655" t="s">
        <v>10983</v>
      </c>
      <c r="D12655" s="2">
        <v>10</v>
      </c>
      <c r="E12655" s="3">
        <v>44292</v>
      </c>
      <c r="F12655"/>
      <c r="H12655"/>
    </row>
    <row r="12656" spans="1:8" x14ac:dyDescent="0.25">
      <c r="A12656" t="s">
        <v>22819</v>
      </c>
      <c r="B12656" t="s">
        <v>22976</v>
      </c>
      <c r="C12656" t="s">
        <v>10984</v>
      </c>
      <c r="D12656" s="2">
        <v>9.7815999999999992</v>
      </c>
      <c r="E12656" s="3">
        <v>44292</v>
      </c>
      <c r="F12656"/>
      <c r="H12656"/>
    </row>
    <row r="12657" spans="1:8" x14ac:dyDescent="0.25">
      <c r="A12657" t="s">
        <v>22820</v>
      </c>
      <c r="B12657" t="s">
        <v>22976</v>
      </c>
      <c r="C12657" t="s">
        <v>10985</v>
      </c>
      <c r="D12657" s="2">
        <v>11.5113</v>
      </c>
      <c r="E12657" s="3">
        <v>44292</v>
      </c>
      <c r="F12657"/>
      <c r="H12657"/>
    </row>
    <row r="12658" spans="1:8" x14ac:dyDescent="0.25">
      <c r="A12658" t="s">
        <v>22821</v>
      </c>
      <c r="B12658" t="s">
        <v>22976</v>
      </c>
      <c r="C12658" t="s">
        <v>10986</v>
      </c>
      <c r="D12658" s="2">
        <v>11.396800000000001</v>
      </c>
      <c r="E12658" s="3">
        <v>44292</v>
      </c>
      <c r="F12658"/>
      <c r="H12658"/>
    </row>
    <row r="12659" spans="1:8" x14ac:dyDescent="0.25">
      <c r="A12659" t="s">
        <v>22822</v>
      </c>
      <c r="B12659" t="s">
        <v>22976</v>
      </c>
      <c r="C12659" t="s">
        <v>10987</v>
      </c>
      <c r="D12659" s="2">
        <v>9.7940000000000005</v>
      </c>
      <c r="E12659" s="3">
        <v>44292</v>
      </c>
      <c r="F12659"/>
      <c r="H12659"/>
    </row>
    <row r="12660" spans="1:8" x14ac:dyDescent="0.25">
      <c r="A12660" t="s">
        <v>22823</v>
      </c>
      <c r="B12660" t="s">
        <v>22976</v>
      </c>
      <c r="C12660" t="s">
        <v>10988</v>
      </c>
      <c r="D12660" s="2">
        <v>10</v>
      </c>
      <c r="E12660" s="3">
        <v>44292</v>
      </c>
      <c r="F12660"/>
      <c r="H12660"/>
    </row>
    <row r="12661" spans="1:8" x14ac:dyDescent="0.25">
      <c r="A12661" t="s">
        <v>22824</v>
      </c>
      <c r="B12661" t="s">
        <v>22976</v>
      </c>
      <c r="C12661" t="s">
        <v>10989</v>
      </c>
      <c r="D12661" s="2">
        <v>10</v>
      </c>
      <c r="E12661" s="3">
        <v>44292</v>
      </c>
      <c r="F12661"/>
      <c r="H12661"/>
    </row>
    <row r="12662" spans="1:8" x14ac:dyDescent="0.25">
      <c r="A12662" t="s">
        <v>22825</v>
      </c>
      <c r="B12662" t="s">
        <v>22976</v>
      </c>
      <c r="C12662" t="s">
        <v>10990</v>
      </c>
      <c r="D12662" s="2">
        <v>9.7939000000000007</v>
      </c>
      <c r="E12662" s="3">
        <v>44292</v>
      </c>
      <c r="F12662"/>
      <c r="H12662"/>
    </row>
    <row r="12663" spans="1:8" x14ac:dyDescent="0.25">
      <c r="A12663" t="s">
        <v>22826</v>
      </c>
      <c r="B12663" t="s">
        <v>22976</v>
      </c>
      <c r="C12663" t="s">
        <v>10991</v>
      </c>
      <c r="D12663" s="2">
        <v>9.7927</v>
      </c>
      <c r="E12663" s="3">
        <v>44292</v>
      </c>
      <c r="F12663"/>
      <c r="H12663"/>
    </row>
    <row r="12664" spans="1:8" x14ac:dyDescent="0.25">
      <c r="A12664" t="s">
        <v>22827</v>
      </c>
      <c r="B12664" t="s">
        <v>22976</v>
      </c>
      <c r="C12664" t="s">
        <v>10992</v>
      </c>
      <c r="D12664" s="2">
        <v>10</v>
      </c>
      <c r="E12664" s="3">
        <v>44292</v>
      </c>
      <c r="F12664"/>
      <c r="H12664"/>
    </row>
    <row r="12665" spans="1:8" x14ac:dyDescent="0.25">
      <c r="A12665" t="s">
        <v>22828</v>
      </c>
      <c r="B12665" t="s">
        <v>22976</v>
      </c>
      <c r="C12665" t="s">
        <v>10993</v>
      </c>
      <c r="D12665" s="2">
        <v>10</v>
      </c>
      <c r="E12665" s="3">
        <v>44292</v>
      </c>
      <c r="F12665"/>
      <c r="H12665"/>
    </row>
    <row r="12666" spans="1:8" x14ac:dyDescent="0.25">
      <c r="A12666" t="s">
        <v>22829</v>
      </c>
      <c r="B12666" t="s">
        <v>22976</v>
      </c>
      <c r="C12666" t="s">
        <v>10994</v>
      </c>
      <c r="D12666" s="2">
        <v>9.7927</v>
      </c>
      <c r="E12666" s="3">
        <v>44292</v>
      </c>
      <c r="F12666"/>
      <c r="H12666"/>
    </row>
    <row r="12667" spans="1:8" x14ac:dyDescent="0.25">
      <c r="A12667" t="s">
        <v>22830</v>
      </c>
      <c r="B12667" t="s">
        <v>22976</v>
      </c>
      <c r="C12667" t="s">
        <v>10995</v>
      </c>
      <c r="D12667" s="2">
        <v>11.507</v>
      </c>
      <c r="E12667" s="3">
        <v>44292</v>
      </c>
      <c r="F12667"/>
      <c r="H12667"/>
    </row>
    <row r="12668" spans="1:8" x14ac:dyDescent="0.25">
      <c r="A12668" t="s">
        <v>22831</v>
      </c>
      <c r="B12668" t="s">
        <v>22976</v>
      </c>
      <c r="C12668" t="s">
        <v>10996</v>
      </c>
      <c r="D12668" s="2">
        <v>11.392300000000001</v>
      </c>
      <c r="E12668" s="3">
        <v>44292</v>
      </c>
      <c r="F12668"/>
      <c r="H12668"/>
    </row>
    <row r="12669" spans="1:8" x14ac:dyDescent="0.25">
      <c r="A12669" t="s">
        <v>22832</v>
      </c>
      <c r="B12669" t="s">
        <v>22976</v>
      </c>
      <c r="C12669" t="s">
        <v>10997</v>
      </c>
      <c r="D12669" s="2">
        <v>9.8801000000000005</v>
      </c>
      <c r="E12669" s="3">
        <v>44301</v>
      </c>
      <c r="F12669"/>
      <c r="H12669"/>
    </row>
    <row r="12670" spans="1:8" x14ac:dyDescent="0.25">
      <c r="A12670" t="s">
        <v>22833</v>
      </c>
      <c r="B12670" t="s">
        <v>22976</v>
      </c>
      <c r="C12670" t="s">
        <v>10998</v>
      </c>
      <c r="D12670" s="2">
        <v>10</v>
      </c>
      <c r="E12670" s="3">
        <v>44301</v>
      </c>
      <c r="F12670"/>
      <c r="H12670"/>
    </row>
    <row r="12671" spans="1:8" x14ac:dyDescent="0.25">
      <c r="A12671" t="s">
        <v>22834</v>
      </c>
      <c r="B12671" t="s">
        <v>22976</v>
      </c>
      <c r="C12671" t="s">
        <v>10999</v>
      </c>
      <c r="D12671" s="2">
        <v>10.0001</v>
      </c>
      <c r="E12671" s="3">
        <v>44301</v>
      </c>
      <c r="F12671"/>
      <c r="H12671"/>
    </row>
    <row r="12672" spans="1:8" x14ac:dyDescent="0.25">
      <c r="A12672" t="s">
        <v>22835</v>
      </c>
      <c r="B12672" t="s">
        <v>22976</v>
      </c>
      <c r="C12672" t="s">
        <v>11000</v>
      </c>
      <c r="D12672" s="2">
        <v>9.8801000000000005</v>
      </c>
      <c r="E12672" s="3">
        <v>44301</v>
      </c>
      <c r="F12672"/>
      <c r="H12672"/>
    </row>
    <row r="12673" spans="1:8" x14ac:dyDescent="0.25">
      <c r="A12673" t="s">
        <v>22836</v>
      </c>
      <c r="B12673" t="s">
        <v>22976</v>
      </c>
      <c r="C12673" t="s">
        <v>11001</v>
      </c>
      <c r="D12673" s="2">
        <v>9.8780999999999999</v>
      </c>
      <c r="E12673" s="3">
        <v>44301</v>
      </c>
      <c r="F12673"/>
      <c r="H12673"/>
    </row>
    <row r="12674" spans="1:8" x14ac:dyDescent="0.25">
      <c r="A12674" t="s">
        <v>22837</v>
      </c>
      <c r="B12674" t="s">
        <v>22976</v>
      </c>
      <c r="C12674" t="s">
        <v>11002</v>
      </c>
      <c r="D12674" s="2">
        <v>10.0001</v>
      </c>
      <c r="E12674" s="3">
        <v>44301</v>
      </c>
      <c r="F12674"/>
      <c r="H12674"/>
    </row>
    <row r="12675" spans="1:8" x14ac:dyDescent="0.25">
      <c r="A12675" t="s">
        <v>22838</v>
      </c>
      <c r="B12675" t="s">
        <v>22976</v>
      </c>
      <c r="C12675" t="s">
        <v>11003</v>
      </c>
      <c r="D12675" s="2">
        <v>10.0001</v>
      </c>
      <c r="E12675" s="3">
        <v>44301</v>
      </c>
      <c r="F12675"/>
      <c r="H12675"/>
    </row>
    <row r="12676" spans="1:8" x14ac:dyDescent="0.25">
      <c r="A12676" t="s">
        <v>22839</v>
      </c>
      <c r="B12676" t="s">
        <v>22976</v>
      </c>
      <c r="C12676" t="s">
        <v>11004</v>
      </c>
      <c r="D12676" s="2">
        <v>9.8780999999999999</v>
      </c>
      <c r="E12676" s="3">
        <v>44301</v>
      </c>
      <c r="F12676"/>
      <c r="H12676"/>
    </row>
    <row r="12677" spans="1:8" x14ac:dyDescent="0.25">
      <c r="A12677" t="s">
        <v>22840</v>
      </c>
      <c r="B12677" t="s">
        <v>22976</v>
      </c>
      <c r="C12677" t="s">
        <v>11005</v>
      </c>
      <c r="D12677" s="2">
        <v>11.901999999999999</v>
      </c>
      <c r="E12677" s="3">
        <v>44301</v>
      </c>
      <c r="F12677"/>
      <c r="H12677"/>
    </row>
    <row r="12678" spans="1:8" x14ac:dyDescent="0.25">
      <c r="A12678" t="s">
        <v>22841</v>
      </c>
      <c r="B12678" t="s">
        <v>22976</v>
      </c>
      <c r="C12678" t="s">
        <v>11006</v>
      </c>
      <c r="D12678" s="2">
        <v>11.7835</v>
      </c>
      <c r="E12678" s="3">
        <v>44301</v>
      </c>
      <c r="F12678"/>
      <c r="H12678"/>
    </row>
    <row r="12679" spans="1:8" x14ac:dyDescent="0.25">
      <c r="A12679" t="s">
        <v>22842</v>
      </c>
      <c r="B12679" t="s">
        <v>22976</v>
      </c>
      <c r="C12679" t="s">
        <v>11007</v>
      </c>
      <c r="D12679" s="2">
        <v>12.6427</v>
      </c>
      <c r="E12679" s="3">
        <v>44301</v>
      </c>
      <c r="F12679"/>
      <c r="H12679"/>
    </row>
    <row r="12680" spans="1:8" x14ac:dyDescent="0.25">
      <c r="A12680" t="s">
        <v>22843</v>
      </c>
      <c r="B12680" t="s">
        <v>22976</v>
      </c>
      <c r="C12680" t="s">
        <v>11008</v>
      </c>
      <c r="D12680" s="2">
        <v>12.623699999999999</v>
      </c>
      <c r="E12680" s="3">
        <v>44301</v>
      </c>
      <c r="F12680"/>
      <c r="H12680"/>
    </row>
    <row r="12681" spans="1:8" x14ac:dyDescent="0.25">
      <c r="A12681" t="s">
        <v>22844</v>
      </c>
      <c r="B12681" t="s">
        <v>22976</v>
      </c>
      <c r="C12681" t="s">
        <v>11009</v>
      </c>
      <c r="D12681" s="2">
        <v>10</v>
      </c>
      <c r="E12681" s="3">
        <v>44320</v>
      </c>
      <c r="F12681"/>
      <c r="H12681"/>
    </row>
    <row r="12682" spans="1:8" x14ac:dyDescent="0.25">
      <c r="A12682" t="s">
        <v>22845</v>
      </c>
      <c r="B12682" t="s">
        <v>22976</v>
      </c>
      <c r="C12682" t="s">
        <v>11010</v>
      </c>
      <c r="D12682" s="2">
        <v>12.670199999999999</v>
      </c>
      <c r="E12682" s="3">
        <v>44320</v>
      </c>
      <c r="F12682"/>
      <c r="H12682"/>
    </row>
    <row r="12683" spans="1:8" x14ac:dyDescent="0.25">
      <c r="A12683" t="s">
        <v>22846</v>
      </c>
      <c r="B12683" t="s">
        <v>22976</v>
      </c>
      <c r="C12683" t="s">
        <v>11011</v>
      </c>
      <c r="D12683" s="2">
        <v>12.6511</v>
      </c>
      <c r="E12683" s="3">
        <v>44320</v>
      </c>
      <c r="F12683"/>
      <c r="H12683"/>
    </row>
    <row r="12684" spans="1:8" x14ac:dyDescent="0.25">
      <c r="A12684" t="s">
        <v>22847</v>
      </c>
      <c r="B12684" t="s">
        <v>22976</v>
      </c>
      <c r="C12684" t="s">
        <v>11012</v>
      </c>
      <c r="D12684" s="2">
        <v>9.8238000000000003</v>
      </c>
      <c r="E12684" s="3">
        <v>44301</v>
      </c>
      <c r="F12684"/>
      <c r="H12684"/>
    </row>
    <row r="12685" spans="1:8" x14ac:dyDescent="0.25">
      <c r="A12685" t="s">
        <v>22848</v>
      </c>
      <c r="B12685" t="s">
        <v>22976</v>
      </c>
      <c r="C12685" t="s">
        <v>11013</v>
      </c>
      <c r="D12685" s="2">
        <v>10</v>
      </c>
      <c r="E12685" s="3">
        <v>44301</v>
      </c>
      <c r="F12685"/>
      <c r="H12685"/>
    </row>
    <row r="12686" spans="1:8" x14ac:dyDescent="0.25">
      <c r="A12686" t="s">
        <v>22849</v>
      </c>
      <c r="B12686" t="s">
        <v>22976</v>
      </c>
      <c r="C12686" t="s">
        <v>11014</v>
      </c>
      <c r="D12686" s="2">
        <v>9.8237000000000005</v>
      </c>
      <c r="E12686" s="3">
        <v>44301</v>
      </c>
      <c r="F12686"/>
      <c r="H12686"/>
    </row>
    <row r="12687" spans="1:8" x14ac:dyDescent="0.25">
      <c r="A12687" t="s">
        <v>22850</v>
      </c>
      <c r="B12687" t="s">
        <v>22976</v>
      </c>
      <c r="C12687" t="s">
        <v>11015</v>
      </c>
      <c r="D12687" s="2">
        <v>9.8216999999999999</v>
      </c>
      <c r="E12687" s="3">
        <v>44301</v>
      </c>
      <c r="F12687"/>
      <c r="H12687"/>
    </row>
    <row r="12688" spans="1:8" x14ac:dyDescent="0.25">
      <c r="A12688" t="s">
        <v>22851</v>
      </c>
      <c r="B12688" t="s">
        <v>22976</v>
      </c>
      <c r="C12688" t="s">
        <v>11016</v>
      </c>
      <c r="D12688" s="2">
        <v>10.0001</v>
      </c>
      <c r="E12688" s="3">
        <v>44301</v>
      </c>
      <c r="F12688"/>
      <c r="H12688"/>
    </row>
    <row r="12689" spans="1:8" x14ac:dyDescent="0.25">
      <c r="A12689" t="s">
        <v>22852</v>
      </c>
      <c r="B12689" t="s">
        <v>22976</v>
      </c>
      <c r="C12689" t="s">
        <v>11017</v>
      </c>
      <c r="D12689" s="2">
        <v>9.8216000000000001</v>
      </c>
      <c r="E12689" s="3">
        <v>44301</v>
      </c>
      <c r="F12689"/>
      <c r="H12689"/>
    </row>
    <row r="12690" spans="1:8" x14ac:dyDescent="0.25">
      <c r="A12690" t="s">
        <v>22853</v>
      </c>
      <c r="B12690" t="s">
        <v>22976</v>
      </c>
      <c r="C12690" t="s">
        <v>11018</v>
      </c>
      <c r="D12690" s="2">
        <v>11.587199999999999</v>
      </c>
      <c r="E12690" s="3">
        <v>44301</v>
      </c>
      <c r="F12690"/>
      <c r="H12690"/>
    </row>
    <row r="12691" spans="1:8" x14ac:dyDescent="0.25">
      <c r="A12691" t="s">
        <v>22854</v>
      </c>
      <c r="B12691" t="s">
        <v>22976</v>
      </c>
      <c r="C12691" t="s">
        <v>11019</v>
      </c>
      <c r="D12691" s="2">
        <v>11.4718</v>
      </c>
      <c r="E12691" s="3">
        <v>44301</v>
      </c>
      <c r="F12691"/>
      <c r="H12691"/>
    </row>
    <row r="12692" spans="1:8" x14ac:dyDescent="0.25">
      <c r="A12692" t="s">
        <v>22855</v>
      </c>
      <c r="B12692" t="s">
        <v>22976</v>
      </c>
      <c r="C12692" t="s">
        <v>11020</v>
      </c>
      <c r="D12692" s="2">
        <v>10</v>
      </c>
      <c r="E12692" s="3">
        <v>44301</v>
      </c>
      <c r="F12692"/>
      <c r="H12692"/>
    </row>
    <row r="12693" spans="1:8" x14ac:dyDescent="0.25">
      <c r="A12693" t="s">
        <v>22856</v>
      </c>
      <c r="B12693" t="s">
        <v>22976</v>
      </c>
      <c r="C12693" t="s">
        <v>11021</v>
      </c>
      <c r="D12693" s="2">
        <v>10</v>
      </c>
      <c r="E12693" s="3">
        <v>44301</v>
      </c>
      <c r="F12693"/>
      <c r="H12693"/>
    </row>
    <row r="12694" spans="1:8" x14ac:dyDescent="0.25">
      <c r="A12694" t="s">
        <v>22857</v>
      </c>
      <c r="B12694" t="s">
        <v>22976</v>
      </c>
      <c r="C12694" t="s">
        <v>11022</v>
      </c>
      <c r="D12694" s="2">
        <v>10</v>
      </c>
      <c r="E12694" s="3">
        <v>44301</v>
      </c>
      <c r="F12694"/>
      <c r="H12694"/>
    </row>
    <row r="12695" spans="1:8" x14ac:dyDescent="0.25">
      <c r="A12695" t="s">
        <v>22858</v>
      </c>
      <c r="B12695" t="s">
        <v>22976</v>
      </c>
      <c r="C12695" t="s">
        <v>11023</v>
      </c>
      <c r="D12695" s="2">
        <v>12.627599999999999</v>
      </c>
      <c r="E12695" s="3">
        <v>44301</v>
      </c>
      <c r="F12695"/>
      <c r="H12695"/>
    </row>
    <row r="12696" spans="1:8" x14ac:dyDescent="0.25">
      <c r="A12696" t="s">
        <v>22859</v>
      </c>
      <c r="B12696" t="s">
        <v>22976</v>
      </c>
      <c r="C12696" t="s">
        <v>11024</v>
      </c>
      <c r="D12696" s="2">
        <v>12.608599999999999</v>
      </c>
      <c r="E12696" s="3">
        <v>44301</v>
      </c>
      <c r="F12696"/>
      <c r="H12696"/>
    </row>
    <row r="12697" spans="1:8" x14ac:dyDescent="0.25">
      <c r="A12697" t="s">
        <v>22860</v>
      </c>
      <c r="B12697" t="s">
        <v>22976</v>
      </c>
      <c r="C12697" t="s">
        <v>11025</v>
      </c>
      <c r="D12697" s="2">
        <v>9.8204999999999991</v>
      </c>
      <c r="E12697" s="3">
        <v>44301</v>
      </c>
      <c r="F12697"/>
      <c r="H12697"/>
    </row>
    <row r="12698" spans="1:8" x14ac:dyDescent="0.25">
      <c r="A12698" t="s">
        <v>22861</v>
      </c>
      <c r="B12698" t="s">
        <v>22976</v>
      </c>
      <c r="C12698" t="s">
        <v>11026</v>
      </c>
      <c r="D12698" s="2">
        <v>10</v>
      </c>
      <c r="E12698" s="3">
        <v>44301</v>
      </c>
      <c r="F12698"/>
      <c r="H12698"/>
    </row>
    <row r="12699" spans="1:8" x14ac:dyDescent="0.25">
      <c r="A12699" t="s">
        <v>22862</v>
      </c>
      <c r="B12699" t="s">
        <v>22976</v>
      </c>
      <c r="C12699" t="s">
        <v>11027</v>
      </c>
      <c r="D12699" s="2">
        <v>10</v>
      </c>
      <c r="E12699" s="3">
        <v>44301</v>
      </c>
      <c r="F12699"/>
      <c r="H12699"/>
    </row>
    <row r="12700" spans="1:8" x14ac:dyDescent="0.25">
      <c r="A12700" t="s">
        <v>22863</v>
      </c>
      <c r="B12700" t="s">
        <v>22976</v>
      </c>
      <c r="C12700" t="s">
        <v>11028</v>
      </c>
      <c r="D12700" s="2">
        <v>9.8203999999999994</v>
      </c>
      <c r="E12700" s="3">
        <v>44301</v>
      </c>
      <c r="F12700"/>
      <c r="H12700"/>
    </row>
    <row r="12701" spans="1:8" x14ac:dyDescent="0.25">
      <c r="A12701" t="s">
        <v>22864</v>
      </c>
      <c r="B12701" t="s">
        <v>22976</v>
      </c>
      <c r="C12701" t="s">
        <v>11029</v>
      </c>
      <c r="D12701" s="2">
        <v>9.8183000000000007</v>
      </c>
      <c r="E12701" s="3">
        <v>44301</v>
      </c>
      <c r="F12701"/>
      <c r="H12701"/>
    </row>
    <row r="12702" spans="1:8" x14ac:dyDescent="0.25">
      <c r="A12702" t="s">
        <v>22865</v>
      </c>
      <c r="B12702" t="s">
        <v>22976</v>
      </c>
      <c r="C12702" t="s">
        <v>11030</v>
      </c>
      <c r="D12702" s="2">
        <v>10.0001</v>
      </c>
      <c r="E12702" s="3">
        <v>44301</v>
      </c>
      <c r="F12702"/>
      <c r="H12702"/>
    </row>
    <row r="12703" spans="1:8" x14ac:dyDescent="0.25">
      <c r="A12703" t="s">
        <v>22866</v>
      </c>
      <c r="B12703" t="s">
        <v>22976</v>
      </c>
      <c r="C12703" t="s">
        <v>11031</v>
      </c>
      <c r="D12703" s="2">
        <v>10.0001</v>
      </c>
      <c r="E12703" s="3">
        <v>44301</v>
      </c>
      <c r="F12703"/>
      <c r="H12703"/>
    </row>
    <row r="12704" spans="1:8" x14ac:dyDescent="0.25">
      <c r="A12704" t="s">
        <v>22867</v>
      </c>
      <c r="B12704" t="s">
        <v>22976</v>
      </c>
      <c r="C12704" t="s">
        <v>11032</v>
      </c>
      <c r="D12704" s="2">
        <v>9.8180999999999994</v>
      </c>
      <c r="E12704" s="3">
        <v>44301</v>
      </c>
      <c r="F12704"/>
      <c r="H12704"/>
    </row>
    <row r="12705" spans="1:8" x14ac:dyDescent="0.25">
      <c r="A12705" t="s">
        <v>22868</v>
      </c>
      <c r="B12705" t="s">
        <v>22976</v>
      </c>
      <c r="C12705" t="s">
        <v>11033</v>
      </c>
      <c r="D12705" s="2">
        <v>11.5425</v>
      </c>
      <c r="E12705" s="3">
        <v>44301</v>
      </c>
      <c r="F12705"/>
      <c r="H12705"/>
    </row>
    <row r="12706" spans="1:8" x14ac:dyDescent="0.25">
      <c r="A12706" t="s">
        <v>22869</v>
      </c>
      <c r="B12706" t="s">
        <v>22976</v>
      </c>
      <c r="C12706" t="s">
        <v>11034</v>
      </c>
      <c r="D12706" s="2">
        <v>11.4274</v>
      </c>
      <c r="E12706" s="3">
        <v>44301</v>
      </c>
      <c r="F12706"/>
      <c r="H12706"/>
    </row>
    <row r="12707" spans="1:8" x14ac:dyDescent="0.25">
      <c r="A12707" t="s">
        <v>22870</v>
      </c>
      <c r="B12707" t="s">
        <v>22976</v>
      </c>
      <c r="C12707" t="s">
        <v>11035</v>
      </c>
      <c r="D12707" s="2">
        <v>10</v>
      </c>
      <c r="E12707" s="3">
        <v>44301</v>
      </c>
      <c r="F12707"/>
      <c r="H12707"/>
    </row>
    <row r="12708" spans="1:8" x14ac:dyDescent="0.25">
      <c r="A12708" t="s">
        <v>22871</v>
      </c>
      <c r="B12708" t="s">
        <v>22976</v>
      </c>
      <c r="C12708" t="s">
        <v>11036</v>
      </c>
      <c r="D12708" s="2">
        <v>10</v>
      </c>
      <c r="E12708" s="3">
        <v>44301</v>
      </c>
      <c r="F12708"/>
      <c r="H12708"/>
    </row>
    <row r="12709" spans="1:8" x14ac:dyDescent="0.25">
      <c r="A12709" t="s">
        <v>22872</v>
      </c>
      <c r="B12709" t="s">
        <v>22976</v>
      </c>
      <c r="C12709" t="s">
        <v>11037</v>
      </c>
      <c r="D12709" s="2">
        <v>10</v>
      </c>
      <c r="E12709" s="3">
        <v>44301</v>
      </c>
      <c r="F12709"/>
      <c r="H12709"/>
    </row>
    <row r="12710" spans="1:8" x14ac:dyDescent="0.25">
      <c r="A12710" t="s">
        <v>22873</v>
      </c>
      <c r="B12710" t="s">
        <v>22976</v>
      </c>
      <c r="C12710" t="s">
        <v>11038</v>
      </c>
      <c r="D12710" s="2">
        <v>12.643800000000001</v>
      </c>
      <c r="E12710" s="3">
        <v>44301</v>
      </c>
      <c r="F12710"/>
      <c r="H12710"/>
    </row>
    <row r="12711" spans="1:8" x14ac:dyDescent="0.25">
      <c r="A12711" t="s">
        <v>22874</v>
      </c>
      <c r="B12711" t="s">
        <v>22976</v>
      </c>
      <c r="C12711" t="s">
        <v>11039</v>
      </c>
      <c r="D12711" s="2">
        <v>12.6249</v>
      </c>
      <c r="E12711" s="3">
        <v>44301</v>
      </c>
      <c r="F12711"/>
      <c r="H12711"/>
    </row>
    <row r="12712" spans="1:8" x14ac:dyDescent="0.25">
      <c r="A12712" t="s">
        <v>22875</v>
      </c>
      <c r="B12712" t="s">
        <v>22976</v>
      </c>
      <c r="C12712" t="s">
        <v>11040</v>
      </c>
      <c r="D12712" s="2">
        <v>10</v>
      </c>
      <c r="E12712" s="3">
        <v>44320</v>
      </c>
      <c r="F12712"/>
      <c r="H12712"/>
    </row>
    <row r="12713" spans="1:8" x14ac:dyDescent="0.25">
      <c r="A12713" t="s">
        <v>22876</v>
      </c>
      <c r="B12713" t="s">
        <v>22976</v>
      </c>
      <c r="C12713" t="s">
        <v>11041</v>
      </c>
      <c r="D12713" s="2">
        <v>10</v>
      </c>
      <c r="E12713" s="3">
        <v>44320</v>
      </c>
      <c r="F12713"/>
      <c r="H12713"/>
    </row>
    <row r="12714" spans="1:8" x14ac:dyDescent="0.25">
      <c r="A12714" t="s">
        <v>22877</v>
      </c>
      <c r="B12714" t="s">
        <v>22976</v>
      </c>
      <c r="C12714" t="s">
        <v>11042</v>
      </c>
      <c r="D12714" s="2">
        <v>9.5648999999999997</v>
      </c>
      <c r="E12714" s="3">
        <v>44320</v>
      </c>
      <c r="F12714"/>
      <c r="H12714"/>
    </row>
    <row r="12715" spans="1:8" x14ac:dyDescent="0.25">
      <c r="A12715" t="s">
        <v>22878</v>
      </c>
      <c r="B12715" t="s">
        <v>22976</v>
      </c>
      <c r="C12715" t="s">
        <v>11043</v>
      </c>
      <c r="D12715" s="2">
        <v>9.5559999999999992</v>
      </c>
      <c r="E12715" s="3">
        <v>44320</v>
      </c>
      <c r="F12715"/>
      <c r="H12715"/>
    </row>
    <row r="12716" spans="1:8" x14ac:dyDescent="0.25">
      <c r="A12716" t="s">
        <v>22879</v>
      </c>
      <c r="B12716" t="s">
        <v>22976</v>
      </c>
      <c r="C12716" t="s">
        <v>11044</v>
      </c>
      <c r="D12716" s="2">
        <v>10</v>
      </c>
      <c r="E12716" s="3">
        <v>44320</v>
      </c>
      <c r="F12716"/>
      <c r="H12716"/>
    </row>
    <row r="12717" spans="1:8" x14ac:dyDescent="0.25">
      <c r="A12717" t="s">
        <v>22880</v>
      </c>
      <c r="B12717" t="s">
        <v>22976</v>
      </c>
      <c r="C12717" t="s">
        <v>11045</v>
      </c>
      <c r="D12717" s="2">
        <v>9.5557999999999996</v>
      </c>
      <c r="E12717" s="3">
        <v>44320</v>
      </c>
      <c r="F12717"/>
      <c r="H12717"/>
    </row>
    <row r="12718" spans="1:8" x14ac:dyDescent="0.25">
      <c r="A12718" t="s">
        <v>22881</v>
      </c>
      <c r="B12718" t="s">
        <v>22976</v>
      </c>
      <c r="C12718" t="s">
        <v>11046</v>
      </c>
      <c r="D12718" s="2">
        <v>10.972799999999999</v>
      </c>
      <c r="E12718" s="3">
        <v>44320</v>
      </c>
      <c r="F12718"/>
      <c r="H12718"/>
    </row>
    <row r="12719" spans="1:8" x14ac:dyDescent="0.25">
      <c r="A12719" t="s">
        <v>22882</v>
      </c>
      <c r="B12719" t="s">
        <v>22976</v>
      </c>
      <c r="C12719" t="s">
        <v>11047</v>
      </c>
      <c r="D12719" s="2">
        <v>10.857799999999999</v>
      </c>
      <c r="E12719" s="3">
        <v>44320</v>
      </c>
      <c r="F12719"/>
      <c r="H12719"/>
    </row>
    <row r="12720" spans="1:8" x14ac:dyDescent="0.25">
      <c r="A12720" t="s">
        <v>22883</v>
      </c>
      <c r="B12720" t="s">
        <v>22976</v>
      </c>
      <c r="C12720" t="s">
        <v>11048</v>
      </c>
      <c r="D12720" s="2">
        <v>10</v>
      </c>
      <c r="E12720" s="3">
        <v>44326</v>
      </c>
      <c r="F12720"/>
      <c r="H12720"/>
    </row>
    <row r="12721" spans="1:8" x14ac:dyDescent="0.25">
      <c r="A12721" t="s">
        <v>22884</v>
      </c>
      <c r="B12721" t="s">
        <v>22976</v>
      </c>
      <c r="C12721" t="s">
        <v>11049</v>
      </c>
      <c r="D12721" s="2">
        <v>10</v>
      </c>
      <c r="E12721" s="3">
        <v>44326</v>
      </c>
      <c r="F12721"/>
      <c r="H12721"/>
    </row>
    <row r="12722" spans="1:8" x14ac:dyDescent="0.25">
      <c r="A12722" t="s">
        <v>22885</v>
      </c>
      <c r="B12722" t="s">
        <v>22976</v>
      </c>
      <c r="C12722" t="s">
        <v>11050</v>
      </c>
      <c r="D12722" s="2">
        <v>10</v>
      </c>
      <c r="E12722" s="3">
        <v>44326</v>
      </c>
      <c r="F12722"/>
      <c r="H12722"/>
    </row>
    <row r="12723" spans="1:8" x14ac:dyDescent="0.25">
      <c r="A12723" t="s">
        <v>22886</v>
      </c>
      <c r="B12723" t="s">
        <v>22976</v>
      </c>
      <c r="C12723" t="s">
        <v>11051</v>
      </c>
      <c r="D12723" s="2">
        <v>10</v>
      </c>
      <c r="E12723" s="3">
        <v>44326</v>
      </c>
      <c r="F12723"/>
      <c r="H12723"/>
    </row>
    <row r="12724" spans="1:8" x14ac:dyDescent="0.25">
      <c r="A12724" t="s">
        <v>22887</v>
      </c>
      <c r="B12724" t="s">
        <v>22976</v>
      </c>
      <c r="C12724" t="s">
        <v>11052</v>
      </c>
      <c r="D12724" s="2">
        <v>10</v>
      </c>
      <c r="E12724" s="3">
        <v>44326</v>
      </c>
      <c r="F12724"/>
      <c r="H12724"/>
    </row>
    <row r="12725" spans="1:8" x14ac:dyDescent="0.25">
      <c r="A12725" t="s">
        <v>22888</v>
      </c>
      <c r="B12725" t="s">
        <v>22976</v>
      </c>
      <c r="C12725" t="s">
        <v>11053</v>
      </c>
      <c r="D12725" s="2">
        <v>12.6449</v>
      </c>
      <c r="E12725" s="3">
        <v>44326</v>
      </c>
      <c r="F12725"/>
      <c r="H12725"/>
    </row>
    <row r="12726" spans="1:8" x14ac:dyDescent="0.25">
      <c r="A12726" t="s">
        <v>22889</v>
      </c>
      <c r="B12726" t="s">
        <v>22976</v>
      </c>
      <c r="C12726" t="s">
        <v>11054</v>
      </c>
      <c r="D12726" s="2">
        <v>12.625999999999999</v>
      </c>
      <c r="E12726" s="3">
        <v>44326</v>
      </c>
      <c r="F12726"/>
      <c r="H12726"/>
    </row>
    <row r="12727" spans="1:8" x14ac:dyDescent="0.25">
      <c r="A12727" t="s">
        <v>22890</v>
      </c>
      <c r="B12727" t="s">
        <v>22976</v>
      </c>
      <c r="C12727" t="s">
        <v>11055</v>
      </c>
      <c r="D12727" s="2">
        <v>10</v>
      </c>
      <c r="E12727" s="3">
        <v>44326</v>
      </c>
      <c r="F12727"/>
      <c r="H12727"/>
    </row>
    <row r="12728" spans="1:8" x14ac:dyDescent="0.25">
      <c r="A12728" t="s">
        <v>22891</v>
      </c>
      <c r="B12728" t="s">
        <v>22976</v>
      </c>
      <c r="C12728" t="s">
        <v>11056</v>
      </c>
      <c r="D12728" s="2">
        <v>10</v>
      </c>
      <c r="E12728" s="3">
        <v>44326</v>
      </c>
      <c r="F12728"/>
      <c r="H12728"/>
    </row>
    <row r="12729" spans="1:8" x14ac:dyDescent="0.25">
      <c r="A12729" t="s">
        <v>22892</v>
      </c>
      <c r="B12729" t="s">
        <v>22976</v>
      </c>
      <c r="C12729" t="s">
        <v>11057</v>
      </c>
      <c r="D12729" s="2">
        <v>10</v>
      </c>
      <c r="E12729" s="3">
        <v>44326</v>
      </c>
      <c r="F12729"/>
      <c r="H12729"/>
    </row>
    <row r="12730" spans="1:8" x14ac:dyDescent="0.25">
      <c r="A12730" t="s">
        <v>22893</v>
      </c>
      <c r="B12730" t="s">
        <v>22976</v>
      </c>
      <c r="C12730" t="s">
        <v>11058</v>
      </c>
      <c r="D12730" s="2">
        <v>10</v>
      </c>
      <c r="E12730" s="3">
        <v>44326</v>
      </c>
      <c r="F12730"/>
      <c r="H12730"/>
    </row>
    <row r="12731" spans="1:8" x14ac:dyDescent="0.25">
      <c r="A12731" t="s">
        <v>22894</v>
      </c>
      <c r="B12731" t="s">
        <v>22976</v>
      </c>
      <c r="C12731" t="s">
        <v>11059</v>
      </c>
      <c r="D12731" s="2">
        <v>12.621600000000001</v>
      </c>
      <c r="E12731" s="3">
        <v>44326</v>
      </c>
      <c r="F12731"/>
      <c r="H12731"/>
    </row>
    <row r="12732" spans="1:8" x14ac:dyDescent="0.25">
      <c r="A12732" t="s">
        <v>22895</v>
      </c>
      <c r="B12732" t="s">
        <v>22976</v>
      </c>
      <c r="C12732" t="s">
        <v>11060</v>
      </c>
      <c r="D12732" s="2">
        <v>12.6027</v>
      </c>
      <c r="E12732" s="3">
        <v>44326</v>
      </c>
      <c r="F12732"/>
      <c r="H12732"/>
    </row>
    <row r="12733" spans="1:8" x14ac:dyDescent="0.25">
      <c r="A12733" t="s">
        <v>22896</v>
      </c>
      <c r="B12733" t="s">
        <v>22976</v>
      </c>
      <c r="C12733" t="s">
        <v>11061</v>
      </c>
      <c r="D12733" s="2">
        <v>9.8841999999999999</v>
      </c>
      <c r="E12733" s="3">
        <v>44320</v>
      </c>
      <c r="F12733"/>
      <c r="H12733"/>
    </row>
    <row r="12734" spans="1:8" x14ac:dyDescent="0.25">
      <c r="A12734" t="s">
        <v>22897</v>
      </c>
      <c r="B12734" t="s">
        <v>22976</v>
      </c>
      <c r="C12734" t="s">
        <v>11062</v>
      </c>
      <c r="D12734" s="2">
        <v>10</v>
      </c>
      <c r="E12734" s="3">
        <v>44320</v>
      </c>
      <c r="F12734"/>
      <c r="H12734"/>
    </row>
    <row r="12735" spans="1:8" x14ac:dyDescent="0.25">
      <c r="A12735" t="s">
        <v>22898</v>
      </c>
      <c r="B12735" t="s">
        <v>22976</v>
      </c>
      <c r="C12735" t="s">
        <v>11063</v>
      </c>
      <c r="D12735" s="2">
        <v>10</v>
      </c>
      <c r="E12735" s="3">
        <v>44320</v>
      </c>
      <c r="F12735"/>
      <c r="H12735"/>
    </row>
    <row r="12736" spans="1:8" x14ac:dyDescent="0.25">
      <c r="A12736" t="s">
        <v>22899</v>
      </c>
      <c r="B12736" t="s">
        <v>22976</v>
      </c>
      <c r="C12736" t="s">
        <v>11064</v>
      </c>
      <c r="D12736" s="2">
        <v>9.8840000000000003</v>
      </c>
      <c r="E12736" s="3">
        <v>44320</v>
      </c>
      <c r="F12736"/>
      <c r="H12736"/>
    </row>
    <row r="12737" spans="1:8" x14ac:dyDescent="0.25">
      <c r="A12737" t="s">
        <v>22900</v>
      </c>
      <c r="B12737" t="s">
        <v>22976</v>
      </c>
      <c r="C12737" t="s">
        <v>11065</v>
      </c>
      <c r="D12737" s="2">
        <v>9.8788999999999998</v>
      </c>
      <c r="E12737" s="3">
        <v>44320</v>
      </c>
      <c r="F12737"/>
      <c r="H12737"/>
    </row>
    <row r="12738" spans="1:8" x14ac:dyDescent="0.25">
      <c r="A12738" t="s">
        <v>22901</v>
      </c>
      <c r="B12738" t="s">
        <v>22976</v>
      </c>
      <c r="C12738" t="s">
        <v>11066</v>
      </c>
      <c r="D12738" s="2">
        <v>10</v>
      </c>
      <c r="E12738" s="3">
        <v>44320</v>
      </c>
      <c r="F12738"/>
      <c r="H12738"/>
    </row>
    <row r="12739" spans="1:8" x14ac:dyDescent="0.25">
      <c r="A12739" t="s">
        <v>22902</v>
      </c>
      <c r="B12739" t="s">
        <v>22976</v>
      </c>
      <c r="C12739" t="s">
        <v>11067</v>
      </c>
      <c r="D12739" s="2">
        <v>10</v>
      </c>
      <c r="E12739" s="3">
        <v>44320</v>
      </c>
      <c r="F12739"/>
      <c r="H12739"/>
    </row>
    <row r="12740" spans="1:8" x14ac:dyDescent="0.25">
      <c r="A12740" t="s">
        <v>22903</v>
      </c>
      <c r="B12740" t="s">
        <v>22976</v>
      </c>
      <c r="C12740" t="s">
        <v>11068</v>
      </c>
      <c r="D12740" s="2">
        <v>9.8786000000000005</v>
      </c>
      <c r="E12740" s="3">
        <v>44320</v>
      </c>
      <c r="F12740"/>
      <c r="H12740"/>
    </row>
    <row r="12741" spans="1:8" x14ac:dyDescent="0.25">
      <c r="A12741" t="s">
        <v>22904</v>
      </c>
      <c r="B12741" t="s">
        <v>22976</v>
      </c>
      <c r="C12741" t="s">
        <v>11069</v>
      </c>
      <c r="D12741" s="2">
        <v>12.2163</v>
      </c>
      <c r="E12741" s="3">
        <v>44320</v>
      </c>
      <c r="F12741"/>
      <c r="H12741"/>
    </row>
    <row r="12742" spans="1:8" x14ac:dyDescent="0.25">
      <c r="A12742" t="s">
        <v>22905</v>
      </c>
      <c r="B12742" t="s">
        <v>22976</v>
      </c>
      <c r="C12742" t="s">
        <v>11070</v>
      </c>
      <c r="D12742" s="2">
        <v>12.0578</v>
      </c>
      <c r="E12742" s="3">
        <v>44320</v>
      </c>
      <c r="F12742"/>
      <c r="H12742"/>
    </row>
    <row r="12743" spans="1:8" x14ac:dyDescent="0.25">
      <c r="A12743" t="s">
        <v>22906</v>
      </c>
      <c r="B12743" t="s">
        <v>22976</v>
      </c>
      <c r="C12743" t="s">
        <v>11071</v>
      </c>
      <c r="D12743" s="2">
        <v>10</v>
      </c>
      <c r="E12743" s="3">
        <v>44326</v>
      </c>
      <c r="F12743"/>
      <c r="H12743"/>
    </row>
    <row r="12744" spans="1:8" x14ac:dyDescent="0.25">
      <c r="A12744" t="s">
        <v>22907</v>
      </c>
      <c r="B12744" t="s">
        <v>22976</v>
      </c>
      <c r="C12744" t="s">
        <v>11072</v>
      </c>
      <c r="D12744" s="2">
        <v>12.5555</v>
      </c>
      <c r="E12744" s="3">
        <v>44326</v>
      </c>
      <c r="F12744"/>
      <c r="H12744"/>
    </row>
    <row r="12745" spans="1:8" x14ac:dyDescent="0.25">
      <c r="A12745" t="s">
        <v>22908</v>
      </c>
      <c r="B12745" t="s">
        <v>22976</v>
      </c>
      <c r="C12745" t="s">
        <v>11073</v>
      </c>
      <c r="D12745" s="2">
        <v>12.5367</v>
      </c>
      <c r="E12745" s="3">
        <v>44326</v>
      </c>
      <c r="F12745"/>
      <c r="H12745"/>
    </row>
    <row r="12746" spans="1:8" x14ac:dyDescent="0.25">
      <c r="A12746" t="s">
        <v>22193</v>
      </c>
      <c r="B12746" t="s">
        <v>22976</v>
      </c>
      <c r="C12746" t="s">
        <v>24334</v>
      </c>
      <c r="D12746" s="2">
        <v>34.416499999999999</v>
      </c>
      <c r="E12746" s="3">
        <v>45614</v>
      </c>
      <c r="F12746"/>
      <c r="H12746"/>
    </row>
    <row r="12747" spans="1:8" x14ac:dyDescent="0.25">
      <c r="A12747" t="s">
        <v>22194</v>
      </c>
      <c r="B12747" t="s">
        <v>28013</v>
      </c>
      <c r="C12747" t="s">
        <v>24335</v>
      </c>
      <c r="D12747" s="2">
        <v>11.1873</v>
      </c>
      <c r="E12747" s="3">
        <v>45614</v>
      </c>
      <c r="F12747"/>
      <c r="H12747"/>
    </row>
    <row r="12748" spans="1:8" x14ac:dyDescent="0.25">
      <c r="A12748" t="s">
        <v>22195</v>
      </c>
      <c r="B12748" t="s">
        <v>22976</v>
      </c>
      <c r="C12748" t="s">
        <v>24336</v>
      </c>
      <c r="D12748" s="2">
        <v>33.4619</v>
      </c>
      <c r="E12748" s="3">
        <v>45614</v>
      </c>
      <c r="F12748"/>
      <c r="H12748"/>
    </row>
    <row r="12749" spans="1:8" x14ac:dyDescent="0.25">
      <c r="A12749" t="s">
        <v>22196</v>
      </c>
      <c r="B12749" t="s">
        <v>22976</v>
      </c>
      <c r="C12749" t="s">
        <v>24337</v>
      </c>
      <c r="D12749" s="2">
        <v>33.086300000000001</v>
      </c>
      <c r="E12749" s="3">
        <v>45614</v>
      </c>
      <c r="F12749"/>
      <c r="H12749"/>
    </row>
    <row r="12750" spans="1:8" x14ac:dyDescent="0.25">
      <c r="A12750" t="s">
        <v>22192</v>
      </c>
      <c r="B12750" t="s">
        <v>28014</v>
      </c>
      <c r="C12750" t="s">
        <v>24338</v>
      </c>
      <c r="D12750" s="2">
        <v>10.8573</v>
      </c>
      <c r="E12750" s="3">
        <v>45614</v>
      </c>
      <c r="F12750"/>
      <c r="H12750"/>
    </row>
    <row r="12751" spans="1:8" x14ac:dyDescent="0.25">
      <c r="A12751" t="s">
        <v>22185</v>
      </c>
      <c r="B12751" t="s">
        <v>22976</v>
      </c>
      <c r="C12751" t="s">
        <v>24339</v>
      </c>
      <c r="D12751" s="2">
        <v>33.029600000000002</v>
      </c>
      <c r="E12751" s="3">
        <v>45614</v>
      </c>
      <c r="F12751"/>
      <c r="H12751"/>
    </row>
    <row r="12752" spans="1:8" x14ac:dyDescent="0.25">
      <c r="A12752" t="s">
        <v>22183</v>
      </c>
      <c r="B12752" t="s">
        <v>28015</v>
      </c>
      <c r="C12752" t="s">
        <v>24340</v>
      </c>
      <c r="D12752" s="2">
        <v>10.946899999999999</v>
      </c>
      <c r="E12752" s="3">
        <v>45614</v>
      </c>
      <c r="F12752"/>
      <c r="H12752"/>
    </row>
    <row r="12753" spans="1:8" x14ac:dyDescent="0.25">
      <c r="A12753" t="s">
        <v>22187</v>
      </c>
      <c r="B12753" t="s">
        <v>22976</v>
      </c>
      <c r="C12753" t="s">
        <v>24341</v>
      </c>
      <c r="D12753" s="2">
        <v>32.609499999999997</v>
      </c>
      <c r="E12753" s="3">
        <v>45614</v>
      </c>
      <c r="F12753"/>
      <c r="H12753"/>
    </row>
    <row r="12754" spans="1:8" x14ac:dyDescent="0.25">
      <c r="A12754" t="s">
        <v>22184</v>
      </c>
      <c r="B12754" t="s">
        <v>28016</v>
      </c>
      <c r="C12754" t="s">
        <v>24342</v>
      </c>
      <c r="D12754" s="2">
        <v>10.885199999999999</v>
      </c>
      <c r="E12754" s="3">
        <v>45614</v>
      </c>
      <c r="F12754"/>
      <c r="H12754"/>
    </row>
    <row r="12755" spans="1:8" x14ac:dyDescent="0.25">
      <c r="A12755" t="s">
        <v>22186</v>
      </c>
      <c r="B12755" t="s">
        <v>22976</v>
      </c>
      <c r="C12755" t="s">
        <v>10369</v>
      </c>
      <c r="D12755" s="2">
        <v>28.4328</v>
      </c>
      <c r="E12755" s="3">
        <v>44529</v>
      </c>
      <c r="F12755"/>
      <c r="H12755"/>
    </row>
    <row r="12756" spans="1:8" x14ac:dyDescent="0.25">
      <c r="A12756" t="s">
        <v>22909</v>
      </c>
      <c r="B12756" t="s">
        <v>22976</v>
      </c>
      <c r="C12756" t="s">
        <v>11074</v>
      </c>
      <c r="D12756" s="2">
        <v>11.1036</v>
      </c>
      <c r="E12756" s="3">
        <v>45614</v>
      </c>
      <c r="F12756"/>
      <c r="H12756"/>
    </row>
    <row r="12757" spans="1:8" x14ac:dyDescent="0.25">
      <c r="A12757" t="s">
        <v>22910</v>
      </c>
      <c r="B12757" t="s">
        <v>22976</v>
      </c>
      <c r="C12757" t="s">
        <v>11075</v>
      </c>
      <c r="D12757" s="2">
        <v>11.598800000000001</v>
      </c>
      <c r="E12757" s="3">
        <v>45614</v>
      </c>
      <c r="F12757"/>
      <c r="H12757"/>
    </row>
    <row r="12758" spans="1:8" x14ac:dyDescent="0.25">
      <c r="A12758" t="s">
        <v>22911</v>
      </c>
      <c r="B12758" t="s">
        <v>22976</v>
      </c>
      <c r="C12758" t="s">
        <v>11076</v>
      </c>
      <c r="D12758" s="2">
        <v>11.598699999999999</v>
      </c>
      <c r="E12758" s="3">
        <v>45614</v>
      </c>
      <c r="F12758"/>
      <c r="H12758"/>
    </row>
    <row r="12759" spans="1:8" x14ac:dyDescent="0.25">
      <c r="A12759" t="s">
        <v>22912</v>
      </c>
      <c r="B12759" t="s">
        <v>22976</v>
      </c>
      <c r="C12759" t="s">
        <v>11077</v>
      </c>
      <c r="D12759" s="2">
        <v>11.598800000000001</v>
      </c>
      <c r="E12759" s="3">
        <v>45614</v>
      </c>
      <c r="F12759"/>
      <c r="H12759"/>
    </row>
    <row r="12760" spans="1:8" x14ac:dyDescent="0.25">
      <c r="A12760" t="s">
        <v>22913</v>
      </c>
      <c r="B12760" t="s">
        <v>22976</v>
      </c>
      <c r="C12760" t="s">
        <v>11078</v>
      </c>
      <c r="D12760" s="2">
        <v>10.8986</v>
      </c>
      <c r="E12760" s="3">
        <v>45614</v>
      </c>
      <c r="F12760"/>
      <c r="H12760"/>
    </row>
    <row r="12761" spans="1:8" x14ac:dyDescent="0.25">
      <c r="A12761" t="s">
        <v>22914</v>
      </c>
      <c r="B12761" t="s">
        <v>22976</v>
      </c>
      <c r="C12761" t="s">
        <v>11079</v>
      </c>
      <c r="D12761" s="2">
        <v>11.5097</v>
      </c>
      <c r="E12761" s="3">
        <v>45614</v>
      </c>
      <c r="F12761"/>
      <c r="H12761"/>
    </row>
    <row r="12762" spans="1:8" x14ac:dyDescent="0.25">
      <c r="A12762" t="s">
        <v>22915</v>
      </c>
      <c r="B12762" t="s">
        <v>22976</v>
      </c>
      <c r="C12762" t="s">
        <v>11080</v>
      </c>
      <c r="D12762" s="2">
        <v>11.510400000000001</v>
      </c>
      <c r="E12762" s="3">
        <v>45614</v>
      </c>
      <c r="F12762"/>
      <c r="H12762"/>
    </row>
    <row r="12763" spans="1:8" x14ac:dyDescent="0.25">
      <c r="A12763" t="s">
        <v>22916</v>
      </c>
      <c r="B12763" t="s">
        <v>22976</v>
      </c>
      <c r="C12763" t="s">
        <v>11081</v>
      </c>
      <c r="D12763" s="2">
        <v>11.510400000000001</v>
      </c>
      <c r="E12763" s="3">
        <v>45614</v>
      </c>
      <c r="F12763"/>
      <c r="H12763"/>
    </row>
    <row r="12764" spans="1:8" x14ac:dyDescent="0.25">
      <c r="A12764" t="s">
        <v>22917</v>
      </c>
      <c r="B12764" t="s">
        <v>22976</v>
      </c>
      <c r="C12764" t="s">
        <v>11082</v>
      </c>
      <c r="D12764" s="2">
        <v>11.510400000000001</v>
      </c>
      <c r="E12764" s="3">
        <v>45614</v>
      </c>
      <c r="F12764"/>
      <c r="H12764"/>
    </row>
    <row r="12765" spans="1:8" x14ac:dyDescent="0.25">
      <c r="A12765" t="s">
        <v>22918</v>
      </c>
      <c r="B12765" t="s">
        <v>22976</v>
      </c>
      <c r="C12765" t="s">
        <v>11083</v>
      </c>
      <c r="D12765" s="2">
        <v>10.950900000000001</v>
      </c>
      <c r="E12765" s="3">
        <v>45614</v>
      </c>
      <c r="F12765"/>
      <c r="H12765"/>
    </row>
    <row r="12766" spans="1:8" x14ac:dyDescent="0.25">
      <c r="A12766" t="s">
        <v>22919</v>
      </c>
      <c r="B12766" t="s">
        <v>22976</v>
      </c>
      <c r="C12766" t="s">
        <v>11084</v>
      </c>
      <c r="D12766" s="2">
        <v>11.490500000000001</v>
      </c>
      <c r="E12766" s="3">
        <v>45614</v>
      </c>
      <c r="F12766"/>
      <c r="H12766"/>
    </row>
    <row r="12767" spans="1:8" x14ac:dyDescent="0.25">
      <c r="A12767" t="s">
        <v>22920</v>
      </c>
      <c r="B12767" t="s">
        <v>22976</v>
      </c>
      <c r="C12767" t="s">
        <v>11085</v>
      </c>
      <c r="D12767" s="2">
        <v>11.479799999999999</v>
      </c>
      <c r="E12767" s="3">
        <v>45614</v>
      </c>
      <c r="F12767"/>
      <c r="H12767"/>
    </row>
    <row r="12768" spans="1:8" x14ac:dyDescent="0.25">
      <c r="A12768" t="s">
        <v>22921</v>
      </c>
      <c r="B12768" t="s">
        <v>22976</v>
      </c>
      <c r="C12768" t="s">
        <v>11086</v>
      </c>
      <c r="D12768" s="2">
        <v>11.479699999999999</v>
      </c>
      <c r="E12768" s="3">
        <v>45614</v>
      </c>
      <c r="F12768"/>
      <c r="H12768"/>
    </row>
    <row r="12769" spans="1:8" x14ac:dyDescent="0.25">
      <c r="A12769" t="s">
        <v>22922</v>
      </c>
      <c r="B12769" t="s">
        <v>22976</v>
      </c>
      <c r="C12769" t="s">
        <v>11087</v>
      </c>
      <c r="D12769" s="2">
        <v>11.480700000000001</v>
      </c>
      <c r="E12769" s="3">
        <v>45614</v>
      </c>
      <c r="F12769"/>
      <c r="H12769"/>
    </row>
    <row r="12770" spans="1:8" x14ac:dyDescent="0.25">
      <c r="A12770" t="s">
        <v>22923</v>
      </c>
      <c r="B12770" t="s">
        <v>22976</v>
      </c>
      <c r="C12770" t="s">
        <v>11088</v>
      </c>
      <c r="D12770" s="2">
        <v>10.8703</v>
      </c>
      <c r="E12770" s="3">
        <v>45614</v>
      </c>
      <c r="F12770"/>
      <c r="H12770"/>
    </row>
    <row r="12771" spans="1:8" x14ac:dyDescent="0.25">
      <c r="A12771" t="s">
        <v>22924</v>
      </c>
      <c r="B12771" t="s">
        <v>22976</v>
      </c>
      <c r="C12771" t="s">
        <v>11089</v>
      </c>
      <c r="D12771" s="2">
        <v>11.398</v>
      </c>
      <c r="E12771" s="3">
        <v>45614</v>
      </c>
      <c r="F12771"/>
      <c r="H12771"/>
    </row>
    <row r="12772" spans="1:8" x14ac:dyDescent="0.25">
      <c r="A12772" t="s">
        <v>22925</v>
      </c>
      <c r="B12772" t="s">
        <v>22976</v>
      </c>
      <c r="C12772" t="s">
        <v>11090</v>
      </c>
      <c r="D12772" s="2">
        <v>11.397399999999999</v>
      </c>
      <c r="E12772" s="3">
        <v>45614</v>
      </c>
      <c r="F12772"/>
      <c r="H12772"/>
    </row>
    <row r="12773" spans="1:8" x14ac:dyDescent="0.25">
      <c r="A12773" t="s">
        <v>22926</v>
      </c>
      <c r="B12773" t="s">
        <v>22976</v>
      </c>
      <c r="C12773" t="s">
        <v>11091</v>
      </c>
      <c r="D12773" s="2">
        <v>11.396599999999999</v>
      </c>
      <c r="E12773" s="3">
        <v>45614</v>
      </c>
      <c r="F12773"/>
      <c r="H12773"/>
    </row>
    <row r="12774" spans="1:8" x14ac:dyDescent="0.25">
      <c r="A12774" t="s">
        <v>22927</v>
      </c>
      <c r="B12774" t="s">
        <v>22976</v>
      </c>
      <c r="C12774" t="s">
        <v>11092</v>
      </c>
      <c r="D12774" s="2">
        <v>11.397600000000001</v>
      </c>
      <c r="E12774" s="3">
        <v>45614</v>
      </c>
      <c r="F12774"/>
      <c r="H12774"/>
    </row>
    <row r="12775" spans="1:8" x14ac:dyDescent="0.25">
      <c r="A12775" t="s">
        <v>22928</v>
      </c>
      <c r="B12775" t="s">
        <v>22976</v>
      </c>
      <c r="C12775" t="s">
        <v>11093</v>
      </c>
      <c r="D12775" s="2">
        <v>10.908799999999999</v>
      </c>
      <c r="E12775" s="3">
        <v>45614</v>
      </c>
      <c r="F12775"/>
      <c r="H12775"/>
    </row>
    <row r="12776" spans="1:8" x14ac:dyDescent="0.25">
      <c r="A12776" t="s">
        <v>22929</v>
      </c>
      <c r="B12776" t="s">
        <v>22976</v>
      </c>
      <c r="C12776" t="s">
        <v>11094</v>
      </c>
      <c r="D12776" s="2">
        <v>11.408899999999999</v>
      </c>
      <c r="E12776" s="3">
        <v>45614</v>
      </c>
      <c r="F12776"/>
      <c r="H12776"/>
    </row>
    <row r="12777" spans="1:8" x14ac:dyDescent="0.25">
      <c r="A12777" t="s">
        <v>22930</v>
      </c>
      <c r="B12777" t="s">
        <v>22976</v>
      </c>
      <c r="C12777" t="s">
        <v>11095</v>
      </c>
      <c r="D12777" s="2">
        <v>11.408899999999999</v>
      </c>
      <c r="E12777" s="3">
        <v>45614</v>
      </c>
      <c r="F12777"/>
      <c r="H12777"/>
    </row>
    <row r="12778" spans="1:8" x14ac:dyDescent="0.25">
      <c r="A12778" t="s">
        <v>22931</v>
      </c>
      <c r="B12778" t="s">
        <v>22976</v>
      </c>
      <c r="C12778" t="s">
        <v>11096</v>
      </c>
      <c r="D12778" s="2">
        <v>11.410399999999999</v>
      </c>
      <c r="E12778" s="3">
        <v>45614</v>
      </c>
      <c r="F12778"/>
      <c r="H12778"/>
    </row>
    <row r="12779" spans="1:8" x14ac:dyDescent="0.25">
      <c r="A12779" t="s">
        <v>22932</v>
      </c>
      <c r="B12779" t="s">
        <v>22976</v>
      </c>
      <c r="C12779" t="s">
        <v>11097</v>
      </c>
      <c r="D12779" s="2">
        <v>10.8348</v>
      </c>
      <c r="E12779" s="3">
        <v>45614</v>
      </c>
      <c r="F12779"/>
      <c r="H12779"/>
    </row>
    <row r="12780" spans="1:8" x14ac:dyDescent="0.25">
      <c r="A12780" t="s">
        <v>22933</v>
      </c>
      <c r="B12780" t="s">
        <v>22976</v>
      </c>
      <c r="C12780" t="s">
        <v>11098</v>
      </c>
      <c r="D12780" s="2">
        <v>11.333</v>
      </c>
      <c r="E12780" s="3">
        <v>45614</v>
      </c>
      <c r="F12780"/>
      <c r="H12780"/>
    </row>
    <row r="12781" spans="1:8" x14ac:dyDescent="0.25">
      <c r="A12781" t="s">
        <v>22934</v>
      </c>
      <c r="B12781" t="s">
        <v>22976</v>
      </c>
      <c r="C12781" t="s">
        <v>11099</v>
      </c>
      <c r="D12781" s="2">
        <v>11.3329</v>
      </c>
      <c r="E12781" s="3">
        <v>45614</v>
      </c>
      <c r="F12781"/>
      <c r="H12781"/>
    </row>
    <row r="12782" spans="1:8" x14ac:dyDescent="0.25">
      <c r="A12782" t="s">
        <v>22935</v>
      </c>
      <c r="B12782" t="s">
        <v>22976</v>
      </c>
      <c r="C12782" t="s">
        <v>11100</v>
      </c>
      <c r="D12782" s="2">
        <v>11.3337</v>
      </c>
      <c r="E12782" s="3">
        <v>45614</v>
      </c>
      <c r="F12782"/>
      <c r="H12782"/>
    </row>
    <row r="12783" spans="1:8" x14ac:dyDescent="0.25">
      <c r="A12783" t="s">
        <v>22936</v>
      </c>
      <c r="B12783" t="s">
        <v>22976</v>
      </c>
      <c r="C12783" t="s">
        <v>11101</v>
      </c>
      <c r="D12783" s="2">
        <v>11.516299999999999</v>
      </c>
      <c r="E12783" s="3">
        <v>45614</v>
      </c>
      <c r="F12783"/>
      <c r="H12783"/>
    </row>
    <row r="12784" spans="1:8" x14ac:dyDescent="0.25">
      <c r="A12784" t="s">
        <v>22937</v>
      </c>
      <c r="B12784" t="s">
        <v>22976</v>
      </c>
      <c r="C12784" t="s">
        <v>11102</v>
      </c>
      <c r="D12784" s="2">
        <v>11.0138</v>
      </c>
      <c r="E12784" s="3">
        <v>45614</v>
      </c>
      <c r="F12784"/>
      <c r="H12784"/>
    </row>
    <row r="12785" spans="1:8" x14ac:dyDescent="0.25">
      <c r="A12785" t="s">
        <v>22938</v>
      </c>
      <c r="B12785" t="s">
        <v>22976</v>
      </c>
      <c r="C12785" t="s">
        <v>11103</v>
      </c>
      <c r="D12785" s="2">
        <v>11.4367</v>
      </c>
      <c r="E12785" s="3">
        <v>45614</v>
      </c>
      <c r="F12785"/>
      <c r="H12785"/>
    </row>
    <row r="12786" spans="1:8" x14ac:dyDescent="0.25">
      <c r="A12786" t="s">
        <v>22939</v>
      </c>
      <c r="B12786" t="s">
        <v>22976</v>
      </c>
      <c r="C12786" t="s">
        <v>11104</v>
      </c>
      <c r="D12786" s="2">
        <v>10.935499999999999</v>
      </c>
      <c r="E12786" s="3">
        <v>45614</v>
      </c>
      <c r="F12786"/>
      <c r="H12786"/>
    </row>
    <row r="12787" spans="1:8" x14ac:dyDescent="0.25">
      <c r="A12787" t="s">
        <v>22214</v>
      </c>
      <c r="B12787" t="s">
        <v>28017</v>
      </c>
      <c r="C12787" t="s">
        <v>24343</v>
      </c>
      <c r="D12787" s="2">
        <v>10.976100000000001</v>
      </c>
      <c r="E12787" s="3">
        <v>45614</v>
      </c>
      <c r="F12787"/>
      <c r="H12787"/>
    </row>
    <row r="12788" spans="1:8" x14ac:dyDescent="0.25">
      <c r="A12788" t="s">
        <v>22216</v>
      </c>
      <c r="B12788" t="s">
        <v>22976</v>
      </c>
      <c r="C12788" t="s">
        <v>24344</v>
      </c>
      <c r="D12788" s="2">
        <v>32.665300000000002</v>
      </c>
      <c r="E12788" s="3">
        <v>45614</v>
      </c>
      <c r="F12788"/>
      <c r="H12788"/>
    </row>
    <row r="12789" spans="1:8" x14ac:dyDescent="0.25">
      <c r="A12789" t="s">
        <v>22215</v>
      </c>
      <c r="B12789" t="s">
        <v>28018</v>
      </c>
      <c r="C12789" t="s">
        <v>24345</v>
      </c>
      <c r="D12789" s="2">
        <v>10.898899999999999</v>
      </c>
      <c r="E12789" s="3">
        <v>45614</v>
      </c>
      <c r="F12789"/>
      <c r="H12789"/>
    </row>
    <row r="12790" spans="1:8" x14ac:dyDescent="0.25">
      <c r="A12790" t="s">
        <v>22217</v>
      </c>
      <c r="B12790" t="s">
        <v>22976</v>
      </c>
      <c r="C12790" t="s">
        <v>24346</v>
      </c>
      <c r="D12790" s="2">
        <v>33.410499999999999</v>
      </c>
      <c r="E12790" s="3">
        <v>45614</v>
      </c>
      <c r="F12790"/>
      <c r="H12790"/>
    </row>
    <row r="12791" spans="1:8" x14ac:dyDescent="0.25">
      <c r="A12791" t="s">
        <v>22228</v>
      </c>
      <c r="B12791" t="s">
        <v>22976</v>
      </c>
      <c r="C12791" t="s">
        <v>24347</v>
      </c>
      <c r="D12791" s="2">
        <v>30.035399999999999</v>
      </c>
      <c r="E12791" s="3">
        <v>45614</v>
      </c>
      <c r="F12791"/>
      <c r="H12791"/>
    </row>
    <row r="12792" spans="1:8" x14ac:dyDescent="0.25">
      <c r="A12792" t="s">
        <v>22230</v>
      </c>
      <c r="B12792" t="s">
        <v>28019</v>
      </c>
      <c r="C12792" t="s">
        <v>24348</v>
      </c>
      <c r="D12792" s="2">
        <v>10.915699999999999</v>
      </c>
      <c r="E12792" s="3">
        <v>45614</v>
      </c>
      <c r="F12792"/>
      <c r="H12792"/>
    </row>
    <row r="12793" spans="1:8" x14ac:dyDescent="0.25">
      <c r="A12793" t="s">
        <v>22229</v>
      </c>
      <c r="B12793" t="s">
        <v>22976</v>
      </c>
      <c r="C12793" t="s">
        <v>24349</v>
      </c>
      <c r="D12793" s="2">
        <v>29.3414</v>
      </c>
      <c r="E12793" s="3">
        <v>45614</v>
      </c>
      <c r="F12793"/>
      <c r="H12793"/>
    </row>
    <row r="12794" spans="1:8" x14ac:dyDescent="0.25">
      <c r="A12794" t="s">
        <v>22231</v>
      </c>
      <c r="B12794" t="s">
        <v>28020</v>
      </c>
      <c r="C12794" t="s">
        <v>24350</v>
      </c>
      <c r="D12794" s="2">
        <v>10.8588</v>
      </c>
      <c r="E12794" s="3">
        <v>45614</v>
      </c>
      <c r="F12794"/>
      <c r="H12794"/>
    </row>
    <row r="12795" spans="1:8" x14ac:dyDescent="0.25">
      <c r="A12795" t="s">
        <v>22232</v>
      </c>
      <c r="B12795" t="s">
        <v>22976</v>
      </c>
      <c r="C12795" t="s">
        <v>24351</v>
      </c>
      <c r="D12795" s="2">
        <v>30.530100000000001</v>
      </c>
      <c r="E12795" s="3">
        <v>45614</v>
      </c>
      <c r="F12795"/>
      <c r="H12795"/>
    </row>
    <row r="12796" spans="1:8" x14ac:dyDescent="0.25">
      <c r="A12796" t="s">
        <v>22234</v>
      </c>
      <c r="B12796" t="s">
        <v>28021</v>
      </c>
      <c r="C12796" t="s">
        <v>24352</v>
      </c>
      <c r="D12796" s="2">
        <v>10.9748</v>
      </c>
      <c r="E12796" s="3">
        <v>45614</v>
      </c>
      <c r="F12796"/>
      <c r="H12796"/>
    </row>
    <row r="12797" spans="1:8" x14ac:dyDescent="0.25">
      <c r="A12797" t="s">
        <v>22233</v>
      </c>
      <c r="B12797" t="s">
        <v>22976</v>
      </c>
      <c r="C12797" t="s">
        <v>24353</v>
      </c>
      <c r="D12797" s="2">
        <v>29.8293</v>
      </c>
      <c r="E12797" s="3">
        <v>45614</v>
      </c>
      <c r="F12797"/>
      <c r="H12797"/>
    </row>
    <row r="12798" spans="1:8" x14ac:dyDescent="0.25">
      <c r="A12798" t="s">
        <v>22235</v>
      </c>
      <c r="B12798" t="s">
        <v>28022</v>
      </c>
      <c r="C12798" t="s">
        <v>24354</v>
      </c>
      <c r="D12798" s="2">
        <v>10.916700000000001</v>
      </c>
      <c r="E12798" s="3">
        <v>45614</v>
      </c>
      <c r="F12798"/>
      <c r="H12798"/>
    </row>
    <row r="12799" spans="1:8" x14ac:dyDescent="0.25">
      <c r="F12799"/>
      <c r="H12799"/>
    </row>
    <row r="12800" spans="1:8" x14ac:dyDescent="0.25">
      <c r="F12800"/>
      <c r="H12800"/>
    </row>
    <row r="12801" spans="6:8" x14ac:dyDescent="0.25">
      <c r="F12801"/>
      <c r="H12801"/>
    </row>
    <row r="12802" spans="6:8" x14ac:dyDescent="0.25">
      <c r="F12802"/>
      <c r="H12802"/>
    </row>
    <row r="12803" spans="6:8" x14ac:dyDescent="0.25">
      <c r="F12803"/>
      <c r="H12803"/>
    </row>
    <row r="12804" spans="6:8" x14ac:dyDescent="0.25">
      <c r="F12804"/>
      <c r="H12804"/>
    </row>
    <row r="12805" spans="6:8" x14ac:dyDescent="0.25">
      <c r="F12805"/>
      <c r="H12805"/>
    </row>
    <row r="12806" spans="6:8" x14ac:dyDescent="0.25">
      <c r="F12806"/>
      <c r="H12806"/>
    </row>
    <row r="12807" spans="6:8" x14ac:dyDescent="0.25">
      <c r="F12807"/>
      <c r="H12807"/>
    </row>
    <row r="12808" spans="6:8" x14ac:dyDescent="0.25">
      <c r="F12808"/>
      <c r="H12808"/>
    </row>
    <row r="12809" spans="6:8" x14ac:dyDescent="0.25">
      <c r="F12809"/>
      <c r="H12809"/>
    </row>
    <row r="12810" spans="6:8" x14ac:dyDescent="0.25">
      <c r="F12810"/>
      <c r="H12810"/>
    </row>
    <row r="12811" spans="6:8" x14ac:dyDescent="0.25">
      <c r="F12811"/>
      <c r="H12811"/>
    </row>
    <row r="12812" spans="6:8" x14ac:dyDescent="0.25">
      <c r="F12812"/>
      <c r="H12812"/>
    </row>
    <row r="12813" spans="6:8" x14ac:dyDescent="0.25">
      <c r="F12813"/>
      <c r="H12813"/>
    </row>
    <row r="12814" spans="6:8" x14ac:dyDescent="0.25">
      <c r="F12814"/>
      <c r="H12814"/>
    </row>
    <row r="12815" spans="6:8" x14ac:dyDescent="0.25">
      <c r="F12815"/>
      <c r="H12815"/>
    </row>
    <row r="12816" spans="6:8" x14ac:dyDescent="0.25">
      <c r="F12816"/>
      <c r="H12816"/>
    </row>
    <row r="12817" spans="6:8" x14ac:dyDescent="0.25">
      <c r="F12817"/>
      <c r="H12817"/>
    </row>
    <row r="12818" spans="6:8" x14ac:dyDescent="0.25">
      <c r="F12818"/>
      <c r="H12818"/>
    </row>
    <row r="12819" spans="6:8" x14ac:dyDescent="0.25">
      <c r="F12819"/>
      <c r="H12819"/>
    </row>
    <row r="12820" spans="6:8" x14ac:dyDescent="0.25">
      <c r="F12820"/>
      <c r="H12820"/>
    </row>
    <row r="12821" spans="6:8" x14ac:dyDescent="0.25">
      <c r="F12821"/>
      <c r="H12821"/>
    </row>
    <row r="12822" spans="6:8" x14ac:dyDescent="0.25">
      <c r="F12822"/>
      <c r="H12822"/>
    </row>
    <row r="12823" spans="6:8" x14ac:dyDescent="0.25">
      <c r="F12823"/>
      <c r="H12823"/>
    </row>
    <row r="12824" spans="6:8" x14ac:dyDescent="0.25">
      <c r="F12824"/>
      <c r="H12824"/>
    </row>
    <row r="12825" spans="6:8" x14ac:dyDescent="0.25">
      <c r="F12825"/>
      <c r="H12825"/>
    </row>
    <row r="12826" spans="6:8" x14ac:dyDescent="0.25">
      <c r="F12826"/>
      <c r="H12826"/>
    </row>
    <row r="12827" spans="6:8" x14ac:dyDescent="0.25">
      <c r="F12827"/>
      <c r="H12827"/>
    </row>
    <row r="12828" spans="6:8" x14ac:dyDescent="0.25">
      <c r="F12828"/>
      <c r="H12828"/>
    </row>
    <row r="12829" spans="6:8" x14ac:dyDescent="0.25">
      <c r="F12829"/>
      <c r="H12829"/>
    </row>
    <row r="12830" spans="6:8" x14ac:dyDescent="0.25">
      <c r="F12830"/>
      <c r="H12830"/>
    </row>
    <row r="12831" spans="6:8" x14ac:dyDescent="0.25">
      <c r="F12831"/>
      <c r="H12831"/>
    </row>
    <row r="12832" spans="6:8" x14ac:dyDescent="0.25">
      <c r="F12832"/>
      <c r="H12832"/>
    </row>
    <row r="12833" spans="6:8" x14ac:dyDescent="0.25">
      <c r="F12833"/>
      <c r="H12833"/>
    </row>
    <row r="12834" spans="6:8" x14ac:dyDescent="0.25">
      <c r="F12834"/>
      <c r="H12834"/>
    </row>
    <row r="12835" spans="6:8" x14ac:dyDescent="0.25">
      <c r="F12835"/>
      <c r="H12835"/>
    </row>
    <row r="12836" spans="6:8" x14ac:dyDescent="0.25">
      <c r="F12836"/>
      <c r="H12836"/>
    </row>
    <row r="12837" spans="6:8" x14ac:dyDescent="0.25">
      <c r="F12837"/>
      <c r="H12837"/>
    </row>
    <row r="12838" spans="6:8" x14ac:dyDescent="0.25">
      <c r="F12838"/>
      <c r="H12838"/>
    </row>
    <row r="12839" spans="6:8" x14ac:dyDescent="0.25">
      <c r="F12839"/>
      <c r="H12839"/>
    </row>
    <row r="12840" spans="6:8" x14ac:dyDescent="0.25">
      <c r="F12840"/>
      <c r="H12840"/>
    </row>
    <row r="12841" spans="6:8" x14ac:dyDescent="0.25">
      <c r="F12841"/>
      <c r="H12841"/>
    </row>
    <row r="12842" spans="6:8" x14ac:dyDescent="0.25">
      <c r="F12842"/>
      <c r="H12842"/>
    </row>
    <row r="12843" spans="6:8" x14ac:dyDescent="0.25">
      <c r="F12843"/>
      <c r="H12843"/>
    </row>
    <row r="12844" spans="6:8" x14ac:dyDescent="0.25">
      <c r="F12844"/>
      <c r="H12844"/>
    </row>
    <row r="12845" spans="6:8" x14ac:dyDescent="0.25">
      <c r="F12845"/>
      <c r="H12845"/>
    </row>
    <row r="12846" spans="6:8" x14ac:dyDescent="0.25">
      <c r="F12846"/>
      <c r="H12846"/>
    </row>
    <row r="12847" spans="6:8" x14ac:dyDescent="0.25">
      <c r="F12847"/>
      <c r="H12847"/>
    </row>
    <row r="12848" spans="6:8" x14ac:dyDescent="0.25">
      <c r="F12848"/>
      <c r="H12848"/>
    </row>
    <row r="12849" spans="6:8" x14ac:dyDescent="0.25">
      <c r="F12849"/>
      <c r="H12849"/>
    </row>
    <row r="12850" spans="6:8" x14ac:dyDescent="0.25">
      <c r="F12850"/>
      <c r="H12850"/>
    </row>
    <row r="12851" spans="6:8" x14ac:dyDescent="0.25">
      <c r="F12851"/>
      <c r="H12851"/>
    </row>
    <row r="12852" spans="6:8" x14ac:dyDescent="0.25">
      <c r="F12852"/>
      <c r="H12852"/>
    </row>
    <row r="12853" spans="6:8" x14ac:dyDescent="0.25">
      <c r="F12853"/>
      <c r="H12853"/>
    </row>
    <row r="12854" spans="6:8" x14ac:dyDescent="0.25">
      <c r="F12854"/>
      <c r="H12854"/>
    </row>
    <row r="12855" spans="6:8" x14ac:dyDescent="0.25">
      <c r="F12855"/>
      <c r="H12855"/>
    </row>
    <row r="12856" spans="6:8" x14ac:dyDescent="0.25">
      <c r="F12856"/>
      <c r="H12856"/>
    </row>
    <row r="12857" spans="6:8" x14ac:dyDescent="0.25">
      <c r="F12857"/>
      <c r="H12857"/>
    </row>
    <row r="12858" spans="6:8" x14ac:dyDescent="0.25">
      <c r="F12858"/>
      <c r="H12858"/>
    </row>
    <row r="12859" spans="6:8" x14ac:dyDescent="0.25">
      <c r="F12859"/>
      <c r="H12859"/>
    </row>
    <row r="12860" spans="6:8" x14ac:dyDescent="0.25">
      <c r="F12860"/>
      <c r="H12860"/>
    </row>
    <row r="12861" spans="6:8" x14ac:dyDescent="0.25">
      <c r="F12861"/>
      <c r="H12861"/>
    </row>
    <row r="12862" spans="6:8" x14ac:dyDescent="0.25">
      <c r="F12862"/>
      <c r="H12862"/>
    </row>
    <row r="12863" spans="6:8" x14ac:dyDescent="0.25">
      <c r="F12863"/>
      <c r="H12863"/>
    </row>
    <row r="12864" spans="6:8" x14ac:dyDescent="0.25">
      <c r="F12864"/>
      <c r="H12864"/>
    </row>
    <row r="12865" spans="6:8" x14ac:dyDescent="0.25">
      <c r="F12865"/>
      <c r="H12865"/>
    </row>
    <row r="12866" spans="6:8" x14ac:dyDescent="0.25">
      <c r="F12866"/>
      <c r="H12866"/>
    </row>
    <row r="12867" spans="6:8" x14ac:dyDescent="0.25">
      <c r="F12867"/>
      <c r="H12867"/>
    </row>
    <row r="12868" spans="6:8" x14ac:dyDescent="0.25">
      <c r="F12868"/>
      <c r="H12868"/>
    </row>
    <row r="12869" spans="6:8" x14ac:dyDescent="0.25">
      <c r="H12869"/>
    </row>
    <row r="12870" spans="6:8" x14ac:dyDescent="0.25">
      <c r="H12870"/>
    </row>
    <row r="12871" spans="6:8" x14ac:dyDescent="0.25">
      <c r="H12871"/>
    </row>
    <row r="12872" spans="6:8" x14ac:dyDescent="0.25">
      <c r="H12872"/>
    </row>
    <row r="12873" spans="6:8" x14ac:dyDescent="0.25">
      <c r="H12873"/>
    </row>
    <row r="12874" spans="6:8" x14ac:dyDescent="0.25">
      <c r="H12874"/>
    </row>
    <row r="12875" spans="6:8" x14ac:dyDescent="0.25">
      <c r="H12875"/>
    </row>
    <row r="12876" spans="6:8" x14ac:dyDescent="0.25">
      <c r="H12876"/>
    </row>
    <row r="12877" spans="6:8" x14ac:dyDescent="0.25">
      <c r="H12877"/>
    </row>
    <row r="12878" spans="6:8" x14ac:dyDescent="0.25">
      <c r="H12878"/>
    </row>
    <row r="12879" spans="6:8" x14ac:dyDescent="0.25">
      <c r="H12879"/>
    </row>
    <row r="12880" spans="6:8" x14ac:dyDescent="0.25">
      <c r="H12880"/>
    </row>
    <row r="12881" spans="8:8" x14ac:dyDescent="0.25">
      <c r="H12881"/>
    </row>
    <row r="12882" spans="8:8" x14ac:dyDescent="0.25">
      <c r="H12882"/>
    </row>
    <row r="12883" spans="8:8" x14ac:dyDescent="0.25">
      <c r="H12883"/>
    </row>
    <row r="12884" spans="8:8" x14ac:dyDescent="0.25">
      <c r="H12884"/>
    </row>
    <row r="12885" spans="8:8" x14ac:dyDescent="0.25">
      <c r="H12885"/>
    </row>
    <row r="12886" spans="8:8" x14ac:dyDescent="0.25">
      <c r="H12886"/>
    </row>
    <row r="12887" spans="8:8" x14ac:dyDescent="0.25">
      <c r="H12887"/>
    </row>
    <row r="12888" spans="8:8" x14ac:dyDescent="0.25">
      <c r="H12888"/>
    </row>
    <row r="12889" spans="8:8" x14ac:dyDescent="0.25">
      <c r="H12889"/>
    </row>
    <row r="12890" spans="8:8" x14ac:dyDescent="0.25">
      <c r="H12890"/>
    </row>
    <row r="12891" spans="8:8" x14ac:dyDescent="0.25">
      <c r="H12891"/>
    </row>
    <row r="12892" spans="8:8" x14ac:dyDescent="0.25">
      <c r="H12892"/>
    </row>
    <row r="12893" spans="8:8" x14ac:dyDescent="0.25">
      <c r="H12893"/>
    </row>
    <row r="12894" spans="8:8" x14ac:dyDescent="0.25">
      <c r="H12894"/>
    </row>
    <row r="12895" spans="8:8" x14ac:dyDescent="0.25">
      <c r="H12895"/>
    </row>
    <row r="12896" spans="8:8" x14ac:dyDescent="0.25">
      <c r="H12896"/>
    </row>
    <row r="12897" spans="8:8" x14ac:dyDescent="0.25">
      <c r="H12897"/>
    </row>
    <row r="12898" spans="8:8" x14ac:dyDescent="0.25">
      <c r="H12898"/>
    </row>
    <row r="12899" spans="8:8" x14ac:dyDescent="0.25">
      <c r="H12899"/>
    </row>
    <row r="12900" spans="8:8" x14ac:dyDescent="0.25">
      <c r="H12900"/>
    </row>
    <row r="12901" spans="8:8" x14ac:dyDescent="0.25">
      <c r="H12901"/>
    </row>
    <row r="12902" spans="8:8" x14ac:dyDescent="0.25">
      <c r="H12902"/>
    </row>
    <row r="12903" spans="8:8" x14ac:dyDescent="0.25">
      <c r="H12903"/>
    </row>
    <row r="12904" spans="8:8" x14ac:dyDescent="0.25">
      <c r="H12904"/>
    </row>
    <row r="12905" spans="8:8" x14ac:dyDescent="0.25">
      <c r="H12905"/>
    </row>
    <row r="12906" spans="8:8" x14ac:dyDescent="0.25">
      <c r="H12906"/>
    </row>
    <row r="12907" spans="8:8" x14ac:dyDescent="0.25">
      <c r="H12907"/>
    </row>
    <row r="12908" spans="8:8" x14ac:dyDescent="0.25">
      <c r="H12908"/>
    </row>
    <row r="12909" spans="8:8" x14ac:dyDescent="0.25">
      <c r="H12909"/>
    </row>
    <row r="12910" spans="8:8" x14ac:dyDescent="0.25">
      <c r="H12910"/>
    </row>
    <row r="12911" spans="8:8" x14ac:dyDescent="0.25">
      <c r="H12911"/>
    </row>
    <row r="12912" spans="8:8" x14ac:dyDescent="0.25">
      <c r="H12912"/>
    </row>
    <row r="12913" spans="8:8" x14ac:dyDescent="0.25">
      <c r="H12913"/>
    </row>
    <row r="12914" spans="8:8" x14ac:dyDescent="0.25">
      <c r="H12914"/>
    </row>
    <row r="12915" spans="8:8" x14ac:dyDescent="0.25">
      <c r="H12915"/>
    </row>
    <row r="12916" spans="8:8" x14ac:dyDescent="0.25">
      <c r="H12916"/>
    </row>
    <row r="12917" spans="8:8" x14ac:dyDescent="0.25">
      <c r="H12917"/>
    </row>
    <row r="12918" spans="8:8" x14ac:dyDescent="0.25">
      <c r="H12918"/>
    </row>
    <row r="12919" spans="8:8" x14ac:dyDescent="0.25">
      <c r="H12919"/>
    </row>
    <row r="12920" spans="8:8" x14ac:dyDescent="0.25">
      <c r="H12920"/>
    </row>
    <row r="12921" spans="8:8" x14ac:dyDescent="0.25">
      <c r="H12921"/>
    </row>
    <row r="12922" spans="8:8" x14ac:dyDescent="0.25">
      <c r="H12922"/>
    </row>
    <row r="12923" spans="8:8" x14ac:dyDescent="0.25">
      <c r="H12923"/>
    </row>
    <row r="12924" spans="8:8" x14ac:dyDescent="0.25">
      <c r="H12924"/>
    </row>
    <row r="12925" spans="8:8" x14ac:dyDescent="0.25">
      <c r="H12925"/>
    </row>
    <row r="12926" spans="8:8" x14ac:dyDescent="0.25">
      <c r="H12926"/>
    </row>
    <row r="12927" spans="8:8" x14ac:dyDescent="0.25">
      <c r="H12927"/>
    </row>
    <row r="12928" spans="8:8" x14ac:dyDescent="0.25">
      <c r="H12928"/>
    </row>
    <row r="12929" spans="8:8" x14ac:dyDescent="0.25">
      <c r="H12929"/>
    </row>
    <row r="12930" spans="8:8" x14ac:dyDescent="0.25">
      <c r="H12930"/>
    </row>
    <row r="12931" spans="8:8" x14ac:dyDescent="0.25">
      <c r="H12931"/>
    </row>
    <row r="12932" spans="8:8" x14ac:dyDescent="0.25">
      <c r="H12932"/>
    </row>
    <row r="12933" spans="8:8" x14ac:dyDescent="0.25">
      <c r="H12933"/>
    </row>
    <row r="12934" spans="8:8" x14ac:dyDescent="0.25">
      <c r="H12934"/>
    </row>
    <row r="12935" spans="8:8" x14ac:dyDescent="0.25">
      <c r="H12935"/>
    </row>
    <row r="12936" spans="8:8" x14ac:dyDescent="0.25">
      <c r="H12936"/>
    </row>
    <row r="12937" spans="8:8" x14ac:dyDescent="0.25">
      <c r="H12937"/>
    </row>
    <row r="12938" spans="8:8" x14ac:dyDescent="0.25">
      <c r="H12938"/>
    </row>
    <row r="12939" spans="8:8" x14ac:dyDescent="0.25">
      <c r="H12939"/>
    </row>
    <row r="12940" spans="8:8" x14ac:dyDescent="0.25">
      <c r="H12940"/>
    </row>
    <row r="12941" spans="8:8" x14ac:dyDescent="0.25">
      <c r="H12941"/>
    </row>
    <row r="12942" spans="8:8" x14ac:dyDescent="0.25">
      <c r="H12942"/>
    </row>
    <row r="12943" spans="8:8" x14ac:dyDescent="0.25">
      <c r="H12943"/>
    </row>
    <row r="12944" spans="8:8" x14ac:dyDescent="0.25">
      <c r="H12944"/>
    </row>
    <row r="12945" spans="8:8" x14ac:dyDescent="0.25">
      <c r="H12945"/>
    </row>
    <row r="12946" spans="8:8" x14ac:dyDescent="0.25">
      <c r="H12946"/>
    </row>
    <row r="12947" spans="8:8" x14ac:dyDescent="0.25">
      <c r="H12947"/>
    </row>
    <row r="12948" spans="8:8" x14ac:dyDescent="0.25">
      <c r="H12948"/>
    </row>
    <row r="12949" spans="8:8" x14ac:dyDescent="0.25">
      <c r="H12949"/>
    </row>
    <row r="12950" spans="8:8" x14ac:dyDescent="0.25">
      <c r="H12950"/>
    </row>
    <row r="12951" spans="8:8" x14ac:dyDescent="0.25">
      <c r="H12951"/>
    </row>
    <row r="12952" spans="8:8" x14ac:dyDescent="0.25">
      <c r="H12952"/>
    </row>
    <row r="12953" spans="8:8" x14ac:dyDescent="0.25">
      <c r="H12953"/>
    </row>
    <row r="12954" spans="8:8" x14ac:dyDescent="0.25">
      <c r="H12954"/>
    </row>
    <row r="12955" spans="8:8" x14ac:dyDescent="0.25">
      <c r="H12955"/>
    </row>
    <row r="12956" spans="8:8" x14ac:dyDescent="0.25">
      <c r="H12956"/>
    </row>
    <row r="12957" spans="8:8" x14ac:dyDescent="0.25">
      <c r="H12957"/>
    </row>
    <row r="12958" spans="8:8" x14ac:dyDescent="0.25">
      <c r="H12958"/>
    </row>
    <row r="12959" spans="8:8" x14ac:dyDescent="0.25">
      <c r="H12959"/>
    </row>
    <row r="12960" spans="8:8" x14ac:dyDescent="0.25">
      <c r="H12960"/>
    </row>
    <row r="12961" spans="8:8" x14ac:dyDescent="0.25">
      <c r="H12961"/>
    </row>
    <row r="12962" spans="8:8" x14ac:dyDescent="0.25">
      <c r="H12962"/>
    </row>
    <row r="12963" spans="8:8" x14ac:dyDescent="0.25">
      <c r="H12963"/>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14CA87-00E4-4D00-AD77-16FA0B3EAA97}">
  <sheetPr codeName="Sheet7"/>
  <dimension ref="A3:G418"/>
  <sheetViews>
    <sheetView zoomScale="85" zoomScaleNormal="85" workbookViewId="0">
      <selection activeCell="H6" sqref="H6"/>
    </sheetView>
  </sheetViews>
  <sheetFormatPr defaultRowHeight="15" x14ac:dyDescent="0.25"/>
  <cols>
    <col min="1" max="1" width="53.42578125" style="46" bestFit="1" customWidth="1"/>
    <col min="2" max="2" width="20.140625" style="43" bestFit="1" customWidth="1"/>
    <col min="3" max="3" width="28.7109375" style="43" bestFit="1" customWidth="1"/>
    <col min="4" max="4" width="28.7109375" style="47" bestFit="1" customWidth="1"/>
    <col min="5" max="5" width="28.7109375" style="31" bestFit="1" customWidth="1"/>
    <col min="6" max="6" width="28.7109375" bestFit="1" customWidth="1"/>
    <col min="7" max="7" width="28.7109375" style="45" bestFit="1" customWidth="1"/>
    <col min="8" max="8" width="32.85546875" bestFit="1" customWidth="1"/>
  </cols>
  <sheetData>
    <row r="3" spans="1:7" x14ac:dyDescent="0.25">
      <c r="A3" s="28" t="s">
        <v>0</v>
      </c>
      <c r="B3" s="32" t="s">
        <v>29874</v>
      </c>
      <c r="C3"/>
      <c r="D3"/>
      <c r="E3"/>
      <c r="G3"/>
    </row>
    <row r="4" spans="1:7" x14ac:dyDescent="0.25">
      <c r="A4" t="s">
        <v>5454</v>
      </c>
      <c r="B4" s="44">
        <v>105594.43336</v>
      </c>
      <c r="C4"/>
      <c r="D4"/>
      <c r="E4"/>
      <c r="G4"/>
    </row>
    <row r="5" spans="1:7" x14ac:dyDescent="0.25">
      <c r="A5" t="s">
        <v>2902</v>
      </c>
      <c r="B5" s="44">
        <v>108874.76028080001</v>
      </c>
      <c r="C5"/>
      <c r="D5"/>
      <c r="E5"/>
      <c r="G5"/>
    </row>
    <row r="6" spans="1:7" x14ac:dyDescent="0.25">
      <c r="A6" t="s">
        <v>2494</v>
      </c>
      <c r="B6" s="44">
        <v>128703.2481</v>
      </c>
      <c r="C6"/>
      <c r="D6"/>
      <c r="E6"/>
      <c r="G6"/>
    </row>
    <row r="7" spans="1:7" x14ac:dyDescent="0.25">
      <c r="A7" t="s">
        <v>2659</v>
      </c>
      <c r="B7" s="44">
        <v>211392.14013360001</v>
      </c>
      <c r="C7"/>
      <c r="D7"/>
      <c r="E7"/>
      <c r="G7"/>
    </row>
    <row r="8" spans="1:7" x14ac:dyDescent="0.25">
      <c r="A8" t="s">
        <v>3718</v>
      </c>
      <c r="B8" s="44">
        <v>250820.0262351</v>
      </c>
      <c r="C8"/>
      <c r="D8"/>
      <c r="E8"/>
      <c r="G8"/>
    </row>
    <row r="9" spans="1:7" x14ac:dyDescent="0.25">
      <c r="A9" t="s">
        <v>3060</v>
      </c>
      <c r="B9" s="44">
        <v>270466.47600000002</v>
      </c>
      <c r="C9"/>
      <c r="D9"/>
      <c r="E9"/>
      <c r="G9"/>
    </row>
    <row r="10" spans="1:7" x14ac:dyDescent="0.25">
      <c r="A10" s="46" t="s">
        <v>29876</v>
      </c>
      <c r="B10" s="44">
        <v>1075851.0841095001</v>
      </c>
      <c r="C10"/>
      <c r="D10"/>
      <c r="E10"/>
      <c r="G10"/>
    </row>
    <row r="11" spans="1:7" x14ac:dyDescent="0.25">
      <c r="A11"/>
      <c r="B11"/>
      <c r="C11"/>
      <c r="D11"/>
      <c r="E11"/>
      <c r="G11"/>
    </row>
    <row r="12" spans="1:7" x14ac:dyDescent="0.25">
      <c r="A12"/>
      <c r="B12"/>
      <c r="C12"/>
      <c r="D12"/>
      <c r="E12"/>
      <c r="G12"/>
    </row>
    <row r="13" spans="1:7" x14ac:dyDescent="0.25">
      <c r="A13"/>
      <c r="B13"/>
      <c r="C13"/>
      <c r="D13"/>
      <c r="E13"/>
      <c r="G13"/>
    </row>
    <row r="14" spans="1:7" x14ac:dyDescent="0.25">
      <c r="A14"/>
      <c r="B14"/>
      <c r="C14"/>
      <c r="D14"/>
      <c r="E14"/>
      <c r="G14"/>
    </row>
    <row r="15" spans="1:7" x14ac:dyDescent="0.25">
      <c r="A15"/>
      <c r="B15"/>
      <c r="C15"/>
      <c r="D15"/>
      <c r="E15"/>
      <c r="G15"/>
    </row>
    <row r="16" spans="1:7" x14ac:dyDescent="0.25">
      <c r="A16"/>
      <c r="B16"/>
      <c r="C16"/>
      <c r="D16"/>
      <c r="E16"/>
      <c r="G16"/>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row r="30" customFormat="1" x14ac:dyDescent="0.25"/>
    <row r="31" customFormat="1" x14ac:dyDescent="0.25"/>
    <row r="32" customFormat="1" x14ac:dyDescent="0.25"/>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x14ac:dyDescent="0.25"/>
    <row r="107" customFormat="1" x14ac:dyDescent="0.25"/>
    <row r="108" customFormat="1" x14ac:dyDescent="0.25"/>
    <row r="109" customFormat="1" x14ac:dyDescent="0.25"/>
    <row r="110" customFormat="1" x14ac:dyDescent="0.25"/>
    <row r="111" customFormat="1" x14ac:dyDescent="0.25"/>
    <row r="112" customFormat="1" x14ac:dyDescent="0.25"/>
    <row r="113"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sheetData>
  <conditionalFormatting sqref="G3">
    <cfRule type="colorScale" priority="1">
      <colorScale>
        <cfvo type="min"/>
        <cfvo type="percentile" val="50"/>
        <cfvo type="max"/>
        <color rgb="FFF8696B"/>
        <color rgb="FFFFEB84"/>
        <color rgb="FF63BE7B"/>
      </colorScale>
    </cfRule>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9607-0CBA-41C2-A475-4F9F5D84039C}">
  <sheetPr codeName="Sheet8"/>
  <dimension ref="A3:E417"/>
  <sheetViews>
    <sheetView workbookViewId="0">
      <selection activeCell="C33" sqref="C33"/>
    </sheetView>
  </sheetViews>
  <sheetFormatPr defaultRowHeight="15" x14ac:dyDescent="0.25"/>
  <cols>
    <col min="1" max="1" width="19.140625" bestFit="1" customWidth="1"/>
    <col min="2" max="2" width="48.7109375" style="31" bestFit="1" customWidth="1"/>
    <col min="3" max="3" width="45.140625" style="29" bestFit="1" customWidth="1"/>
    <col min="4" max="4" width="45.140625" style="36" bestFit="1" customWidth="1"/>
    <col min="5" max="5" width="45.140625" style="31" bestFit="1" customWidth="1"/>
    <col min="6" max="6" width="45.140625" bestFit="1" customWidth="1"/>
  </cols>
  <sheetData>
    <row r="3" spans="1:5" x14ac:dyDescent="0.25">
      <c r="A3" s="28" t="s">
        <v>24696</v>
      </c>
      <c r="B3" s="32" t="s">
        <v>29875</v>
      </c>
      <c r="C3"/>
      <c r="D3"/>
      <c r="E3"/>
    </row>
    <row r="4" spans="1:5" x14ac:dyDescent="0.25">
      <c r="A4" t="s">
        <v>29517</v>
      </c>
      <c r="B4" s="32">
        <v>1.3784699325152656E-2</v>
      </c>
      <c r="C4"/>
      <c r="D4"/>
      <c r="E4"/>
    </row>
    <row r="5" spans="1:5" x14ac:dyDescent="0.25">
      <c r="A5" t="s">
        <v>29534</v>
      </c>
      <c r="B5" s="32">
        <v>1.4845777303099704E-2</v>
      </c>
      <c r="C5"/>
      <c r="D5"/>
      <c r="E5"/>
    </row>
    <row r="6" spans="1:5" x14ac:dyDescent="0.25">
      <c r="A6" t="s">
        <v>29451</v>
      </c>
      <c r="B6" s="32">
        <v>1.6807467259847182E-2</v>
      </c>
      <c r="C6"/>
      <c r="D6"/>
      <c r="E6"/>
    </row>
    <row r="7" spans="1:5" x14ac:dyDescent="0.25">
      <c r="A7" t="s">
        <v>29440</v>
      </c>
      <c r="B7" s="32">
        <v>1.7485167738295219E-2</v>
      </c>
      <c r="C7"/>
      <c r="D7"/>
      <c r="E7"/>
    </row>
    <row r="8" spans="1:5" x14ac:dyDescent="0.25">
      <c r="A8" t="s">
        <v>29396</v>
      </c>
      <c r="B8" s="32">
        <v>2.260483847844489E-2</v>
      </c>
      <c r="C8"/>
      <c r="D8"/>
      <c r="E8"/>
    </row>
    <row r="9" spans="1:5" x14ac:dyDescent="0.25">
      <c r="B9"/>
      <c r="C9"/>
      <c r="D9"/>
      <c r="E9"/>
    </row>
    <row r="10" spans="1:5" x14ac:dyDescent="0.25">
      <c r="B10"/>
      <c r="C10"/>
      <c r="D10"/>
      <c r="E10"/>
    </row>
    <row r="11" spans="1:5" x14ac:dyDescent="0.25">
      <c r="B11"/>
      <c r="C11"/>
      <c r="D11"/>
      <c r="E11"/>
    </row>
    <row r="12" spans="1:5" x14ac:dyDescent="0.25">
      <c r="B12"/>
      <c r="C12"/>
      <c r="D12"/>
      <c r="E12"/>
    </row>
    <row r="13" spans="1:5" x14ac:dyDescent="0.25">
      <c r="B13"/>
      <c r="C13"/>
      <c r="D13"/>
      <c r="E13"/>
    </row>
    <row r="14" spans="1:5" x14ac:dyDescent="0.25">
      <c r="B14"/>
      <c r="C14"/>
      <c r="D14"/>
      <c r="E14"/>
    </row>
    <row r="15" spans="1:5" x14ac:dyDescent="0.25">
      <c r="B15"/>
      <c r="C15"/>
      <c r="D15"/>
      <c r="E15"/>
    </row>
    <row r="16" spans="1:5" x14ac:dyDescent="0.25">
      <c r="B16"/>
      <c r="C16"/>
      <c r="D16"/>
      <c r="E16"/>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row r="30" customFormat="1" x14ac:dyDescent="0.25"/>
    <row r="31" customFormat="1" x14ac:dyDescent="0.25"/>
    <row r="32" customFormat="1" x14ac:dyDescent="0.25"/>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x14ac:dyDescent="0.25"/>
    <row r="107" customFormat="1" x14ac:dyDescent="0.25"/>
    <row r="108" customFormat="1" x14ac:dyDescent="0.25"/>
    <row r="109" customFormat="1" x14ac:dyDescent="0.25"/>
    <row r="110" customFormat="1" x14ac:dyDescent="0.25"/>
    <row r="111" customFormat="1" x14ac:dyDescent="0.25"/>
    <row r="112" customFormat="1" x14ac:dyDescent="0.25"/>
    <row r="113" spans="2:5" x14ac:dyDescent="0.25">
      <c r="B113"/>
      <c r="C113"/>
      <c r="D113"/>
      <c r="E113"/>
    </row>
    <row r="114" spans="2:5" x14ac:dyDescent="0.25">
      <c r="B114"/>
      <c r="C114"/>
      <c r="D114"/>
      <c r="E114"/>
    </row>
    <row r="115" spans="2:5" x14ac:dyDescent="0.25">
      <c r="B115"/>
      <c r="C115"/>
    </row>
    <row r="116" spans="2:5" x14ac:dyDescent="0.25">
      <c r="B116"/>
      <c r="C116"/>
    </row>
    <row r="117" spans="2:5" x14ac:dyDescent="0.25">
      <c r="B117"/>
      <c r="C117"/>
    </row>
    <row r="118" spans="2:5" x14ac:dyDescent="0.25">
      <c r="B118"/>
      <c r="C118"/>
    </row>
    <row r="119" spans="2:5" x14ac:dyDescent="0.25">
      <c r="B119"/>
      <c r="C119"/>
    </row>
    <row r="120" spans="2:5" x14ac:dyDescent="0.25">
      <c r="B120"/>
      <c r="C120"/>
    </row>
    <row r="121" spans="2:5" x14ac:dyDescent="0.25">
      <c r="B121"/>
      <c r="C121"/>
    </row>
    <row r="122" spans="2:5" x14ac:dyDescent="0.25">
      <c r="B122"/>
      <c r="C122"/>
    </row>
    <row r="123" spans="2:5" x14ac:dyDescent="0.25">
      <c r="B123"/>
      <c r="C123"/>
    </row>
    <row r="124" spans="2:5" x14ac:dyDescent="0.25">
      <c r="B124"/>
      <c r="C124"/>
    </row>
    <row r="125" spans="2:5" x14ac:dyDescent="0.25">
      <c r="B125"/>
      <c r="C125"/>
    </row>
    <row r="126" spans="2:5" x14ac:dyDescent="0.25">
      <c r="B126"/>
      <c r="C126"/>
    </row>
    <row r="127" spans="2:5" x14ac:dyDescent="0.25">
      <c r="B127"/>
      <c r="C127"/>
    </row>
    <row r="128" spans="2:5" x14ac:dyDescent="0.25">
      <c r="B128"/>
      <c r="C128"/>
    </row>
    <row r="129" spans="2:3" x14ac:dyDescent="0.25">
      <c r="B129"/>
      <c r="C129"/>
    </row>
    <row r="130" spans="2:3" x14ac:dyDescent="0.25">
      <c r="B130"/>
      <c r="C130"/>
    </row>
    <row r="131" spans="2:3" x14ac:dyDescent="0.25">
      <c r="B131"/>
      <c r="C131"/>
    </row>
    <row r="132" spans="2:3" x14ac:dyDescent="0.25">
      <c r="B132"/>
      <c r="C132"/>
    </row>
    <row r="133" spans="2:3" x14ac:dyDescent="0.25">
      <c r="B133"/>
      <c r="C133"/>
    </row>
    <row r="134" spans="2:3" x14ac:dyDescent="0.25">
      <c r="B134"/>
      <c r="C134"/>
    </row>
    <row r="135" spans="2:3" x14ac:dyDescent="0.25">
      <c r="B135"/>
      <c r="C135"/>
    </row>
    <row r="136" spans="2:3" x14ac:dyDescent="0.25">
      <c r="B136"/>
      <c r="C136"/>
    </row>
    <row r="137" spans="2:3" x14ac:dyDescent="0.25">
      <c r="B137"/>
      <c r="C137"/>
    </row>
    <row r="138" spans="2:3" x14ac:dyDescent="0.25">
      <c r="B138"/>
      <c r="C138"/>
    </row>
    <row r="139" spans="2:3" x14ac:dyDescent="0.25">
      <c r="B139"/>
      <c r="C139"/>
    </row>
    <row r="140" spans="2:3" x14ac:dyDescent="0.25">
      <c r="B140"/>
      <c r="C140"/>
    </row>
    <row r="141" spans="2:3" x14ac:dyDescent="0.25">
      <c r="B141"/>
      <c r="C141"/>
    </row>
    <row r="142" spans="2:3" x14ac:dyDescent="0.25">
      <c r="B142"/>
      <c r="C142"/>
    </row>
    <row r="143" spans="2:3" x14ac:dyDescent="0.25">
      <c r="B143"/>
      <c r="C143"/>
    </row>
    <row r="144" spans="2:3" x14ac:dyDescent="0.25">
      <c r="B144"/>
      <c r="C144"/>
    </row>
    <row r="145" spans="2:3" x14ac:dyDescent="0.25">
      <c r="B145"/>
      <c r="C145"/>
    </row>
    <row r="146" spans="2:3" x14ac:dyDescent="0.25">
      <c r="B146"/>
      <c r="C146"/>
    </row>
    <row r="147" spans="2:3" x14ac:dyDescent="0.25">
      <c r="B147"/>
      <c r="C147"/>
    </row>
    <row r="148" spans="2:3" x14ac:dyDescent="0.25">
      <c r="B148"/>
      <c r="C148"/>
    </row>
    <row r="149" spans="2:3" x14ac:dyDescent="0.25">
      <c r="B149"/>
      <c r="C149"/>
    </row>
    <row r="150" spans="2:3" x14ac:dyDescent="0.25">
      <c r="B150"/>
      <c r="C150"/>
    </row>
    <row r="151" spans="2:3" x14ac:dyDescent="0.25">
      <c r="B151"/>
      <c r="C151"/>
    </row>
    <row r="152" spans="2:3" x14ac:dyDescent="0.25">
      <c r="B152"/>
      <c r="C152"/>
    </row>
    <row r="153" spans="2:3" x14ac:dyDescent="0.25">
      <c r="B153"/>
      <c r="C153"/>
    </row>
    <row r="154" spans="2:3" x14ac:dyDescent="0.25">
      <c r="B154"/>
      <c r="C154"/>
    </row>
    <row r="155" spans="2:3" x14ac:dyDescent="0.25">
      <c r="C155"/>
    </row>
    <row r="156" spans="2:3" x14ac:dyDescent="0.25">
      <c r="C156"/>
    </row>
    <row r="157" spans="2:3" x14ac:dyDescent="0.25">
      <c r="C157"/>
    </row>
    <row r="158" spans="2:3" x14ac:dyDescent="0.25">
      <c r="C158"/>
    </row>
    <row r="159" spans="2:3" x14ac:dyDescent="0.25">
      <c r="C159"/>
    </row>
    <row r="160" spans="2: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row r="169" spans="3:3" x14ac:dyDescent="0.25">
      <c r="C169"/>
    </row>
    <row r="170" spans="3:3" x14ac:dyDescent="0.25">
      <c r="C170"/>
    </row>
    <row r="171" spans="3:3" x14ac:dyDescent="0.25">
      <c r="C171"/>
    </row>
    <row r="172" spans="3:3" x14ac:dyDescent="0.25">
      <c r="C172"/>
    </row>
    <row r="173" spans="3:3" x14ac:dyDescent="0.25">
      <c r="C173"/>
    </row>
    <row r="174" spans="3:3" x14ac:dyDescent="0.25">
      <c r="C174"/>
    </row>
    <row r="175" spans="3:3" x14ac:dyDescent="0.25">
      <c r="C175"/>
    </row>
    <row r="176" spans="3:3" x14ac:dyDescent="0.25">
      <c r="C176"/>
    </row>
    <row r="177" spans="3:3" x14ac:dyDescent="0.25">
      <c r="C177"/>
    </row>
    <row r="178" spans="3:3" x14ac:dyDescent="0.25">
      <c r="C178"/>
    </row>
    <row r="179" spans="3:3" x14ac:dyDescent="0.25">
      <c r="C179"/>
    </row>
    <row r="180" spans="3:3" x14ac:dyDescent="0.25">
      <c r="C180"/>
    </row>
    <row r="181" spans="3:3" x14ac:dyDescent="0.25">
      <c r="C181"/>
    </row>
    <row r="182" spans="3:3" x14ac:dyDescent="0.25">
      <c r="C182"/>
    </row>
    <row r="183" spans="3:3" x14ac:dyDescent="0.25">
      <c r="C183"/>
    </row>
    <row r="184" spans="3:3" x14ac:dyDescent="0.25">
      <c r="C184"/>
    </row>
    <row r="185" spans="3:3" x14ac:dyDescent="0.25">
      <c r="C185"/>
    </row>
    <row r="186" spans="3:3" x14ac:dyDescent="0.25">
      <c r="C186"/>
    </row>
    <row r="187" spans="3:3" x14ac:dyDescent="0.25">
      <c r="C187"/>
    </row>
    <row r="188" spans="3:3" x14ac:dyDescent="0.25">
      <c r="C188"/>
    </row>
    <row r="189" spans="3:3" x14ac:dyDescent="0.25">
      <c r="C189"/>
    </row>
    <row r="190" spans="3:3" x14ac:dyDescent="0.25">
      <c r="C190"/>
    </row>
    <row r="191" spans="3:3" x14ac:dyDescent="0.25">
      <c r="C191"/>
    </row>
    <row r="192" spans="3:3" x14ac:dyDescent="0.25">
      <c r="C192"/>
    </row>
    <row r="193" spans="3:3" x14ac:dyDescent="0.25">
      <c r="C193"/>
    </row>
    <row r="194" spans="3:3" x14ac:dyDescent="0.25">
      <c r="C194"/>
    </row>
    <row r="195" spans="3:3" x14ac:dyDescent="0.25">
      <c r="C195"/>
    </row>
    <row r="196" spans="3:3" x14ac:dyDescent="0.25">
      <c r="C196"/>
    </row>
    <row r="197" spans="3:3" x14ac:dyDescent="0.25">
      <c r="C197"/>
    </row>
    <row r="198" spans="3:3" x14ac:dyDescent="0.25">
      <c r="C198"/>
    </row>
    <row r="199" spans="3:3" x14ac:dyDescent="0.25">
      <c r="C199"/>
    </row>
    <row r="200" spans="3:3" x14ac:dyDescent="0.25">
      <c r="C200"/>
    </row>
    <row r="201" spans="3:3" x14ac:dyDescent="0.25">
      <c r="C201"/>
    </row>
    <row r="202" spans="3:3" x14ac:dyDescent="0.25">
      <c r="C202"/>
    </row>
    <row r="203" spans="3:3" x14ac:dyDescent="0.25">
      <c r="C203"/>
    </row>
    <row r="204" spans="3:3" x14ac:dyDescent="0.25">
      <c r="C204"/>
    </row>
    <row r="205" spans="3:3" x14ac:dyDescent="0.25">
      <c r="C205"/>
    </row>
    <row r="206" spans="3:3" x14ac:dyDescent="0.25">
      <c r="C206"/>
    </row>
    <row r="207" spans="3:3" x14ac:dyDescent="0.25">
      <c r="C207"/>
    </row>
    <row r="208" spans="3:3" x14ac:dyDescent="0.25">
      <c r="C208"/>
    </row>
    <row r="209" spans="3:3" x14ac:dyDescent="0.25">
      <c r="C209"/>
    </row>
    <row r="210" spans="3:3" x14ac:dyDescent="0.25">
      <c r="C210"/>
    </row>
    <row r="211" spans="3:3" x14ac:dyDescent="0.25">
      <c r="C211"/>
    </row>
    <row r="212" spans="3:3" x14ac:dyDescent="0.25">
      <c r="C212"/>
    </row>
    <row r="213" spans="3:3" x14ac:dyDescent="0.25">
      <c r="C213"/>
    </row>
    <row r="214" spans="3:3" x14ac:dyDescent="0.25">
      <c r="C214"/>
    </row>
    <row r="215" spans="3:3" x14ac:dyDescent="0.25">
      <c r="C215"/>
    </row>
    <row r="216" spans="3:3" x14ac:dyDescent="0.25">
      <c r="C216"/>
    </row>
    <row r="217" spans="3:3" x14ac:dyDescent="0.25">
      <c r="C217"/>
    </row>
    <row r="218" spans="3:3" x14ac:dyDescent="0.25">
      <c r="C218"/>
    </row>
    <row r="219" spans="3:3" x14ac:dyDescent="0.25">
      <c r="C219"/>
    </row>
    <row r="220" spans="3:3" x14ac:dyDescent="0.25">
      <c r="C220"/>
    </row>
    <row r="221" spans="3:3" x14ac:dyDescent="0.25">
      <c r="C221"/>
    </row>
    <row r="222" spans="3:3" x14ac:dyDescent="0.25">
      <c r="C222"/>
    </row>
    <row r="223" spans="3:3" x14ac:dyDescent="0.25">
      <c r="C223"/>
    </row>
    <row r="224" spans="3:3" x14ac:dyDescent="0.25">
      <c r="C224"/>
    </row>
    <row r="225" spans="3:3" x14ac:dyDescent="0.25">
      <c r="C225"/>
    </row>
    <row r="226" spans="3:3" x14ac:dyDescent="0.25">
      <c r="C226"/>
    </row>
    <row r="227" spans="3:3" x14ac:dyDescent="0.25">
      <c r="C227"/>
    </row>
    <row r="228" spans="3:3" x14ac:dyDescent="0.25">
      <c r="C228"/>
    </row>
    <row r="229" spans="3:3" x14ac:dyDescent="0.25">
      <c r="C229"/>
    </row>
    <row r="230" spans="3:3" x14ac:dyDescent="0.25">
      <c r="C230"/>
    </row>
    <row r="231" spans="3:3" x14ac:dyDescent="0.25">
      <c r="C231"/>
    </row>
    <row r="232" spans="3:3" x14ac:dyDescent="0.25">
      <c r="C232"/>
    </row>
    <row r="233" spans="3:3" x14ac:dyDescent="0.25">
      <c r="C233"/>
    </row>
    <row r="234" spans="3:3" x14ac:dyDescent="0.25">
      <c r="C234"/>
    </row>
    <row r="235" spans="3:3" x14ac:dyDescent="0.25">
      <c r="C235"/>
    </row>
    <row r="236" spans="3:3" x14ac:dyDescent="0.25">
      <c r="C236"/>
    </row>
    <row r="237" spans="3:3" x14ac:dyDescent="0.25">
      <c r="C237"/>
    </row>
    <row r="238" spans="3:3" x14ac:dyDescent="0.25">
      <c r="C238"/>
    </row>
    <row r="239" spans="3:3" x14ac:dyDescent="0.25">
      <c r="C239"/>
    </row>
    <row r="240" spans="3:3" x14ac:dyDescent="0.25">
      <c r="C240"/>
    </row>
    <row r="241" spans="3:3" x14ac:dyDescent="0.25">
      <c r="C241"/>
    </row>
    <row r="242" spans="3:3" x14ac:dyDescent="0.25">
      <c r="C242"/>
    </row>
    <row r="243" spans="3:3" x14ac:dyDescent="0.25">
      <c r="C243"/>
    </row>
    <row r="244" spans="3:3" x14ac:dyDescent="0.25">
      <c r="C244"/>
    </row>
    <row r="245" spans="3:3" x14ac:dyDescent="0.25">
      <c r="C245"/>
    </row>
    <row r="246" spans="3:3" x14ac:dyDescent="0.25">
      <c r="C246"/>
    </row>
    <row r="247" spans="3:3" x14ac:dyDescent="0.25">
      <c r="C247"/>
    </row>
    <row r="248" spans="3:3" x14ac:dyDescent="0.25">
      <c r="C248"/>
    </row>
    <row r="249" spans="3:3" x14ac:dyDescent="0.25">
      <c r="C249"/>
    </row>
    <row r="250" spans="3:3" x14ac:dyDescent="0.25">
      <c r="C250"/>
    </row>
    <row r="251" spans="3:3" x14ac:dyDescent="0.25">
      <c r="C251"/>
    </row>
    <row r="252" spans="3:3" x14ac:dyDescent="0.25">
      <c r="C252"/>
    </row>
    <row r="253" spans="3:3" x14ac:dyDescent="0.25">
      <c r="C253"/>
    </row>
    <row r="254" spans="3:3" x14ac:dyDescent="0.25">
      <c r="C254"/>
    </row>
    <row r="255" spans="3:3" x14ac:dyDescent="0.25">
      <c r="C255"/>
    </row>
    <row r="256" spans="3:3" x14ac:dyDescent="0.25">
      <c r="C256"/>
    </row>
    <row r="257" spans="3:3" x14ac:dyDescent="0.25">
      <c r="C257"/>
    </row>
    <row r="258" spans="3:3" x14ac:dyDescent="0.25">
      <c r="C258"/>
    </row>
    <row r="259" spans="3:3" x14ac:dyDescent="0.25">
      <c r="C259"/>
    </row>
    <row r="260" spans="3:3" x14ac:dyDescent="0.25">
      <c r="C260"/>
    </row>
    <row r="261" spans="3:3" x14ac:dyDescent="0.25">
      <c r="C261"/>
    </row>
    <row r="262" spans="3:3" x14ac:dyDescent="0.25">
      <c r="C262"/>
    </row>
    <row r="263" spans="3:3" x14ac:dyDescent="0.25">
      <c r="C263"/>
    </row>
    <row r="264" spans="3:3" x14ac:dyDescent="0.25">
      <c r="C264"/>
    </row>
    <row r="265" spans="3:3" x14ac:dyDescent="0.25">
      <c r="C265"/>
    </row>
    <row r="266" spans="3:3" x14ac:dyDescent="0.25">
      <c r="C266"/>
    </row>
    <row r="267" spans="3:3" x14ac:dyDescent="0.25">
      <c r="C267"/>
    </row>
    <row r="268" spans="3:3" x14ac:dyDescent="0.25">
      <c r="C268"/>
    </row>
    <row r="269" spans="3:3" x14ac:dyDescent="0.25">
      <c r="C269"/>
    </row>
    <row r="270" spans="3:3" x14ac:dyDescent="0.25">
      <c r="C270"/>
    </row>
    <row r="271" spans="3:3" x14ac:dyDescent="0.25">
      <c r="C271"/>
    </row>
    <row r="272" spans="3:3" x14ac:dyDescent="0.25">
      <c r="C272"/>
    </row>
    <row r="273" spans="3:3" x14ac:dyDescent="0.25">
      <c r="C273"/>
    </row>
    <row r="274" spans="3:3" x14ac:dyDescent="0.25">
      <c r="C274"/>
    </row>
    <row r="275" spans="3:3" x14ac:dyDescent="0.25">
      <c r="C275"/>
    </row>
    <row r="276" spans="3:3" x14ac:dyDescent="0.25">
      <c r="C276"/>
    </row>
    <row r="277" spans="3:3" x14ac:dyDescent="0.25">
      <c r="C277"/>
    </row>
    <row r="278" spans="3:3" x14ac:dyDescent="0.25">
      <c r="C278"/>
    </row>
    <row r="279" spans="3:3" x14ac:dyDescent="0.25">
      <c r="C279"/>
    </row>
    <row r="280" spans="3:3" x14ac:dyDescent="0.25">
      <c r="C280"/>
    </row>
    <row r="281" spans="3:3" x14ac:dyDescent="0.25">
      <c r="C281"/>
    </row>
    <row r="282" spans="3:3" x14ac:dyDescent="0.25">
      <c r="C282"/>
    </row>
    <row r="283" spans="3:3" x14ac:dyDescent="0.25">
      <c r="C283"/>
    </row>
    <row r="284" spans="3:3" x14ac:dyDescent="0.25">
      <c r="C284"/>
    </row>
    <row r="285" spans="3:3" x14ac:dyDescent="0.25">
      <c r="C285"/>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2" spans="3:3" x14ac:dyDescent="0.25">
      <c r="C292"/>
    </row>
    <row r="293" spans="3:3" x14ac:dyDescent="0.25">
      <c r="C293"/>
    </row>
    <row r="294" spans="3:3" x14ac:dyDescent="0.25">
      <c r="C294"/>
    </row>
    <row r="295" spans="3:3" x14ac:dyDescent="0.25">
      <c r="C295"/>
    </row>
    <row r="296" spans="3:3" x14ac:dyDescent="0.25">
      <c r="C296"/>
    </row>
    <row r="297" spans="3:3" x14ac:dyDescent="0.25">
      <c r="C297"/>
    </row>
    <row r="298" spans="3:3" x14ac:dyDescent="0.25">
      <c r="C298"/>
    </row>
    <row r="299" spans="3:3" x14ac:dyDescent="0.25">
      <c r="C299"/>
    </row>
    <row r="300" spans="3:3" x14ac:dyDescent="0.25">
      <c r="C300"/>
    </row>
    <row r="301" spans="3:3" x14ac:dyDescent="0.25">
      <c r="C301"/>
    </row>
    <row r="302" spans="3:3" x14ac:dyDescent="0.25">
      <c r="C302"/>
    </row>
    <row r="303" spans="3:3" x14ac:dyDescent="0.25">
      <c r="C303"/>
    </row>
    <row r="304" spans="3:3" x14ac:dyDescent="0.25">
      <c r="C304"/>
    </row>
    <row r="305" spans="3:3" x14ac:dyDescent="0.25">
      <c r="C305"/>
    </row>
    <row r="306" spans="3:3" x14ac:dyDescent="0.25">
      <c r="C306"/>
    </row>
    <row r="307" spans="3:3" x14ac:dyDescent="0.25">
      <c r="C307"/>
    </row>
    <row r="308" spans="3:3" x14ac:dyDescent="0.25">
      <c r="C308"/>
    </row>
    <row r="309" spans="3:3" x14ac:dyDescent="0.25">
      <c r="C309"/>
    </row>
    <row r="310" spans="3:3" x14ac:dyDescent="0.25">
      <c r="C310"/>
    </row>
    <row r="311" spans="3:3" x14ac:dyDescent="0.25">
      <c r="C311"/>
    </row>
    <row r="312" spans="3:3" x14ac:dyDescent="0.25">
      <c r="C312"/>
    </row>
    <row r="313" spans="3:3" x14ac:dyDescent="0.25">
      <c r="C313"/>
    </row>
    <row r="314" spans="3:3" x14ac:dyDescent="0.25">
      <c r="C314"/>
    </row>
    <row r="315" spans="3:3" x14ac:dyDescent="0.25">
      <c r="C315"/>
    </row>
    <row r="316" spans="3:3" x14ac:dyDescent="0.25">
      <c r="C316"/>
    </row>
    <row r="317" spans="3:3" x14ac:dyDescent="0.25">
      <c r="C317"/>
    </row>
    <row r="318" spans="3:3" x14ac:dyDescent="0.25">
      <c r="C318"/>
    </row>
    <row r="319" spans="3:3" x14ac:dyDescent="0.25">
      <c r="C319"/>
    </row>
    <row r="320" spans="3:3" x14ac:dyDescent="0.25">
      <c r="C320"/>
    </row>
    <row r="321" spans="3:3" x14ac:dyDescent="0.25">
      <c r="C321"/>
    </row>
    <row r="322" spans="3:3" x14ac:dyDescent="0.25">
      <c r="C322"/>
    </row>
    <row r="323" spans="3:3" x14ac:dyDescent="0.25">
      <c r="C323"/>
    </row>
    <row r="324" spans="3:3" x14ac:dyDescent="0.25">
      <c r="C324"/>
    </row>
    <row r="325" spans="3:3" x14ac:dyDescent="0.25">
      <c r="C325"/>
    </row>
    <row r="326" spans="3:3" x14ac:dyDescent="0.25">
      <c r="C326"/>
    </row>
    <row r="327" spans="3:3" x14ac:dyDescent="0.25">
      <c r="C327"/>
    </row>
    <row r="328" spans="3:3" x14ac:dyDescent="0.25">
      <c r="C328"/>
    </row>
    <row r="329" spans="3:3" x14ac:dyDescent="0.25">
      <c r="C329"/>
    </row>
    <row r="330" spans="3:3" x14ac:dyDescent="0.25">
      <c r="C330"/>
    </row>
    <row r="331" spans="3:3" x14ac:dyDescent="0.25">
      <c r="C331"/>
    </row>
    <row r="332" spans="3:3" x14ac:dyDescent="0.25">
      <c r="C332"/>
    </row>
    <row r="333" spans="3:3" x14ac:dyDescent="0.25">
      <c r="C333"/>
    </row>
    <row r="334" spans="3:3" x14ac:dyDescent="0.25">
      <c r="C334"/>
    </row>
    <row r="335" spans="3:3" x14ac:dyDescent="0.25">
      <c r="C335"/>
    </row>
    <row r="336" spans="3:3" x14ac:dyDescent="0.25">
      <c r="C336"/>
    </row>
    <row r="337" spans="3:3" x14ac:dyDescent="0.25">
      <c r="C337"/>
    </row>
    <row r="338" spans="3:3" x14ac:dyDescent="0.25">
      <c r="C338"/>
    </row>
    <row r="339" spans="3:3" x14ac:dyDescent="0.25">
      <c r="C339"/>
    </row>
    <row r="340" spans="3:3" x14ac:dyDescent="0.25">
      <c r="C340"/>
    </row>
    <row r="341" spans="3:3" x14ac:dyDescent="0.25">
      <c r="C341"/>
    </row>
    <row r="342" spans="3:3" x14ac:dyDescent="0.25">
      <c r="C342"/>
    </row>
    <row r="343" spans="3:3" x14ac:dyDescent="0.25">
      <c r="C343"/>
    </row>
    <row r="344" spans="3:3" x14ac:dyDescent="0.25">
      <c r="C344"/>
    </row>
    <row r="345" spans="3:3" x14ac:dyDescent="0.25">
      <c r="C345"/>
    </row>
    <row r="346" spans="3:3" x14ac:dyDescent="0.25">
      <c r="C346"/>
    </row>
    <row r="347" spans="3:3" x14ac:dyDescent="0.25">
      <c r="C347"/>
    </row>
    <row r="348" spans="3:3" x14ac:dyDescent="0.25">
      <c r="C348"/>
    </row>
    <row r="349" spans="3:3" x14ac:dyDescent="0.25">
      <c r="C349"/>
    </row>
    <row r="350" spans="3:3" x14ac:dyDescent="0.25">
      <c r="C350"/>
    </row>
    <row r="351" spans="3:3" x14ac:dyDescent="0.25">
      <c r="C351"/>
    </row>
    <row r="352" spans="3:3" x14ac:dyDescent="0.25">
      <c r="C352"/>
    </row>
    <row r="353" spans="3:3" x14ac:dyDescent="0.25">
      <c r="C353"/>
    </row>
    <row r="354" spans="3:3" x14ac:dyDescent="0.25">
      <c r="C354"/>
    </row>
    <row r="355" spans="3:3" x14ac:dyDescent="0.25">
      <c r="C355"/>
    </row>
    <row r="356" spans="3:3" x14ac:dyDescent="0.25">
      <c r="C356"/>
    </row>
    <row r="357" spans="3:3" x14ac:dyDescent="0.25">
      <c r="C357"/>
    </row>
    <row r="358" spans="3:3" x14ac:dyDescent="0.25">
      <c r="C358"/>
    </row>
    <row r="359" spans="3:3" x14ac:dyDescent="0.25">
      <c r="C359"/>
    </row>
    <row r="360" spans="3:3" x14ac:dyDescent="0.25">
      <c r="C360"/>
    </row>
    <row r="361" spans="3:3" x14ac:dyDescent="0.25">
      <c r="C361"/>
    </row>
    <row r="362" spans="3:3" x14ac:dyDescent="0.25">
      <c r="C362"/>
    </row>
    <row r="363" spans="3:3" x14ac:dyDescent="0.25">
      <c r="C363"/>
    </row>
    <row r="364" spans="3:3" x14ac:dyDescent="0.25">
      <c r="C364"/>
    </row>
    <row r="365" spans="3:3" x14ac:dyDescent="0.25">
      <c r="C365"/>
    </row>
    <row r="366" spans="3:3" x14ac:dyDescent="0.25">
      <c r="C366"/>
    </row>
    <row r="367" spans="3:3" x14ac:dyDescent="0.25">
      <c r="C367"/>
    </row>
    <row r="368" spans="3:3" x14ac:dyDescent="0.25">
      <c r="C368"/>
    </row>
    <row r="369" spans="3:3" x14ac:dyDescent="0.25">
      <c r="C369"/>
    </row>
    <row r="370" spans="3:3" x14ac:dyDescent="0.25">
      <c r="C370"/>
    </row>
    <row r="371" spans="3:3" x14ac:dyDescent="0.25">
      <c r="C371"/>
    </row>
    <row r="372" spans="3:3" x14ac:dyDescent="0.25">
      <c r="C372"/>
    </row>
    <row r="373" spans="3:3" x14ac:dyDescent="0.25">
      <c r="C373"/>
    </row>
    <row r="374" spans="3:3" x14ac:dyDescent="0.25">
      <c r="C374"/>
    </row>
    <row r="375" spans="3:3" x14ac:dyDescent="0.25">
      <c r="C375"/>
    </row>
    <row r="376" spans="3:3" x14ac:dyDescent="0.25">
      <c r="C376"/>
    </row>
    <row r="377" spans="3:3" x14ac:dyDescent="0.25">
      <c r="C377"/>
    </row>
    <row r="378" spans="3:3" x14ac:dyDescent="0.25">
      <c r="C378"/>
    </row>
    <row r="379" spans="3:3" x14ac:dyDescent="0.25">
      <c r="C379"/>
    </row>
    <row r="380" spans="3:3" x14ac:dyDescent="0.25">
      <c r="C380"/>
    </row>
    <row r="381" spans="3:3" x14ac:dyDescent="0.25">
      <c r="C381"/>
    </row>
    <row r="382" spans="3:3" x14ac:dyDescent="0.25">
      <c r="C382"/>
    </row>
    <row r="383" spans="3:3" x14ac:dyDescent="0.25">
      <c r="C383"/>
    </row>
    <row r="384" spans="3:3" x14ac:dyDescent="0.25">
      <c r="C384"/>
    </row>
    <row r="385" spans="3:3" x14ac:dyDescent="0.25">
      <c r="C385"/>
    </row>
    <row r="386" spans="3:3" x14ac:dyDescent="0.25">
      <c r="C386"/>
    </row>
    <row r="387" spans="3:3" x14ac:dyDescent="0.25">
      <c r="C387"/>
    </row>
    <row r="388" spans="3:3" x14ac:dyDescent="0.25">
      <c r="C388"/>
    </row>
    <row r="389" spans="3:3" x14ac:dyDescent="0.25">
      <c r="C389"/>
    </row>
    <row r="390" spans="3:3" x14ac:dyDescent="0.25">
      <c r="C390"/>
    </row>
    <row r="391" spans="3:3" x14ac:dyDescent="0.25">
      <c r="C391"/>
    </row>
    <row r="392" spans="3:3" x14ac:dyDescent="0.25">
      <c r="C392"/>
    </row>
    <row r="393" spans="3:3" x14ac:dyDescent="0.25">
      <c r="C393"/>
    </row>
    <row r="394" spans="3:3" x14ac:dyDescent="0.25">
      <c r="C394"/>
    </row>
    <row r="395" spans="3:3" x14ac:dyDescent="0.25">
      <c r="C395"/>
    </row>
    <row r="396" spans="3:3" x14ac:dyDescent="0.25">
      <c r="C396"/>
    </row>
    <row r="397" spans="3:3" x14ac:dyDescent="0.25">
      <c r="C397"/>
    </row>
    <row r="398" spans="3:3" x14ac:dyDescent="0.25">
      <c r="C398"/>
    </row>
    <row r="399" spans="3:3" x14ac:dyDescent="0.25">
      <c r="C399"/>
    </row>
    <row r="400" spans="3:3" x14ac:dyDescent="0.25">
      <c r="C400"/>
    </row>
    <row r="401" spans="3:3" x14ac:dyDescent="0.25">
      <c r="C401"/>
    </row>
    <row r="402" spans="3:3" x14ac:dyDescent="0.25">
      <c r="C402"/>
    </row>
    <row r="403" spans="3:3" x14ac:dyDescent="0.25">
      <c r="C403"/>
    </row>
    <row r="404" spans="3:3" x14ac:dyDescent="0.25">
      <c r="C404"/>
    </row>
    <row r="405" spans="3:3" x14ac:dyDescent="0.25">
      <c r="C405"/>
    </row>
    <row r="406" spans="3:3" x14ac:dyDescent="0.25">
      <c r="C406"/>
    </row>
    <row r="407" spans="3:3" x14ac:dyDescent="0.25">
      <c r="C407"/>
    </row>
    <row r="408" spans="3:3" x14ac:dyDescent="0.25">
      <c r="C408"/>
    </row>
    <row r="409" spans="3:3" x14ac:dyDescent="0.25">
      <c r="C409"/>
    </row>
    <row r="410" spans="3:3" x14ac:dyDescent="0.25">
      <c r="C410"/>
    </row>
    <row r="411" spans="3:3" x14ac:dyDescent="0.25">
      <c r="C411"/>
    </row>
    <row r="412" spans="3:3" x14ac:dyDescent="0.25">
      <c r="C412"/>
    </row>
    <row r="413" spans="3:3" x14ac:dyDescent="0.25">
      <c r="C413"/>
    </row>
    <row r="414" spans="3:3" x14ac:dyDescent="0.25">
      <c r="C414"/>
    </row>
    <row r="415" spans="3:3" x14ac:dyDescent="0.25">
      <c r="C415"/>
    </row>
    <row r="416" spans="3:3" x14ac:dyDescent="0.25">
      <c r="C416"/>
    </row>
    <row r="417" spans="3:3" x14ac:dyDescent="0.25">
      <c r="C417"/>
    </row>
  </sheetData>
  <pageMargins left="0.7" right="0.7" top="0.75" bottom="0.75" header="0.3" footer="0.3"/>
  <drawing r:id="rId2"/>
  <extLst>
    <ext xmlns:x15="http://schemas.microsoft.com/office/spreadsheetml/2010/11/main" uri="{7E03D99C-DC04-49d9-9315-930204A7B6E9}">
      <x15:timelineRefs>
        <x15:timelineRef r:id="rId3"/>
      </x15:timelineRef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96AAD-ADFD-4A15-BE3D-72BB365C8C9B}">
  <sheetPr codeName="Sheet9"/>
  <dimension ref="A3:E417"/>
  <sheetViews>
    <sheetView workbookViewId="0">
      <selection activeCell="F15" sqref="F15"/>
    </sheetView>
  </sheetViews>
  <sheetFormatPr defaultRowHeight="15" x14ac:dyDescent="0.25"/>
  <cols>
    <col min="1" max="1" width="16.7109375" bestFit="1" customWidth="1"/>
    <col min="2" max="2" width="48.7109375" style="31" bestFit="1" customWidth="1"/>
    <col min="3" max="3" width="45.140625" style="29" bestFit="1" customWidth="1"/>
    <col min="4" max="4" width="45.140625" style="36" bestFit="1" customWidth="1"/>
    <col min="5" max="5" width="45.140625" style="31" bestFit="1" customWidth="1"/>
    <col min="6" max="6" width="45.140625" bestFit="1" customWidth="1"/>
  </cols>
  <sheetData>
    <row r="3" spans="1:5" x14ac:dyDescent="0.25">
      <c r="A3" s="28" t="s">
        <v>24696</v>
      </c>
      <c r="B3" s="32" t="s">
        <v>29875</v>
      </c>
      <c r="C3"/>
      <c r="D3"/>
      <c r="E3"/>
    </row>
    <row r="4" spans="1:5" x14ac:dyDescent="0.25">
      <c r="A4" t="s">
        <v>29459</v>
      </c>
      <c r="B4" s="32">
        <v>0.37065634756737842</v>
      </c>
      <c r="C4"/>
      <c r="D4"/>
      <c r="E4"/>
    </row>
    <row r="5" spans="1:5" x14ac:dyDescent="0.25">
      <c r="A5" t="s">
        <v>29476</v>
      </c>
      <c r="B5" s="32">
        <v>0.3714690265486727</v>
      </c>
      <c r="C5"/>
      <c r="D5"/>
      <c r="E5"/>
    </row>
    <row r="6" spans="1:5" x14ac:dyDescent="0.25">
      <c r="A6" t="s">
        <v>29471</v>
      </c>
      <c r="B6" s="32">
        <v>0.69745730550284657</v>
      </c>
      <c r="C6"/>
      <c r="D6"/>
      <c r="E6"/>
    </row>
    <row r="7" spans="1:5" x14ac:dyDescent="0.25">
      <c r="A7" t="s">
        <v>29434</v>
      </c>
      <c r="B7" s="32">
        <v>0.70355355704697986</v>
      </c>
      <c r="C7"/>
      <c r="D7"/>
      <c r="E7"/>
    </row>
    <row r="8" spans="1:5" x14ac:dyDescent="0.25">
      <c r="A8" t="s">
        <v>29502</v>
      </c>
      <c r="B8" s="32">
        <v>0.70355355704697986</v>
      </c>
      <c r="C8"/>
      <c r="D8"/>
      <c r="E8"/>
    </row>
    <row r="9" spans="1:5" x14ac:dyDescent="0.25">
      <c r="B9"/>
      <c r="C9"/>
      <c r="D9"/>
      <c r="E9"/>
    </row>
    <row r="10" spans="1:5" x14ac:dyDescent="0.25">
      <c r="B10"/>
      <c r="C10"/>
      <c r="D10"/>
      <c r="E10"/>
    </row>
    <row r="11" spans="1:5" x14ac:dyDescent="0.25">
      <c r="B11"/>
      <c r="C11"/>
      <c r="D11"/>
      <c r="E11"/>
    </row>
    <row r="12" spans="1:5" x14ac:dyDescent="0.25">
      <c r="B12"/>
      <c r="C12"/>
      <c r="D12"/>
      <c r="E12"/>
    </row>
    <row r="13" spans="1:5" x14ac:dyDescent="0.25">
      <c r="B13"/>
      <c r="C13"/>
      <c r="D13"/>
      <c r="E13"/>
    </row>
    <row r="14" spans="1:5" x14ac:dyDescent="0.25">
      <c r="B14"/>
      <c r="C14"/>
      <c r="D14"/>
      <c r="E14"/>
    </row>
    <row r="15" spans="1:5" x14ac:dyDescent="0.25">
      <c r="B15"/>
      <c r="C15"/>
      <c r="D15"/>
      <c r="E15"/>
    </row>
    <row r="16" spans="1:5" x14ac:dyDescent="0.25">
      <c r="B16"/>
      <c r="C16"/>
      <c r="D16"/>
      <c r="E16"/>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row r="30" customFormat="1" x14ac:dyDescent="0.25"/>
    <row r="31" customFormat="1" x14ac:dyDescent="0.25"/>
    <row r="32" customFormat="1" x14ac:dyDescent="0.25"/>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x14ac:dyDescent="0.25"/>
    <row r="107" customFormat="1" x14ac:dyDescent="0.25"/>
    <row r="108" customFormat="1" x14ac:dyDescent="0.25"/>
    <row r="109" customFormat="1" x14ac:dyDescent="0.25"/>
    <row r="110" customFormat="1" x14ac:dyDescent="0.25"/>
    <row r="111" customFormat="1" x14ac:dyDescent="0.25"/>
    <row r="112" customFormat="1" x14ac:dyDescent="0.25"/>
    <row r="113" spans="2:5" x14ac:dyDescent="0.25">
      <c r="B113"/>
      <c r="C113"/>
      <c r="D113"/>
      <c r="E113"/>
    </row>
    <row r="114" spans="2:5" x14ac:dyDescent="0.25">
      <c r="B114"/>
      <c r="C114"/>
      <c r="D114"/>
      <c r="E114"/>
    </row>
    <row r="115" spans="2:5" x14ac:dyDescent="0.25">
      <c r="B115"/>
      <c r="C115"/>
    </row>
    <row r="116" spans="2:5" x14ac:dyDescent="0.25">
      <c r="B116"/>
      <c r="C116"/>
    </row>
    <row r="117" spans="2:5" x14ac:dyDescent="0.25">
      <c r="B117"/>
      <c r="C117"/>
    </row>
    <row r="118" spans="2:5" x14ac:dyDescent="0.25">
      <c r="B118"/>
      <c r="C118"/>
    </row>
    <row r="119" spans="2:5" x14ac:dyDescent="0.25">
      <c r="B119"/>
      <c r="C119"/>
    </row>
    <row r="120" spans="2:5" x14ac:dyDescent="0.25">
      <c r="B120"/>
      <c r="C120"/>
    </row>
    <row r="121" spans="2:5" x14ac:dyDescent="0.25">
      <c r="B121"/>
      <c r="C121"/>
    </row>
    <row r="122" spans="2:5" x14ac:dyDescent="0.25">
      <c r="B122"/>
      <c r="C122"/>
    </row>
    <row r="123" spans="2:5" x14ac:dyDescent="0.25">
      <c r="B123"/>
      <c r="C123"/>
    </row>
    <row r="124" spans="2:5" x14ac:dyDescent="0.25">
      <c r="B124"/>
      <c r="C124"/>
    </row>
    <row r="125" spans="2:5" x14ac:dyDescent="0.25">
      <c r="B125"/>
      <c r="C125"/>
    </row>
    <row r="126" spans="2:5" x14ac:dyDescent="0.25">
      <c r="B126"/>
      <c r="C126"/>
    </row>
    <row r="127" spans="2:5" x14ac:dyDescent="0.25">
      <c r="B127"/>
      <c r="C127"/>
    </row>
    <row r="128" spans="2:5" x14ac:dyDescent="0.25">
      <c r="B128"/>
      <c r="C128"/>
    </row>
    <row r="129" spans="2:3" x14ac:dyDescent="0.25">
      <c r="B129"/>
      <c r="C129"/>
    </row>
    <row r="130" spans="2:3" x14ac:dyDescent="0.25">
      <c r="B130"/>
      <c r="C130"/>
    </row>
    <row r="131" spans="2:3" x14ac:dyDescent="0.25">
      <c r="B131"/>
      <c r="C131"/>
    </row>
    <row r="132" spans="2:3" x14ac:dyDescent="0.25">
      <c r="B132"/>
      <c r="C132"/>
    </row>
    <row r="133" spans="2:3" x14ac:dyDescent="0.25">
      <c r="B133"/>
      <c r="C133"/>
    </row>
    <row r="134" spans="2:3" x14ac:dyDescent="0.25">
      <c r="B134"/>
      <c r="C134"/>
    </row>
    <row r="135" spans="2:3" x14ac:dyDescent="0.25">
      <c r="B135"/>
      <c r="C135"/>
    </row>
    <row r="136" spans="2:3" x14ac:dyDescent="0.25">
      <c r="B136"/>
      <c r="C136"/>
    </row>
    <row r="137" spans="2:3" x14ac:dyDescent="0.25">
      <c r="B137"/>
      <c r="C137"/>
    </row>
    <row r="138" spans="2:3" x14ac:dyDescent="0.25">
      <c r="B138"/>
      <c r="C138"/>
    </row>
    <row r="139" spans="2:3" x14ac:dyDescent="0.25">
      <c r="B139"/>
      <c r="C139"/>
    </row>
    <row r="140" spans="2:3" x14ac:dyDescent="0.25">
      <c r="B140"/>
      <c r="C140"/>
    </row>
    <row r="141" spans="2:3" x14ac:dyDescent="0.25">
      <c r="B141"/>
      <c r="C141"/>
    </row>
    <row r="142" spans="2:3" x14ac:dyDescent="0.25">
      <c r="B142"/>
      <c r="C142"/>
    </row>
    <row r="143" spans="2:3" x14ac:dyDescent="0.25">
      <c r="B143"/>
      <c r="C143"/>
    </row>
    <row r="144" spans="2:3" x14ac:dyDescent="0.25">
      <c r="B144"/>
      <c r="C144"/>
    </row>
    <row r="145" spans="2:3" x14ac:dyDescent="0.25">
      <c r="B145"/>
      <c r="C145"/>
    </row>
    <row r="146" spans="2:3" x14ac:dyDescent="0.25">
      <c r="B146"/>
      <c r="C146"/>
    </row>
    <row r="147" spans="2:3" x14ac:dyDescent="0.25">
      <c r="B147"/>
      <c r="C147"/>
    </row>
    <row r="148" spans="2:3" x14ac:dyDescent="0.25">
      <c r="B148"/>
      <c r="C148"/>
    </row>
    <row r="149" spans="2:3" x14ac:dyDescent="0.25">
      <c r="B149"/>
      <c r="C149"/>
    </row>
    <row r="150" spans="2:3" x14ac:dyDescent="0.25">
      <c r="B150"/>
      <c r="C150"/>
    </row>
    <row r="151" spans="2:3" x14ac:dyDescent="0.25">
      <c r="B151"/>
      <c r="C151"/>
    </row>
    <row r="152" spans="2:3" x14ac:dyDescent="0.25">
      <c r="B152"/>
      <c r="C152"/>
    </row>
    <row r="153" spans="2:3" x14ac:dyDescent="0.25">
      <c r="B153"/>
      <c r="C153"/>
    </row>
    <row r="154" spans="2:3" x14ac:dyDescent="0.25">
      <c r="B154"/>
      <c r="C154"/>
    </row>
    <row r="155" spans="2:3" x14ac:dyDescent="0.25">
      <c r="C155"/>
    </row>
    <row r="156" spans="2:3" x14ac:dyDescent="0.25">
      <c r="C156"/>
    </row>
    <row r="157" spans="2:3" x14ac:dyDescent="0.25">
      <c r="C157"/>
    </row>
    <row r="158" spans="2:3" x14ac:dyDescent="0.25">
      <c r="C158"/>
    </row>
    <row r="159" spans="2:3" x14ac:dyDescent="0.25">
      <c r="C159"/>
    </row>
    <row r="160" spans="2: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row r="169" spans="3:3" x14ac:dyDescent="0.25">
      <c r="C169"/>
    </row>
    <row r="170" spans="3:3" x14ac:dyDescent="0.25">
      <c r="C170"/>
    </row>
    <row r="171" spans="3:3" x14ac:dyDescent="0.25">
      <c r="C171"/>
    </row>
    <row r="172" spans="3:3" x14ac:dyDescent="0.25">
      <c r="C172"/>
    </row>
    <row r="173" spans="3:3" x14ac:dyDescent="0.25">
      <c r="C173"/>
    </row>
    <row r="174" spans="3:3" x14ac:dyDescent="0.25">
      <c r="C174"/>
    </row>
    <row r="175" spans="3:3" x14ac:dyDescent="0.25">
      <c r="C175"/>
    </row>
    <row r="176" spans="3:3" x14ac:dyDescent="0.25">
      <c r="C176"/>
    </row>
    <row r="177" spans="3:3" x14ac:dyDescent="0.25">
      <c r="C177"/>
    </row>
    <row r="178" spans="3:3" x14ac:dyDescent="0.25">
      <c r="C178"/>
    </row>
    <row r="179" spans="3:3" x14ac:dyDescent="0.25">
      <c r="C179"/>
    </row>
    <row r="180" spans="3:3" x14ac:dyDescent="0.25">
      <c r="C180"/>
    </row>
    <row r="181" spans="3:3" x14ac:dyDescent="0.25">
      <c r="C181"/>
    </row>
    <row r="182" spans="3:3" x14ac:dyDescent="0.25">
      <c r="C182"/>
    </row>
    <row r="183" spans="3:3" x14ac:dyDescent="0.25">
      <c r="C183"/>
    </row>
    <row r="184" spans="3:3" x14ac:dyDescent="0.25">
      <c r="C184"/>
    </row>
    <row r="185" spans="3:3" x14ac:dyDescent="0.25">
      <c r="C185"/>
    </row>
    <row r="186" spans="3:3" x14ac:dyDescent="0.25">
      <c r="C186"/>
    </row>
    <row r="187" spans="3:3" x14ac:dyDescent="0.25">
      <c r="C187"/>
    </row>
    <row r="188" spans="3:3" x14ac:dyDescent="0.25">
      <c r="C188"/>
    </row>
    <row r="189" spans="3:3" x14ac:dyDescent="0.25">
      <c r="C189"/>
    </row>
    <row r="190" spans="3:3" x14ac:dyDescent="0.25">
      <c r="C190"/>
    </row>
    <row r="191" spans="3:3" x14ac:dyDescent="0.25">
      <c r="C191"/>
    </row>
    <row r="192" spans="3:3" x14ac:dyDescent="0.25">
      <c r="C192"/>
    </row>
    <row r="193" spans="3:3" x14ac:dyDescent="0.25">
      <c r="C193"/>
    </row>
    <row r="194" spans="3:3" x14ac:dyDescent="0.25">
      <c r="C194"/>
    </row>
    <row r="195" spans="3:3" x14ac:dyDescent="0.25">
      <c r="C195"/>
    </row>
    <row r="196" spans="3:3" x14ac:dyDescent="0.25">
      <c r="C196"/>
    </row>
    <row r="197" spans="3:3" x14ac:dyDescent="0.25">
      <c r="C197"/>
    </row>
    <row r="198" spans="3:3" x14ac:dyDescent="0.25">
      <c r="C198"/>
    </row>
    <row r="199" spans="3:3" x14ac:dyDescent="0.25">
      <c r="C199"/>
    </row>
    <row r="200" spans="3:3" x14ac:dyDescent="0.25">
      <c r="C200"/>
    </row>
    <row r="201" spans="3:3" x14ac:dyDescent="0.25">
      <c r="C201"/>
    </row>
    <row r="202" spans="3:3" x14ac:dyDescent="0.25">
      <c r="C202"/>
    </row>
    <row r="203" spans="3:3" x14ac:dyDescent="0.25">
      <c r="C203"/>
    </row>
    <row r="204" spans="3:3" x14ac:dyDescent="0.25">
      <c r="C204"/>
    </row>
    <row r="205" spans="3:3" x14ac:dyDescent="0.25">
      <c r="C205"/>
    </row>
    <row r="206" spans="3:3" x14ac:dyDescent="0.25">
      <c r="C206"/>
    </row>
    <row r="207" spans="3:3" x14ac:dyDescent="0.25">
      <c r="C207"/>
    </row>
    <row r="208" spans="3:3" x14ac:dyDescent="0.25">
      <c r="C208"/>
    </row>
    <row r="209" spans="3:3" x14ac:dyDescent="0.25">
      <c r="C209"/>
    </row>
    <row r="210" spans="3:3" x14ac:dyDescent="0.25">
      <c r="C210"/>
    </row>
    <row r="211" spans="3:3" x14ac:dyDescent="0.25">
      <c r="C211"/>
    </row>
    <row r="212" spans="3:3" x14ac:dyDescent="0.25">
      <c r="C212"/>
    </row>
    <row r="213" spans="3:3" x14ac:dyDescent="0.25">
      <c r="C213"/>
    </row>
    <row r="214" spans="3:3" x14ac:dyDescent="0.25">
      <c r="C214"/>
    </row>
    <row r="215" spans="3:3" x14ac:dyDescent="0.25">
      <c r="C215"/>
    </row>
    <row r="216" spans="3:3" x14ac:dyDescent="0.25">
      <c r="C216"/>
    </row>
    <row r="217" spans="3:3" x14ac:dyDescent="0.25">
      <c r="C217"/>
    </row>
    <row r="218" spans="3:3" x14ac:dyDescent="0.25">
      <c r="C218"/>
    </row>
    <row r="219" spans="3:3" x14ac:dyDescent="0.25">
      <c r="C219"/>
    </row>
    <row r="220" spans="3:3" x14ac:dyDescent="0.25">
      <c r="C220"/>
    </row>
    <row r="221" spans="3:3" x14ac:dyDescent="0.25">
      <c r="C221"/>
    </row>
    <row r="222" spans="3:3" x14ac:dyDescent="0.25">
      <c r="C222"/>
    </row>
    <row r="223" spans="3:3" x14ac:dyDescent="0.25">
      <c r="C223"/>
    </row>
    <row r="224" spans="3:3" x14ac:dyDescent="0.25">
      <c r="C224"/>
    </row>
    <row r="225" spans="3:3" x14ac:dyDescent="0.25">
      <c r="C225"/>
    </row>
    <row r="226" spans="3:3" x14ac:dyDescent="0.25">
      <c r="C226"/>
    </row>
    <row r="227" spans="3:3" x14ac:dyDescent="0.25">
      <c r="C227"/>
    </row>
    <row r="228" spans="3:3" x14ac:dyDescent="0.25">
      <c r="C228"/>
    </row>
    <row r="229" spans="3:3" x14ac:dyDescent="0.25">
      <c r="C229"/>
    </row>
    <row r="230" spans="3:3" x14ac:dyDescent="0.25">
      <c r="C230"/>
    </row>
    <row r="231" spans="3:3" x14ac:dyDescent="0.25">
      <c r="C231"/>
    </row>
    <row r="232" spans="3:3" x14ac:dyDescent="0.25">
      <c r="C232"/>
    </row>
    <row r="233" spans="3:3" x14ac:dyDescent="0.25">
      <c r="C233"/>
    </row>
    <row r="234" spans="3:3" x14ac:dyDescent="0.25">
      <c r="C234"/>
    </row>
    <row r="235" spans="3:3" x14ac:dyDescent="0.25">
      <c r="C235"/>
    </row>
    <row r="236" spans="3:3" x14ac:dyDescent="0.25">
      <c r="C236"/>
    </row>
    <row r="237" spans="3:3" x14ac:dyDescent="0.25">
      <c r="C237"/>
    </row>
    <row r="238" spans="3:3" x14ac:dyDescent="0.25">
      <c r="C238"/>
    </row>
    <row r="239" spans="3:3" x14ac:dyDescent="0.25">
      <c r="C239"/>
    </row>
    <row r="240" spans="3:3" x14ac:dyDescent="0.25">
      <c r="C240"/>
    </row>
    <row r="241" spans="3:3" x14ac:dyDescent="0.25">
      <c r="C241"/>
    </row>
    <row r="242" spans="3:3" x14ac:dyDescent="0.25">
      <c r="C242"/>
    </row>
    <row r="243" spans="3:3" x14ac:dyDescent="0.25">
      <c r="C243"/>
    </row>
    <row r="244" spans="3:3" x14ac:dyDescent="0.25">
      <c r="C244"/>
    </row>
    <row r="245" spans="3:3" x14ac:dyDescent="0.25">
      <c r="C245"/>
    </row>
    <row r="246" spans="3:3" x14ac:dyDescent="0.25">
      <c r="C246"/>
    </row>
    <row r="247" spans="3:3" x14ac:dyDescent="0.25">
      <c r="C247"/>
    </row>
    <row r="248" spans="3:3" x14ac:dyDescent="0.25">
      <c r="C248"/>
    </row>
    <row r="249" spans="3:3" x14ac:dyDescent="0.25">
      <c r="C249"/>
    </row>
    <row r="250" spans="3:3" x14ac:dyDescent="0.25">
      <c r="C250"/>
    </row>
    <row r="251" spans="3:3" x14ac:dyDescent="0.25">
      <c r="C251"/>
    </row>
    <row r="252" spans="3:3" x14ac:dyDescent="0.25">
      <c r="C252"/>
    </row>
    <row r="253" spans="3:3" x14ac:dyDescent="0.25">
      <c r="C253"/>
    </row>
    <row r="254" spans="3:3" x14ac:dyDescent="0.25">
      <c r="C254"/>
    </row>
    <row r="255" spans="3:3" x14ac:dyDescent="0.25">
      <c r="C255"/>
    </row>
    <row r="256" spans="3:3" x14ac:dyDescent="0.25">
      <c r="C256"/>
    </row>
    <row r="257" spans="3:3" x14ac:dyDescent="0.25">
      <c r="C257"/>
    </row>
    <row r="258" spans="3:3" x14ac:dyDescent="0.25">
      <c r="C258"/>
    </row>
    <row r="259" spans="3:3" x14ac:dyDescent="0.25">
      <c r="C259"/>
    </row>
    <row r="260" spans="3:3" x14ac:dyDescent="0.25">
      <c r="C260"/>
    </row>
    <row r="261" spans="3:3" x14ac:dyDescent="0.25">
      <c r="C261"/>
    </row>
    <row r="262" spans="3:3" x14ac:dyDescent="0.25">
      <c r="C262"/>
    </row>
    <row r="263" spans="3:3" x14ac:dyDescent="0.25">
      <c r="C263"/>
    </row>
    <row r="264" spans="3:3" x14ac:dyDescent="0.25">
      <c r="C264"/>
    </row>
    <row r="265" spans="3:3" x14ac:dyDescent="0.25">
      <c r="C265"/>
    </row>
    <row r="266" spans="3:3" x14ac:dyDescent="0.25">
      <c r="C266"/>
    </row>
    <row r="267" spans="3:3" x14ac:dyDescent="0.25">
      <c r="C267"/>
    </row>
    <row r="268" spans="3:3" x14ac:dyDescent="0.25">
      <c r="C268"/>
    </row>
    <row r="269" spans="3:3" x14ac:dyDescent="0.25">
      <c r="C269"/>
    </row>
    <row r="270" spans="3:3" x14ac:dyDescent="0.25">
      <c r="C270"/>
    </row>
    <row r="271" spans="3:3" x14ac:dyDescent="0.25">
      <c r="C271"/>
    </row>
    <row r="272" spans="3:3" x14ac:dyDescent="0.25">
      <c r="C272"/>
    </row>
    <row r="273" spans="3:3" x14ac:dyDescent="0.25">
      <c r="C273"/>
    </row>
    <row r="274" spans="3:3" x14ac:dyDescent="0.25">
      <c r="C274"/>
    </row>
    <row r="275" spans="3:3" x14ac:dyDescent="0.25">
      <c r="C275"/>
    </row>
    <row r="276" spans="3:3" x14ac:dyDescent="0.25">
      <c r="C276"/>
    </row>
    <row r="277" spans="3:3" x14ac:dyDescent="0.25">
      <c r="C277"/>
    </row>
    <row r="278" spans="3:3" x14ac:dyDescent="0.25">
      <c r="C278"/>
    </row>
    <row r="279" spans="3:3" x14ac:dyDescent="0.25">
      <c r="C279"/>
    </row>
    <row r="280" spans="3:3" x14ac:dyDescent="0.25">
      <c r="C280"/>
    </row>
    <row r="281" spans="3:3" x14ac:dyDescent="0.25">
      <c r="C281"/>
    </row>
    <row r="282" spans="3:3" x14ac:dyDescent="0.25">
      <c r="C282"/>
    </row>
    <row r="283" spans="3:3" x14ac:dyDescent="0.25">
      <c r="C283"/>
    </row>
    <row r="284" spans="3:3" x14ac:dyDescent="0.25">
      <c r="C284"/>
    </row>
    <row r="285" spans="3:3" x14ac:dyDescent="0.25">
      <c r="C285"/>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2" spans="3:3" x14ac:dyDescent="0.25">
      <c r="C292"/>
    </row>
    <row r="293" spans="3:3" x14ac:dyDescent="0.25">
      <c r="C293"/>
    </row>
    <row r="294" spans="3:3" x14ac:dyDescent="0.25">
      <c r="C294"/>
    </row>
    <row r="295" spans="3:3" x14ac:dyDescent="0.25">
      <c r="C295"/>
    </row>
    <row r="296" spans="3:3" x14ac:dyDescent="0.25">
      <c r="C296"/>
    </row>
    <row r="297" spans="3:3" x14ac:dyDescent="0.25">
      <c r="C297"/>
    </row>
    <row r="298" spans="3:3" x14ac:dyDescent="0.25">
      <c r="C298"/>
    </row>
    <row r="299" spans="3:3" x14ac:dyDescent="0.25">
      <c r="C299"/>
    </row>
    <row r="300" spans="3:3" x14ac:dyDescent="0.25">
      <c r="C300"/>
    </row>
    <row r="301" spans="3:3" x14ac:dyDescent="0.25">
      <c r="C301"/>
    </row>
    <row r="302" spans="3:3" x14ac:dyDescent="0.25">
      <c r="C302"/>
    </row>
    <row r="303" spans="3:3" x14ac:dyDescent="0.25">
      <c r="C303"/>
    </row>
    <row r="304" spans="3:3" x14ac:dyDescent="0.25">
      <c r="C304"/>
    </row>
    <row r="305" spans="3:3" x14ac:dyDescent="0.25">
      <c r="C305"/>
    </row>
    <row r="306" spans="3:3" x14ac:dyDescent="0.25">
      <c r="C306"/>
    </row>
    <row r="307" spans="3:3" x14ac:dyDescent="0.25">
      <c r="C307"/>
    </row>
    <row r="308" spans="3:3" x14ac:dyDescent="0.25">
      <c r="C308"/>
    </row>
    <row r="309" spans="3:3" x14ac:dyDescent="0.25">
      <c r="C309"/>
    </row>
    <row r="310" spans="3:3" x14ac:dyDescent="0.25">
      <c r="C310"/>
    </row>
    <row r="311" spans="3:3" x14ac:dyDescent="0.25">
      <c r="C311"/>
    </row>
    <row r="312" spans="3:3" x14ac:dyDescent="0.25">
      <c r="C312"/>
    </row>
    <row r="313" spans="3:3" x14ac:dyDescent="0.25">
      <c r="C313"/>
    </row>
    <row r="314" spans="3:3" x14ac:dyDescent="0.25">
      <c r="C314"/>
    </row>
    <row r="315" spans="3:3" x14ac:dyDescent="0.25">
      <c r="C315"/>
    </row>
    <row r="316" spans="3:3" x14ac:dyDescent="0.25">
      <c r="C316"/>
    </row>
    <row r="317" spans="3:3" x14ac:dyDescent="0.25">
      <c r="C317"/>
    </row>
    <row r="318" spans="3:3" x14ac:dyDescent="0.25">
      <c r="C318"/>
    </row>
    <row r="319" spans="3:3" x14ac:dyDescent="0.25">
      <c r="C319"/>
    </row>
    <row r="320" spans="3:3" x14ac:dyDescent="0.25">
      <c r="C320"/>
    </row>
    <row r="321" spans="3:3" x14ac:dyDescent="0.25">
      <c r="C321"/>
    </row>
    <row r="322" spans="3:3" x14ac:dyDescent="0.25">
      <c r="C322"/>
    </row>
    <row r="323" spans="3:3" x14ac:dyDescent="0.25">
      <c r="C323"/>
    </row>
    <row r="324" spans="3:3" x14ac:dyDescent="0.25">
      <c r="C324"/>
    </row>
    <row r="325" spans="3:3" x14ac:dyDescent="0.25">
      <c r="C325"/>
    </row>
    <row r="326" spans="3:3" x14ac:dyDescent="0.25">
      <c r="C326"/>
    </row>
    <row r="327" spans="3:3" x14ac:dyDescent="0.25">
      <c r="C327"/>
    </row>
    <row r="328" spans="3:3" x14ac:dyDescent="0.25">
      <c r="C328"/>
    </row>
    <row r="329" spans="3:3" x14ac:dyDescent="0.25">
      <c r="C329"/>
    </row>
    <row r="330" spans="3:3" x14ac:dyDescent="0.25">
      <c r="C330"/>
    </row>
    <row r="331" spans="3:3" x14ac:dyDescent="0.25">
      <c r="C331"/>
    </row>
    <row r="332" spans="3:3" x14ac:dyDescent="0.25">
      <c r="C332"/>
    </row>
    <row r="333" spans="3:3" x14ac:dyDescent="0.25">
      <c r="C333"/>
    </row>
    <row r="334" spans="3:3" x14ac:dyDescent="0.25">
      <c r="C334"/>
    </row>
    <row r="335" spans="3:3" x14ac:dyDescent="0.25">
      <c r="C335"/>
    </row>
    <row r="336" spans="3:3" x14ac:dyDescent="0.25">
      <c r="C336"/>
    </row>
    <row r="337" spans="3:3" x14ac:dyDescent="0.25">
      <c r="C337"/>
    </row>
    <row r="338" spans="3:3" x14ac:dyDescent="0.25">
      <c r="C338"/>
    </row>
    <row r="339" spans="3:3" x14ac:dyDescent="0.25">
      <c r="C339"/>
    </row>
    <row r="340" spans="3:3" x14ac:dyDescent="0.25">
      <c r="C340"/>
    </row>
    <row r="341" spans="3:3" x14ac:dyDescent="0.25">
      <c r="C341"/>
    </row>
    <row r="342" spans="3:3" x14ac:dyDescent="0.25">
      <c r="C342"/>
    </row>
    <row r="343" spans="3:3" x14ac:dyDescent="0.25">
      <c r="C343"/>
    </row>
    <row r="344" spans="3:3" x14ac:dyDescent="0.25">
      <c r="C344"/>
    </row>
    <row r="345" spans="3:3" x14ac:dyDescent="0.25">
      <c r="C345"/>
    </row>
    <row r="346" spans="3:3" x14ac:dyDescent="0.25">
      <c r="C346"/>
    </row>
    <row r="347" spans="3:3" x14ac:dyDescent="0.25">
      <c r="C347"/>
    </row>
    <row r="348" spans="3:3" x14ac:dyDescent="0.25">
      <c r="C348"/>
    </row>
    <row r="349" spans="3:3" x14ac:dyDescent="0.25">
      <c r="C349"/>
    </row>
    <row r="350" spans="3:3" x14ac:dyDescent="0.25">
      <c r="C350"/>
    </row>
    <row r="351" spans="3:3" x14ac:dyDescent="0.25">
      <c r="C351"/>
    </row>
    <row r="352" spans="3:3" x14ac:dyDescent="0.25">
      <c r="C352"/>
    </row>
    <row r="353" spans="3:3" x14ac:dyDescent="0.25">
      <c r="C353"/>
    </row>
    <row r="354" spans="3:3" x14ac:dyDescent="0.25">
      <c r="C354"/>
    </row>
    <row r="355" spans="3:3" x14ac:dyDescent="0.25">
      <c r="C355"/>
    </row>
    <row r="356" spans="3:3" x14ac:dyDescent="0.25">
      <c r="C356"/>
    </row>
    <row r="357" spans="3:3" x14ac:dyDescent="0.25">
      <c r="C357"/>
    </row>
    <row r="358" spans="3:3" x14ac:dyDescent="0.25">
      <c r="C358"/>
    </row>
    <row r="359" spans="3:3" x14ac:dyDescent="0.25">
      <c r="C359"/>
    </row>
    <row r="360" spans="3:3" x14ac:dyDescent="0.25">
      <c r="C360"/>
    </row>
    <row r="361" spans="3:3" x14ac:dyDescent="0.25">
      <c r="C361"/>
    </row>
    <row r="362" spans="3:3" x14ac:dyDescent="0.25">
      <c r="C362"/>
    </row>
    <row r="363" spans="3:3" x14ac:dyDescent="0.25">
      <c r="C363"/>
    </row>
    <row r="364" spans="3:3" x14ac:dyDescent="0.25">
      <c r="C364"/>
    </row>
    <row r="365" spans="3:3" x14ac:dyDescent="0.25">
      <c r="C365"/>
    </row>
    <row r="366" spans="3:3" x14ac:dyDescent="0.25">
      <c r="C366"/>
    </row>
    <row r="367" spans="3:3" x14ac:dyDescent="0.25">
      <c r="C367"/>
    </row>
    <row r="368" spans="3:3" x14ac:dyDescent="0.25">
      <c r="C368"/>
    </row>
    <row r="369" spans="3:3" x14ac:dyDescent="0.25">
      <c r="C369"/>
    </row>
    <row r="370" spans="3:3" x14ac:dyDescent="0.25">
      <c r="C370"/>
    </row>
    <row r="371" spans="3:3" x14ac:dyDescent="0.25">
      <c r="C371"/>
    </row>
    <row r="372" spans="3:3" x14ac:dyDescent="0.25">
      <c r="C372"/>
    </row>
    <row r="373" spans="3:3" x14ac:dyDescent="0.25">
      <c r="C373"/>
    </row>
    <row r="374" spans="3:3" x14ac:dyDescent="0.25">
      <c r="C374"/>
    </row>
    <row r="375" spans="3:3" x14ac:dyDescent="0.25">
      <c r="C375"/>
    </row>
    <row r="376" spans="3:3" x14ac:dyDescent="0.25">
      <c r="C376"/>
    </row>
    <row r="377" spans="3:3" x14ac:dyDescent="0.25">
      <c r="C377"/>
    </row>
    <row r="378" spans="3:3" x14ac:dyDescent="0.25">
      <c r="C378"/>
    </row>
    <row r="379" spans="3:3" x14ac:dyDescent="0.25">
      <c r="C379"/>
    </row>
    <row r="380" spans="3:3" x14ac:dyDescent="0.25">
      <c r="C380"/>
    </row>
    <row r="381" spans="3:3" x14ac:dyDescent="0.25">
      <c r="C381"/>
    </row>
    <row r="382" spans="3:3" x14ac:dyDescent="0.25">
      <c r="C382"/>
    </row>
    <row r="383" spans="3:3" x14ac:dyDescent="0.25">
      <c r="C383"/>
    </row>
    <row r="384" spans="3:3" x14ac:dyDescent="0.25">
      <c r="C384"/>
    </row>
    <row r="385" spans="3:3" x14ac:dyDescent="0.25">
      <c r="C385"/>
    </row>
    <row r="386" spans="3:3" x14ac:dyDescent="0.25">
      <c r="C386"/>
    </row>
    <row r="387" spans="3:3" x14ac:dyDescent="0.25">
      <c r="C387"/>
    </row>
    <row r="388" spans="3:3" x14ac:dyDescent="0.25">
      <c r="C388"/>
    </row>
    <row r="389" spans="3:3" x14ac:dyDescent="0.25">
      <c r="C389"/>
    </row>
    <row r="390" spans="3:3" x14ac:dyDescent="0.25">
      <c r="C390"/>
    </row>
    <row r="391" spans="3:3" x14ac:dyDescent="0.25">
      <c r="C391"/>
    </row>
    <row r="392" spans="3:3" x14ac:dyDescent="0.25">
      <c r="C392"/>
    </row>
    <row r="393" spans="3:3" x14ac:dyDescent="0.25">
      <c r="C393"/>
    </row>
    <row r="394" spans="3:3" x14ac:dyDescent="0.25">
      <c r="C394"/>
    </row>
    <row r="395" spans="3:3" x14ac:dyDescent="0.25">
      <c r="C395"/>
    </row>
    <row r="396" spans="3:3" x14ac:dyDescent="0.25">
      <c r="C396"/>
    </row>
    <row r="397" spans="3:3" x14ac:dyDescent="0.25">
      <c r="C397"/>
    </row>
    <row r="398" spans="3:3" x14ac:dyDescent="0.25">
      <c r="C398"/>
    </row>
    <row r="399" spans="3:3" x14ac:dyDescent="0.25">
      <c r="C399"/>
    </row>
    <row r="400" spans="3:3" x14ac:dyDescent="0.25">
      <c r="C400"/>
    </row>
    <row r="401" spans="3:3" x14ac:dyDescent="0.25">
      <c r="C401"/>
    </row>
    <row r="402" spans="3:3" x14ac:dyDescent="0.25">
      <c r="C402"/>
    </row>
    <row r="403" spans="3:3" x14ac:dyDescent="0.25">
      <c r="C403"/>
    </row>
    <row r="404" spans="3:3" x14ac:dyDescent="0.25">
      <c r="C404"/>
    </row>
    <row r="405" spans="3:3" x14ac:dyDescent="0.25">
      <c r="C405"/>
    </row>
    <row r="406" spans="3:3" x14ac:dyDescent="0.25">
      <c r="C406"/>
    </row>
    <row r="407" spans="3:3" x14ac:dyDescent="0.25">
      <c r="C407"/>
    </row>
    <row r="408" spans="3:3" x14ac:dyDescent="0.25">
      <c r="C408"/>
    </row>
    <row r="409" spans="3:3" x14ac:dyDescent="0.25">
      <c r="C409"/>
    </row>
    <row r="410" spans="3:3" x14ac:dyDescent="0.25">
      <c r="C410"/>
    </row>
    <row r="411" spans="3:3" x14ac:dyDescent="0.25">
      <c r="C411"/>
    </row>
    <row r="412" spans="3:3" x14ac:dyDescent="0.25">
      <c r="C412"/>
    </row>
    <row r="413" spans="3:3" x14ac:dyDescent="0.25">
      <c r="C413"/>
    </row>
    <row r="414" spans="3:3" x14ac:dyDescent="0.25">
      <c r="C414"/>
    </row>
    <row r="415" spans="3:3" x14ac:dyDescent="0.25">
      <c r="C415"/>
    </row>
    <row r="416" spans="3:3" x14ac:dyDescent="0.25">
      <c r="C416"/>
    </row>
    <row r="417" spans="3:3" x14ac:dyDescent="0.25">
      <c r="C417"/>
    </row>
  </sheetData>
  <pageMargins left="0.7" right="0.7" top="0.75" bottom="0.75" header="0.3" footer="0.3"/>
  <drawing r:id="rId2"/>
  <extLst>
    <ext xmlns:x15="http://schemas.microsoft.com/office/spreadsheetml/2010/11/main" uri="{7E03D99C-DC04-49d9-9315-930204A7B6E9}">
      <x15:timelineRefs>
        <x15:timelineRef r:id="rId3"/>
      </x15:timelineRef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39908-D78D-4834-9AD3-6D9F4A9309E0}">
  <sheetPr codeName="Sheet10"/>
  <dimension ref="A3:E417"/>
  <sheetViews>
    <sheetView workbookViewId="0">
      <selection activeCell="F10" sqref="F10"/>
    </sheetView>
  </sheetViews>
  <sheetFormatPr defaultRowHeight="15" x14ac:dyDescent="0.25"/>
  <cols>
    <col min="1" max="1" width="19.7109375" bestFit="1" customWidth="1"/>
    <col min="2" max="2" width="25.7109375" style="42" bestFit="1" customWidth="1"/>
    <col min="3" max="3" width="45.140625" style="29" bestFit="1" customWidth="1"/>
    <col min="4" max="4" width="45.140625" style="36" bestFit="1" customWidth="1"/>
    <col min="5" max="5" width="45.140625" style="31" bestFit="1" customWidth="1"/>
    <col min="6" max="6" width="45.140625" bestFit="1" customWidth="1"/>
  </cols>
  <sheetData>
    <row r="3" spans="1:5" x14ac:dyDescent="0.25">
      <c r="A3" s="28" t="s">
        <v>29840</v>
      </c>
      <c r="B3" s="41" t="s">
        <v>29873</v>
      </c>
      <c r="C3"/>
      <c r="D3"/>
      <c r="E3"/>
    </row>
    <row r="4" spans="1:5" x14ac:dyDescent="0.25">
      <c r="A4" t="s">
        <v>29730</v>
      </c>
      <c r="B4" s="41">
        <v>1</v>
      </c>
      <c r="C4"/>
      <c r="D4"/>
      <c r="E4"/>
    </row>
    <row r="5" spans="1:5" x14ac:dyDescent="0.25">
      <c r="A5" t="s">
        <v>29728</v>
      </c>
      <c r="B5" s="41">
        <v>4</v>
      </c>
      <c r="C5"/>
      <c r="D5"/>
      <c r="E5"/>
    </row>
    <row r="6" spans="1:5" x14ac:dyDescent="0.25">
      <c r="A6" t="s">
        <v>24634</v>
      </c>
      <c r="B6" s="41">
        <v>4</v>
      </c>
      <c r="C6"/>
      <c r="D6"/>
      <c r="E6"/>
    </row>
    <row r="7" spans="1:5" x14ac:dyDescent="0.25">
      <c r="A7" t="s">
        <v>24685</v>
      </c>
      <c r="B7" s="41">
        <v>5</v>
      </c>
      <c r="C7"/>
      <c r="D7"/>
      <c r="E7"/>
    </row>
    <row r="8" spans="1:5" x14ac:dyDescent="0.25">
      <c r="A8" t="s">
        <v>29729</v>
      </c>
      <c r="B8" s="41">
        <v>5</v>
      </c>
      <c r="C8"/>
      <c r="D8"/>
      <c r="E8"/>
    </row>
    <row r="9" spans="1:5" x14ac:dyDescent="0.25">
      <c r="A9" t="s">
        <v>24618</v>
      </c>
      <c r="B9" s="41">
        <v>6</v>
      </c>
      <c r="C9"/>
      <c r="D9"/>
      <c r="E9"/>
    </row>
    <row r="10" spans="1:5" x14ac:dyDescent="0.25">
      <c r="A10" t="s">
        <v>24667</v>
      </c>
      <c r="B10" s="41">
        <v>19</v>
      </c>
      <c r="C10"/>
      <c r="D10"/>
      <c r="E10"/>
    </row>
    <row r="11" spans="1:5" x14ac:dyDescent="0.25">
      <c r="A11" t="s">
        <v>24593</v>
      </c>
      <c r="B11" s="41">
        <v>21</v>
      </c>
      <c r="C11"/>
      <c r="D11"/>
      <c r="E11"/>
    </row>
    <row r="12" spans="1:5" x14ac:dyDescent="0.25">
      <c r="A12" t="s">
        <v>24658</v>
      </c>
      <c r="B12" s="41">
        <v>23</v>
      </c>
      <c r="C12"/>
      <c r="D12"/>
      <c r="E12"/>
    </row>
    <row r="13" spans="1:5" x14ac:dyDescent="0.25">
      <c r="A13" t="s">
        <v>24580</v>
      </c>
      <c r="B13" s="41">
        <v>26</v>
      </c>
      <c r="C13"/>
      <c r="D13"/>
      <c r="E13"/>
    </row>
    <row r="14" spans="1:5" x14ac:dyDescent="0.25">
      <c r="A14" t="s">
        <v>24602</v>
      </c>
      <c r="B14" s="41">
        <v>54</v>
      </c>
      <c r="C14"/>
      <c r="D14"/>
      <c r="E14"/>
    </row>
    <row r="15" spans="1:5" x14ac:dyDescent="0.25">
      <c r="A15" t="s">
        <v>24585</v>
      </c>
      <c r="B15" s="41">
        <v>61</v>
      </c>
      <c r="C15"/>
      <c r="D15"/>
      <c r="E15"/>
    </row>
    <row r="16" spans="1:5" x14ac:dyDescent="0.25">
      <c r="A16" t="s">
        <v>22983</v>
      </c>
      <c r="B16" s="41">
        <v>81</v>
      </c>
      <c r="C16"/>
      <c r="D16"/>
      <c r="E16"/>
    </row>
    <row r="17" spans="1:2" customFormat="1" x14ac:dyDescent="0.25">
      <c r="A17" t="s">
        <v>24597</v>
      </c>
      <c r="B17" s="41">
        <v>104</v>
      </c>
    </row>
    <row r="18" spans="1:2" customFormat="1" x14ac:dyDescent="0.25">
      <c r="B18" s="41"/>
    </row>
    <row r="19" spans="1:2" customFormat="1" x14ac:dyDescent="0.25">
      <c r="B19" s="41"/>
    </row>
    <row r="20" spans="1:2" customFormat="1" x14ac:dyDescent="0.25">
      <c r="B20" s="41"/>
    </row>
    <row r="21" spans="1:2" customFormat="1" x14ac:dyDescent="0.25">
      <c r="B21" s="41"/>
    </row>
    <row r="22" spans="1:2" customFormat="1" x14ac:dyDescent="0.25">
      <c r="B22" s="41"/>
    </row>
    <row r="23" spans="1:2" customFormat="1" x14ac:dyDescent="0.25">
      <c r="B23" s="41"/>
    </row>
    <row r="24" spans="1:2" customFormat="1" x14ac:dyDescent="0.25">
      <c r="B24" s="41"/>
    </row>
    <row r="25" spans="1:2" customFormat="1" x14ac:dyDescent="0.25">
      <c r="B25" s="41"/>
    </row>
    <row r="26" spans="1:2" customFormat="1" x14ac:dyDescent="0.25">
      <c r="B26" s="41"/>
    </row>
    <row r="27" spans="1:2" customFormat="1" x14ac:dyDescent="0.25">
      <c r="B27" s="41"/>
    </row>
    <row r="28" spans="1:2" customFormat="1" x14ac:dyDescent="0.25">
      <c r="B28" s="41"/>
    </row>
    <row r="29" spans="1:2" customFormat="1" x14ac:dyDescent="0.25">
      <c r="B29" s="41"/>
    </row>
    <row r="30" spans="1:2" customFormat="1" x14ac:dyDescent="0.25">
      <c r="B30" s="41"/>
    </row>
    <row r="31" spans="1:2" customFormat="1" x14ac:dyDescent="0.25">
      <c r="B31" s="41"/>
    </row>
    <row r="32" spans="1:2" customFormat="1" x14ac:dyDescent="0.25">
      <c r="B32" s="41"/>
    </row>
    <row r="33" spans="2:2" customFormat="1" x14ac:dyDescent="0.25">
      <c r="B33" s="41"/>
    </row>
    <row r="34" spans="2:2" customFormat="1" x14ac:dyDescent="0.25">
      <c r="B34" s="41"/>
    </row>
    <row r="35" spans="2:2" customFormat="1" x14ac:dyDescent="0.25">
      <c r="B35" s="41"/>
    </row>
    <row r="36" spans="2:2" customFormat="1" x14ac:dyDescent="0.25">
      <c r="B36" s="41"/>
    </row>
    <row r="37" spans="2:2" customFormat="1" x14ac:dyDescent="0.25">
      <c r="B37" s="41"/>
    </row>
    <row r="38" spans="2:2" customFormat="1" x14ac:dyDescent="0.25">
      <c r="B38" s="41"/>
    </row>
    <row r="39" spans="2:2" customFormat="1" x14ac:dyDescent="0.25">
      <c r="B39" s="41"/>
    </row>
    <row r="40" spans="2:2" customFormat="1" x14ac:dyDescent="0.25">
      <c r="B40" s="41"/>
    </row>
    <row r="41" spans="2:2" customFormat="1" x14ac:dyDescent="0.25">
      <c r="B41" s="41"/>
    </row>
    <row r="42" spans="2:2" customFormat="1" x14ac:dyDescent="0.25">
      <c r="B42" s="41"/>
    </row>
    <row r="43" spans="2:2" customFormat="1" x14ac:dyDescent="0.25">
      <c r="B43" s="41"/>
    </row>
    <row r="44" spans="2:2" customFormat="1" x14ac:dyDescent="0.25">
      <c r="B44" s="41"/>
    </row>
    <row r="45" spans="2:2" customFormat="1" x14ac:dyDescent="0.25">
      <c r="B45" s="41"/>
    </row>
    <row r="46" spans="2:2" customFormat="1" x14ac:dyDescent="0.25">
      <c r="B46" s="41"/>
    </row>
    <row r="47" spans="2:2" customFormat="1" x14ac:dyDescent="0.25">
      <c r="B47" s="41"/>
    </row>
    <row r="48" spans="2:2" customFormat="1" x14ac:dyDescent="0.25">
      <c r="B48" s="41"/>
    </row>
    <row r="49" spans="2:2" customFormat="1" x14ac:dyDescent="0.25">
      <c r="B49" s="41"/>
    </row>
    <row r="50" spans="2:2" customFormat="1" x14ac:dyDescent="0.25">
      <c r="B50" s="41"/>
    </row>
    <row r="51" spans="2:2" customFormat="1" x14ac:dyDescent="0.25">
      <c r="B51" s="41"/>
    </row>
    <row r="52" spans="2:2" customFormat="1" x14ac:dyDescent="0.25">
      <c r="B52" s="41"/>
    </row>
    <row r="53" spans="2:2" customFormat="1" x14ac:dyDescent="0.25">
      <c r="B53" s="41"/>
    </row>
    <row r="54" spans="2:2" customFormat="1" x14ac:dyDescent="0.25">
      <c r="B54" s="41"/>
    </row>
    <row r="55" spans="2:2" customFormat="1" x14ac:dyDescent="0.25">
      <c r="B55" s="41"/>
    </row>
    <row r="56" spans="2:2" customFormat="1" x14ac:dyDescent="0.25">
      <c r="B56" s="41"/>
    </row>
    <row r="57" spans="2:2" customFormat="1" x14ac:dyDescent="0.25">
      <c r="B57" s="41"/>
    </row>
    <row r="58" spans="2:2" customFormat="1" x14ac:dyDescent="0.25">
      <c r="B58" s="41"/>
    </row>
    <row r="59" spans="2:2" customFormat="1" x14ac:dyDescent="0.25">
      <c r="B59" s="41"/>
    </row>
    <row r="60" spans="2:2" customFormat="1" x14ac:dyDescent="0.25">
      <c r="B60" s="41"/>
    </row>
    <row r="61" spans="2:2" customFormat="1" x14ac:dyDescent="0.25">
      <c r="B61" s="41"/>
    </row>
    <row r="62" spans="2:2" customFormat="1" x14ac:dyDescent="0.25">
      <c r="B62" s="41"/>
    </row>
    <row r="63" spans="2:2" customFormat="1" x14ac:dyDescent="0.25">
      <c r="B63" s="41"/>
    </row>
    <row r="64" spans="2:2" customFormat="1" x14ac:dyDescent="0.25">
      <c r="B64" s="41"/>
    </row>
    <row r="65" spans="2:2" customFormat="1" x14ac:dyDescent="0.25">
      <c r="B65" s="41"/>
    </row>
    <row r="66" spans="2:2" customFormat="1" x14ac:dyDescent="0.25">
      <c r="B66" s="41"/>
    </row>
    <row r="67" spans="2:2" customFormat="1" x14ac:dyDescent="0.25">
      <c r="B67" s="41"/>
    </row>
    <row r="68" spans="2:2" customFormat="1" x14ac:dyDescent="0.25">
      <c r="B68" s="41"/>
    </row>
    <row r="69" spans="2:2" customFormat="1" x14ac:dyDescent="0.25">
      <c r="B69" s="41"/>
    </row>
    <row r="70" spans="2:2" customFormat="1" x14ac:dyDescent="0.25">
      <c r="B70" s="41"/>
    </row>
    <row r="71" spans="2:2" customFormat="1" x14ac:dyDescent="0.25">
      <c r="B71" s="41"/>
    </row>
    <row r="72" spans="2:2" customFormat="1" x14ac:dyDescent="0.25">
      <c r="B72" s="41"/>
    </row>
    <row r="73" spans="2:2" customFormat="1" x14ac:dyDescent="0.25">
      <c r="B73" s="41"/>
    </row>
    <row r="74" spans="2:2" customFormat="1" x14ac:dyDescent="0.25">
      <c r="B74" s="41"/>
    </row>
    <row r="75" spans="2:2" customFormat="1" x14ac:dyDescent="0.25">
      <c r="B75" s="41"/>
    </row>
    <row r="76" spans="2:2" customFormat="1" x14ac:dyDescent="0.25">
      <c r="B76" s="41"/>
    </row>
    <row r="77" spans="2:2" customFormat="1" x14ac:dyDescent="0.25">
      <c r="B77" s="41"/>
    </row>
    <row r="78" spans="2:2" customFormat="1" x14ac:dyDescent="0.25">
      <c r="B78" s="41"/>
    </row>
    <row r="79" spans="2:2" customFormat="1" x14ac:dyDescent="0.25">
      <c r="B79" s="41"/>
    </row>
    <row r="80" spans="2:2" customFormat="1" x14ac:dyDescent="0.25">
      <c r="B80" s="41"/>
    </row>
    <row r="81" spans="2:2" customFormat="1" x14ac:dyDescent="0.25">
      <c r="B81" s="41"/>
    </row>
    <row r="82" spans="2:2" customFormat="1" x14ac:dyDescent="0.25">
      <c r="B82" s="41"/>
    </row>
    <row r="83" spans="2:2" customFormat="1" x14ac:dyDescent="0.25">
      <c r="B83" s="41"/>
    </row>
    <row r="84" spans="2:2" customFormat="1" x14ac:dyDescent="0.25">
      <c r="B84" s="41"/>
    </row>
    <row r="85" spans="2:2" customFormat="1" x14ac:dyDescent="0.25">
      <c r="B85" s="41"/>
    </row>
    <row r="86" spans="2:2" customFormat="1" x14ac:dyDescent="0.25">
      <c r="B86" s="41"/>
    </row>
    <row r="87" spans="2:2" customFormat="1" x14ac:dyDescent="0.25">
      <c r="B87" s="41"/>
    </row>
    <row r="88" spans="2:2" customFormat="1" x14ac:dyDescent="0.25">
      <c r="B88" s="41"/>
    </row>
    <row r="89" spans="2:2" customFormat="1" x14ac:dyDescent="0.25">
      <c r="B89" s="41"/>
    </row>
    <row r="90" spans="2:2" customFormat="1" x14ac:dyDescent="0.25">
      <c r="B90" s="41"/>
    </row>
    <row r="91" spans="2:2" customFormat="1" x14ac:dyDescent="0.25">
      <c r="B91" s="41"/>
    </row>
    <row r="92" spans="2:2" customFormat="1" x14ac:dyDescent="0.25">
      <c r="B92" s="41"/>
    </row>
    <row r="93" spans="2:2" customFormat="1" x14ac:dyDescent="0.25">
      <c r="B93" s="41"/>
    </row>
    <row r="94" spans="2:2" customFormat="1" x14ac:dyDescent="0.25">
      <c r="B94" s="41"/>
    </row>
    <row r="95" spans="2:2" customFormat="1" x14ac:dyDescent="0.25">
      <c r="B95" s="41"/>
    </row>
    <row r="96" spans="2:2" customFormat="1" x14ac:dyDescent="0.25">
      <c r="B96" s="41"/>
    </row>
    <row r="97" spans="2:2" customFormat="1" x14ac:dyDescent="0.25">
      <c r="B97" s="41"/>
    </row>
    <row r="98" spans="2:2" customFormat="1" x14ac:dyDescent="0.25">
      <c r="B98" s="41"/>
    </row>
    <row r="99" spans="2:2" customFormat="1" x14ac:dyDescent="0.25">
      <c r="B99" s="41"/>
    </row>
    <row r="100" spans="2:2" customFormat="1" x14ac:dyDescent="0.25">
      <c r="B100" s="41"/>
    </row>
    <row r="101" spans="2:2" customFormat="1" x14ac:dyDescent="0.25">
      <c r="B101" s="41"/>
    </row>
    <row r="102" spans="2:2" customFormat="1" x14ac:dyDescent="0.25">
      <c r="B102" s="41"/>
    </row>
    <row r="103" spans="2:2" customFormat="1" x14ac:dyDescent="0.25">
      <c r="B103" s="41"/>
    </row>
    <row r="104" spans="2:2" customFormat="1" x14ac:dyDescent="0.25">
      <c r="B104" s="41"/>
    </row>
    <row r="105" spans="2:2" customFormat="1" x14ac:dyDescent="0.25">
      <c r="B105" s="41"/>
    </row>
    <row r="106" spans="2:2" customFormat="1" x14ac:dyDescent="0.25">
      <c r="B106" s="41"/>
    </row>
    <row r="107" spans="2:2" customFormat="1" x14ac:dyDescent="0.25">
      <c r="B107" s="41"/>
    </row>
    <row r="108" spans="2:2" customFormat="1" x14ac:dyDescent="0.25">
      <c r="B108" s="41"/>
    </row>
    <row r="109" spans="2:2" customFormat="1" x14ac:dyDescent="0.25">
      <c r="B109" s="41"/>
    </row>
    <row r="110" spans="2:2" customFormat="1" x14ac:dyDescent="0.25">
      <c r="B110" s="41"/>
    </row>
    <row r="111" spans="2:2" customFormat="1" x14ac:dyDescent="0.25">
      <c r="B111" s="41"/>
    </row>
    <row r="112" spans="2:2" customFormat="1" x14ac:dyDescent="0.25">
      <c r="B112" s="41"/>
    </row>
    <row r="113" spans="2:5" x14ac:dyDescent="0.25">
      <c r="B113" s="41"/>
      <c r="C113"/>
      <c r="D113"/>
      <c r="E113"/>
    </row>
    <row r="114" spans="2:5" x14ac:dyDescent="0.25">
      <c r="B114" s="41"/>
      <c r="C114"/>
      <c r="D114"/>
      <c r="E114"/>
    </row>
    <row r="115" spans="2:5" x14ac:dyDescent="0.25">
      <c r="B115" s="41"/>
      <c r="C115"/>
    </row>
    <row r="116" spans="2:5" x14ac:dyDescent="0.25">
      <c r="B116" s="41"/>
      <c r="C116"/>
    </row>
    <row r="117" spans="2:5" x14ac:dyDescent="0.25">
      <c r="B117" s="41"/>
      <c r="C117"/>
    </row>
    <row r="118" spans="2:5" x14ac:dyDescent="0.25">
      <c r="B118" s="41"/>
      <c r="C118"/>
    </row>
    <row r="119" spans="2:5" x14ac:dyDescent="0.25">
      <c r="B119" s="41"/>
      <c r="C119"/>
    </row>
    <row r="120" spans="2:5" x14ac:dyDescent="0.25">
      <c r="B120" s="41"/>
      <c r="C120"/>
    </row>
    <row r="121" spans="2:5" x14ac:dyDescent="0.25">
      <c r="B121" s="41"/>
      <c r="C121"/>
    </row>
    <row r="122" spans="2:5" x14ac:dyDescent="0.25">
      <c r="B122" s="41"/>
      <c r="C122"/>
    </row>
    <row r="123" spans="2:5" x14ac:dyDescent="0.25">
      <c r="B123" s="41"/>
      <c r="C123"/>
    </row>
    <row r="124" spans="2:5" x14ac:dyDescent="0.25">
      <c r="B124" s="41"/>
      <c r="C124"/>
    </row>
    <row r="125" spans="2:5" x14ac:dyDescent="0.25">
      <c r="B125" s="41"/>
      <c r="C125"/>
    </row>
    <row r="126" spans="2:5" x14ac:dyDescent="0.25">
      <c r="B126" s="41"/>
      <c r="C126"/>
    </row>
    <row r="127" spans="2:5" x14ac:dyDescent="0.25">
      <c r="B127" s="41"/>
      <c r="C127"/>
    </row>
    <row r="128" spans="2:5" x14ac:dyDescent="0.25">
      <c r="B128" s="41"/>
      <c r="C128"/>
    </row>
    <row r="129" spans="2:3" x14ac:dyDescent="0.25">
      <c r="B129" s="41"/>
      <c r="C129"/>
    </row>
    <row r="130" spans="2:3" x14ac:dyDescent="0.25">
      <c r="B130" s="41"/>
      <c r="C130"/>
    </row>
    <row r="131" spans="2:3" x14ac:dyDescent="0.25">
      <c r="B131" s="41"/>
      <c r="C131"/>
    </row>
    <row r="132" spans="2:3" x14ac:dyDescent="0.25">
      <c r="B132" s="41"/>
      <c r="C132"/>
    </row>
    <row r="133" spans="2:3" x14ac:dyDescent="0.25">
      <c r="B133" s="41"/>
      <c r="C133"/>
    </row>
    <row r="134" spans="2:3" x14ac:dyDescent="0.25">
      <c r="B134" s="41"/>
      <c r="C134"/>
    </row>
    <row r="135" spans="2:3" x14ac:dyDescent="0.25">
      <c r="B135" s="41"/>
      <c r="C135"/>
    </row>
    <row r="136" spans="2:3" x14ac:dyDescent="0.25">
      <c r="B136" s="41"/>
      <c r="C136"/>
    </row>
    <row r="137" spans="2:3" x14ac:dyDescent="0.25">
      <c r="B137" s="41"/>
      <c r="C137"/>
    </row>
    <row r="138" spans="2:3" x14ac:dyDescent="0.25">
      <c r="B138" s="41"/>
      <c r="C138"/>
    </row>
    <row r="139" spans="2:3" x14ac:dyDescent="0.25">
      <c r="B139" s="41"/>
      <c r="C139"/>
    </row>
    <row r="140" spans="2:3" x14ac:dyDescent="0.25">
      <c r="B140" s="41"/>
      <c r="C140"/>
    </row>
    <row r="141" spans="2:3" x14ac:dyDescent="0.25">
      <c r="B141" s="41"/>
      <c r="C141"/>
    </row>
    <row r="142" spans="2:3" x14ac:dyDescent="0.25">
      <c r="B142" s="41"/>
      <c r="C142"/>
    </row>
    <row r="143" spans="2:3" x14ac:dyDescent="0.25">
      <c r="B143" s="41"/>
      <c r="C143"/>
    </row>
    <row r="144" spans="2:3" x14ac:dyDescent="0.25">
      <c r="B144" s="41"/>
      <c r="C144"/>
    </row>
    <row r="145" spans="2:3" x14ac:dyDescent="0.25">
      <c r="B145" s="41"/>
      <c r="C145"/>
    </row>
    <row r="146" spans="2:3" x14ac:dyDescent="0.25">
      <c r="B146" s="41"/>
      <c r="C146"/>
    </row>
    <row r="147" spans="2:3" x14ac:dyDescent="0.25">
      <c r="B147" s="41"/>
      <c r="C147"/>
    </row>
    <row r="148" spans="2:3" x14ac:dyDescent="0.25">
      <c r="B148" s="41"/>
      <c r="C148"/>
    </row>
    <row r="149" spans="2:3" x14ac:dyDescent="0.25">
      <c r="B149" s="41"/>
      <c r="C149"/>
    </row>
    <row r="150" spans="2:3" x14ac:dyDescent="0.25">
      <c r="B150" s="41"/>
      <c r="C150"/>
    </row>
    <row r="151" spans="2:3" x14ac:dyDescent="0.25">
      <c r="B151" s="41"/>
      <c r="C151"/>
    </row>
    <row r="152" spans="2:3" x14ac:dyDescent="0.25">
      <c r="B152" s="41"/>
      <c r="C152"/>
    </row>
    <row r="153" spans="2:3" x14ac:dyDescent="0.25">
      <c r="B153" s="41"/>
      <c r="C153"/>
    </row>
    <row r="154" spans="2:3" x14ac:dyDescent="0.25">
      <c r="B154" s="41"/>
      <c r="C154"/>
    </row>
    <row r="155" spans="2:3" x14ac:dyDescent="0.25">
      <c r="B155" s="41"/>
      <c r="C155"/>
    </row>
    <row r="156" spans="2:3" x14ac:dyDescent="0.25">
      <c r="B156" s="41"/>
      <c r="C156"/>
    </row>
    <row r="157" spans="2:3" x14ac:dyDescent="0.25">
      <c r="B157" s="41"/>
      <c r="C157"/>
    </row>
    <row r="158" spans="2:3" x14ac:dyDescent="0.25">
      <c r="B158" s="41"/>
      <c r="C158"/>
    </row>
    <row r="159" spans="2:3" x14ac:dyDescent="0.25">
      <c r="B159" s="41"/>
      <c r="C159"/>
    </row>
    <row r="160" spans="2:3" x14ac:dyDescent="0.25">
      <c r="B160" s="41"/>
      <c r="C160"/>
    </row>
    <row r="161" spans="2:3" x14ac:dyDescent="0.25">
      <c r="B161" s="41"/>
      <c r="C161"/>
    </row>
    <row r="162" spans="2:3" x14ac:dyDescent="0.25">
      <c r="B162" s="41"/>
      <c r="C162"/>
    </row>
    <row r="163" spans="2:3" x14ac:dyDescent="0.25">
      <c r="B163" s="41"/>
      <c r="C163"/>
    </row>
    <row r="164" spans="2:3" x14ac:dyDescent="0.25">
      <c r="B164" s="41"/>
      <c r="C164"/>
    </row>
    <row r="165" spans="2:3" x14ac:dyDescent="0.25">
      <c r="B165" s="41"/>
      <c r="C165"/>
    </row>
    <row r="166" spans="2:3" x14ac:dyDescent="0.25">
      <c r="B166" s="41"/>
      <c r="C166"/>
    </row>
    <row r="167" spans="2:3" x14ac:dyDescent="0.25">
      <c r="B167" s="41"/>
      <c r="C167"/>
    </row>
    <row r="168" spans="2:3" x14ac:dyDescent="0.25">
      <c r="B168" s="41"/>
      <c r="C168"/>
    </row>
    <row r="169" spans="2:3" x14ac:dyDescent="0.25">
      <c r="B169" s="41"/>
      <c r="C169"/>
    </row>
    <row r="170" spans="2:3" x14ac:dyDescent="0.25">
      <c r="B170" s="41"/>
      <c r="C170"/>
    </row>
    <row r="171" spans="2:3" x14ac:dyDescent="0.25">
      <c r="B171" s="41"/>
      <c r="C171"/>
    </row>
    <row r="172" spans="2:3" x14ac:dyDescent="0.25">
      <c r="B172" s="41"/>
      <c r="C172"/>
    </row>
    <row r="173" spans="2:3" x14ac:dyDescent="0.25">
      <c r="B173" s="41"/>
      <c r="C173"/>
    </row>
    <row r="174" spans="2:3" x14ac:dyDescent="0.25">
      <c r="B174" s="41"/>
      <c r="C174"/>
    </row>
    <row r="175" spans="2:3" x14ac:dyDescent="0.25">
      <c r="B175" s="41"/>
      <c r="C175"/>
    </row>
    <row r="176" spans="2:3" x14ac:dyDescent="0.25">
      <c r="B176" s="41"/>
      <c r="C176"/>
    </row>
    <row r="177" spans="2:3" x14ac:dyDescent="0.25">
      <c r="B177" s="41"/>
      <c r="C177"/>
    </row>
    <row r="178" spans="2:3" x14ac:dyDescent="0.25">
      <c r="B178" s="41"/>
      <c r="C178"/>
    </row>
    <row r="179" spans="2:3" x14ac:dyDescent="0.25">
      <c r="B179" s="41"/>
      <c r="C179"/>
    </row>
    <row r="180" spans="2:3" x14ac:dyDescent="0.25">
      <c r="B180" s="41"/>
      <c r="C180"/>
    </row>
    <row r="181" spans="2:3" x14ac:dyDescent="0.25">
      <c r="B181" s="41"/>
      <c r="C181"/>
    </row>
    <row r="182" spans="2:3" x14ac:dyDescent="0.25">
      <c r="B182" s="41"/>
      <c r="C182"/>
    </row>
    <row r="183" spans="2:3" x14ac:dyDescent="0.25">
      <c r="B183" s="41"/>
      <c r="C183"/>
    </row>
    <row r="184" spans="2:3" x14ac:dyDescent="0.25">
      <c r="B184" s="41"/>
      <c r="C184"/>
    </row>
    <row r="185" spans="2:3" x14ac:dyDescent="0.25">
      <c r="B185" s="41"/>
      <c r="C185"/>
    </row>
    <row r="186" spans="2:3" x14ac:dyDescent="0.25">
      <c r="B186" s="41"/>
      <c r="C186"/>
    </row>
    <row r="187" spans="2:3" x14ac:dyDescent="0.25">
      <c r="B187" s="41"/>
      <c r="C187"/>
    </row>
    <row r="188" spans="2:3" x14ac:dyDescent="0.25">
      <c r="B188" s="41"/>
      <c r="C188"/>
    </row>
    <row r="189" spans="2:3" x14ac:dyDescent="0.25">
      <c r="B189" s="41"/>
      <c r="C189"/>
    </row>
    <row r="190" spans="2:3" x14ac:dyDescent="0.25">
      <c r="B190" s="41"/>
      <c r="C190"/>
    </row>
    <row r="191" spans="2:3" x14ac:dyDescent="0.25">
      <c r="B191" s="41"/>
      <c r="C191"/>
    </row>
    <row r="192" spans="2:3" x14ac:dyDescent="0.25">
      <c r="B192" s="41"/>
      <c r="C192"/>
    </row>
    <row r="193" spans="2:3" x14ac:dyDescent="0.25">
      <c r="B193" s="41"/>
      <c r="C193"/>
    </row>
    <row r="194" spans="2:3" x14ac:dyDescent="0.25">
      <c r="B194" s="41"/>
      <c r="C194"/>
    </row>
    <row r="195" spans="2:3" x14ac:dyDescent="0.25">
      <c r="B195" s="41"/>
      <c r="C195"/>
    </row>
    <row r="196" spans="2:3" x14ac:dyDescent="0.25">
      <c r="B196" s="41"/>
      <c r="C196"/>
    </row>
    <row r="197" spans="2:3" x14ac:dyDescent="0.25">
      <c r="B197" s="41"/>
      <c r="C197"/>
    </row>
    <row r="198" spans="2:3" x14ac:dyDescent="0.25">
      <c r="B198" s="41"/>
      <c r="C198"/>
    </row>
    <row r="199" spans="2:3" x14ac:dyDescent="0.25">
      <c r="B199" s="41"/>
      <c r="C199"/>
    </row>
    <row r="200" spans="2:3" x14ac:dyDescent="0.25">
      <c r="B200" s="41"/>
      <c r="C200"/>
    </row>
    <row r="201" spans="2:3" x14ac:dyDescent="0.25">
      <c r="B201" s="41"/>
      <c r="C201"/>
    </row>
    <row r="202" spans="2:3" x14ac:dyDescent="0.25">
      <c r="B202" s="41"/>
      <c r="C202"/>
    </row>
    <row r="203" spans="2:3" x14ac:dyDescent="0.25">
      <c r="B203" s="41"/>
      <c r="C203"/>
    </row>
    <row r="204" spans="2:3" x14ac:dyDescent="0.25">
      <c r="B204" s="41"/>
      <c r="C204"/>
    </row>
    <row r="205" spans="2:3" x14ac:dyDescent="0.25">
      <c r="B205" s="41"/>
      <c r="C205"/>
    </row>
    <row r="206" spans="2:3" x14ac:dyDescent="0.25">
      <c r="B206" s="41"/>
      <c r="C206"/>
    </row>
    <row r="207" spans="2:3" x14ac:dyDescent="0.25">
      <c r="B207" s="41"/>
      <c r="C207"/>
    </row>
    <row r="208" spans="2:3" x14ac:dyDescent="0.25">
      <c r="B208" s="41"/>
      <c r="C208"/>
    </row>
    <row r="209" spans="2:3" x14ac:dyDescent="0.25">
      <c r="B209" s="41"/>
      <c r="C209"/>
    </row>
    <row r="210" spans="2:3" x14ac:dyDescent="0.25">
      <c r="B210" s="41"/>
      <c r="C210"/>
    </row>
    <row r="211" spans="2:3" x14ac:dyDescent="0.25">
      <c r="B211" s="41"/>
      <c r="C211"/>
    </row>
    <row r="212" spans="2:3" x14ac:dyDescent="0.25">
      <c r="B212" s="41"/>
      <c r="C212"/>
    </row>
    <row r="213" spans="2:3" x14ac:dyDescent="0.25">
      <c r="B213" s="41"/>
      <c r="C213"/>
    </row>
    <row r="214" spans="2:3" x14ac:dyDescent="0.25">
      <c r="B214" s="41"/>
      <c r="C214"/>
    </row>
    <row r="215" spans="2:3" x14ac:dyDescent="0.25">
      <c r="B215" s="41"/>
      <c r="C215"/>
    </row>
    <row r="216" spans="2:3" x14ac:dyDescent="0.25">
      <c r="B216" s="41"/>
      <c r="C216"/>
    </row>
    <row r="217" spans="2:3" x14ac:dyDescent="0.25">
      <c r="B217" s="41"/>
      <c r="C217"/>
    </row>
    <row r="218" spans="2:3" x14ac:dyDescent="0.25">
      <c r="B218" s="41"/>
      <c r="C218"/>
    </row>
    <row r="219" spans="2:3" x14ac:dyDescent="0.25">
      <c r="B219" s="41"/>
      <c r="C219"/>
    </row>
    <row r="220" spans="2:3" x14ac:dyDescent="0.25">
      <c r="B220" s="41"/>
      <c r="C220"/>
    </row>
    <row r="221" spans="2:3" x14ac:dyDescent="0.25">
      <c r="B221" s="41"/>
      <c r="C221"/>
    </row>
    <row r="222" spans="2:3" x14ac:dyDescent="0.25">
      <c r="B222" s="41"/>
      <c r="C222"/>
    </row>
    <row r="223" spans="2:3" x14ac:dyDescent="0.25">
      <c r="B223" s="41"/>
      <c r="C223"/>
    </row>
    <row r="224" spans="2:3" x14ac:dyDescent="0.25">
      <c r="B224" s="41"/>
      <c r="C224"/>
    </row>
    <row r="225" spans="2:3" x14ac:dyDescent="0.25">
      <c r="B225" s="41"/>
      <c r="C225"/>
    </row>
    <row r="226" spans="2:3" x14ac:dyDescent="0.25">
      <c r="B226" s="41"/>
      <c r="C226"/>
    </row>
    <row r="227" spans="2:3" x14ac:dyDescent="0.25">
      <c r="B227" s="41"/>
      <c r="C227"/>
    </row>
    <row r="228" spans="2:3" x14ac:dyDescent="0.25">
      <c r="B228" s="41"/>
      <c r="C228"/>
    </row>
    <row r="229" spans="2:3" x14ac:dyDescent="0.25">
      <c r="B229" s="41"/>
      <c r="C229"/>
    </row>
    <row r="230" spans="2:3" x14ac:dyDescent="0.25">
      <c r="B230" s="41"/>
      <c r="C230"/>
    </row>
    <row r="231" spans="2:3" x14ac:dyDescent="0.25">
      <c r="B231" s="41"/>
      <c r="C231"/>
    </row>
    <row r="232" spans="2:3" x14ac:dyDescent="0.25">
      <c r="B232" s="41"/>
      <c r="C232"/>
    </row>
    <row r="233" spans="2:3" x14ac:dyDescent="0.25">
      <c r="B233" s="41"/>
      <c r="C233"/>
    </row>
    <row r="234" spans="2:3" x14ac:dyDescent="0.25">
      <c r="B234" s="41"/>
      <c r="C234"/>
    </row>
    <row r="235" spans="2:3" x14ac:dyDescent="0.25">
      <c r="B235" s="41"/>
      <c r="C235"/>
    </row>
    <row r="236" spans="2:3" x14ac:dyDescent="0.25">
      <c r="B236" s="41"/>
      <c r="C236"/>
    </row>
    <row r="237" spans="2:3" x14ac:dyDescent="0.25">
      <c r="B237" s="41"/>
      <c r="C237"/>
    </row>
    <row r="238" spans="2:3" x14ac:dyDescent="0.25">
      <c r="B238" s="41"/>
      <c r="C238"/>
    </row>
    <row r="239" spans="2:3" x14ac:dyDescent="0.25">
      <c r="B239" s="41"/>
      <c r="C239"/>
    </row>
    <row r="240" spans="2:3" x14ac:dyDescent="0.25">
      <c r="B240" s="41"/>
      <c r="C240"/>
    </row>
    <row r="241" spans="2:3" x14ac:dyDescent="0.25">
      <c r="B241" s="41"/>
      <c r="C241"/>
    </row>
    <row r="242" spans="2:3" x14ac:dyDescent="0.25">
      <c r="B242" s="41"/>
      <c r="C242"/>
    </row>
    <row r="243" spans="2:3" x14ac:dyDescent="0.25">
      <c r="B243" s="41"/>
      <c r="C243"/>
    </row>
    <row r="244" spans="2:3" x14ac:dyDescent="0.25">
      <c r="B244" s="41"/>
      <c r="C244"/>
    </row>
    <row r="245" spans="2:3" x14ac:dyDescent="0.25">
      <c r="B245" s="41"/>
      <c r="C245"/>
    </row>
    <row r="246" spans="2:3" x14ac:dyDescent="0.25">
      <c r="B246" s="41"/>
      <c r="C246"/>
    </row>
    <row r="247" spans="2:3" x14ac:dyDescent="0.25">
      <c r="B247" s="41"/>
      <c r="C247"/>
    </row>
    <row r="248" spans="2:3" x14ac:dyDescent="0.25">
      <c r="B248" s="41"/>
      <c r="C248"/>
    </row>
    <row r="249" spans="2:3" x14ac:dyDescent="0.25">
      <c r="B249" s="41"/>
      <c r="C249"/>
    </row>
    <row r="250" spans="2:3" x14ac:dyDescent="0.25">
      <c r="B250" s="41"/>
      <c r="C250"/>
    </row>
    <row r="251" spans="2:3" x14ac:dyDescent="0.25">
      <c r="B251" s="41"/>
      <c r="C251"/>
    </row>
    <row r="252" spans="2:3" x14ac:dyDescent="0.25">
      <c r="B252" s="41"/>
      <c r="C252"/>
    </row>
    <row r="253" spans="2:3" x14ac:dyDescent="0.25">
      <c r="B253" s="41"/>
      <c r="C253"/>
    </row>
    <row r="254" spans="2:3" x14ac:dyDescent="0.25">
      <c r="B254" s="41"/>
      <c r="C254"/>
    </row>
    <row r="255" spans="2:3" x14ac:dyDescent="0.25">
      <c r="B255" s="41"/>
      <c r="C255"/>
    </row>
    <row r="256" spans="2:3" x14ac:dyDescent="0.25">
      <c r="B256" s="41"/>
      <c r="C256"/>
    </row>
    <row r="257" spans="2:3" x14ac:dyDescent="0.25">
      <c r="B257" s="41"/>
      <c r="C257"/>
    </row>
    <row r="258" spans="2:3" x14ac:dyDescent="0.25">
      <c r="B258" s="41"/>
      <c r="C258"/>
    </row>
    <row r="259" spans="2:3" x14ac:dyDescent="0.25">
      <c r="B259" s="41"/>
      <c r="C259"/>
    </row>
    <row r="260" spans="2:3" x14ac:dyDescent="0.25">
      <c r="B260" s="41"/>
      <c r="C260"/>
    </row>
    <row r="261" spans="2:3" x14ac:dyDescent="0.25">
      <c r="B261" s="41"/>
      <c r="C261"/>
    </row>
    <row r="262" spans="2:3" x14ac:dyDescent="0.25">
      <c r="B262" s="41"/>
      <c r="C262"/>
    </row>
    <row r="263" spans="2:3" x14ac:dyDescent="0.25">
      <c r="B263" s="41"/>
      <c r="C263"/>
    </row>
    <row r="264" spans="2:3" x14ac:dyDescent="0.25">
      <c r="B264" s="41"/>
      <c r="C264"/>
    </row>
    <row r="265" spans="2:3" x14ac:dyDescent="0.25">
      <c r="B265" s="41"/>
      <c r="C265"/>
    </row>
    <row r="266" spans="2:3" x14ac:dyDescent="0.25">
      <c r="B266" s="41"/>
      <c r="C266"/>
    </row>
    <row r="267" spans="2:3" x14ac:dyDescent="0.25">
      <c r="B267" s="41"/>
      <c r="C267"/>
    </row>
    <row r="268" spans="2:3" x14ac:dyDescent="0.25">
      <c r="B268" s="41"/>
      <c r="C268"/>
    </row>
    <row r="269" spans="2:3" x14ac:dyDescent="0.25">
      <c r="B269" s="41"/>
      <c r="C269"/>
    </row>
    <row r="270" spans="2:3" x14ac:dyDescent="0.25">
      <c r="B270" s="41"/>
      <c r="C270"/>
    </row>
    <row r="271" spans="2:3" x14ac:dyDescent="0.25">
      <c r="B271" s="41"/>
      <c r="C271"/>
    </row>
    <row r="272" spans="2:3" x14ac:dyDescent="0.25">
      <c r="B272" s="41"/>
      <c r="C272"/>
    </row>
    <row r="273" spans="2:3" x14ac:dyDescent="0.25">
      <c r="B273" s="41"/>
      <c r="C273"/>
    </row>
    <row r="274" spans="2:3" x14ac:dyDescent="0.25">
      <c r="B274" s="41"/>
      <c r="C274"/>
    </row>
    <row r="275" spans="2:3" x14ac:dyDescent="0.25">
      <c r="B275" s="41"/>
      <c r="C275"/>
    </row>
    <row r="276" spans="2:3" x14ac:dyDescent="0.25">
      <c r="B276" s="41"/>
      <c r="C276"/>
    </row>
    <row r="277" spans="2:3" x14ac:dyDescent="0.25">
      <c r="B277" s="41"/>
      <c r="C277"/>
    </row>
    <row r="278" spans="2:3" x14ac:dyDescent="0.25">
      <c r="B278" s="41"/>
      <c r="C278"/>
    </row>
    <row r="279" spans="2:3" x14ac:dyDescent="0.25">
      <c r="B279" s="41"/>
      <c r="C279"/>
    </row>
    <row r="280" spans="2:3" x14ac:dyDescent="0.25">
      <c r="B280" s="41"/>
      <c r="C280"/>
    </row>
    <row r="281" spans="2:3" x14ac:dyDescent="0.25">
      <c r="B281" s="41"/>
      <c r="C281"/>
    </row>
    <row r="282" spans="2:3" x14ac:dyDescent="0.25">
      <c r="B282" s="41"/>
      <c r="C282"/>
    </row>
    <row r="283" spans="2:3" x14ac:dyDescent="0.25">
      <c r="B283" s="41"/>
      <c r="C283"/>
    </row>
    <row r="284" spans="2:3" x14ac:dyDescent="0.25">
      <c r="B284" s="41"/>
      <c r="C284"/>
    </row>
    <row r="285" spans="2:3" x14ac:dyDescent="0.25">
      <c r="B285" s="41"/>
      <c r="C285"/>
    </row>
    <row r="286" spans="2:3" x14ac:dyDescent="0.25">
      <c r="B286" s="41"/>
      <c r="C286"/>
    </row>
    <row r="287" spans="2:3" x14ac:dyDescent="0.25">
      <c r="B287" s="41"/>
      <c r="C287"/>
    </row>
    <row r="288" spans="2:3" x14ac:dyDescent="0.25">
      <c r="B288" s="41"/>
      <c r="C288"/>
    </row>
    <row r="289" spans="2:3" x14ac:dyDescent="0.25">
      <c r="B289" s="41"/>
      <c r="C289"/>
    </row>
    <row r="290" spans="2:3" x14ac:dyDescent="0.25">
      <c r="B290" s="41"/>
      <c r="C290"/>
    </row>
    <row r="291" spans="2:3" x14ac:dyDescent="0.25">
      <c r="B291" s="41"/>
      <c r="C291"/>
    </row>
    <row r="292" spans="2:3" x14ac:dyDescent="0.25">
      <c r="B292" s="41"/>
      <c r="C292"/>
    </row>
    <row r="293" spans="2:3" x14ac:dyDescent="0.25">
      <c r="B293" s="41"/>
      <c r="C293"/>
    </row>
    <row r="294" spans="2:3" x14ac:dyDescent="0.25">
      <c r="B294" s="41"/>
      <c r="C294"/>
    </row>
    <row r="295" spans="2:3" x14ac:dyDescent="0.25">
      <c r="B295" s="41"/>
      <c r="C295"/>
    </row>
    <row r="296" spans="2:3" x14ac:dyDescent="0.25">
      <c r="B296" s="41"/>
      <c r="C296"/>
    </row>
    <row r="297" spans="2:3" x14ac:dyDescent="0.25">
      <c r="B297" s="41"/>
      <c r="C297"/>
    </row>
    <row r="298" spans="2:3" x14ac:dyDescent="0.25">
      <c r="B298" s="41"/>
      <c r="C298"/>
    </row>
    <row r="299" spans="2:3" x14ac:dyDescent="0.25">
      <c r="B299" s="41"/>
      <c r="C299"/>
    </row>
    <row r="300" spans="2:3" x14ac:dyDescent="0.25">
      <c r="B300" s="41"/>
      <c r="C300"/>
    </row>
    <row r="301" spans="2:3" x14ac:dyDescent="0.25">
      <c r="B301" s="41"/>
      <c r="C301"/>
    </row>
    <row r="302" spans="2:3" x14ac:dyDescent="0.25">
      <c r="B302" s="41"/>
      <c r="C302"/>
    </row>
    <row r="303" spans="2:3" x14ac:dyDescent="0.25">
      <c r="B303" s="41"/>
      <c r="C303"/>
    </row>
    <row r="304" spans="2:3" x14ac:dyDescent="0.25">
      <c r="B304" s="41"/>
      <c r="C304"/>
    </row>
    <row r="305" spans="2:3" x14ac:dyDescent="0.25">
      <c r="B305" s="41"/>
      <c r="C305"/>
    </row>
    <row r="306" spans="2:3" x14ac:dyDescent="0.25">
      <c r="B306" s="41"/>
      <c r="C306"/>
    </row>
    <row r="307" spans="2:3" x14ac:dyDescent="0.25">
      <c r="B307" s="41"/>
      <c r="C307"/>
    </row>
    <row r="308" spans="2:3" x14ac:dyDescent="0.25">
      <c r="B308" s="41"/>
      <c r="C308"/>
    </row>
    <row r="309" spans="2:3" x14ac:dyDescent="0.25">
      <c r="B309" s="41"/>
      <c r="C309"/>
    </row>
    <row r="310" spans="2:3" x14ac:dyDescent="0.25">
      <c r="B310" s="41"/>
      <c r="C310"/>
    </row>
    <row r="311" spans="2:3" x14ac:dyDescent="0.25">
      <c r="B311" s="41"/>
      <c r="C311"/>
    </row>
    <row r="312" spans="2:3" x14ac:dyDescent="0.25">
      <c r="B312" s="41"/>
      <c r="C312"/>
    </row>
    <row r="313" spans="2:3" x14ac:dyDescent="0.25">
      <c r="B313" s="41"/>
      <c r="C313"/>
    </row>
    <row r="314" spans="2:3" x14ac:dyDescent="0.25">
      <c r="B314" s="41"/>
      <c r="C314"/>
    </row>
    <row r="315" spans="2:3" x14ac:dyDescent="0.25">
      <c r="B315" s="41"/>
      <c r="C315"/>
    </row>
    <row r="316" spans="2:3" x14ac:dyDescent="0.25">
      <c r="B316" s="41"/>
      <c r="C316"/>
    </row>
    <row r="317" spans="2:3" x14ac:dyDescent="0.25">
      <c r="B317" s="41"/>
      <c r="C317"/>
    </row>
    <row r="318" spans="2:3" x14ac:dyDescent="0.25">
      <c r="B318" s="41"/>
      <c r="C318"/>
    </row>
    <row r="319" spans="2:3" x14ac:dyDescent="0.25">
      <c r="B319" s="41"/>
      <c r="C319"/>
    </row>
    <row r="320" spans="2:3" x14ac:dyDescent="0.25">
      <c r="B320" s="41"/>
      <c r="C320"/>
    </row>
    <row r="321" spans="2:3" x14ac:dyDescent="0.25">
      <c r="B321" s="41"/>
      <c r="C321"/>
    </row>
    <row r="322" spans="2:3" x14ac:dyDescent="0.25">
      <c r="B322" s="41"/>
      <c r="C322"/>
    </row>
    <row r="323" spans="2:3" x14ac:dyDescent="0.25">
      <c r="B323" s="41"/>
      <c r="C323"/>
    </row>
    <row r="324" spans="2:3" x14ac:dyDescent="0.25">
      <c r="B324" s="41"/>
      <c r="C324"/>
    </row>
    <row r="325" spans="2:3" x14ac:dyDescent="0.25">
      <c r="B325" s="41"/>
      <c r="C325"/>
    </row>
    <row r="326" spans="2:3" x14ac:dyDescent="0.25">
      <c r="B326" s="41"/>
      <c r="C326"/>
    </row>
    <row r="327" spans="2:3" x14ac:dyDescent="0.25">
      <c r="B327" s="41"/>
      <c r="C327"/>
    </row>
    <row r="328" spans="2:3" x14ac:dyDescent="0.25">
      <c r="B328" s="41"/>
      <c r="C328"/>
    </row>
    <row r="329" spans="2:3" x14ac:dyDescent="0.25">
      <c r="B329" s="41"/>
      <c r="C329"/>
    </row>
    <row r="330" spans="2:3" x14ac:dyDescent="0.25">
      <c r="B330" s="41"/>
      <c r="C330"/>
    </row>
    <row r="331" spans="2:3" x14ac:dyDescent="0.25">
      <c r="B331" s="41"/>
      <c r="C331"/>
    </row>
    <row r="332" spans="2:3" x14ac:dyDescent="0.25">
      <c r="B332" s="41"/>
      <c r="C332"/>
    </row>
    <row r="333" spans="2:3" x14ac:dyDescent="0.25">
      <c r="B333" s="41"/>
      <c r="C333"/>
    </row>
    <row r="334" spans="2:3" x14ac:dyDescent="0.25">
      <c r="B334" s="41"/>
      <c r="C334"/>
    </row>
    <row r="335" spans="2:3" x14ac:dyDescent="0.25">
      <c r="B335" s="41"/>
      <c r="C335"/>
    </row>
    <row r="336" spans="2:3" x14ac:dyDescent="0.25">
      <c r="B336" s="41"/>
      <c r="C336"/>
    </row>
    <row r="337" spans="2:3" x14ac:dyDescent="0.25">
      <c r="B337" s="41"/>
      <c r="C337"/>
    </row>
    <row r="338" spans="2:3" x14ac:dyDescent="0.25">
      <c r="B338" s="41"/>
      <c r="C338"/>
    </row>
    <row r="339" spans="2:3" x14ac:dyDescent="0.25">
      <c r="B339" s="41"/>
      <c r="C339"/>
    </row>
    <row r="340" spans="2:3" x14ac:dyDescent="0.25">
      <c r="B340" s="41"/>
      <c r="C340"/>
    </row>
    <row r="341" spans="2:3" x14ac:dyDescent="0.25">
      <c r="B341" s="41"/>
      <c r="C341"/>
    </row>
    <row r="342" spans="2:3" x14ac:dyDescent="0.25">
      <c r="B342" s="41"/>
      <c r="C342"/>
    </row>
    <row r="343" spans="2:3" x14ac:dyDescent="0.25">
      <c r="B343" s="41"/>
      <c r="C343"/>
    </row>
    <row r="344" spans="2:3" x14ac:dyDescent="0.25">
      <c r="B344" s="41"/>
      <c r="C344"/>
    </row>
    <row r="345" spans="2:3" x14ac:dyDescent="0.25">
      <c r="B345" s="41"/>
      <c r="C345"/>
    </row>
    <row r="346" spans="2:3" x14ac:dyDescent="0.25">
      <c r="B346" s="41"/>
      <c r="C346"/>
    </row>
    <row r="347" spans="2:3" x14ac:dyDescent="0.25">
      <c r="B347" s="41"/>
      <c r="C347"/>
    </row>
    <row r="348" spans="2:3" x14ac:dyDescent="0.25">
      <c r="B348" s="41"/>
      <c r="C348"/>
    </row>
    <row r="349" spans="2:3" x14ac:dyDescent="0.25">
      <c r="B349" s="41"/>
      <c r="C349"/>
    </row>
    <row r="350" spans="2:3" x14ac:dyDescent="0.25">
      <c r="B350" s="41"/>
      <c r="C350"/>
    </row>
    <row r="351" spans="2:3" x14ac:dyDescent="0.25">
      <c r="B351" s="41"/>
      <c r="C351"/>
    </row>
    <row r="352" spans="2:3" x14ac:dyDescent="0.25">
      <c r="B352" s="41"/>
      <c r="C352"/>
    </row>
    <row r="353" spans="2:3" x14ac:dyDescent="0.25">
      <c r="B353" s="41"/>
      <c r="C353"/>
    </row>
    <row r="354" spans="2:3" x14ac:dyDescent="0.25">
      <c r="B354" s="41"/>
      <c r="C354"/>
    </row>
    <row r="355" spans="2:3" x14ac:dyDescent="0.25">
      <c r="B355" s="41"/>
      <c r="C355"/>
    </row>
    <row r="356" spans="2:3" x14ac:dyDescent="0.25">
      <c r="B356" s="41"/>
      <c r="C356"/>
    </row>
    <row r="357" spans="2:3" x14ac:dyDescent="0.25">
      <c r="B357" s="41"/>
      <c r="C357"/>
    </row>
    <row r="358" spans="2:3" x14ac:dyDescent="0.25">
      <c r="B358" s="41"/>
      <c r="C358"/>
    </row>
    <row r="359" spans="2:3" x14ac:dyDescent="0.25">
      <c r="B359" s="41"/>
      <c r="C359"/>
    </row>
    <row r="360" spans="2:3" x14ac:dyDescent="0.25">
      <c r="B360" s="41"/>
      <c r="C360"/>
    </row>
    <row r="361" spans="2:3" x14ac:dyDescent="0.25">
      <c r="B361" s="41"/>
      <c r="C361"/>
    </row>
    <row r="362" spans="2:3" x14ac:dyDescent="0.25">
      <c r="B362" s="41"/>
      <c r="C362"/>
    </row>
    <row r="363" spans="2:3" x14ac:dyDescent="0.25">
      <c r="B363" s="41"/>
      <c r="C363"/>
    </row>
    <row r="364" spans="2:3" x14ac:dyDescent="0.25">
      <c r="B364" s="41"/>
      <c r="C364"/>
    </row>
    <row r="365" spans="2:3" x14ac:dyDescent="0.25">
      <c r="B365" s="41"/>
      <c r="C365"/>
    </row>
    <row r="366" spans="2:3" x14ac:dyDescent="0.25">
      <c r="B366" s="41"/>
      <c r="C366"/>
    </row>
    <row r="367" spans="2:3" x14ac:dyDescent="0.25">
      <c r="B367" s="41"/>
      <c r="C367"/>
    </row>
    <row r="368" spans="2:3" x14ac:dyDescent="0.25">
      <c r="B368" s="41"/>
      <c r="C368"/>
    </row>
    <row r="369" spans="2:3" x14ac:dyDescent="0.25">
      <c r="B369" s="41"/>
      <c r="C369"/>
    </row>
    <row r="370" spans="2:3" x14ac:dyDescent="0.25">
      <c r="B370" s="41"/>
      <c r="C370"/>
    </row>
    <row r="371" spans="2:3" x14ac:dyDescent="0.25">
      <c r="B371" s="41"/>
      <c r="C371"/>
    </row>
    <row r="372" spans="2:3" x14ac:dyDescent="0.25">
      <c r="B372" s="41"/>
      <c r="C372"/>
    </row>
    <row r="373" spans="2:3" x14ac:dyDescent="0.25">
      <c r="B373" s="41"/>
      <c r="C373"/>
    </row>
    <row r="374" spans="2:3" x14ac:dyDescent="0.25">
      <c r="B374" s="41"/>
      <c r="C374"/>
    </row>
    <row r="375" spans="2:3" x14ac:dyDescent="0.25">
      <c r="B375" s="41"/>
      <c r="C375"/>
    </row>
    <row r="376" spans="2:3" x14ac:dyDescent="0.25">
      <c r="B376" s="41"/>
      <c r="C376"/>
    </row>
    <row r="377" spans="2:3" x14ac:dyDescent="0.25">
      <c r="B377" s="41"/>
      <c r="C377"/>
    </row>
    <row r="378" spans="2:3" x14ac:dyDescent="0.25">
      <c r="B378" s="41"/>
      <c r="C378"/>
    </row>
    <row r="379" spans="2:3" x14ac:dyDescent="0.25">
      <c r="B379" s="41"/>
      <c r="C379"/>
    </row>
    <row r="380" spans="2:3" x14ac:dyDescent="0.25">
      <c r="B380" s="41"/>
      <c r="C380"/>
    </row>
    <row r="381" spans="2:3" x14ac:dyDescent="0.25">
      <c r="B381" s="41"/>
      <c r="C381"/>
    </row>
    <row r="382" spans="2:3" x14ac:dyDescent="0.25">
      <c r="B382" s="41"/>
      <c r="C382"/>
    </row>
    <row r="383" spans="2:3" x14ac:dyDescent="0.25">
      <c r="B383" s="41"/>
      <c r="C383"/>
    </row>
    <row r="384" spans="2:3" x14ac:dyDescent="0.25">
      <c r="B384" s="41"/>
      <c r="C384"/>
    </row>
    <row r="385" spans="2:3" x14ac:dyDescent="0.25">
      <c r="B385" s="41"/>
      <c r="C385"/>
    </row>
    <row r="386" spans="2:3" x14ac:dyDescent="0.25">
      <c r="B386" s="41"/>
      <c r="C386"/>
    </row>
    <row r="387" spans="2:3" x14ac:dyDescent="0.25">
      <c r="B387" s="41"/>
      <c r="C387"/>
    </row>
    <row r="388" spans="2:3" x14ac:dyDescent="0.25">
      <c r="B388" s="41"/>
      <c r="C388"/>
    </row>
    <row r="389" spans="2:3" x14ac:dyDescent="0.25">
      <c r="B389" s="41"/>
      <c r="C389"/>
    </row>
    <row r="390" spans="2:3" x14ac:dyDescent="0.25">
      <c r="B390" s="41"/>
      <c r="C390"/>
    </row>
    <row r="391" spans="2:3" x14ac:dyDescent="0.25">
      <c r="B391" s="41"/>
      <c r="C391"/>
    </row>
    <row r="392" spans="2:3" x14ac:dyDescent="0.25">
      <c r="B392" s="41"/>
      <c r="C392"/>
    </row>
    <row r="393" spans="2:3" x14ac:dyDescent="0.25">
      <c r="B393" s="41"/>
      <c r="C393"/>
    </row>
    <row r="394" spans="2:3" x14ac:dyDescent="0.25">
      <c r="B394" s="41"/>
      <c r="C394"/>
    </row>
    <row r="395" spans="2:3" x14ac:dyDescent="0.25">
      <c r="B395" s="41"/>
      <c r="C395"/>
    </row>
    <row r="396" spans="2:3" x14ac:dyDescent="0.25">
      <c r="B396" s="41"/>
      <c r="C396"/>
    </row>
    <row r="397" spans="2:3" x14ac:dyDescent="0.25">
      <c r="B397" s="41"/>
      <c r="C397"/>
    </row>
    <row r="398" spans="2:3" x14ac:dyDescent="0.25">
      <c r="B398" s="41"/>
      <c r="C398"/>
    </row>
    <row r="399" spans="2:3" x14ac:dyDescent="0.25">
      <c r="B399" s="41"/>
      <c r="C399"/>
    </row>
    <row r="400" spans="2:3" x14ac:dyDescent="0.25">
      <c r="B400" s="41"/>
      <c r="C400"/>
    </row>
    <row r="401" spans="2:3" x14ac:dyDescent="0.25">
      <c r="B401" s="41"/>
      <c r="C401"/>
    </row>
    <row r="402" spans="2:3" x14ac:dyDescent="0.25">
      <c r="B402" s="41"/>
      <c r="C402"/>
    </row>
    <row r="403" spans="2:3" x14ac:dyDescent="0.25">
      <c r="B403" s="41"/>
      <c r="C403"/>
    </row>
    <row r="404" spans="2:3" x14ac:dyDescent="0.25">
      <c r="B404" s="41"/>
      <c r="C404"/>
    </row>
    <row r="405" spans="2:3" x14ac:dyDescent="0.25">
      <c r="B405" s="41"/>
      <c r="C405"/>
    </row>
    <row r="406" spans="2:3" x14ac:dyDescent="0.25">
      <c r="B406" s="41"/>
      <c r="C406"/>
    </row>
    <row r="407" spans="2:3" x14ac:dyDescent="0.25">
      <c r="B407" s="41"/>
      <c r="C407"/>
    </row>
    <row r="408" spans="2:3" x14ac:dyDescent="0.25">
      <c r="B408" s="41"/>
      <c r="C408"/>
    </row>
    <row r="409" spans="2:3" x14ac:dyDescent="0.25">
      <c r="B409" s="41"/>
      <c r="C409"/>
    </row>
    <row r="410" spans="2:3" x14ac:dyDescent="0.25">
      <c r="B410" s="41"/>
      <c r="C410"/>
    </row>
    <row r="411" spans="2:3" x14ac:dyDescent="0.25">
      <c r="B411" s="41"/>
      <c r="C411"/>
    </row>
    <row r="412" spans="2:3" x14ac:dyDescent="0.25">
      <c r="B412" s="41"/>
      <c r="C412"/>
    </row>
    <row r="413" spans="2:3" x14ac:dyDescent="0.25">
      <c r="B413" s="41"/>
      <c r="C413"/>
    </row>
    <row r="414" spans="2:3" x14ac:dyDescent="0.25">
      <c r="B414" s="41"/>
      <c r="C414"/>
    </row>
    <row r="415" spans="2:3" x14ac:dyDescent="0.25">
      <c r="B415" s="41"/>
      <c r="C415"/>
    </row>
    <row r="416" spans="2:3" x14ac:dyDescent="0.25">
      <c r="B416" s="41"/>
      <c r="C416"/>
    </row>
    <row r="417" spans="2:3" x14ac:dyDescent="0.25">
      <c r="B417" s="41"/>
      <c r="C417"/>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D2602-1729-4AB9-BCAD-C5D006E37FE1}">
  <sheetPr codeName="Sheet11"/>
  <dimension ref="A3:E417"/>
  <sheetViews>
    <sheetView workbookViewId="0">
      <selection activeCell="E25" sqref="E25"/>
    </sheetView>
  </sheetViews>
  <sheetFormatPr defaultRowHeight="15" x14ac:dyDescent="0.25"/>
  <cols>
    <col min="1" max="1" width="19.140625" bestFit="1" customWidth="1"/>
    <col min="2" max="2" width="20.140625" style="30" bestFit="1" customWidth="1"/>
    <col min="3" max="3" width="45.140625" style="29" bestFit="1" customWidth="1"/>
    <col min="4" max="4" width="45.140625" style="36" bestFit="1" customWidth="1"/>
    <col min="5" max="5" width="45.140625" style="31" bestFit="1" customWidth="1"/>
    <col min="6" max="6" width="45.140625" bestFit="1" customWidth="1"/>
  </cols>
  <sheetData>
    <row r="3" spans="1:5" x14ac:dyDescent="0.25">
      <c r="A3" s="28" t="s">
        <v>24696</v>
      </c>
      <c r="B3" s="29" t="s">
        <v>29874</v>
      </c>
      <c r="C3"/>
      <c r="D3"/>
      <c r="E3"/>
    </row>
    <row r="4" spans="1:5" x14ac:dyDescent="0.25">
      <c r="A4" t="s">
        <v>29534</v>
      </c>
      <c r="B4" s="29">
        <v>7660581.7266024984</v>
      </c>
      <c r="C4"/>
      <c r="D4"/>
      <c r="E4"/>
    </row>
    <row r="5" spans="1:5" x14ac:dyDescent="0.25">
      <c r="A5" t="s">
        <v>29517</v>
      </c>
      <c r="B5" s="29">
        <v>1499843.3075662998</v>
      </c>
      <c r="C5"/>
      <c r="D5"/>
      <c r="E5"/>
    </row>
    <row r="6" spans="1:5" x14ac:dyDescent="0.25">
      <c r="A6" t="s">
        <v>29416</v>
      </c>
      <c r="B6" s="29">
        <v>1221350.9865675</v>
      </c>
      <c r="C6"/>
      <c r="D6"/>
      <c r="E6"/>
    </row>
    <row r="7" spans="1:5" x14ac:dyDescent="0.25">
      <c r="A7" t="s">
        <v>29549</v>
      </c>
      <c r="B7" s="29">
        <v>1048274.2017900001</v>
      </c>
      <c r="C7"/>
      <c r="D7"/>
      <c r="E7"/>
    </row>
    <row r="8" spans="1:5" x14ac:dyDescent="0.25">
      <c r="A8" t="s">
        <v>29504</v>
      </c>
      <c r="B8" s="29">
        <v>1035942.5751561001</v>
      </c>
      <c r="C8"/>
      <c r="D8"/>
      <c r="E8"/>
    </row>
    <row r="9" spans="1:5" x14ac:dyDescent="0.25">
      <c r="A9" t="s">
        <v>29451</v>
      </c>
      <c r="B9" s="29">
        <v>1006598.4089324002</v>
      </c>
      <c r="C9"/>
      <c r="D9"/>
      <c r="E9"/>
    </row>
    <row r="10" spans="1:5" x14ac:dyDescent="0.25">
      <c r="A10" t="s">
        <v>29454</v>
      </c>
      <c r="B10" s="29">
        <v>798539.52046499995</v>
      </c>
      <c r="C10"/>
      <c r="D10"/>
      <c r="E10"/>
    </row>
    <row r="11" spans="1:5" x14ac:dyDescent="0.25">
      <c r="A11" t="s">
        <v>29494</v>
      </c>
      <c r="B11" s="29">
        <v>745987.7603060999</v>
      </c>
      <c r="C11"/>
      <c r="D11"/>
      <c r="E11"/>
    </row>
    <row r="12" spans="1:5" x14ac:dyDescent="0.25">
      <c r="A12" t="s">
        <v>29536</v>
      </c>
      <c r="B12" s="29">
        <v>553630.22354150005</v>
      </c>
      <c r="C12"/>
      <c r="D12"/>
      <c r="E12"/>
    </row>
    <row r="13" spans="1:5" x14ac:dyDescent="0.25">
      <c r="A13" t="s">
        <v>29402</v>
      </c>
      <c r="B13" s="29">
        <v>504764.15746000002</v>
      </c>
      <c r="C13"/>
      <c r="D13"/>
      <c r="E13"/>
    </row>
    <row r="14" spans="1:5" x14ac:dyDescent="0.25">
      <c r="B14"/>
      <c r="C14"/>
      <c r="D14"/>
      <c r="E14"/>
    </row>
    <row r="15" spans="1:5" x14ac:dyDescent="0.25">
      <c r="B15"/>
      <c r="C15"/>
      <c r="D15"/>
      <c r="E15"/>
    </row>
    <row r="16" spans="1:5" x14ac:dyDescent="0.25">
      <c r="B16"/>
      <c r="C16"/>
      <c r="D16"/>
      <c r="E16"/>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row r="30" customFormat="1" x14ac:dyDescent="0.25"/>
    <row r="31" customFormat="1" x14ac:dyDescent="0.25"/>
    <row r="32" customFormat="1" x14ac:dyDescent="0.25"/>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x14ac:dyDescent="0.25"/>
    <row r="107" customFormat="1" x14ac:dyDescent="0.25"/>
    <row r="108" customFormat="1" x14ac:dyDescent="0.25"/>
    <row r="109" customFormat="1" x14ac:dyDescent="0.25"/>
    <row r="110" customFormat="1" x14ac:dyDescent="0.25"/>
    <row r="111" customFormat="1" x14ac:dyDescent="0.25"/>
    <row r="112" customFormat="1" x14ac:dyDescent="0.25"/>
    <row r="113" spans="2:5" x14ac:dyDescent="0.25">
      <c r="B113"/>
      <c r="C113"/>
      <c r="D113"/>
      <c r="E113"/>
    </row>
    <row r="114" spans="2:5" x14ac:dyDescent="0.25">
      <c r="B114"/>
      <c r="C114"/>
      <c r="D114"/>
      <c r="E114"/>
    </row>
    <row r="115" spans="2:5" x14ac:dyDescent="0.25">
      <c r="B115"/>
      <c r="C115"/>
    </row>
    <row r="116" spans="2:5" x14ac:dyDescent="0.25">
      <c r="B116"/>
      <c r="C116"/>
    </row>
    <row r="117" spans="2:5" x14ac:dyDescent="0.25">
      <c r="B117"/>
      <c r="C117"/>
    </row>
    <row r="118" spans="2:5" x14ac:dyDescent="0.25">
      <c r="B118"/>
      <c r="C118"/>
    </row>
    <row r="119" spans="2:5" x14ac:dyDescent="0.25">
      <c r="B119"/>
      <c r="C119"/>
    </row>
    <row r="120" spans="2:5" x14ac:dyDescent="0.25">
      <c r="B120"/>
      <c r="C120"/>
    </row>
    <row r="121" spans="2:5" x14ac:dyDescent="0.25">
      <c r="B121"/>
      <c r="C121"/>
    </row>
    <row r="122" spans="2:5" x14ac:dyDescent="0.25">
      <c r="B122"/>
      <c r="C122"/>
    </row>
    <row r="123" spans="2:5" x14ac:dyDescent="0.25">
      <c r="B123"/>
      <c r="C123"/>
    </row>
    <row r="124" spans="2:5" x14ac:dyDescent="0.25">
      <c r="B124"/>
      <c r="C124"/>
    </row>
    <row r="125" spans="2:5" x14ac:dyDescent="0.25">
      <c r="B125"/>
      <c r="C125"/>
    </row>
    <row r="126" spans="2:5" x14ac:dyDescent="0.25">
      <c r="B126"/>
      <c r="C126"/>
    </row>
    <row r="127" spans="2:5" x14ac:dyDescent="0.25">
      <c r="B127"/>
      <c r="C127"/>
    </row>
    <row r="128" spans="2:5" x14ac:dyDescent="0.25">
      <c r="B128"/>
      <c r="C128"/>
    </row>
    <row r="129" spans="2:3" x14ac:dyDescent="0.25">
      <c r="B129"/>
      <c r="C129"/>
    </row>
    <row r="130" spans="2:3" x14ac:dyDescent="0.25">
      <c r="B130"/>
      <c r="C130"/>
    </row>
    <row r="131" spans="2:3" x14ac:dyDescent="0.25">
      <c r="B131"/>
      <c r="C131"/>
    </row>
    <row r="132" spans="2:3" x14ac:dyDescent="0.25">
      <c r="B132"/>
      <c r="C132"/>
    </row>
    <row r="133" spans="2:3" x14ac:dyDescent="0.25">
      <c r="B133"/>
      <c r="C133"/>
    </row>
    <row r="134" spans="2:3" x14ac:dyDescent="0.25">
      <c r="B134"/>
      <c r="C134"/>
    </row>
    <row r="135" spans="2:3" x14ac:dyDescent="0.25">
      <c r="B135"/>
      <c r="C135"/>
    </row>
    <row r="136" spans="2:3" x14ac:dyDescent="0.25">
      <c r="B136"/>
      <c r="C136"/>
    </row>
    <row r="137" spans="2:3" x14ac:dyDescent="0.25">
      <c r="B137"/>
      <c r="C137"/>
    </row>
    <row r="138" spans="2:3" x14ac:dyDescent="0.25">
      <c r="B138"/>
      <c r="C138"/>
    </row>
    <row r="139" spans="2:3" x14ac:dyDescent="0.25">
      <c r="B139"/>
      <c r="C139"/>
    </row>
    <row r="140" spans="2:3" x14ac:dyDescent="0.25">
      <c r="B140"/>
      <c r="C140"/>
    </row>
    <row r="141" spans="2:3" x14ac:dyDescent="0.25">
      <c r="B141"/>
      <c r="C141"/>
    </row>
    <row r="142" spans="2:3" x14ac:dyDescent="0.25">
      <c r="B142"/>
      <c r="C142"/>
    </row>
    <row r="143" spans="2:3" x14ac:dyDescent="0.25">
      <c r="B143"/>
      <c r="C143"/>
    </row>
    <row r="144" spans="2:3" x14ac:dyDescent="0.25">
      <c r="B144"/>
      <c r="C144"/>
    </row>
    <row r="145" spans="2:3" x14ac:dyDescent="0.25">
      <c r="B145"/>
      <c r="C145"/>
    </row>
    <row r="146" spans="2:3" x14ac:dyDescent="0.25">
      <c r="B146"/>
      <c r="C146"/>
    </row>
    <row r="147" spans="2:3" x14ac:dyDescent="0.25">
      <c r="B147"/>
      <c r="C147"/>
    </row>
    <row r="148" spans="2:3" x14ac:dyDescent="0.25">
      <c r="B148"/>
      <c r="C148"/>
    </row>
    <row r="149" spans="2:3" x14ac:dyDescent="0.25">
      <c r="B149"/>
      <c r="C149"/>
    </row>
    <row r="150" spans="2:3" x14ac:dyDescent="0.25">
      <c r="B150"/>
      <c r="C150"/>
    </row>
    <row r="151" spans="2:3" x14ac:dyDescent="0.25">
      <c r="B151"/>
      <c r="C151"/>
    </row>
    <row r="152" spans="2:3" x14ac:dyDescent="0.25">
      <c r="B152"/>
      <c r="C152"/>
    </row>
    <row r="153" spans="2:3" x14ac:dyDescent="0.25">
      <c r="B153"/>
      <c r="C153"/>
    </row>
    <row r="154" spans="2:3" x14ac:dyDescent="0.25">
      <c r="B154"/>
      <c r="C154"/>
    </row>
    <row r="155" spans="2:3" x14ac:dyDescent="0.25">
      <c r="B155"/>
      <c r="C155"/>
    </row>
    <row r="156" spans="2:3" x14ac:dyDescent="0.25">
      <c r="B156"/>
      <c r="C156"/>
    </row>
    <row r="157" spans="2:3" x14ac:dyDescent="0.25">
      <c r="B157"/>
      <c r="C157"/>
    </row>
    <row r="158" spans="2:3" x14ac:dyDescent="0.25">
      <c r="B158"/>
      <c r="C158"/>
    </row>
    <row r="159" spans="2:3" x14ac:dyDescent="0.25">
      <c r="B159"/>
      <c r="C159"/>
    </row>
    <row r="160" spans="2:3" x14ac:dyDescent="0.25">
      <c r="B160"/>
      <c r="C160"/>
    </row>
    <row r="161" spans="2:3" x14ac:dyDescent="0.25">
      <c r="B161"/>
      <c r="C161"/>
    </row>
    <row r="162" spans="2:3" x14ac:dyDescent="0.25">
      <c r="B162"/>
      <c r="C162"/>
    </row>
    <row r="163" spans="2:3" x14ac:dyDescent="0.25">
      <c r="B163"/>
      <c r="C163"/>
    </row>
    <row r="164" spans="2:3" x14ac:dyDescent="0.25">
      <c r="B164"/>
      <c r="C164"/>
    </row>
    <row r="165" spans="2:3" x14ac:dyDescent="0.25">
      <c r="B165"/>
      <c r="C165"/>
    </row>
    <row r="166" spans="2:3" x14ac:dyDescent="0.25">
      <c r="B166"/>
      <c r="C166"/>
    </row>
    <row r="167" spans="2:3" x14ac:dyDescent="0.25">
      <c r="B167"/>
      <c r="C167"/>
    </row>
    <row r="168" spans="2:3" x14ac:dyDescent="0.25">
      <c r="B168"/>
      <c r="C168"/>
    </row>
    <row r="169" spans="2:3" x14ac:dyDescent="0.25">
      <c r="B169"/>
      <c r="C169"/>
    </row>
    <row r="170" spans="2:3" x14ac:dyDescent="0.25">
      <c r="B170"/>
      <c r="C170"/>
    </row>
    <row r="171" spans="2:3" x14ac:dyDescent="0.25">
      <c r="B171"/>
      <c r="C171"/>
    </row>
    <row r="172" spans="2:3" x14ac:dyDescent="0.25">
      <c r="B172"/>
      <c r="C172"/>
    </row>
    <row r="173" spans="2:3" x14ac:dyDescent="0.25">
      <c r="B173"/>
      <c r="C173"/>
    </row>
    <row r="174" spans="2:3" x14ac:dyDescent="0.25">
      <c r="B174"/>
      <c r="C174"/>
    </row>
    <row r="175" spans="2:3" x14ac:dyDescent="0.25">
      <c r="B175"/>
      <c r="C175"/>
    </row>
    <row r="176" spans="2:3" x14ac:dyDescent="0.25">
      <c r="B176"/>
      <c r="C176"/>
    </row>
    <row r="177" spans="2:3" x14ac:dyDescent="0.25">
      <c r="B177"/>
      <c r="C177"/>
    </row>
    <row r="178" spans="2:3" x14ac:dyDescent="0.25">
      <c r="B178"/>
      <c r="C178"/>
    </row>
    <row r="179" spans="2:3" x14ac:dyDescent="0.25">
      <c r="B179"/>
      <c r="C179"/>
    </row>
    <row r="180" spans="2:3" x14ac:dyDescent="0.25">
      <c r="B180"/>
      <c r="C180"/>
    </row>
    <row r="181" spans="2:3" x14ac:dyDescent="0.25">
      <c r="B181"/>
      <c r="C181"/>
    </row>
    <row r="182" spans="2:3" x14ac:dyDescent="0.25">
      <c r="B182"/>
      <c r="C182"/>
    </row>
    <row r="183" spans="2:3" x14ac:dyDescent="0.25">
      <c r="B183"/>
      <c r="C183"/>
    </row>
    <row r="184" spans="2:3" x14ac:dyDescent="0.25">
      <c r="B184"/>
      <c r="C184"/>
    </row>
    <row r="185" spans="2:3" x14ac:dyDescent="0.25">
      <c r="B185"/>
      <c r="C185"/>
    </row>
    <row r="186" spans="2:3" x14ac:dyDescent="0.25">
      <c r="B186"/>
      <c r="C186"/>
    </row>
    <row r="187" spans="2:3" x14ac:dyDescent="0.25">
      <c r="B187"/>
      <c r="C187"/>
    </row>
    <row r="188" spans="2:3" x14ac:dyDescent="0.25">
      <c r="B188"/>
      <c r="C188"/>
    </row>
    <row r="189" spans="2:3" x14ac:dyDescent="0.25">
      <c r="B189"/>
      <c r="C189"/>
    </row>
    <row r="190" spans="2:3" x14ac:dyDescent="0.25">
      <c r="B190"/>
      <c r="C190"/>
    </row>
    <row r="191" spans="2:3" x14ac:dyDescent="0.25">
      <c r="B191"/>
      <c r="C191"/>
    </row>
    <row r="192" spans="2:3" x14ac:dyDescent="0.25">
      <c r="B192"/>
      <c r="C192"/>
    </row>
    <row r="193" spans="2:3" x14ac:dyDescent="0.25">
      <c r="B193"/>
      <c r="C193"/>
    </row>
    <row r="194" spans="2:3" x14ac:dyDescent="0.25">
      <c r="B194"/>
      <c r="C194"/>
    </row>
    <row r="195" spans="2:3" x14ac:dyDescent="0.25">
      <c r="B195"/>
      <c r="C195"/>
    </row>
    <row r="196" spans="2:3" x14ac:dyDescent="0.25">
      <c r="B196"/>
      <c r="C196"/>
    </row>
    <row r="197" spans="2:3" x14ac:dyDescent="0.25">
      <c r="B197"/>
      <c r="C197"/>
    </row>
    <row r="198" spans="2:3" x14ac:dyDescent="0.25">
      <c r="B198"/>
      <c r="C198"/>
    </row>
    <row r="199" spans="2:3" x14ac:dyDescent="0.25">
      <c r="B199"/>
      <c r="C199"/>
    </row>
    <row r="200" spans="2:3" x14ac:dyDescent="0.25">
      <c r="B200"/>
      <c r="C200"/>
    </row>
    <row r="201" spans="2:3" x14ac:dyDescent="0.25">
      <c r="B201"/>
      <c r="C201"/>
    </row>
    <row r="202" spans="2:3" x14ac:dyDescent="0.25">
      <c r="B202"/>
      <c r="C202"/>
    </row>
    <row r="203" spans="2:3" x14ac:dyDescent="0.25">
      <c r="B203"/>
      <c r="C203"/>
    </row>
    <row r="204" spans="2:3" x14ac:dyDescent="0.25">
      <c r="B204"/>
      <c r="C204"/>
    </row>
    <row r="205" spans="2:3" x14ac:dyDescent="0.25">
      <c r="B205"/>
      <c r="C205"/>
    </row>
    <row r="206" spans="2:3" x14ac:dyDescent="0.25">
      <c r="B206"/>
      <c r="C206"/>
    </row>
    <row r="207" spans="2:3" x14ac:dyDescent="0.25">
      <c r="B207"/>
      <c r="C207"/>
    </row>
    <row r="208" spans="2:3" x14ac:dyDescent="0.25">
      <c r="B208"/>
      <c r="C208"/>
    </row>
    <row r="209" spans="2:3" x14ac:dyDescent="0.25">
      <c r="B209"/>
      <c r="C209"/>
    </row>
    <row r="210" spans="2:3" x14ac:dyDescent="0.25">
      <c r="B210"/>
      <c r="C210"/>
    </row>
    <row r="211" spans="2:3" x14ac:dyDescent="0.25">
      <c r="B211"/>
      <c r="C211"/>
    </row>
    <row r="212" spans="2:3" x14ac:dyDescent="0.25">
      <c r="B212"/>
      <c r="C212"/>
    </row>
    <row r="213" spans="2:3" x14ac:dyDescent="0.25">
      <c r="B213"/>
      <c r="C213"/>
    </row>
    <row r="214" spans="2:3" x14ac:dyDescent="0.25">
      <c r="B214"/>
      <c r="C214"/>
    </row>
    <row r="215" spans="2:3" x14ac:dyDescent="0.25">
      <c r="B215"/>
      <c r="C215"/>
    </row>
    <row r="216" spans="2:3" x14ac:dyDescent="0.25">
      <c r="B216"/>
      <c r="C216"/>
    </row>
    <row r="217" spans="2:3" x14ac:dyDescent="0.25">
      <c r="B217"/>
      <c r="C217"/>
    </row>
    <row r="218" spans="2:3" x14ac:dyDescent="0.25">
      <c r="B218"/>
      <c r="C218"/>
    </row>
    <row r="219" spans="2:3" x14ac:dyDescent="0.25">
      <c r="B219"/>
      <c r="C219"/>
    </row>
    <row r="220" spans="2:3" x14ac:dyDescent="0.25">
      <c r="B220"/>
      <c r="C220"/>
    </row>
    <row r="221" spans="2:3" x14ac:dyDescent="0.25">
      <c r="B221"/>
      <c r="C221"/>
    </row>
    <row r="222" spans="2:3" x14ac:dyDescent="0.25">
      <c r="B222"/>
      <c r="C222"/>
    </row>
    <row r="223" spans="2:3" x14ac:dyDescent="0.25">
      <c r="B223"/>
      <c r="C223"/>
    </row>
    <row r="224" spans="2:3" x14ac:dyDescent="0.25">
      <c r="B224"/>
      <c r="C224"/>
    </row>
    <row r="225" spans="2:3" x14ac:dyDescent="0.25">
      <c r="B225"/>
      <c r="C225"/>
    </row>
    <row r="226" spans="2:3" x14ac:dyDescent="0.25">
      <c r="B226"/>
      <c r="C226"/>
    </row>
    <row r="227" spans="2:3" x14ac:dyDescent="0.25">
      <c r="B227"/>
      <c r="C227"/>
    </row>
    <row r="228" spans="2:3" x14ac:dyDescent="0.25">
      <c r="B228"/>
      <c r="C228"/>
    </row>
    <row r="229" spans="2:3" x14ac:dyDescent="0.25">
      <c r="B229"/>
      <c r="C229"/>
    </row>
    <row r="230" spans="2:3" x14ac:dyDescent="0.25">
      <c r="B230"/>
      <c r="C230"/>
    </row>
    <row r="231" spans="2:3" x14ac:dyDescent="0.25">
      <c r="B231"/>
      <c r="C231"/>
    </row>
    <row r="232" spans="2:3" x14ac:dyDescent="0.25">
      <c r="B232"/>
      <c r="C232"/>
    </row>
    <row r="233" spans="2:3" x14ac:dyDescent="0.25">
      <c r="B233"/>
      <c r="C233"/>
    </row>
    <row r="234" spans="2:3" x14ac:dyDescent="0.25">
      <c r="B234"/>
      <c r="C234"/>
    </row>
    <row r="235" spans="2:3" x14ac:dyDescent="0.25">
      <c r="B235"/>
      <c r="C235"/>
    </row>
    <row r="236" spans="2:3" x14ac:dyDescent="0.25">
      <c r="B236"/>
      <c r="C236"/>
    </row>
    <row r="237" spans="2:3" x14ac:dyDescent="0.25">
      <c r="B237"/>
      <c r="C237"/>
    </row>
    <row r="238" spans="2:3" x14ac:dyDescent="0.25">
      <c r="B238"/>
      <c r="C238"/>
    </row>
    <row r="239" spans="2:3" x14ac:dyDescent="0.25">
      <c r="B239"/>
      <c r="C239"/>
    </row>
    <row r="240" spans="2:3" x14ac:dyDescent="0.25">
      <c r="B240"/>
      <c r="C240"/>
    </row>
    <row r="241" spans="2:3" x14ac:dyDescent="0.25">
      <c r="B241"/>
      <c r="C241"/>
    </row>
    <row r="242" spans="2:3" x14ac:dyDescent="0.25">
      <c r="B242"/>
      <c r="C242"/>
    </row>
    <row r="243" spans="2:3" x14ac:dyDescent="0.25">
      <c r="B243"/>
      <c r="C243"/>
    </row>
    <row r="244" spans="2:3" x14ac:dyDescent="0.25">
      <c r="B244"/>
      <c r="C244"/>
    </row>
    <row r="245" spans="2:3" x14ac:dyDescent="0.25">
      <c r="B245"/>
      <c r="C245"/>
    </row>
    <row r="246" spans="2:3" x14ac:dyDescent="0.25">
      <c r="B246"/>
      <c r="C246"/>
    </row>
    <row r="247" spans="2:3" x14ac:dyDescent="0.25">
      <c r="B247"/>
      <c r="C247"/>
    </row>
    <row r="248" spans="2:3" x14ac:dyDescent="0.25">
      <c r="B248"/>
      <c r="C248"/>
    </row>
    <row r="249" spans="2:3" x14ac:dyDescent="0.25">
      <c r="B249"/>
      <c r="C249"/>
    </row>
    <row r="250" spans="2:3" x14ac:dyDescent="0.25">
      <c r="B250"/>
      <c r="C250"/>
    </row>
    <row r="251" spans="2:3" x14ac:dyDescent="0.25">
      <c r="B251"/>
      <c r="C251"/>
    </row>
    <row r="252" spans="2:3" x14ac:dyDescent="0.25">
      <c r="B252"/>
      <c r="C252"/>
    </row>
    <row r="253" spans="2:3" x14ac:dyDescent="0.25">
      <c r="B253"/>
      <c r="C253"/>
    </row>
    <row r="254" spans="2:3" x14ac:dyDescent="0.25">
      <c r="B254"/>
      <c r="C254"/>
    </row>
    <row r="255" spans="2:3" x14ac:dyDescent="0.25">
      <c r="B255"/>
      <c r="C255"/>
    </row>
    <row r="256" spans="2:3" x14ac:dyDescent="0.25">
      <c r="B256"/>
      <c r="C256"/>
    </row>
    <row r="257" spans="2:3" x14ac:dyDescent="0.25">
      <c r="B257"/>
      <c r="C257"/>
    </row>
    <row r="258" spans="2:3" x14ac:dyDescent="0.25">
      <c r="B258"/>
      <c r="C258"/>
    </row>
    <row r="259" spans="2:3" x14ac:dyDescent="0.25">
      <c r="B259"/>
      <c r="C259"/>
    </row>
    <row r="260" spans="2:3" x14ac:dyDescent="0.25">
      <c r="B260"/>
      <c r="C260"/>
    </row>
    <row r="261" spans="2:3" x14ac:dyDescent="0.25">
      <c r="B261"/>
      <c r="C261"/>
    </row>
    <row r="262" spans="2:3" x14ac:dyDescent="0.25">
      <c r="B262"/>
      <c r="C262"/>
    </row>
    <row r="263" spans="2:3" x14ac:dyDescent="0.25">
      <c r="B263"/>
      <c r="C263"/>
    </row>
    <row r="264" spans="2:3" x14ac:dyDescent="0.25">
      <c r="B264"/>
      <c r="C264"/>
    </row>
    <row r="265" spans="2:3" x14ac:dyDescent="0.25">
      <c r="B265"/>
      <c r="C265"/>
    </row>
    <row r="266" spans="2:3" x14ac:dyDescent="0.25">
      <c r="B266"/>
      <c r="C266"/>
    </row>
    <row r="267" spans="2:3" x14ac:dyDescent="0.25">
      <c r="B267"/>
      <c r="C267"/>
    </row>
    <row r="268" spans="2:3" x14ac:dyDescent="0.25">
      <c r="B268"/>
      <c r="C268"/>
    </row>
    <row r="269" spans="2:3" x14ac:dyDescent="0.25">
      <c r="B269"/>
      <c r="C269"/>
    </row>
    <row r="270" spans="2:3" x14ac:dyDescent="0.25">
      <c r="B270"/>
      <c r="C270"/>
    </row>
    <row r="271" spans="2:3" x14ac:dyDescent="0.25">
      <c r="B271"/>
      <c r="C271"/>
    </row>
    <row r="272" spans="2:3" x14ac:dyDescent="0.25">
      <c r="B272"/>
      <c r="C272"/>
    </row>
    <row r="273" spans="2:3" x14ac:dyDescent="0.25">
      <c r="B273"/>
      <c r="C273"/>
    </row>
    <row r="274" spans="2:3" x14ac:dyDescent="0.25">
      <c r="B274"/>
      <c r="C274"/>
    </row>
    <row r="275" spans="2:3" x14ac:dyDescent="0.25">
      <c r="B275"/>
      <c r="C275"/>
    </row>
    <row r="276" spans="2:3" x14ac:dyDescent="0.25">
      <c r="B276"/>
      <c r="C276"/>
    </row>
    <row r="277" spans="2:3" x14ac:dyDescent="0.25">
      <c r="B277"/>
      <c r="C277"/>
    </row>
    <row r="278" spans="2:3" x14ac:dyDescent="0.25">
      <c r="B278"/>
      <c r="C278"/>
    </row>
    <row r="279" spans="2:3" x14ac:dyDescent="0.25">
      <c r="B279"/>
      <c r="C279"/>
    </row>
    <row r="280" spans="2:3" x14ac:dyDescent="0.25">
      <c r="B280"/>
      <c r="C280"/>
    </row>
    <row r="281" spans="2:3" x14ac:dyDescent="0.25">
      <c r="B281"/>
      <c r="C281"/>
    </row>
    <row r="282" spans="2:3" x14ac:dyDescent="0.25">
      <c r="B282"/>
      <c r="C282"/>
    </row>
    <row r="283" spans="2:3" x14ac:dyDescent="0.25">
      <c r="B283"/>
      <c r="C283"/>
    </row>
    <row r="284" spans="2:3" x14ac:dyDescent="0.25">
      <c r="B284"/>
      <c r="C284"/>
    </row>
    <row r="285" spans="2:3" x14ac:dyDescent="0.25">
      <c r="B285"/>
      <c r="C285"/>
    </row>
    <row r="286" spans="2:3" x14ac:dyDescent="0.25">
      <c r="B286"/>
      <c r="C286"/>
    </row>
    <row r="287" spans="2:3" x14ac:dyDescent="0.25">
      <c r="B287"/>
      <c r="C287"/>
    </row>
    <row r="288" spans="2:3" x14ac:dyDescent="0.25">
      <c r="B288"/>
      <c r="C288"/>
    </row>
    <row r="289" spans="2:3" x14ac:dyDescent="0.25">
      <c r="B289"/>
      <c r="C289"/>
    </row>
    <row r="290" spans="2:3" x14ac:dyDescent="0.25">
      <c r="B290"/>
      <c r="C290"/>
    </row>
    <row r="291" spans="2:3" x14ac:dyDescent="0.25">
      <c r="B291"/>
      <c r="C291"/>
    </row>
    <row r="292" spans="2:3" x14ac:dyDescent="0.25">
      <c r="B292"/>
      <c r="C292"/>
    </row>
    <row r="293" spans="2:3" x14ac:dyDescent="0.25">
      <c r="B293"/>
      <c r="C293"/>
    </row>
    <row r="294" spans="2:3" x14ac:dyDescent="0.25">
      <c r="B294"/>
      <c r="C294"/>
    </row>
    <row r="295" spans="2:3" x14ac:dyDescent="0.25">
      <c r="B295"/>
      <c r="C295"/>
    </row>
    <row r="296" spans="2:3" x14ac:dyDescent="0.25">
      <c r="B296"/>
      <c r="C296"/>
    </row>
    <row r="297" spans="2:3" x14ac:dyDescent="0.25">
      <c r="B297"/>
      <c r="C297"/>
    </row>
    <row r="298" spans="2:3" x14ac:dyDescent="0.25">
      <c r="B298"/>
      <c r="C298"/>
    </row>
    <row r="299" spans="2:3" x14ac:dyDescent="0.25">
      <c r="B299"/>
      <c r="C299"/>
    </row>
    <row r="300" spans="2:3" x14ac:dyDescent="0.25">
      <c r="B300"/>
      <c r="C300"/>
    </row>
    <row r="301" spans="2:3" x14ac:dyDescent="0.25">
      <c r="B301"/>
      <c r="C301"/>
    </row>
    <row r="302" spans="2:3" x14ac:dyDescent="0.25">
      <c r="B302"/>
      <c r="C302"/>
    </row>
    <row r="303" spans="2:3" x14ac:dyDescent="0.25">
      <c r="B303"/>
      <c r="C303"/>
    </row>
    <row r="304" spans="2:3" x14ac:dyDescent="0.25">
      <c r="B304"/>
      <c r="C304"/>
    </row>
    <row r="305" spans="2:3" x14ac:dyDescent="0.25">
      <c r="B305"/>
      <c r="C305"/>
    </row>
    <row r="306" spans="2:3" x14ac:dyDescent="0.25">
      <c r="B306"/>
      <c r="C306"/>
    </row>
    <row r="307" spans="2:3" x14ac:dyDescent="0.25">
      <c r="B307"/>
      <c r="C307"/>
    </row>
    <row r="308" spans="2:3" x14ac:dyDescent="0.25">
      <c r="B308"/>
      <c r="C308"/>
    </row>
    <row r="309" spans="2:3" x14ac:dyDescent="0.25">
      <c r="B309"/>
      <c r="C309"/>
    </row>
    <row r="310" spans="2:3" x14ac:dyDescent="0.25">
      <c r="B310"/>
      <c r="C310"/>
    </row>
    <row r="311" spans="2:3" x14ac:dyDescent="0.25">
      <c r="B311"/>
      <c r="C311"/>
    </row>
    <row r="312" spans="2:3" x14ac:dyDescent="0.25">
      <c r="B312"/>
      <c r="C312"/>
    </row>
    <row r="313" spans="2:3" x14ac:dyDescent="0.25">
      <c r="B313"/>
      <c r="C313"/>
    </row>
    <row r="314" spans="2:3" x14ac:dyDescent="0.25">
      <c r="B314"/>
      <c r="C314"/>
    </row>
    <row r="315" spans="2:3" x14ac:dyDescent="0.25">
      <c r="B315"/>
      <c r="C315"/>
    </row>
    <row r="316" spans="2:3" x14ac:dyDescent="0.25">
      <c r="B316"/>
      <c r="C316"/>
    </row>
    <row r="317" spans="2:3" x14ac:dyDescent="0.25">
      <c r="B317"/>
      <c r="C317"/>
    </row>
    <row r="318" spans="2:3" x14ac:dyDescent="0.25">
      <c r="B318"/>
      <c r="C318"/>
    </row>
    <row r="319" spans="2:3" x14ac:dyDescent="0.25">
      <c r="B319"/>
      <c r="C319"/>
    </row>
    <row r="320" spans="2:3" x14ac:dyDescent="0.25">
      <c r="B320"/>
      <c r="C320"/>
    </row>
    <row r="321" spans="2:3" x14ac:dyDescent="0.25">
      <c r="B321"/>
      <c r="C321"/>
    </row>
    <row r="322" spans="2:3" x14ac:dyDescent="0.25">
      <c r="B322"/>
      <c r="C322"/>
    </row>
    <row r="323" spans="2:3" x14ac:dyDescent="0.25">
      <c r="B323"/>
      <c r="C323"/>
    </row>
    <row r="324" spans="2:3" x14ac:dyDescent="0.25">
      <c r="B324"/>
      <c r="C324"/>
    </row>
    <row r="325" spans="2:3" x14ac:dyDescent="0.25">
      <c r="B325"/>
      <c r="C325"/>
    </row>
    <row r="326" spans="2:3" x14ac:dyDescent="0.25">
      <c r="B326"/>
      <c r="C326"/>
    </row>
    <row r="327" spans="2:3" x14ac:dyDescent="0.25">
      <c r="B327"/>
      <c r="C327"/>
    </row>
    <row r="328" spans="2:3" x14ac:dyDescent="0.25">
      <c r="B328"/>
      <c r="C328"/>
    </row>
    <row r="329" spans="2:3" x14ac:dyDescent="0.25">
      <c r="B329"/>
      <c r="C329"/>
    </row>
    <row r="330" spans="2:3" x14ac:dyDescent="0.25">
      <c r="B330"/>
      <c r="C330"/>
    </row>
    <row r="331" spans="2:3" x14ac:dyDescent="0.25">
      <c r="B331"/>
      <c r="C331"/>
    </row>
    <row r="332" spans="2:3" x14ac:dyDescent="0.25">
      <c r="B332"/>
      <c r="C332"/>
    </row>
    <row r="333" spans="2:3" x14ac:dyDescent="0.25">
      <c r="B333"/>
      <c r="C333"/>
    </row>
    <row r="334" spans="2:3" x14ac:dyDescent="0.25">
      <c r="B334"/>
      <c r="C334"/>
    </row>
    <row r="335" spans="2:3" x14ac:dyDescent="0.25">
      <c r="B335"/>
      <c r="C335"/>
    </row>
    <row r="336" spans="2:3" x14ac:dyDescent="0.25">
      <c r="B336"/>
      <c r="C336"/>
    </row>
    <row r="337" spans="2:3" x14ac:dyDescent="0.25">
      <c r="B337"/>
      <c r="C337"/>
    </row>
    <row r="338" spans="2:3" x14ac:dyDescent="0.25">
      <c r="B338"/>
      <c r="C338"/>
    </row>
    <row r="339" spans="2:3" x14ac:dyDescent="0.25">
      <c r="B339"/>
      <c r="C339"/>
    </row>
    <row r="340" spans="2:3" x14ac:dyDescent="0.25">
      <c r="B340"/>
      <c r="C340"/>
    </row>
    <row r="341" spans="2:3" x14ac:dyDescent="0.25">
      <c r="B341"/>
      <c r="C341"/>
    </row>
    <row r="342" spans="2:3" x14ac:dyDescent="0.25">
      <c r="B342"/>
      <c r="C342"/>
    </row>
    <row r="343" spans="2:3" x14ac:dyDescent="0.25">
      <c r="B343"/>
      <c r="C343"/>
    </row>
    <row r="344" spans="2:3" x14ac:dyDescent="0.25">
      <c r="B344"/>
      <c r="C344"/>
    </row>
    <row r="345" spans="2:3" x14ac:dyDescent="0.25">
      <c r="B345"/>
      <c r="C345"/>
    </row>
    <row r="346" spans="2:3" x14ac:dyDescent="0.25">
      <c r="B346"/>
      <c r="C346"/>
    </row>
    <row r="347" spans="2:3" x14ac:dyDescent="0.25">
      <c r="B347"/>
      <c r="C347"/>
    </row>
    <row r="348" spans="2:3" x14ac:dyDescent="0.25">
      <c r="B348"/>
      <c r="C348"/>
    </row>
    <row r="349" spans="2:3" x14ac:dyDescent="0.25">
      <c r="B349"/>
      <c r="C349"/>
    </row>
    <row r="350" spans="2:3" x14ac:dyDescent="0.25">
      <c r="B350"/>
      <c r="C350"/>
    </row>
    <row r="351" spans="2:3" x14ac:dyDescent="0.25">
      <c r="B351"/>
      <c r="C351"/>
    </row>
    <row r="352" spans="2:3" x14ac:dyDescent="0.25">
      <c r="B352"/>
      <c r="C352"/>
    </row>
    <row r="353" spans="2:3" x14ac:dyDescent="0.25">
      <c r="B353"/>
      <c r="C353"/>
    </row>
    <row r="354" spans="2:3" x14ac:dyDescent="0.25">
      <c r="B354"/>
      <c r="C354"/>
    </row>
    <row r="355" spans="2:3" x14ac:dyDescent="0.25">
      <c r="B355"/>
      <c r="C355"/>
    </row>
    <row r="356" spans="2:3" x14ac:dyDescent="0.25">
      <c r="B356"/>
      <c r="C356"/>
    </row>
    <row r="357" spans="2:3" x14ac:dyDescent="0.25">
      <c r="B357"/>
      <c r="C357"/>
    </row>
    <row r="358" spans="2:3" x14ac:dyDescent="0.25">
      <c r="B358"/>
      <c r="C358"/>
    </row>
    <row r="359" spans="2:3" x14ac:dyDescent="0.25">
      <c r="B359"/>
      <c r="C359"/>
    </row>
    <row r="360" spans="2:3" x14ac:dyDescent="0.25">
      <c r="B360"/>
      <c r="C360"/>
    </row>
    <row r="361" spans="2:3" x14ac:dyDescent="0.25">
      <c r="B361"/>
      <c r="C361"/>
    </row>
    <row r="362" spans="2:3" x14ac:dyDescent="0.25">
      <c r="B362"/>
      <c r="C362"/>
    </row>
    <row r="363" spans="2:3" x14ac:dyDescent="0.25">
      <c r="B363"/>
      <c r="C363"/>
    </row>
    <row r="364" spans="2:3" x14ac:dyDescent="0.25">
      <c r="B364"/>
      <c r="C364"/>
    </row>
    <row r="365" spans="2:3" x14ac:dyDescent="0.25">
      <c r="B365"/>
      <c r="C365"/>
    </row>
    <row r="366" spans="2:3" x14ac:dyDescent="0.25">
      <c r="B366"/>
      <c r="C366"/>
    </row>
    <row r="367" spans="2:3" x14ac:dyDescent="0.25">
      <c r="B367"/>
      <c r="C367"/>
    </row>
    <row r="368" spans="2:3" x14ac:dyDescent="0.25">
      <c r="B368"/>
      <c r="C368"/>
    </row>
    <row r="369" spans="2:3" x14ac:dyDescent="0.25">
      <c r="B369"/>
      <c r="C369"/>
    </row>
    <row r="370" spans="2:3" x14ac:dyDescent="0.25">
      <c r="B370"/>
      <c r="C370"/>
    </row>
    <row r="371" spans="2:3" x14ac:dyDescent="0.25">
      <c r="B371"/>
      <c r="C371"/>
    </row>
    <row r="372" spans="2:3" x14ac:dyDescent="0.25">
      <c r="B372"/>
      <c r="C372"/>
    </row>
    <row r="373" spans="2:3" x14ac:dyDescent="0.25">
      <c r="B373"/>
      <c r="C373"/>
    </row>
    <row r="374" spans="2:3" x14ac:dyDescent="0.25">
      <c r="B374"/>
      <c r="C374"/>
    </row>
    <row r="375" spans="2:3" x14ac:dyDescent="0.25">
      <c r="B375"/>
      <c r="C375"/>
    </row>
    <row r="376" spans="2:3" x14ac:dyDescent="0.25">
      <c r="B376"/>
      <c r="C376"/>
    </row>
    <row r="377" spans="2:3" x14ac:dyDescent="0.25">
      <c r="B377"/>
      <c r="C377"/>
    </row>
    <row r="378" spans="2:3" x14ac:dyDescent="0.25">
      <c r="B378"/>
      <c r="C378"/>
    </row>
    <row r="379" spans="2:3" x14ac:dyDescent="0.25">
      <c r="B379"/>
      <c r="C379"/>
    </row>
    <row r="380" spans="2:3" x14ac:dyDescent="0.25">
      <c r="B380"/>
      <c r="C380"/>
    </row>
    <row r="381" spans="2:3" x14ac:dyDescent="0.25">
      <c r="B381"/>
      <c r="C381"/>
    </row>
    <row r="382" spans="2:3" x14ac:dyDescent="0.25">
      <c r="B382"/>
      <c r="C382"/>
    </row>
    <row r="383" spans="2:3" x14ac:dyDescent="0.25">
      <c r="B383"/>
      <c r="C383"/>
    </row>
    <row r="384" spans="2:3" x14ac:dyDescent="0.25">
      <c r="B384"/>
      <c r="C384"/>
    </row>
    <row r="385" spans="2:3" x14ac:dyDescent="0.25">
      <c r="B385"/>
      <c r="C385"/>
    </row>
    <row r="386" spans="2:3" x14ac:dyDescent="0.25">
      <c r="B386"/>
      <c r="C386"/>
    </row>
    <row r="387" spans="2:3" x14ac:dyDescent="0.25">
      <c r="B387"/>
      <c r="C387"/>
    </row>
    <row r="388" spans="2:3" x14ac:dyDescent="0.25">
      <c r="B388"/>
      <c r="C388"/>
    </row>
    <row r="389" spans="2:3" x14ac:dyDescent="0.25">
      <c r="B389"/>
      <c r="C389"/>
    </row>
    <row r="390" spans="2:3" x14ac:dyDescent="0.25">
      <c r="B390"/>
      <c r="C390"/>
    </row>
    <row r="391" spans="2:3" x14ac:dyDescent="0.25">
      <c r="B391"/>
      <c r="C391"/>
    </row>
    <row r="392" spans="2:3" x14ac:dyDescent="0.25">
      <c r="B392"/>
      <c r="C392"/>
    </row>
    <row r="393" spans="2:3" x14ac:dyDescent="0.25">
      <c r="B393"/>
      <c r="C393"/>
    </row>
    <row r="394" spans="2:3" x14ac:dyDescent="0.25">
      <c r="B394"/>
      <c r="C394"/>
    </row>
    <row r="395" spans="2:3" x14ac:dyDescent="0.25">
      <c r="B395"/>
      <c r="C395"/>
    </row>
    <row r="396" spans="2:3" x14ac:dyDescent="0.25">
      <c r="B396"/>
      <c r="C396"/>
    </row>
    <row r="397" spans="2:3" x14ac:dyDescent="0.25">
      <c r="B397"/>
      <c r="C397"/>
    </row>
    <row r="398" spans="2:3" x14ac:dyDescent="0.25">
      <c r="B398"/>
      <c r="C398"/>
    </row>
    <row r="399" spans="2:3" x14ac:dyDescent="0.25">
      <c r="B399"/>
      <c r="C399"/>
    </row>
    <row r="400" spans="2:3" x14ac:dyDescent="0.25">
      <c r="B400"/>
      <c r="C400"/>
    </row>
    <row r="401" spans="2:3" x14ac:dyDescent="0.25">
      <c r="B401"/>
      <c r="C401"/>
    </row>
    <row r="402" spans="2:3" x14ac:dyDescent="0.25">
      <c r="B402"/>
      <c r="C402"/>
    </row>
    <row r="403" spans="2:3" x14ac:dyDescent="0.25">
      <c r="B403"/>
      <c r="C403"/>
    </row>
    <row r="404" spans="2:3" x14ac:dyDescent="0.25">
      <c r="B404"/>
      <c r="C404"/>
    </row>
    <row r="405" spans="2:3" x14ac:dyDescent="0.25">
      <c r="B405"/>
      <c r="C405"/>
    </row>
    <row r="406" spans="2:3" x14ac:dyDescent="0.25">
      <c r="B406"/>
      <c r="C406"/>
    </row>
    <row r="407" spans="2:3" x14ac:dyDescent="0.25">
      <c r="B407"/>
      <c r="C407"/>
    </row>
    <row r="408" spans="2:3" x14ac:dyDescent="0.25">
      <c r="B408"/>
      <c r="C408"/>
    </row>
    <row r="409" spans="2:3" x14ac:dyDescent="0.25">
      <c r="B409"/>
      <c r="C409"/>
    </row>
    <row r="410" spans="2:3" x14ac:dyDescent="0.25">
      <c r="B410"/>
      <c r="C410"/>
    </row>
    <row r="411" spans="2:3" x14ac:dyDescent="0.25">
      <c r="B411"/>
      <c r="C411"/>
    </row>
    <row r="412" spans="2:3" x14ac:dyDescent="0.25">
      <c r="B412"/>
      <c r="C412"/>
    </row>
    <row r="413" spans="2:3" x14ac:dyDescent="0.25">
      <c r="B413"/>
      <c r="C413"/>
    </row>
    <row r="414" spans="2:3" x14ac:dyDescent="0.25">
      <c r="B414"/>
      <c r="C414"/>
    </row>
    <row r="415" spans="2:3" x14ac:dyDescent="0.25">
      <c r="B415"/>
      <c r="C415"/>
    </row>
    <row r="416" spans="2:3" x14ac:dyDescent="0.25">
      <c r="B416"/>
      <c r="C416"/>
    </row>
    <row r="417" spans="2:3" x14ac:dyDescent="0.25">
      <c r="B417"/>
      <c r="C417"/>
    </row>
  </sheetData>
  <pageMargins left="0.7" right="0.7" top="0.75" bottom="0.75" header="0.3" footer="0.3"/>
  <drawing r:id="rId2"/>
  <extLst>
    <ext xmlns:x15="http://schemas.microsoft.com/office/spreadsheetml/2010/11/main" uri="{7E03D99C-DC04-49d9-9315-930204A7B6E9}">
      <x15:timelineRefs>
        <x15:timelineRef r:id="rId3"/>
      </x15:timelineRef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5105B-DDE1-4549-9B0E-8B89338F17D9}">
  <sheetPr codeName="Sheet12"/>
  <dimension ref="A3:C93"/>
  <sheetViews>
    <sheetView workbookViewId="0"/>
  </sheetViews>
  <sheetFormatPr defaultRowHeight="15" x14ac:dyDescent="0.25"/>
  <cols>
    <col min="1" max="1" width="13.140625" bestFit="1" customWidth="1"/>
    <col min="2" max="2" width="21.28515625" bestFit="1" customWidth="1"/>
    <col min="3" max="3" width="22.42578125" style="29" bestFit="1" customWidth="1"/>
  </cols>
  <sheetData>
    <row r="3" spans="1:3" x14ac:dyDescent="0.25">
      <c r="A3" s="28" t="s">
        <v>29859</v>
      </c>
      <c r="B3" s="28" t="s">
        <v>29860</v>
      </c>
      <c r="C3" s="29" t="s">
        <v>29851</v>
      </c>
    </row>
    <row r="4" spans="1:3" x14ac:dyDescent="0.25">
      <c r="A4" t="s">
        <v>29852</v>
      </c>
      <c r="B4" t="s">
        <v>29863</v>
      </c>
      <c r="C4" s="29">
        <v>314121.80670000025</v>
      </c>
    </row>
    <row r="5" spans="1:3" x14ac:dyDescent="0.25">
      <c r="B5" t="s">
        <v>29864</v>
      </c>
      <c r="C5" s="29">
        <v>1999.9</v>
      </c>
    </row>
    <row r="6" spans="1:3" x14ac:dyDescent="0.25">
      <c r="B6" t="s">
        <v>29865</v>
      </c>
      <c r="C6" s="29">
        <v>103006</v>
      </c>
    </row>
    <row r="7" spans="1:3" x14ac:dyDescent="0.25">
      <c r="B7" t="s">
        <v>29857</v>
      </c>
      <c r="C7" s="29">
        <v>137993.25000000012</v>
      </c>
    </row>
    <row r="8" spans="1:3" x14ac:dyDescent="0.25">
      <c r="B8" t="s">
        <v>29869</v>
      </c>
      <c r="C8" s="29">
        <v>307988.2099999999</v>
      </c>
    </row>
    <row r="9" spans="1:3" x14ac:dyDescent="0.25">
      <c r="B9" t="s">
        <v>29861</v>
      </c>
      <c r="C9" s="29">
        <v>215632.40999999992</v>
      </c>
    </row>
    <row r="10" spans="1:3" x14ac:dyDescent="0.25">
      <c r="B10" t="s">
        <v>29862</v>
      </c>
      <c r="C10" s="29">
        <v>139993</v>
      </c>
    </row>
    <row r="11" spans="1:3" x14ac:dyDescent="0.25">
      <c r="A11" t="s">
        <v>29853</v>
      </c>
      <c r="B11" t="s">
        <v>29864</v>
      </c>
      <c r="C11" s="29">
        <v>744962.75</v>
      </c>
    </row>
    <row r="12" spans="1:3" x14ac:dyDescent="0.25">
      <c r="B12" t="s">
        <v>29865</v>
      </c>
      <c r="C12" s="29">
        <v>478230.75</v>
      </c>
    </row>
    <row r="13" spans="1:3" x14ac:dyDescent="0.25">
      <c r="B13" t="s">
        <v>29856</v>
      </c>
      <c r="C13" s="29">
        <v>607804.47999999986</v>
      </c>
    </row>
    <row r="14" spans="1:3" x14ac:dyDescent="0.25">
      <c r="B14" t="s">
        <v>29857</v>
      </c>
      <c r="C14" s="29">
        <v>96798.200000000012</v>
      </c>
    </row>
    <row r="15" spans="1:3" x14ac:dyDescent="0.25">
      <c r="B15" t="s">
        <v>29868</v>
      </c>
      <c r="C15" s="29">
        <v>80996.950000000012</v>
      </c>
    </row>
    <row r="16" spans="1:3" x14ac:dyDescent="0.25">
      <c r="B16" t="s">
        <v>29858</v>
      </c>
      <c r="C16" s="29">
        <v>322607.53000000003</v>
      </c>
    </row>
    <row r="17" spans="1:3" x14ac:dyDescent="0.25">
      <c r="B17" t="s">
        <v>29869</v>
      </c>
      <c r="C17" s="29">
        <v>337483.13</v>
      </c>
    </row>
    <row r="18" spans="1:3" x14ac:dyDescent="0.25">
      <c r="B18" t="s">
        <v>29861</v>
      </c>
      <c r="C18" s="29">
        <v>291260.86</v>
      </c>
    </row>
    <row r="19" spans="1:3" x14ac:dyDescent="0.25">
      <c r="B19" t="s">
        <v>29862</v>
      </c>
      <c r="C19" s="29">
        <v>527973.60000000009</v>
      </c>
    </row>
    <row r="20" spans="1:3" x14ac:dyDescent="0.25">
      <c r="B20" t="s">
        <v>29867</v>
      </c>
      <c r="C20" s="29">
        <v>329923.5</v>
      </c>
    </row>
    <row r="21" spans="1:3" x14ac:dyDescent="0.25">
      <c r="A21" t="s">
        <v>29854</v>
      </c>
      <c r="B21" t="s">
        <v>29864</v>
      </c>
      <c r="C21" s="29">
        <v>756098.08000000007</v>
      </c>
    </row>
    <row r="22" spans="1:3" x14ac:dyDescent="0.25">
      <c r="B22" t="s">
        <v>29865</v>
      </c>
      <c r="C22" s="29">
        <v>2153992.3999999994</v>
      </c>
    </row>
    <row r="23" spans="1:3" x14ac:dyDescent="0.25">
      <c r="B23" t="s">
        <v>29857</v>
      </c>
      <c r="C23" s="29">
        <v>21998.900000000009</v>
      </c>
    </row>
    <row r="24" spans="1:3" x14ac:dyDescent="0.25">
      <c r="B24" t="s">
        <v>29866</v>
      </c>
      <c r="C24" s="29">
        <v>34998.25</v>
      </c>
    </row>
    <row r="25" spans="1:3" x14ac:dyDescent="0.25">
      <c r="B25" t="s">
        <v>29868</v>
      </c>
      <c r="C25" s="29">
        <v>41997.900000000016</v>
      </c>
    </row>
    <row r="26" spans="1:3" x14ac:dyDescent="0.25">
      <c r="B26" t="s">
        <v>29858</v>
      </c>
      <c r="C26" s="29">
        <v>69996.5</v>
      </c>
    </row>
    <row r="27" spans="1:3" x14ac:dyDescent="0.25">
      <c r="B27" t="s">
        <v>29869</v>
      </c>
      <c r="C27" s="29">
        <v>4999.75</v>
      </c>
    </row>
    <row r="28" spans="1:3" x14ac:dyDescent="0.25">
      <c r="B28" t="s">
        <v>29867</v>
      </c>
      <c r="C28" s="29">
        <v>224988.75</v>
      </c>
    </row>
    <row r="29" spans="1:3" x14ac:dyDescent="0.25">
      <c r="A29" t="s">
        <v>29855</v>
      </c>
      <c r="B29" t="s">
        <v>29865</v>
      </c>
      <c r="C29" s="29">
        <v>29998.5</v>
      </c>
    </row>
    <row r="30" spans="1:3" x14ac:dyDescent="0.25">
      <c r="B30" t="s">
        <v>29857</v>
      </c>
      <c r="C30" s="29">
        <v>321315.49</v>
      </c>
    </row>
    <row r="31" spans="1:3" x14ac:dyDescent="0.25">
      <c r="B31" t="s">
        <v>29866</v>
      </c>
      <c r="C31" s="29">
        <v>385726.11000000004</v>
      </c>
    </row>
    <row r="32" spans="1:3" x14ac:dyDescent="0.25">
      <c r="B32" t="s">
        <v>29868</v>
      </c>
      <c r="C32" s="29">
        <v>3814193.55</v>
      </c>
    </row>
    <row r="33" spans="2:3" x14ac:dyDescent="0.25">
      <c r="B33" t="s">
        <v>29858</v>
      </c>
      <c r="C33" s="29">
        <v>318884.09999999998</v>
      </c>
    </row>
    <row r="34" spans="2:3" x14ac:dyDescent="0.25">
      <c r="B34" t="s">
        <v>29869</v>
      </c>
      <c r="C34" s="29">
        <v>1060234.6399999999</v>
      </c>
    </row>
    <row r="35" spans="2:3" x14ac:dyDescent="0.25">
      <c r="B35" t="s">
        <v>29861</v>
      </c>
      <c r="C35" s="29">
        <v>789455.79999999993</v>
      </c>
    </row>
    <row r="36" spans="2:3" x14ac:dyDescent="0.25">
      <c r="B36" t="s">
        <v>29862</v>
      </c>
      <c r="C36" s="29">
        <v>833968.34000000008</v>
      </c>
    </row>
    <row r="37" spans="2:3" x14ac:dyDescent="0.25">
      <c r="B37" t="s">
        <v>29867</v>
      </c>
      <c r="C37" s="29">
        <v>1657347.1500000001</v>
      </c>
    </row>
    <row r="38" spans="2:3" x14ac:dyDescent="0.25">
      <c r="C38"/>
    </row>
    <row r="39" spans="2:3" x14ac:dyDescent="0.25">
      <c r="C39"/>
    </row>
    <row r="40" spans="2:3" x14ac:dyDescent="0.25">
      <c r="C40"/>
    </row>
    <row r="41" spans="2:3" x14ac:dyDescent="0.25">
      <c r="C41"/>
    </row>
    <row r="42" spans="2:3" x14ac:dyDescent="0.25">
      <c r="C42"/>
    </row>
    <row r="43" spans="2:3" x14ac:dyDescent="0.25">
      <c r="C43"/>
    </row>
    <row r="44" spans="2:3" x14ac:dyDescent="0.25">
      <c r="C44"/>
    </row>
    <row r="45" spans="2:3" x14ac:dyDescent="0.25">
      <c r="C45"/>
    </row>
    <row r="46" spans="2:3" x14ac:dyDescent="0.25">
      <c r="C46"/>
    </row>
    <row r="47" spans="2:3" x14ac:dyDescent="0.25">
      <c r="C47"/>
    </row>
    <row r="48" spans="2:3" x14ac:dyDescent="0.25">
      <c r="C48"/>
    </row>
    <row r="49" spans="3:3" x14ac:dyDescent="0.25">
      <c r="C49"/>
    </row>
    <row r="50" spans="3:3" x14ac:dyDescent="0.25">
      <c r="C50"/>
    </row>
    <row r="51" spans="3:3" x14ac:dyDescent="0.25">
      <c r="C51"/>
    </row>
    <row r="52" spans="3:3" x14ac:dyDescent="0.25">
      <c r="C52"/>
    </row>
    <row r="53" spans="3:3" x14ac:dyDescent="0.25">
      <c r="C53"/>
    </row>
    <row r="54" spans="3:3" x14ac:dyDescent="0.25">
      <c r="C54"/>
    </row>
    <row r="55" spans="3:3" x14ac:dyDescent="0.25">
      <c r="C55"/>
    </row>
    <row r="56" spans="3:3" x14ac:dyDescent="0.25">
      <c r="C56"/>
    </row>
    <row r="57" spans="3:3" x14ac:dyDescent="0.25">
      <c r="C57"/>
    </row>
    <row r="58" spans="3:3" x14ac:dyDescent="0.25">
      <c r="C58"/>
    </row>
    <row r="59" spans="3:3" x14ac:dyDescent="0.25">
      <c r="C59"/>
    </row>
    <row r="60" spans="3:3" x14ac:dyDescent="0.25">
      <c r="C60"/>
    </row>
    <row r="61" spans="3:3" x14ac:dyDescent="0.25">
      <c r="C61"/>
    </row>
    <row r="62" spans="3:3" x14ac:dyDescent="0.25">
      <c r="C62"/>
    </row>
    <row r="63" spans="3:3" x14ac:dyDescent="0.25">
      <c r="C63"/>
    </row>
    <row r="64" spans="3:3" x14ac:dyDescent="0.25">
      <c r="C64"/>
    </row>
    <row r="65" spans="3:3" x14ac:dyDescent="0.25">
      <c r="C65"/>
    </row>
    <row r="66" spans="3:3" x14ac:dyDescent="0.25">
      <c r="C66"/>
    </row>
    <row r="67" spans="3:3" x14ac:dyDescent="0.25">
      <c r="C67"/>
    </row>
    <row r="68" spans="3:3" x14ac:dyDescent="0.25">
      <c r="C68"/>
    </row>
    <row r="69" spans="3:3" x14ac:dyDescent="0.25">
      <c r="C69"/>
    </row>
    <row r="70" spans="3:3" x14ac:dyDescent="0.25">
      <c r="C70"/>
    </row>
    <row r="71" spans="3:3" x14ac:dyDescent="0.25">
      <c r="C71"/>
    </row>
    <row r="72" spans="3:3" x14ac:dyDescent="0.25">
      <c r="C72"/>
    </row>
    <row r="73" spans="3:3" x14ac:dyDescent="0.25">
      <c r="C73"/>
    </row>
    <row r="74" spans="3:3" x14ac:dyDescent="0.25">
      <c r="C74"/>
    </row>
    <row r="75" spans="3:3" x14ac:dyDescent="0.25">
      <c r="C75"/>
    </row>
    <row r="76" spans="3:3" x14ac:dyDescent="0.25">
      <c r="C76"/>
    </row>
    <row r="77" spans="3:3" x14ac:dyDescent="0.25">
      <c r="C77"/>
    </row>
    <row r="78" spans="3:3" x14ac:dyDescent="0.25">
      <c r="C78"/>
    </row>
    <row r="79" spans="3:3" x14ac:dyDescent="0.25">
      <c r="C79"/>
    </row>
    <row r="80" spans="3:3" x14ac:dyDescent="0.25">
      <c r="C80"/>
    </row>
    <row r="81" spans="3:3" x14ac:dyDescent="0.25">
      <c r="C81"/>
    </row>
    <row r="82" spans="3:3" x14ac:dyDescent="0.25">
      <c r="C82"/>
    </row>
    <row r="83" spans="3:3" x14ac:dyDescent="0.25">
      <c r="C83"/>
    </row>
    <row r="84" spans="3:3" x14ac:dyDescent="0.25">
      <c r="C84"/>
    </row>
    <row r="85" spans="3:3" x14ac:dyDescent="0.25">
      <c r="C85"/>
    </row>
    <row r="86" spans="3:3" x14ac:dyDescent="0.25">
      <c r="C86"/>
    </row>
    <row r="87" spans="3:3" x14ac:dyDescent="0.25">
      <c r="C87"/>
    </row>
    <row r="88" spans="3:3" x14ac:dyDescent="0.25">
      <c r="C88"/>
    </row>
    <row r="89" spans="3:3" x14ac:dyDescent="0.25">
      <c r="C89"/>
    </row>
    <row r="90" spans="3:3" x14ac:dyDescent="0.25">
      <c r="C90"/>
    </row>
    <row r="91" spans="3:3" x14ac:dyDescent="0.25">
      <c r="C91"/>
    </row>
    <row r="92" spans="3:3" x14ac:dyDescent="0.25">
      <c r="C92"/>
    </row>
    <row r="93" spans="3:3" x14ac:dyDescent="0.25">
      <c r="C9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FC0BAD-F9C2-45C9-90F5-728378E2D1C4}">
  <sheetPr codeName="Sheet13"/>
  <dimension ref="A3:E417"/>
  <sheetViews>
    <sheetView workbookViewId="0"/>
  </sheetViews>
  <sheetFormatPr defaultRowHeight="15" x14ac:dyDescent="0.25"/>
  <cols>
    <col min="1" max="1" width="67.140625" bestFit="1" customWidth="1"/>
    <col min="2" max="2" width="45.140625" style="30" bestFit="1" customWidth="1"/>
    <col min="3" max="3" width="45.140625" style="29" bestFit="1" customWidth="1"/>
    <col min="4" max="4" width="45.140625" style="36" bestFit="1" customWidth="1"/>
    <col min="5" max="5" width="45.140625" style="31" bestFit="1" customWidth="1"/>
    <col min="6" max="6" width="45.140625" bestFit="1" customWidth="1"/>
  </cols>
  <sheetData>
    <row r="3" spans="1:5" x14ac:dyDescent="0.25">
      <c r="A3" s="28" t="s">
        <v>0</v>
      </c>
      <c r="B3" s="29" t="s">
        <v>29872</v>
      </c>
      <c r="C3"/>
      <c r="D3"/>
      <c r="E3"/>
    </row>
    <row r="4" spans="1:5" x14ac:dyDescent="0.25">
      <c r="A4" t="s">
        <v>5510</v>
      </c>
      <c r="B4" s="32">
        <v>0.23428392848213836</v>
      </c>
      <c r="C4"/>
      <c r="D4"/>
      <c r="E4"/>
    </row>
    <row r="5" spans="1:5" x14ac:dyDescent="0.25">
      <c r="A5" t="s">
        <v>28059</v>
      </c>
      <c r="B5" s="32">
        <v>0.24865354151801439</v>
      </c>
      <c r="C5"/>
      <c r="D5"/>
      <c r="E5"/>
    </row>
    <row r="6" spans="1:5" x14ac:dyDescent="0.25">
      <c r="A6" t="s">
        <v>3282</v>
      </c>
      <c r="B6" s="32">
        <v>0.24871508379888282</v>
      </c>
      <c r="C6"/>
      <c r="D6"/>
      <c r="E6"/>
    </row>
    <row r="7" spans="1:5" x14ac:dyDescent="0.25">
      <c r="A7" t="s">
        <v>2947</v>
      </c>
      <c r="B7" s="32">
        <v>0.24980932099806955</v>
      </c>
      <c r="C7"/>
      <c r="D7"/>
      <c r="E7"/>
    </row>
    <row r="8" spans="1:5" x14ac:dyDescent="0.25">
      <c r="A8" t="s">
        <v>28116</v>
      </c>
      <c r="B8" s="32">
        <v>0.25604471633606501</v>
      </c>
      <c r="C8"/>
      <c r="D8"/>
      <c r="E8"/>
    </row>
    <row r="9" spans="1:5" x14ac:dyDescent="0.25">
      <c r="A9" t="s">
        <v>2977</v>
      </c>
      <c r="B9" s="32">
        <v>0.29275387703680356</v>
      </c>
      <c r="C9"/>
      <c r="D9"/>
      <c r="E9"/>
    </row>
    <row r="10" spans="1:5" x14ac:dyDescent="0.25">
      <c r="A10" t="s">
        <v>23413</v>
      </c>
      <c r="B10" s="32">
        <v>0.38023748405544444</v>
      </c>
      <c r="C10"/>
      <c r="D10"/>
      <c r="E10"/>
    </row>
    <row r="11" spans="1:5" x14ac:dyDescent="0.25">
      <c r="A11" t="s">
        <v>23433</v>
      </c>
      <c r="B11" s="32">
        <v>0.45176709642723306</v>
      </c>
      <c r="C11"/>
      <c r="D11"/>
      <c r="E11"/>
    </row>
    <row r="12" spans="1:5" x14ac:dyDescent="0.25">
      <c r="A12" t="s">
        <v>3524</v>
      </c>
      <c r="B12" s="32">
        <v>0.45201861403256022</v>
      </c>
      <c r="C12"/>
      <c r="D12"/>
      <c r="E12"/>
    </row>
    <row r="13" spans="1:5" x14ac:dyDescent="0.25">
      <c r="A13" t="s">
        <v>3312</v>
      </c>
      <c r="B13" s="32">
        <v>0.63845498764770148</v>
      </c>
      <c r="C13"/>
      <c r="D13"/>
      <c r="E13"/>
    </row>
    <row r="14" spans="1:5" x14ac:dyDescent="0.25">
      <c r="B14"/>
      <c r="C14"/>
      <c r="D14"/>
      <c r="E14"/>
    </row>
    <row r="15" spans="1:5" x14ac:dyDescent="0.25">
      <c r="B15"/>
      <c r="C15"/>
      <c r="D15"/>
      <c r="E15"/>
    </row>
    <row r="16" spans="1:5" x14ac:dyDescent="0.25">
      <c r="B16"/>
      <c r="C16"/>
      <c r="D16"/>
      <c r="E16"/>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row r="30" customFormat="1" x14ac:dyDescent="0.25"/>
    <row r="31" customFormat="1" x14ac:dyDescent="0.25"/>
    <row r="32" customFormat="1" x14ac:dyDescent="0.25"/>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x14ac:dyDescent="0.25"/>
    <row r="107" customFormat="1" x14ac:dyDescent="0.25"/>
    <row r="108" customFormat="1" x14ac:dyDescent="0.25"/>
    <row r="109" customFormat="1" x14ac:dyDescent="0.25"/>
    <row r="110" customFormat="1" x14ac:dyDescent="0.25"/>
    <row r="111" customFormat="1" x14ac:dyDescent="0.25"/>
    <row r="112" customFormat="1" x14ac:dyDescent="0.25"/>
    <row r="113" spans="2:5" x14ac:dyDescent="0.25">
      <c r="B113"/>
      <c r="C113"/>
      <c r="D113"/>
      <c r="E113"/>
    </row>
    <row r="114" spans="2:5" x14ac:dyDescent="0.25">
      <c r="B114"/>
      <c r="C114"/>
      <c r="D114"/>
      <c r="E114"/>
    </row>
    <row r="115" spans="2:5" x14ac:dyDescent="0.25">
      <c r="B115"/>
      <c r="C115"/>
    </row>
    <row r="116" spans="2:5" x14ac:dyDescent="0.25">
      <c r="B116"/>
      <c r="C116"/>
    </row>
    <row r="117" spans="2:5" x14ac:dyDescent="0.25">
      <c r="B117"/>
      <c r="C117"/>
    </row>
    <row r="118" spans="2:5" x14ac:dyDescent="0.25">
      <c r="B118"/>
      <c r="C118"/>
    </row>
    <row r="119" spans="2:5" x14ac:dyDescent="0.25">
      <c r="B119"/>
      <c r="C119"/>
    </row>
    <row r="120" spans="2:5" x14ac:dyDescent="0.25">
      <c r="B120"/>
      <c r="C120"/>
    </row>
    <row r="121" spans="2:5" x14ac:dyDescent="0.25">
      <c r="B121"/>
      <c r="C121"/>
    </row>
    <row r="122" spans="2:5" x14ac:dyDescent="0.25">
      <c r="B122"/>
      <c r="C122"/>
    </row>
    <row r="123" spans="2:5" x14ac:dyDescent="0.25">
      <c r="B123"/>
      <c r="C123"/>
    </row>
    <row r="124" spans="2:5" x14ac:dyDescent="0.25">
      <c r="B124"/>
      <c r="C124"/>
    </row>
    <row r="125" spans="2:5" x14ac:dyDescent="0.25">
      <c r="B125"/>
      <c r="C125"/>
    </row>
    <row r="126" spans="2:5" x14ac:dyDescent="0.25">
      <c r="B126"/>
      <c r="C126"/>
    </row>
    <row r="127" spans="2:5" x14ac:dyDescent="0.25">
      <c r="B127"/>
      <c r="C127"/>
    </row>
    <row r="128" spans="2:5" x14ac:dyDescent="0.25">
      <c r="B128"/>
      <c r="C128"/>
    </row>
    <row r="129" spans="2:3" x14ac:dyDescent="0.25">
      <c r="B129"/>
      <c r="C129"/>
    </row>
    <row r="130" spans="2:3" x14ac:dyDescent="0.25">
      <c r="B130"/>
      <c r="C130"/>
    </row>
    <row r="131" spans="2:3" x14ac:dyDescent="0.25">
      <c r="B131"/>
      <c r="C131"/>
    </row>
    <row r="132" spans="2:3" x14ac:dyDescent="0.25">
      <c r="B132"/>
      <c r="C132"/>
    </row>
    <row r="133" spans="2:3" x14ac:dyDescent="0.25">
      <c r="B133"/>
      <c r="C133"/>
    </row>
    <row r="134" spans="2:3" x14ac:dyDescent="0.25">
      <c r="B134"/>
      <c r="C134"/>
    </row>
    <row r="135" spans="2:3" x14ac:dyDescent="0.25">
      <c r="B135"/>
      <c r="C135"/>
    </row>
    <row r="136" spans="2:3" x14ac:dyDescent="0.25">
      <c r="B136"/>
      <c r="C136"/>
    </row>
    <row r="137" spans="2:3" x14ac:dyDescent="0.25">
      <c r="B137"/>
      <c r="C137"/>
    </row>
    <row r="138" spans="2:3" x14ac:dyDescent="0.25">
      <c r="B138"/>
      <c r="C138"/>
    </row>
    <row r="139" spans="2:3" x14ac:dyDescent="0.25">
      <c r="B139"/>
      <c r="C139"/>
    </row>
    <row r="140" spans="2:3" x14ac:dyDescent="0.25">
      <c r="B140"/>
      <c r="C140"/>
    </row>
    <row r="141" spans="2:3" x14ac:dyDescent="0.25">
      <c r="B141"/>
      <c r="C141"/>
    </row>
    <row r="142" spans="2:3" x14ac:dyDescent="0.25">
      <c r="B142"/>
      <c r="C142"/>
    </row>
    <row r="143" spans="2:3" x14ac:dyDescent="0.25">
      <c r="B143"/>
      <c r="C143"/>
    </row>
    <row r="144" spans="2:3" x14ac:dyDescent="0.25">
      <c r="B144"/>
      <c r="C144"/>
    </row>
    <row r="145" spans="2:3" x14ac:dyDescent="0.25">
      <c r="B145"/>
      <c r="C145"/>
    </row>
    <row r="146" spans="2:3" x14ac:dyDescent="0.25">
      <c r="B146"/>
      <c r="C146"/>
    </row>
    <row r="147" spans="2:3" x14ac:dyDescent="0.25">
      <c r="B147"/>
      <c r="C147"/>
    </row>
    <row r="148" spans="2:3" x14ac:dyDescent="0.25">
      <c r="B148"/>
      <c r="C148"/>
    </row>
    <row r="149" spans="2:3" x14ac:dyDescent="0.25">
      <c r="B149"/>
      <c r="C149"/>
    </row>
    <row r="150" spans="2:3" x14ac:dyDescent="0.25">
      <c r="B150"/>
      <c r="C150"/>
    </row>
    <row r="151" spans="2:3" x14ac:dyDescent="0.25">
      <c r="B151"/>
      <c r="C151"/>
    </row>
    <row r="152" spans="2:3" x14ac:dyDescent="0.25">
      <c r="B152"/>
      <c r="C152"/>
    </row>
    <row r="153" spans="2:3" x14ac:dyDescent="0.25">
      <c r="B153"/>
      <c r="C153"/>
    </row>
    <row r="154" spans="2:3" x14ac:dyDescent="0.25">
      <c r="B154"/>
      <c r="C154"/>
    </row>
    <row r="155" spans="2:3" x14ac:dyDescent="0.25">
      <c r="B155"/>
      <c r="C155"/>
    </row>
    <row r="156" spans="2:3" x14ac:dyDescent="0.25">
      <c r="B156"/>
      <c r="C156"/>
    </row>
    <row r="157" spans="2:3" x14ac:dyDescent="0.25">
      <c r="B157"/>
      <c r="C157"/>
    </row>
    <row r="158" spans="2:3" x14ac:dyDescent="0.25">
      <c r="B158"/>
      <c r="C158"/>
    </row>
    <row r="159" spans="2:3" x14ac:dyDescent="0.25">
      <c r="B159"/>
      <c r="C159"/>
    </row>
    <row r="160" spans="2:3" x14ac:dyDescent="0.25">
      <c r="B160"/>
      <c r="C160"/>
    </row>
    <row r="161" spans="2:3" x14ac:dyDescent="0.25">
      <c r="B161"/>
      <c r="C161"/>
    </row>
    <row r="162" spans="2:3" x14ac:dyDescent="0.25">
      <c r="B162"/>
      <c r="C162"/>
    </row>
    <row r="163" spans="2:3" x14ac:dyDescent="0.25">
      <c r="B163"/>
      <c r="C163"/>
    </row>
    <row r="164" spans="2:3" x14ac:dyDescent="0.25">
      <c r="B164"/>
      <c r="C164"/>
    </row>
    <row r="165" spans="2:3" x14ac:dyDescent="0.25">
      <c r="B165"/>
      <c r="C165"/>
    </row>
    <row r="166" spans="2:3" x14ac:dyDescent="0.25">
      <c r="B166"/>
      <c r="C166"/>
    </row>
    <row r="167" spans="2:3" x14ac:dyDescent="0.25">
      <c r="B167"/>
      <c r="C167"/>
    </row>
    <row r="168" spans="2:3" x14ac:dyDescent="0.25">
      <c r="B168"/>
      <c r="C168"/>
    </row>
    <row r="169" spans="2:3" x14ac:dyDescent="0.25">
      <c r="B169"/>
      <c r="C169"/>
    </row>
    <row r="170" spans="2:3" x14ac:dyDescent="0.25">
      <c r="B170"/>
      <c r="C170"/>
    </row>
    <row r="171" spans="2:3" x14ac:dyDescent="0.25">
      <c r="B171"/>
      <c r="C171"/>
    </row>
    <row r="172" spans="2:3" x14ac:dyDescent="0.25">
      <c r="B172"/>
      <c r="C172"/>
    </row>
    <row r="173" spans="2:3" x14ac:dyDescent="0.25">
      <c r="B173"/>
      <c r="C173"/>
    </row>
    <row r="174" spans="2:3" x14ac:dyDescent="0.25">
      <c r="B174"/>
      <c r="C174"/>
    </row>
    <row r="175" spans="2:3" x14ac:dyDescent="0.25">
      <c r="B175"/>
      <c r="C175"/>
    </row>
    <row r="176" spans="2:3" x14ac:dyDescent="0.25">
      <c r="B176"/>
      <c r="C176"/>
    </row>
    <row r="177" spans="2:3" x14ac:dyDescent="0.25">
      <c r="B177"/>
      <c r="C177"/>
    </row>
    <row r="178" spans="2:3" x14ac:dyDescent="0.25">
      <c r="B178"/>
      <c r="C178"/>
    </row>
    <row r="179" spans="2:3" x14ac:dyDescent="0.25">
      <c r="B179"/>
      <c r="C179"/>
    </row>
    <row r="180" spans="2:3" x14ac:dyDescent="0.25">
      <c r="B180"/>
      <c r="C180"/>
    </row>
    <row r="181" spans="2:3" x14ac:dyDescent="0.25">
      <c r="B181"/>
      <c r="C181"/>
    </row>
    <row r="182" spans="2:3" x14ac:dyDescent="0.25">
      <c r="B182"/>
      <c r="C182"/>
    </row>
    <row r="183" spans="2:3" x14ac:dyDescent="0.25">
      <c r="B183"/>
      <c r="C183"/>
    </row>
    <row r="184" spans="2:3" x14ac:dyDescent="0.25">
      <c r="B184"/>
      <c r="C184"/>
    </row>
    <row r="185" spans="2:3" x14ac:dyDescent="0.25">
      <c r="B185"/>
      <c r="C185"/>
    </row>
    <row r="186" spans="2:3" x14ac:dyDescent="0.25">
      <c r="B186"/>
      <c r="C186"/>
    </row>
    <row r="187" spans="2:3" x14ac:dyDescent="0.25">
      <c r="B187"/>
      <c r="C187"/>
    </row>
    <row r="188" spans="2:3" x14ac:dyDescent="0.25">
      <c r="B188"/>
      <c r="C188"/>
    </row>
    <row r="189" spans="2:3" x14ac:dyDescent="0.25">
      <c r="B189"/>
      <c r="C189"/>
    </row>
    <row r="190" spans="2:3" x14ac:dyDescent="0.25">
      <c r="B190"/>
      <c r="C190"/>
    </row>
    <row r="191" spans="2:3" x14ac:dyDescent="0.25">
      <c r="B191"/>
      <c r="C191"/>
    </row>
    <row r="192" spans="2:3" x14ac:dyDescent="0.25">
      <c r="B192"/>
      <c r="C192"/>
    </row>
    <row r="193" spans="2:3" x14ac:dyDescent="0.25">
      <c r="B193"/>
      <c r="C193"/>
    </row>
    <row r="194" spans="2:3" x14ac:dyDescent="0.25">
      <c r="B194"/>
      <c r="C194"/>
    </row>
    <row r="195" spans="2:3" x14ac:dyDescent="0.25">
      <c r="B195"/>
      <c r="C195"/>
    </row>
    <row r="196" spans="2:3" x14ac:dyDescent="0.25">
      <c r="B196"/>
      <c r="C196"/>
    </row>
    <row r="197" spans="2:3" x14ac:dyDescent="0.25">
      <c r="B197"/>
      <c r="C197"/>
    </row>
    <row r="198" spans="2:3" x14ac:dyDescent="0.25">
      <c r="B198"/>
      <c r="C198"/>
    </row>
    <row r="199" spans="2:3" x14ac:dyDescent="0.25">
      <c r="B199"/>
      <c r="C199"/>
    </row>
    <row r="200" spans="2:3" x14ac:dyDescent="0.25">
      <c r="B200"/>
      <c r="C200"/>
    </row>
    <row r="201" spans="2:3" x14ac:dyDescent="0.25">
      <c r="B201"/>
      <c r="C201"/>
    </row>
    <row r="202" spans="2:3" x14ac:dyDescent="0.25">
      <c r="B202"/>
      <c r="C202"/>
    </row>
    <row r="203" spans="2:3" x14ac:dyDescent="0.25">
      <c r="B203"/>
      <c r="C203"/>
    </row>
    <row r="204" spans="2:3" x14ac:dyDescent="0.25">
      <c r="B204"/>
      <c r="C204"/>
    </row>
    <row r="205" spans="2:3" x14ac:dyDescent="0.25">
      <c r="B205"/>
      <c r="C205"/>
    </row>
    <row r="206" spans="2:3" x14ac:dyDescent="0.25">
      <c r="B206"/>
      <c r="C206"/>
    </row>
    <row r="207" spans="2:3" x14ac:dyDescent="0.25">
      <c r="B207"/>
      <c r="C207"/>
    </row>
    <row r="208" spans="2:3" x14ac:dyDescent="0.25">
      <c r="B208"/>
      <c r="C208"/>
    </row>
    <row r="209" spans="2:3" x14ac:dyDescent="0.25">
      <c r="B209"/>
      <c r="C209"/>
    </row>
    <row r="210" spans="2:3" x14ac:dyDescent="0.25">
      <c r="B210"/>
      <c r="C210"/>
    </row>
    <row r="211" spans="2:3" x14ac:dyDescent="0.25">
      <c r="B211"/>
      <c r="C211"/>
    </row>
    <row r="212" spans="2:3" x14ac:dyDescent="0.25">
      <c r="B212"/>
      <c r="C212"/>
    </row>
    <row r="213" spans="2:3" x14ac:dyDescent="0.25">
      <c r="B213"/>
      <c r="C213"/>
    </row>
    <row r="214" spans="2:3" x14ac:dyDescent="0.25">
      <c r="B214"/>
      <c r="C214"/>
    </row>
    <row r="215" spans="2:3" x14ac:dyDescent="0.25">
      <c r="B215"/>
      <c r="C215"/>
    </row>
    <row r="216" spans="2:3" x14ac:dyDescent="0.25">
      <c r="B216"/>
      <c r="C216"/>
    </row>
    <row r="217" spans="2:3" x14ac:dyDescent="0.25">
      <c r="B217"/>
      <c r="C217"/>
    </row>
    <row r="218" spans="2:3" x14ac:dyDescent="0.25">
      <c r="B218"/>
      <c r="C218"/>
    </row>
    <row r="219" spans="2:3" x14ac:dyDescent="0.25">
      <c r="B219"/>
      <c r="C219"/>
    </row>
    <row r="220" spans="2:3" x14ac:dyDescent="0.25">
      <c r="B220"/>
      <c r="C220"/>
    </row>
    <row r="221" spans="2:3" x14ac:dyDescent="0.25">
      <c r="B221"/>
      <c r="C221"/>
    </row>
    <row r="222" spans="2:3" x14ac:dyDescent="0.25">
      <c r="B222"/>
      <c r="C222"/>
    </row>
    <row r="223" spans="2:3" x14ac:dyDescent="0.25">
      <c r="B223"/>
      <c r="C223"/>
    </row>
    <row r="224" spans="2:3" x14ac:dyDescent="0.25">
      <c r="B224"/>
      <c r="C224"/>
    </row>
    <row r="225" spans="2:3" x14ac:dyDescent="0.25">
      <c r="B225"/>
      <c r="C225"/>
    </row>
    <row r="226" spans="2:3" x14ac:dyDescent="0.25">
      <c r="B226"/>
      <c r="C226"/>
    </row>
    <row r="227" spans="2:3" x14ac:dyDescent="0.25">
      <c r="B227"/>
      <c r="C227"/>
    </row>
    <row r="228" spans="2:3" x14ac:dyDescent="0.25">
      <c r="B228"/>
      <c r="C228"/>
    </row>
    <row r="229" spans="2:3" x14ac:dyDescent="0.25">
      <c r="B229"/>
      <c r="C229"/>
    </row>
    <row r="230" spans="2:3" x14ac:dyDescent="0.25">
      <c r="B230"/>
      <c r="C230"/>
    </row>
    <row r="231" spans="2:3" x14ac:dyDescent="0.25">
      <c r="B231"/>
      <c r="C231"/>
    </row>
    <row r="232" spans="2:3" x14ac:dyDescent="0.25">
      <c r="B232"/>
      <c r="C232"/>
    </row>
    <row r="233" spans="2:3" x14ac:dyDescent="0.25">
      <c r="B233"/>
      <c r="C233"/>
    </row>
    <row r="234" spans="2:3" x14ac:dyDescent="0.25">
      <c r="B234"/>
      <c r="C234"/>
    </row>
    <row r="235" spans="2:3" x14ac:dyDescent="0.25">
      <c r="B235"/>
      <c r="C235"/>
    </row>
    <row r="236" spans="2:3" x14ac:dyDescent="0.25">
      <c r="B236"/>
      <c r="C236"/>
    </row>
    <row r="237" spans="2:3" x14ac:dyDescent="0.25">
      <c r="B237"/>
      <c r="C237"/>
    </row>
    <row r="238" spans="2:3" x14ac:dyDescent="0.25">
      <c r="B238"/>
      <c r="C238"/>
    </row>
    <row r="239" spans="2:3" x14ac:dyDescent="0.25">
      <c r="B239"/>
      <c r="C239"/>
    </row>
    <row r="240" spans="2:3" x14ac:dyDescent="0.25">
      <c r="B240"/>
      <c r="C240"/>
    </row>
    <row r="241" spans="2:3" x14ac:dyDescent="0.25">
      <c r="B241"/>
      <c r="C241"/>
    </row>
    <row r="242" spans="2:3" x14ac:dyDescent="0.25">
      <c r="B242"/>
      <c r="C242"/>
    </row>
    <row r="243" spans="2:3" x14ac:dyDescent="0.25">
      <c r="B243"/>
      <c r="C243"/>
    </row>
    <row r="244" spans="2:3" x14ac:dyDescent="0.25">
      <c r="B244"/>
      <c r="C244"/>
    </row>
    <row r="245" spans="2:3" x14ac:dyDescent="0.25">
      <c r="B245"/>
      <c r="C245"/>
    </row>
    <row r="246" spans="2:3" x14ac:dyDescent="0.25">
      <c r="B246"/>
      <c r="C246"/>
    </row>
    <row r="247" spans="2:3" x14ac:dyDescent="0.25">
      <c r="B247"/>
      <c r="C247"/>
    </row>
    <row r="248" spans="2:3" x14ac:dyDescent="0.25">
      <c r="B248"/>
      <c r="C248"/>
    </row>
    <row r="249" spans="2:3" x14ac:dyDescent="0.25">
      <c r="B249"/>
      <c r="C249"/>
    </row>
    <row r="250" spans="2:3" x14ac:dyDescent="0.25">
      <c r="B250"/>
      <c r="C250"/>
    </row>
    <row r="251" spans="2:3" x14ac:dyDescent="0.25">
      <c r="B251"/>
      <c r="C251"/>
    </row>
    <row r="252" spans="2:3" x14ac:dyDescent="0.25">
      <c r="B252"/>
      <c r="C252"/>
    </row>
    <row r="253" spans="2:3" x14ac:dyDescent="0.25">
      <c r="B253"/>
      <c r="C253"/>
    </row>
    <row r="254" spans="2:3" x14ac:dyDescent="0.25">
      <c r="B254"/>
      <c r="C254"/>
    </row>
    <row r="255" spans="2:3" x14ac:dyDescent="0.25">
      <c r="B255"/>
      <c r="C255"/>
    </row>
    <row r="256" spans="2:3" x14ac:dyDescent="0.25">
      <c r="B256"/>
      <c r="C256"/>
    </row>
    <row r="257" spans="2:3" x14ac:dyDescent="0.25">
      <c r="B257"/>
      <c r="C257"/>
    </row>
    <row r="258" spans="2:3" x14ac:dyDescent="0.25">
      <c r="B258"/>
      <c r="C258"/>
    </row>
    <row r="259" spans="2:3" x14ac:dyDescent="0.25">
      <c r="B259"/>
      <c r="C259"/>
    </row>
    <row r="260" spans="2:3" x14ac:dyDescent="0.25">
      <c r="B260"/>
      <c r="C260"/>
    </row>
    <row r="261" spans="2:3" x14ac:dyDescent="0.25">
      <c r="B261"/>
      <c r="C261"/>
    </row>
    <row r="262" spans="2:3" x14ac:dyDescent="0.25">
      <c r="B262"/>
      <c r="C262"/>
    </row>
    <row r="263" spans="2:3" x14ac:dyDescent="0.25">
      <c r="B263"/>
      <c r="C263"/>
    </row>
    <row r="264" spans="2:3" x14ac:dyDescent="0.25">
      <c r="B264"/>
      <c r="C264"/>
    </row>
    <row r="265" spans="2:3" x14ac:dyDescent="0.25">
      <c r="B265"/>
      <c r="C265"/>
    </row>
    <row r="266" spans="2:3" x14ac:dyDescent="0.25">
      <c r="B266"/>
      <c r="C266"/>
    </row>
    <row r="267" spans="2:3" x14ac:dyDescent="0.25">
      <c r="B267"/>
      <c r="C267"/>
    </row>
    <row r="268" spans="2:3" x14ac:dyDescent="0.25">
      <c r="B268"/>
      <c r="C268"/>
    </row>
    <row r="269" spans="2:3" x14ac:dyDescent="0.25">
      <c r="B269"/>
      <c r="C269"/>
    </row>
    <row r="270" spans="2:3" x14ac:dyDescent="0.25">
      <c r="B270"/>
      <c r="C270"/>
    </row>
    <row r="271" spans="2:3" x14ac:dyDescent="0.25">
      <c r="B271"/>
      <c r="C271"/>
    </row>
    <row r="272" spans="2:3" x14ac:dyDescent="0.25">
      <c r="B272"/>
      <c r="C272"/>
    </row>
    <row r="273" spans="2:3" x14ac:dyDescent="0.25">
      <c r="B273"/>
      <c r="C273"/>
    </row>
    <row r="274" spans="2:3" x14ac:dyDescent="0.25">
      <c r="B274"/>
      <c r="C274"/>
    </row>
    <row r="275" spans="2:3" x14ac:dyDescent="0.25">
      <c r="B275"/>
      <c r="C275"/>
    </row>
    <row r="276" spans="2:3" x14ac:dyDescent="0.25">
      <c r="B276"/>
      <c r="C276"/>
    </row>
    <row r="277" spans="2:3" x14ac:dyDescent="0.25">
      <c r="B277"/>
      <c r="C277"/>
    </row>
    <row r="278" spans="2:3" x14ac:dyDescent="0.25">
      <c r="B278"/>
      <c r="C278"/>
    </row>
    <row r="279" spans="2:3" x14ac:dyDescent="0.25">
      <c r="B279"/>
      <c r="C279"/>
    </row>
    <row r="280" spans="2:3" x14ac:dyDescent="0.25">
      <c r="B280"/>
      <c r="C280"/>
    </row>
    <row r="281" spans="2:3" x14ac:dyDescent="0.25">
      <c r="B281"/>
      <c r="C281"/>
    </row>
    <row r="282" spans="2:3" x14ac:dyDescent="0.25">
      <c r="B282"/>
      <c r="C282"/>
    </row>
    <row r="283" spans="2:3" x14ac:dyDescent="0.25">
      <c r="B283"/>
      <c r="C283"/>
    </row>
    <row r="284" spans="2:3" x14ac:dyDescent="0.25">
      <c r="B284"/>
      <c r="C284"/>
    </row>
    <row r="285" spans="2:3" x14ac:dyDescent="0.25">
      <c r="B285"/>
      <c r="C285"/>
    </row>
    <row r="286" spans="2:3" x14ac:dyDescent="0.25">
      <c r="B286"/>
      <c r="C286"/>
    </row>
    <row r="287" spans="2:3" x14ac:dyDescent="0.25">
      <c r="B287"/>
      <c r="C287"/>
    </row>
    <row r="288" spans="2:3" x14ac:dyDescent="0.25">
      <c r="B288"/>
      <c r="C288"/>
    </row>
    <row r="289" spans="2:3" x14ac:dyDescent="0.25">
      <c r="B289"/>
      <c r="C289"/>
    </row>
    <row r="290" spans="2:3" x14ac:dyDescent="0.25">
      <c r="B290"/>
      <c r="C290"/>
    </row>
    <row r="291" spans="2:3" x14ac:dyDescent="0.25">
      <c r="B291"/>
      <c r="C291"/>
    </row>
    <row r="292" spans="2:3" x14ac:dyDescent="0.25">
      <c r="B292"/>
      <c r="C292"/>
    </row>
    <row r="293" spans="2:3" x14ac:dyDescent="0.25">
      <c r="B293"/>
      <c r="C293"/>
    </row>
    <row r="294" spans="2:3" x14ac:dyDescent="0.25">
      <c r="B294"/>
      <c r="C294"/>
    </row>
    <row r="295" spans="2:3" x14ac:dyDescent="0.25">
      <c r="B295"/>
      <c r="C295"/>
    </row>
    <row r="296" spans="2:3" x14ac:dyDescent="0.25">
      <c r="B296"/>
      <c r="C296"/>
    </row>
    <row r="297" spans="2:3" x14ac:dyDescent="0.25">
      <c r="B297"/>
      <c r="C297"/>
    </row>
    <row r="298" spans="2:3" x14ac:dyDescent="0.25">
      <c r="B298"/>
      <c r="C298"/>
    </row>
    <row r="299" spans="2:3" x14ac:dyDescent="0.25">
      <c r="B299"/>
      <c r="C299"/>
    </row>
    <row r="300" spans="2:3" x14ac:dyDescent="0.25">
      <c r="B300"/>
      <c r="C300"/>
    </row>
    <row r="301" spans="2:3" x14ac:dyDescent="0.25">
      <c r="B301"/>
      <c r="C301"/>
    </row>
    <row r="302" spans="2:3" x14ac:dyDescent="0.25">
      <c r="B302"/>
      <c r="C302"/>
    </row>
    <row r="303" spans="2:3" x14ac:dyDescent="0.25">
      <c r="B303"/>
      <c r="C303"/>
    </row>
    <row r="304" spans="2:3" x14ac:dyDescent="0.25">
      <c r="B304"/>
      <c r="C304"/>
    </row>
    <row r="305" spans="2:3" x14ac:dyDescent="0.25">
      <c r="B305"/>
      <c r="C305"/>
    </row>
    <row r="306" spans="2:3" x14ac:dyDescent="0.25">
      <c r="B306"/>
      <c r="C306"/>
    </row>
    <row r="307" spans="2:3" x14ac:dyDescent="0.25">
      <c r="B307"/>
      <c r="C307"/>
    </row>
    <row r="308" spans="2:3" x14ac:dyDescent="0.25">
      <c r="B308"/>
      <c r="C308"/>
    </row>
    <row r="309" spans="2:3" x14ac:dyDescent="0.25">
      <c r="B309"/>
      <c r="C309"/>
    </row>
    <row r="310" spans="2:3" x14ac:dyDescent="0.25">
      <c r="B310"/>
      <c r="C310"/>
    </row>
    <row r="311" spans="2:3" x14ac:dyDescent="0.25">
      <c r="B311"/>
      <c r="C311"/>
    </row>
    <row r="312" spans="2:3" x14ac:dyDescent="0.25">
      <c r="B312"/>
      <c r="C312"/>
    </row>
    <row r="313" spans="2:3" x14ac:dyDescent="0.25">
      <c r="B313"/>
      <c r="C313"/>
    </row>
    <row r="314" spans="2:3" x14ac:dyDescent="0.25">
      <c r="B314"/>
      <c r="C314"/>
    </row>
    <row r="315" spans="2:3" x14ac:dyDescent="0.25">
      <c r="B315"/>
      <c r="C315"/>
    </row>
    <row r="316" spans="2:3" x14ac:dyDescent="0.25">
      <c r="B316"/>
      <c r="C316"/>
    </row>
    <row r="317" spans="2:3" x14ac:dyDescent="0.25">
      <c r="B317"/>
      <c r="C317"/>
    </row>
    <row r="318" spans="2:3" x14ac:dyDescent="0.25">
      <c r="B318"/>
      <c r="C318"/>
    </row>
    <row r="319" spans="2:3" x14ac:dyDescent="0.25">
      <c r="B319"/>
      <c r="C319"/>
    </row>
    <row r="320" spans="2:3" x14ac:dyDescent="0.25">
      <c r="B320"/>
      <c r="C320"/>
    </row>
    <row r="321" spans="2:3" x14ac:dyDescent="0.25">
      <c r="B321"/>
      <c r="C321"/>
    </row>
    <row r="322" spans="2:3" x14ac:dyDescent="0.25">
      <c r="B322"/>
      <c r="C322"/>
    </row>
    <row r="323" spans="2:3" x14ac:dyDescent="0.25">
      <c r="B323"/>
      <c r="C323"/>
    </row>
    <row r="324" spans="2:3" x14ac:dyDescent="0.25">
      <c r="B324"/>
      <c r="C324"/>
    </row>
    <row r="325" spans="2:3" x14ac:dyDescent="0.25">
      <c r="B325"/>
      <c r="C325"/>
    </row>
    <row r="326" spans="2:3" x14ac:dyDescent="0.25">
      <c r="B326"/>
      <c r="C326"/>
    </row>
    <row r="327" spans="2:3" x14ac:dyDescent="0.25">
      <c r="B327"/>
      <c r="C327"/>
    </row>
    <row r="328" spans="2:3" x14ac:dyDescent="0.25">
      <c r="B328"/>
      <c r="C328"/>
    </row>
    <row r="329" spans="2:3" x14ac:dyDescent="0.25">
      <c r="B329"/>
      <c r="C329"/>
    </row>
    <row r="330" spans="2:3" x14ac:dyDescent="0.25">
      <c r="B330"/>
      <c r="C330"/>
    </row>
    <row r="331" spans="2:3" x14ac:dyDescent="0.25">
      <c r="B331"/>
      <c r="C331"/>
    </row>
    <row r="332" spans="2:3" x14ac:dyDescent="0.25">
      <c r="B332"/>
      <c r="C332"/>
    </row>
    <row r="333" spans="2:3" x14ac:dyDescent="0.25">
      <c r="B333"/>
      <c r="C333"/>
    </row>
    <row r="334" spans="2:3" x14ac:dyDescent="0.25">
      <c r="B334"/>
      <c r="C334"/>
    </row>
    <row r="335" spans="2:3" x14ac:dyDescent="0.25">
      <c r="B335"/>
      <c r="C335"/>
    </row>
    <row r="336" spans="2:3" x14ac:dyDescent="0.25">
      <c r="B336"/>
      <c r="C336"/>
    </row>
    <row r="337" spans="2:3" x14ac:dyDescent="0.25">
      <c r="B337"/>
      <c r="C337"/>
    </row>
    <row r="338" spans="2:3" x14ac:dyDescent="0.25">
      <c r="B338"/>
      <c r="C338"/>
    </row>
    <row r="339" spans="2:3" x14ac:dyDescent="0.25">
      <c r="B339"/>
      <c r="C339"/>
    </row>
    <row r="340" spans="2:3" x14ac:dyDescent="0.25">
      <c r="B340"/>
      <c r="C340"/>
    </row>
    <row r="341" spans="2:3" x14ac:dyDescent="0.25">
      <c r="B341"/>
      <c r="C341"/>
    </row>
    <row r="342" spans="2:3" x14ac:dyDescent="0.25">
      <c r="B342"/>
      <c r="C342"/>
    </row>
    <row r="343" spans="2:3" x14ac:dyDescent="0.25">
      <c r="B343"/>
      <c r="C343"/>
    </row>
    <row r="344" spans="2:3" x14ac:dyDescent="0.25">
      <c r="B344"/>
      <c r="C344"/>
    </row>
    <row r="345" spans="2:3" x14ac:dyDescent="0.25">
      <c r="B345"/>
      <c r="C345"/>
    </row>
    <row r="346" spans="2:3" x14ac:dyDescent="0.25">
      <c r="B346"/>
      <c r="C346"/>
    </row>
    <row r="347" spans="2:3" x14ac:dyDescent="0.25">
      <c r="B347"/>
      <c r="C347"/>
    </row>
    <row r="348" spans="2:3" x14ac:dyDescent="0.25">
      <c r="B348"/>
      <c r="C348"/>
    </row>
    <row r="349" spans="2:3" x14ac:dyDescent="0.25">
      <c r="B349"/>
      <c r="C349"/>
    </row>
    <row r="350" spans="2:3" x14ac:dyDescent="0.25">
      <c r="B350"/>
      <c r="C350"/>
    </row>
    <row r="351" spans="2:3" x14ac:dyDescent="0.25">
      <c r="B351"/>
      <c r="C351"/>
    </row>
    <row r="352" spans="2:3" x14ac:dyDescent="0.25">
      <c r="B352"/>
      <c r="C352"/>
    </row>
    <row r="353" spans="2:3" x14ac:dyDescent="0.25">
      <c r="B353"/>
      <c r="C353"/>
    </row>
    <row r="354" spans="2:3" x14ac:dyDescent="0.25">
      <c r="B354"/>
      <c r="C354"/>
    </row>
    <row r="355" spans="2:3" x14ac:dyDescent="0.25">
      <c r="B355"/>
      <c r="C355"/>
    </row>
    <row r="356" spans="2:3" x14ac:dyDescent="0.25">
      <c r="B356"/>
      <c r="C356"/>
    </row>
    <row r="357" spans="2:3" x14ac:dyDescent="0.25">
      <c r="B357"/>
      <c r="C357"/>
    </row>
    <row r="358" spans="2:3" x14ac:dyDescent="0.25">
      <c r="B358"/>
      <c r="C358"/>
    </row>
    <row r="359" spans="2:3" x14ac:dyDescent="0.25">
      <c r="B359"/>
      <c r="C359"/>
    </row>
    <row r="360" spans="2:3" x14ac:dyDescent="0.25">
      <c r="B360"/>
      <c r="C360"/>
    </row>
    <row r="361" spans="2:3" x14ac:dyDescent="0.25">
      <c r="B361"/>
      <c r="C361"/>
    </row>
    <row r="362" spans="2:3" x14ac:dyDescent="0.25">
      <c r="B362"/>
      <c r="C362"/>
    </row>
    <row r="363" spans="2:3" x14ac:dyDescent="0.25">
      <c r="B363"/>
      <c r="C363"/>
    </row>
    <row r="364" spans="2:3" x14ac:dyDescent="0.25">
      <c r="B364"/>
      <c r="C364"/>
    </row>
    <row r="365" spans="2:3" x14ac:dyDescent="0.25">
      <c r="B365"/>
      <c r="C365"/>
    </row>
    <row r="366" spans="2:3" x14ac:dyDescent="0.25">
      <c r="B366"/>
      <c r="C366"/>
    </row>
    <row r="367" spans="2:3" x14ac:dyDescent="0.25">
      <c r="B367"/>
      <c r="C367"/>
    </row>
    <row r="368" spans="2:3" x14ac:dyDescent="0.25">
      <c r="B368"/>
      <c r="C368"/>
    </row>
    <row r="369" spans="2:3" x14ac:dyDescent="0.25">
      <c r="B369"/>
      <c r="C369"/>
    </row>
    <row r="370" spans="2:3" x14ac:dyDescent="0.25">
      <c r="B370"/>
      <c r="C370"/>
    </row>
    <row r="371" spans="2:3" x14ac:dyDescent="0.25">
      <c r="B371"/>
      <c r="C371"/>
    </row>
    <row r="372" spans="2:3" x14ac:dyDescent="0.25">
      <c r="B372"/>
      <c r="C372"/>
    </row>
    <row r="373" spans="2:3" x14ac:dyDescent="0.25">
      <c r="B373"/>
      <c r="C373"/>
    </row>
    <row r="374" spans="2:3" x14ac:dyDescent="0.25">
      <c r="B374"/>
      <c r="C374"/>
    </row>
    <row r="375" spans="2:3" x14ac:dyDescent="0.25">
      <c r="B375"/>
      <c r="C375"/>
    </row>
    <row r="376" spans="2:3" x14ac:dyDescent="0.25">
      <c r="B376"/>
      <c r="C376"/>
    </row>
    <row r="377" spans="2:3" x14ac:dyDescent="0.25">
      <c r="B377"/>
      <c r="C377"/>
    </row>
    <row r="378" spans="2:3" x14ac:dyDescent="0.25">
      <c r="B378"/>
      <c r="C378"/>
    </row>
    <row r="379" spans="2:3" x14ac:dyDescent="0.25">
      <c r="B379"/>
      <c r="C379"/>
    </row>
    <row r="380" spans="2:3" x14ac:dyDescent="0.25">
      <c r="B380"/>
      <c r="C380"/>
    </row>
    <row r="381" spans="2:3" x14ac:dyDescent="0.25">
      <c r="B381"/>
      <c r="C381"/>
    </row>
    <row r="382" spans="2:3" x14ac:dyDescent="0.25">
      <c r="B382"/>
      <c r="C382"/>
    </row>
    <row r="383" spans="2:3" x14ac:dyDescent="0.25">
      <c r="B383"/>
      <c r="C383"/>
    </row>
    <row r="384" spans="2:3" x14ac:dyDescent="0.25">
      <c r="B384"/>
      <c r="C384"/>
    </row>
    <row r="385" spans="2:3" x14ac:dyDescent="0.25">
      <c r="B385"/>
      <c r="C385"/>
    </row>
    <row r="386" spans="2:3" x14ac:dyDescent="0.25">
      <c r="B386"/>
      <c r="C386"/>
    </row>
    <row r="387" spans="2:3" x14ac:dyDescent="0.25">
      <c r="B387"/>
      <c r="C387"/>
    </row>
    <row r="388" spans="2:3" x14ac:dyDescent="0.25">
      <c r="B388"/>
      <c r="C388"/>
    </row>
    <row r="389" spans="2:3" x14ac:dyDescent="0.25">
      <c r="B389"/>
      <c r="C389"/>
    </row>
    <row r="390" spans="2:3" x14ac:dyDescent="0.25">
      <c r="B390"/>
      <c r="C390"/>
    </row>
    <row r="391" spans="2:3" x14ac:dyDescent="0.25">
      <c r="B391"/>
      <c r="C391"/>
    </row>
    <row r="392" spans="2:3" x14ac:dyDescent="0.25">
      <c r="B392"/>
      <c r="C392"/>
    </row>
    <row r="393" spans="2:3" x14ac:dyDescent="0.25">
      <c r="B393"/>
      <c r="C393"/>
    </row>
    <row r="394" spans="2:3" x14ac:dyDescent="0.25">
      <c r="B394"/>
      <c r="C394"/>
    </row>
    <row r="395" spans="2:3" x14ac:dyDescent="0.25">
      <c r="B395"/>
      <c r="C395"/>
    </row>
    <row r="396" spans="2:3" x14ac:dyDescent="0.25">
      <c r="B396"/>
      <c r="C396"/>
    </row>
    <row r="397" spans="2:3" x14ac:dyDescent="0.25">
      <c r="B397"/>
      <c r="C397"/>
    </row>
    <row r="398" spans="2:3" x14ac:dyDescent="0.25">
      <c r="B398"/>
      <c r="C398"/>
    </row>
    <row r="399" spans="2:3" x14ac:dyDescent="0.25">
      <c r="B399"/>
      <c r="C399"/>
    </row>
    <row r="400" spans="2:3" x14ac:dyDescent="0.25">
      <c r="B400"/>
      <c r="C400"/>
    </row>
    <row r="401" spans="2:3" x14ac:dyDescent="0.25">
      <c r="B401"/>
      <c r="C401"/>
    </row>
    <row r="402" spans="2:3" x14ac:dyDescent="0.25">
      <c r="B402"/>
      <c r="C402"/>
    </row>
    <row r="403" spans="2:3" x14ac:dyDescent="0.25">
      <c r="B403"/>
      <c r="C403"/>
    </row>
    <row r="404" spans="2:3" x14ac:dyDescent="0.25">
      <c r="B404"/>
      <c r="C404"/>
    </row>
    <row r="405" spans="2:3" x14ac:dyDescent="0.25">
      <c r="B405"/>
      <c r="C405"/>
    </row>
    <row r="406" spans="2:3" x14ac:dyDescent="0.25">
      <c r="B406"/>
      <c r="C406"/>
    </row>
    <row r="407" spans="2:3" x14ac:dyDescent="0.25">
      <c r="B407"/>
      <c r="C407"/>
    </row>
    <row r="408" spans="2:3" x14ac:dyDescent="0.25">
      <c r="B408"/>
      <c r="C408"/>
    </row>
    <row r="409" spans="2:3" x14ac:dyDescent="0.25">
      <c r="B409"/>
      <c r="C409"/>
    </row>
    <row r="410" spans="2:3" x14ac:dyDescent="0.25">
      <c r="B410"/>
      <c r="C410"/>
    </row>
    <row r="411" spans="2:3" x14ac:dyDescent="0.25">
      <c r="B411"/>
      <c r="C411"/>
    </row>
    <row r="412" spans="2:3" x14ac:dyDescent="0.25">
      <c r="B412"/>
      <c r="C412"/>
    </row>
    <row r="413" spans="2:3" x14ac:dyDescent="0.25">
      <c r="B413"/>
      <c r="C413"/>
    </row>
    <row r="414" spans="2:3" x14ac:dyDescent="0.25">
      <c r="B414"/>
      <c r="C414"/>
    </row>
    <row r="415" spans="2:3" x14ac:dyDescent="0.25">
      <c r="B415"/>
      <c r="C415"/>
    </row>
    <row r="416" spans="2:3" x14ac:dyDescent="0.25">
      <c r="B416"/>
      <c r="C416"/>
    </row>
    <row r="417" spans="2:3" x14ac:dyDescent="0.25">
      <c r="B417"/>
      <c r="C4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66EC7E7-3CBB-4635-86E0-F6404857275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Dashboard</vt:lpstr>
      <vt:lpstr>Dashboard-MemberOverview</vt:lpstr>
      <vt:lpstr>Utils</vt:lpstr>
      <vt:lpstr>Tracker</vt:lpstr>
      <vt:lpstr>Members</vt:lpstr>
      <vt:lpstr>DataSource</vt:lpstr>
      <vt:lpstr>Pivot-MemberInvestmentsPie</vt:lpstr>
      <vt:lpstr>Pivot-LeastMemberProfits</vt:lpstr>
      <vt:lpstr>Pivot-TopMemberProfits</vt:lpstr>
      <vt:lpstr>Pivot-NomineeCount</vt:lpstr>
      <vt:lpstr>Pivot-TopMemberInvestments</vt:lpstr>
      <vt:lpstr>Pivot-InvestmentsOverTime</vt:lpstr>
      <vt:lpstr>Pivot-SchemeSplit</vt:lpstr>
      <vt:lpstr>Tracker!_FilterDatabase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Harshit Varshney</dc:creator>
  <cp:lastModifiedBy>H V</cp:lastModifiedBy>
  <cp:lastPrinted>2024-11-19T12:27:27Z</cp:lastPrinted>
  <dcterms:created xsi:type="dcterms:W3CDTF">2023-08-12T08:06:48Z</dcterms:created>
  <dcterms:modified xsi:type="dcterms:W3CDTF">2024-11-19T17:02:36Z</dcterms:modified>
</cp:coreProperties>
</file>