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TEMAS TELEINFORMÁTICOS" sheetId="1" r:id="rId4"/>
  </sheets>
  <definedNames/>
  <calcPr/>
  <extLst>
    <ext uri="GoogleSheetsCustomDataVersion2">
      <go:sheetsCustomData xmlns:go="http://customooxmlschemas.google.com/" r:id="rId5" roundtripDataChecksum="tNqmSI2T+T9kG6Eob1s+bVecHsOm/HJEPVENi8MmUN8="/>
    </ext>
  </extLst>
</workbook>
</file>

<file path=xl/sharedStrings.xml><?xml version="1.0" encoding="utf-8"?>
<sst xmlns="http://schemas.openxmlformats.org/spreadsheetml/2006/main" count="344" uniqueCount="144">
  <si>
    <t>1. REGIONAL:</t>
  </si>
  <si>
    <t>XXXXXXXX</t>
  </si>
  <si>
    <t>MUNICIPIO:</t>
  </si>
  <si>
    <t>XXXXXXX</t>
  </si>
  <si>
    <t>2. CENTRO DE FORMACIÓN:</t>
  </si>
  <si>
    <t>CÓDIGO DEL CENTRO:</t>
  </si>
  <si>
    <t>XXXX</t>
  </si>
  <si>
    <t>3. PROGRAMA SENA A ARTICULAR:</t>
  </si>
  <si>
    <t xml:space="preserve">PROGRAMACION DE SOFTWARE </t>
  </si>
  <si>
    <t>CÓDIGO DEL PROGRAMA:</t>
  </si>
  <si>
    <t xml:space="preserve">4. SECRETARÍA DE EDUCACIÓN : </t>
  </si>
  <si>
    <t xml:space="preserve"> XXXXX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</si>
  <si>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</si>
  <si>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</si>
  <si>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</si>
  <si>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</si>
  <si>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</si>
  <si>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</si>
  <si>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</si>
  <si>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</si>
  <si>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XXXXX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</si>
  <si>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</si>
  <si>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</si>
  <si>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</si>
  <si>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</si>
  <si>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</si>
  <si>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</si>
  <si>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</si>
  <si>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</si>
  <si>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>XXX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</si>
  <si>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</si>
  <si>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</si>
  <si>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</si>
  <si>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</si>
  <si>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</si>
  <si>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</si>
  <si>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</si>
  <si>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</si>
  <si>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</si>
  <si>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</si>
  <si>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</si>
  <si>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</si>
  <si>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</si>
  <si>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rFont val="Calibri"/>
        <b/>
        <color theme="1"/>
        <sz val="11.0"/>
      </rPr>
      <t>Horas - resultado de aprendizaje IE</t>
    </r>
    <r>
      <rPr>
        <rFont val="Calibri"/>
        <b/>
        <color theme="1"/>
        <sz val="11.0"/>
      </rPr>
      <t xml:space="preserve"> </t>
    </r>
  </si>
  <si>
    <t>Instructor Responsable</t>
  </si>
  <si>
    <r>
      <rPr>
        <rFont val="Calibri"/>
        <b/>
        <color theme="1"/>
        <sz val="11.0"/>
      </rPr>
      <t>Horas - resultado de aprendizaje SENA</t>
    </r>
    <r>
      <rPr>
        <rFont val="Calibri"/>
        <b/>
        <color theme="1"/>
        <sz val="11.0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</si>
  <si>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</si>
  <si>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</si>
  <si>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</si>
  <si>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</si>
  <si>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</si>
  <si>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</si>
  <si>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</si>
  <si>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 xml:space="preserve">INSTRUCTOR TÉCNICO/ SENATEC </t>
  </si>
  <si>
    <t>220501092 ESTABLECIMIENTO DE REQUISITOS DE LA SOLUCIÓN DE SOFTWARE</t>
  </si>
  <si>
    <t>RAP 1. CARACTERIZAR LA INFORMACIÓN A RECOLECTAR DE ACUERDO CON LAS NECESIDADES DEL CLIENTE.</t>
  </si>
  <si>
    <t>10° - 11°</t>
  </si>
  <si>
    <t>RAP 2. INTERPRETAR EL INFORME DE REQUISITOS DE LA SOLUCIÓN CONFORME A LA IDENTIFICACIÓN DE
LAS NECESIDADES DEL NEGOCIO.</t>
  </si>
  <si>
    <t>220501113 ADMINISTRACIÓN DE BASE DE DATOS</t>
  </si>
  <si>
    <t>220501113 02 Programar sentencias SQL en un sistema manejador de bases de datos según requerimientos del cliente.</t>
  </si>
  <si>
    <t>220501113 01Construir la base de datos según requerimientos del cliente.</t>
  </si>
  <si>
    <t>220501096 DESARROLLAR LA SOLUCIÓN DE SOFTWARE DE ACUERDO CON EL DISEÑO Y
METODOLOGÍAS DE DESARROLLO</t>
  </si>
  <si>
    <t>RAP 1. RESOLVER PROCESOS LÓGICOS A TRAVÉS DE LA IMPLEMENTACIÓN DE ALGORITMOS Y EL LENGUAJE
DE PROGRAMACIÓN SELECCIONADO.</t>
  </si>
  <si>
    <t>RAP 2. CREAR COMPONENTES FRONT- END DEL SOFTWARE DE ACUERDO CON LAS NECESIDADES DEL CLIENTE.</t>
  </si>
  <si>
    <t>RAP 3. CODIFICAR EL SOFTWARE EMPLEANDO EL LENGUAJE DE PROGRAMACIÓN SELECCIONADO.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</si>
  <si>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</si>
  <si>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</si>
  <si>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</si>
  <si>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</si>
  <si>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NOMBRE DEL PROFESOR DEL ÁREA / NOMRE DEL COLEGIO 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</si>
  <si>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</si>
  <si>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</si>
  <si>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</si>
  <si>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</si>
  <si>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</si>
  <si>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</si>
  <si>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>Contabilidad y Finanzas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</si>
  <si>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</si>
  <si>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</si>
  <si>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</si>
  <si>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</si>
  <si>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</si>
  <si>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Sociales</t>
  </si>
  <si>
    <t>Etica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</si>
  <si>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</si>
  <si>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</si>
  <si>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</si>
  <si>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</si>
  <si>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</si>
  <si>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</si>
  <si>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</si>
  <si>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</si>
  <si>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</si>
  <si>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</si>
  <si>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</si>
  <si>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</si>
  <si>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</si>
  <si>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</si>
  <si>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</si>
  <si>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</si>
  <si>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</si>
  <si>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</si>
  <si>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</si>
  <si>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</si>
  <si>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</si>
  <si>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</si>
  <si>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</si>
  <si>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</si>
  <si>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</si>
  <si>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</si>
  <si>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</si>
  <si>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</si>
  <si>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</si>
  <si>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</si>
  <si>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</si>
  <si>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</si>
  <si>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</si>
  <si>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</si>
  <si>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</si>
  <si>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</si>
  <si>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</si>
  <si>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</si>
  <si>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</si>
  <si>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</si>
  <si>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</si>
  <si>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</si>
  <si>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</si>
  <si>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</si>
  <si>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</si>
  <si>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</si>
  <si>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</si>
  <si>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</si>
  <si>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</si>
  <si>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</si>
  <si>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</si>
  <si>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</si>
  <si>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</si>
  <si>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</si>
  <si>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</si>
  <si>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</si>
  <si>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</si>
  <si>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</si>
  <si>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XXXXXXXXXXX</t>
  </si>
  <si>
    <t>GFPI-F-035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</si>
</sst>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sz val="11.0"/>
      <color rgb="FFFF0000"/>
      <name val="Calibri"/>
    </font>
    <font>
      <sz val="11.0"/>
      <color rgb="FFC00000"/>
      <name val="Calibri"/>
    </font>
    <font>
      <b/>
      <sz val="11.0"/>
      <color rgb="FFFF0000"/>
      <name val="Calibri"/>
    </font>
    <font>
      <b/>
      <sz val="14.0"/>
      <color theme="1"/>
      <name val="Calibri"/>
    </font>
    <font>
      <sz val="10.0"/>
      <color theme="1"/>
      <name val="Helvetica Neue"/>
    </font>
    <font>
      <b/>
      <sz val="20.0"/>
      <color rgb="FF4F6128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8.0"/>
      <color rgb="FF76923C"/>
      <name val="Calibri"/>
    </font>
    <font>
      <sz val="14.0"/>
      <color rgb="FFFF0000"/>
      <name val="Calibri"/>
    </font>
    <font>
      <sz val="14.0"/>
      <color theme="1"/>
      <name val="Calibri"/>
    </font>
    <font>
      <b/>
      <sz val="14.0"/>
      <color rgb="FFFF0000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/>
      <right/>
      <top style="thick">
        <color rgb="FF000000"/>
      </top>
      <bottom/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/>
      <top style="thick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7" fillId="2" fontId="2" numFmtId="0" xfId="0" applyAlignment="1" applyBorder="1" applyFont="1">
      <alignment horizontal="left"/>
    </xf>
    <xf borderId="9" fillId="0" fontId="3" numFmtId="0" xfId="0" applyBorder="1" applyFont="1"/>
    <xf borderId="10" fillId="2" fontId="2" numFmtId="0" xfId="0" applyAlignment="1" applyBorder="1" applyFont="1">
      <alignment horizontal="left"/>
    </xf>
    <xf borderId="11" fillId="0" fontId="3" numFmtId="0" xfId="0" applyBorder="1" applyFont="1"/>
    <xf borderId="12" fillId="2" fontId="1" numFmtId="0" xfId="0" applyAlignment="1" applyBorder="1" applyFont="1">
      <alignment horizontal="center"/>
    </xf>
    <xf borderId="13" fillId="0" fontId="3" numFmtId="0" xfId="0" applyBorder="1" applyFont="1"/>
    <xf borderId="12" fillId="2" fontId="2" numFmtId="0" xfId="0" applyAlignment="1" applyBorder="1" applyFont="1">
      <alignment horizontal="left"/>
    </xf>
    <xf borderId="14" fillId="0" fontId="3" numFmtId="0" xfId="0" applyBorder="1" applyFont="1"/>
    <xf borderId="10" fillId="2" fontId="2" numFmtId="0" xfId="0" applyAlignment="1" applyBorder="1" applyFont="1">
      <alignment horizontal="left" vertical="center"/>
    </xf>
    <xf borderId="12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2" fillId="2" fontId="6" numFmtId="0" xfId="0" applyAlignment="1" applyBorder="1" applyFont="1">
      <alignment horizontal="center"/>
    </xf>
    <xf borderId="12" fillId="2" fontId="5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left"/>
    </xf>
    <xf borderId="12" fillId="2" fontId="5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5" fillId="2" fontId="2" numFmtId="0" xfId="0" applyBorder="1" applyFont="1"/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left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2" fontId="2" numFmtId="0" xfId="0" applyAlignment="1" applyBorder="1" applyFont="1">
      <alignment horizontal="left" vertical="center"/>
    </xf>
    <xf borderId="25" fillId="2" fontId="5" numFmtId="14" xfId="0" applyAlignment="1" applyBorder="1" applyFont="1" applyNumberFormat="1">
      <alignment horizontal="center" vertical="center"/>
    </xf>
    <xf borderId="26" fillId="0" fontId="3" numFmtId="0" xfId="0" applyBorder="1" applyFont="1"/>
    <xf borderId="7" fillId="2" fontId="6" numFmtId="0" xfId="0" applyAlignment="1" applyBorder="1" applyFont="1">
      <alignment horizontal="center"/>
    </xf>
    <xf borderId="27" fillId="2" fontId="2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2" fontId="6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2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2" fontId="2" numFmtId="0" xfId="0" applyAlignment="1" applyBorder="1" applyFont="1">
      <alignment horizontal="center"/>
    </xf>
    <xf borderId="45" fillId="0" fontId="3" numFmtId="0" xfId="0" applyBorder="1" applyFont="1"/>
    <xf borderId="46" fillId="0" fontId="3" numFmtId="0" xfId="0" applyBorder="1" applyFont="1"/>
    <xf borderId="47" fillId="2" fontId="2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2" numFmtId="0" xfId="0" applyAlignment="1" applyBorder="1" applyFont="1">
      <alignment horizontal="center" shrinkToFit="0" vertical="center" wrapText="1"/>
    </xf>
    <xf borderId="50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center" shrinkToFit="0" vertical="center" wrapText="1"/>
    </xf>
    <xf borderId="51" fillId="2" fontId="2" numFmtId="0" xfId="0" applyAlignment="1" applyBorder="1" applyFont="1">
      <alignment horizontal="center" shrinkToFit="0" vertical="center" wrapText="1"/>
    </xf>
    <xf borderId="52" fillId="2" fontId="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3" numFmtId="0" xfId="0" applyBorder="1" applyFont="1"/>
    <xf borderId="55" fillId="2" fontId="2" numFmtId="0" xfId="0" applyAlignment="1" applyBorder="1" applyFont="1">
      <alignment horizontal="center" shrinkToFit="0" vertical="center" wrapText="1"/>
    </xf>
    <xf borderId="56" fillId="2" fontId="2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0" fontId="8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horizontal="left" shrinkToFit="0" vertical="center" wrapText="1"/>
    </xf>
    <xf borderId="60" fillId="2" fontId="2" numFmtId="0" xfId="0" applyAlignment="1" applyBorder="1" applyFont="1">
      <alignment horizontal="center" shrinkToFit="0" vertical="center" wrapText="1"/>
    </xf>
    <xf borderId="59" fillId="2" fontId="2" numFmtId="0" xfId="0" applyAlignment="1" applyBorder="1" applyFont="1">
      <alignment horizontal="center" shrinkToFit="0" vertical="center" wrapText="1"/>
    </xf>
    <xf borderId="59" fillId="2" fontId="1" numFmtId="0" xfId="0" applyAlignment="1" applyBorder="1" applyFont="1">
      <alignment horizontal="center" shrinkToFit="0" vertical="center" wrapText="1"/>
    </xf>
    <xf borderId="59" fillId="2" fontId="5" numFmtId="0" xfId="0" applyAlignment="1" applyBorder="1" applyFont="1">
      <alignment shrinkToFit="0" vertical="center" wrapText="1"/>
    </xf>
    <xf borderId="61" fillId="2" fontId="2" numFmtId="0" xfId="0" applyAlignment="1" applyBorder="1" applyFont="1">
      <alignment horizontal="center" shrinkToFit="0" vertical="center" wrapText="1"/>
    </xf>
    <xf borderId="62" fillId="0" fontId="8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horizontal="left" shrinkToFit="0" vertical="center" wrapText="1"/>
    </xf>
    <xf borderId="64" fillId="2" fontId="2" numFmtId="0" xfId="0" applyAlignment="1" applyBorder="1" applyFont="1">
      <alignment horizontal="center" shrinkToFit="0" vertical="center" wrapText="1"/>
    </xf>
    <xf borderId="63" fillId="2" fontId="2" numFmtId="0" xfId="0" applyAlignment="1" applyBorder="1" applyFont="1">
      <alignment horizontal="center" shrinkToFit="0" vertical="center" wrapText="1"/>
    </xf>
    <xf borderId="63" fillId="2" fontId="1" numFmtId="0" xfId="0" applyAlignment="1" applyBorder="1" applyFont="1">
      <alignment horizontal="center" shrinkToFit="0" vertical="center" wrapText="1"/>
    </xf>
    <xf borderId="65" fillId="2" fontId="2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67" fillId="0" fontId="3" numFmtId="0" xfId="0" applyBorder="1" applyFont="1"/>
    <xf borderId="62" fillId="2" fontId="2" numFmtId="0" xfId="0" applyAlignment="1" applyBorder="1" applyFont="1">
      <alignment horizontal="center" shrinkToFit="0" vertical="center" wrapText="1"/>
    </xf>
    <xf borderId="1" fillId="2" fontId="1" numFmtId="9" xfId="0" applyBorder="1" applyFont="1" applyNumberFormat="1"/>
    <xf borderId="68" fillId="0" fontId="3" numFmtId="0" xfId="0" applyBorder="1" applyFont="1"/>
    <xf borderId="69" fillId="2" fontId="1" numFmtId="0" xfId="0" applyAlignment="1" applyBorder="1" applyFont="1">
      <alignment horizontal="left" shrinkToFit="0" vertical="center" wrapText="1"/>
    </xf>
    <xf borderId="70" fillId="2" fontId="2" numFmtId="0" xfId="0" applyAlignment="1" applyBorder="1" applyFont="1">
      <alignment horizontal="center" shrinkToFit="0" vertical="center" wrapText="1"/>
    </xf>
    <xf borderId="69" fillId="2" fontId="2" numFmtId="0" xfId="0" applyAlignment="1" applyBorder="1" applyFont="1">
      <alignment horizontal="center" shrinkToFit="0" vertical="center" wrapText="1"/>
    </xf>
    <xf borderId="69" fillId="2" fontId="1" numFmtId="0" xfId="0" applyAlignment="1" applyBorder="1" applyFont="1">
      <alignment horizontal="center" shrinkToFit="0" vertical="center" wrapText="1"/>
    </xf>
    <xf borderId="71" fillId="0" fontId="3" numFmtId="0" xfId="0" applyBorder="1" applyFont="1"/>
    <xf borderId="72" fillId="2" fontId="1" numFmtId="0" xfId="0" applyAlignment="1" applyBorder="1" applyFont="1">
      <alignment horizontal="left" shrinkToFit="0" vertical="center" wrapText="1"/>
    </xf>
    <xf borderId="63" fillId="2" fontId="5" numFmtId="0" xfId="0" applyAlignment="1" applyBorder="1" applyFont="1">
      <alignment horizontal="center" shrinkToFit="0" vertical="center" wrapText="1"/>
    </xf>
    <xf borderId="69" fillId="2" fontId="9" numFmtId="0" xfId="0" applyAlignment="1" applyBorder="1" applyFont="1">
      <alignment shrinkToFit="0" vertical="center" wrapText="1"/>
    </xf>
    <xf borderId="73" fillId="2" fontId="1" numFmtId="0" xfId="0" applyAlignment="1" applyBorder="1" applyFont="1">
      <alignment horizontal="left" shrinkToFit="0" vertical="center" wrapText="1"/>
    </xf>
    <xf borderId="1" fillId="2" fontId="10" numFmtId="0" xfId="0" applyAlignment="1" applyBorder="1" applyFont="1">
      <alignment vertical="center"/>
    </xf>
    <xf borderId="74" fillId="0" fontId="8" numFmtId="0" xfId="0" applyAlignment="1" applyBorder="1" applyFont="1">
      <alignment horizontal="left" shrinkToFit="0" vertical="center" wrapText="1"/>
    </xf>
    <xf borderId="75" fillId="2" fontId="1" numFmtId="0" xfId="0" applyAlignment="1" applyBorder="1" applyFont="1">
      <alignment horizontal="left" shrinkToFit="0" vertical="center" wrapText="1"/>
    </xf>
    <xf borderId="75" fillId="2" fontId="2" numFmtId="0" xfId="0" applyAlignment="1" applyBorder="1" applyFont="1">
      <alignment horizontal="center" shrinkToFit="0" vertical="center" wrapText="1"/>
    </xf>
    <xf borderId="76" fillId="2" fontId="2" numFmtId="0" xfId="0" applyAlignment="1" applyBorder="1" applyFont="1">
      <alignment horizontal="center" shrinkToFit="0" vertical="center" wrapText="1"/>
    </xf>
    <xf borderId="75" fillId="2" fontId="1" numFmtId="0" xfId="0" applyAlignment="1" applyBorder="1" applyFont="1">
      <alignment horizontal="center" shrinkToFit="0" vertical="center" wrapText="1"/>
    </xf>
    <xf borderId="75" fillId="2" fontId="5" numFmtId="0" xfId="0" applyAlignment="1" applyBorder="1" applyFont="1">
      <alignment horizontal="center" shrinkToFit="0" vertical="center" wrapText="1"/>
    </xf>
    <xf borderId="77" fillId="2" fontId="2" numFmtId="0" xfId="0" applyAlignment="1" applyBorder="1" applyFont="1">
      <alignment horizontal="center" shrinkToFit="0" vertical="center" wrapText="1"/>
    </xf>
    <xf borderId="78" fillId="2" fontId="1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shrinkToFit="0" vertical="center" wrapText="1"/>
    </xf>
    <xf borderId="79" fillId="2" fontId="1" numFmtId="0" xfId="0" applyAlignment="1" applyBorder="1" applyFont="1">
      <alignment horizontal="center" shrinkToFit="0" vertical="center" wrapText="1"/>
    </xf>
    <xf borderId="80" fillId="2" fontId="1" numFmtId="0" xfId="0" applyAlignment="1" applyBorder="1" applyFont="1">
      <alignment horizontal="left" shrinkToFit="0" vertical="center" wrapText="1"/>
    </xf>
    <xf borderId="69" fillId="2" fontId="1" numFmtId="0" xfId="0" applyAlignment="1" applyBorder="1" applyFont="1">
      <alignment shrinkToFit="0" vertical="center" wrapText="1"/>
    </xf>
    <xf borderId="81" fillId="2" fontId="1" numFmtId="0" xfId="0" applyAlignment="1" applyBorder="1" applyFont="1">
      <alignment horizontal="center" shrinkToFit="0" vertical="center" wrapText="1"/>
    </xf>
    <xf borderId="82" fillId="2" fontId="1" numFmtId="0" xfId="0" applyAlignment="1" applyBorder="1" applyFont="1">
      <alignment horizontal="left" shrinkToFit="0" vertical="center" wrapText="1"/>
    </xf>
    <xf borderId="48" fillId="2" fontId="2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84" fillId="2" fontId="1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shrinkToFit="0" vertical="center" wrapText="1"/>
    </xf>
    <xf borderId="85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/>
    </xf>
    <xf borderId="86" fillId="3" fontId="11" numFmtId="0" xfId="0" applyAlignment="1" applyBorder="1" applyFill="1" applyFont="1">
      <alignment horizontal="left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73" fillId="3" fontId="12" numFmtId="0" xfId="0" applyAlignment="1" applyBorder="1" applyFont="1">
      <alignment horizontal="center" shrinkToFit="0" vertical="center" wrapText="1"/>
    </xf>
    <xf borderId="86" fillId="3" fontId="11" numFmtId="0" xfId="0" applyAlignment="1" applyBorder="1" applyFont="1">
      <alignment horizontal="center" shrinkToFit="0" vertical="center" wrapText="1"/>
    </xf>
    <xf borderId="78" fillId="3" fontId="5" numFmtId="0" xfId="0" applyAlignment="1" applyBorder="1" applyFont="1">
      <alignment horizontal="center" shrinkToFit="0" vertical="center" wrapText="1"/>
    </xf>
    <xf borderId="86" fillId="3" fontId="11" numFmtId="0" xfId="0" applyAlignment="1" applyBorder="1" applyFont="1">
      <alignment shrinkToFit="0" vertical="center" wrapText="1"/>
    </xf>
    <xf borderId="62" fillId="3" fontId="12" numFmtId="0" xfId="0" applyAlignment="1" applyBorder="1" applyFont="1">
      <alignment horizontal="center" shrinkToFit="0" vertical="center" wrapText="1"/>
    </xf>
    <xf borderId="1" fillId="3" fontId="11" numFmtId="0" xfId="0" applyBorder="1" applyFont="1"/>
    <xf borderId="1" fillId="3" fontId="13" numFmtId="0" xfId="0" applyBorder="1" applyFont="1"/>
    <xf borderId="70" fillId="3" fontId="12" numFmtId="0" xfId="0" applyAlignment="1" applyBorder="1" applyFont="1">
      <alignment horizontal="center" shrinkToFit="0" vertical="center" wrapText="1"/>
    </xf>
    <xf borderId="1" fillId="3" fontId="11" numFmtId="9" xfId="0" applyBorder="1" applyFont="1" applyNumberFormat="1"/>
    <xf borderId="1" fillId="3" fontId="14" numFmtId="0" xfId="0" applyAlignment="1" applyBorder="1" applyFont="1">
      <alignment vertical="center"/>
    </xf>
    <xf borderId="87" fillId="3" fontId="11" numFmtId="0" xfId="0" applyAlignment="1" applyBorder="1" applyFont="1">
      <alignment horizontal="left" shrinkToFit="0" vertical="center" wrapText="1"/>
    </xf>
    <xf borderId="60" fillId="3" fontId="12" numFmtId="0" xfId="0" applyAlignment="1" applyBorder="1" applyFont="1">
      <alignment horizontal="center" shrinkToFit="0" vertical="center" wrapText="1"/>
    </xf>
    <xf borderId="88" fillId="3" fontId="12" numFmtId="0" xfId="0" applyAlignment="1" applyBorder="1" applyFont="1">
      <alignment horizontal="center" shrinkToFit="0" vertical="center" wrapText="1"/>
    </xf>
    <xf borderId="87" fillId="3" fontId="11" numFmtId="0" xfId="0" applyAlignment="1" applyBorder="1" applyFont="1">
      <alignment horizontal="center" shrinkToFit="0" vertical="center" wrapText="1"/>
    </xf>
    <xf borderId="87" fillId="3" fontId="11" numFmtId="0" xfId="0" applyAlignment="1" applyBorder="1" applyFont="1">
      <alignment shrinkToFit="0" vertical="center" wrapText="1"/>
    </xf>
    <xf borderId="1" fillId="2" fontId="8" numFmtId="0" xfId="0" applyBorder="1" applyFont="1"/>
    <xf borderId="89" fillId="2" fontId="8" numFmtId="0" xfId="0" applyAlignment="1" applyBorder="1" applyFont="1">
      <alignment horizontal="center"/>
    </xf>
    <xf borderId="90" fillId="0" fontId="3" numFmtId="0" xfId="0" applyBorder="1" applyFont="1"/>
    <xf borderId="91" fillId="0" fontId="3" numFmtId="0" xfId="0" applyBorder="1" applyFont="1"/>
    <xf borderId="49" fillId="4" fontId="8" numFmtId="0" xfId="0" applyAlignment="1" applyBorder="1" applyFill="1" applyFont="1">
      <alignment horizontal="center" shrinkToFit="0" vertical="center" wrapText="1"/>
    </xf>
    <xf borderId="92" fillId="4" fontId="8" numFmtId="0" xfId="0" applyAlignment="1" applyBorder="1" applyFont="1">
      <alignment vertical="center"/>
    </xf>
    <xf borderId="7" fillId="2" fontId="15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center" vertical="center"/>
    </xf>
    <xf borderId="15" fillId="4" fontId="8" numFmtId="0" xfId="0" applyAlignment="1" applyBorder="1" applyFont="1">
      <alignment vertical="center"/>
    </xf>
    <xf borderId="12" fillId="2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vertical="center"/>
    </xf>
    <xf borderId="25" fillId="2" fontId="8" numFmtId="0" xfId="0" applyAlignment="1" applyBorder="1" applyFont="1">
      <alignment horizontal="center" vertical="center"/>
    </xf>
    <xf borderId="93" fillId="0" fontId="3" numFmtId="0" xfId="0" applyBorder="1" applyFont="1"/>
    <xf borderId="41" fillId="2" fontId="8" numFmtId="0" xfId="0" applyAlignment="1" applyBorder="1" applyFont="1">
      <alignment horizontal="center" vertical="center"/>
    </xf>
    <xf borderId="49" fillId="4" fontId="8" numFmtId="0" xfId="0" applyAlignment="1" applyBorder="1" applyFont="1">
      <alignment horizontal="center" vertical="center"/>
    </xf>
    <xf borderId="7" fillId="2" fontId="16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vertical="center"/>
    </xf>
    <xf borderId="94" fillId="0" fontId="3" numFmtId="0" xfId="0" applyBorder="1" applyFont="1"/>
    <xf borderId="15" fillId="4" fontId="8" numFmtId="0" xfId="0" applyAlignment="1" applyBorder="1" applyFont="1">
      <alignment shrinkToFit="0" vertical="center" wrapText="1"/>
    </xf>
    <xf borderId="12" fillId="2" fontId="18" numFmtId="0" xfId="0" applyAlignment="1" applyBorder="1" applyFont="1">
      <alignment horizontal="center" vertical="center"/>
    </xf>
    <xf borderId="12" fillId="2" fontId="17" numFmtId="0" xfId="0" applyAlignment="1" applyBorder="1" applyFont="1">
      <alignment horizontal="center" vertical="center"/>
    </xf>
    <xf borderId="47" fillId="2" fontId="8" numFmtId="0" xfId="0" applyAlignment="1" applyBorder="1" applyFont="1">
      <alignment horizontal="center"/>
    </xf>
    <xf borderId="95" fillId="0" fontId="3" numFmtId="0" xfId="0" applyBorder="1" applyFont="1"/>
    <xf borderId="96" fillId="4" fontId="8" numFmtId="0" xfId="0" applyAlignment="1" applyBorder="1" applyFont="1">
      <alignment horizontal="center" shrinkToFit="0" vertical="center" wrapText="1"/>
    </xf>
    <xf borderId="97" fillId="0" fontId="3" numFmtId="0" xfId="0" applyBorder="1" applyFont="1"/>
    <xf borderId="98" fillId="2" fontId="15" numFmtId="0" xfId="0" applyAlignment="1" applyBorder="1" applyFont="1">
      <alignment horizontal="center" vertical="center"/>
    </xf>
    <xf borderId="99" fillId="0" fontId="3" numFmtId="0" xfId="0" applyBorder="1" applyFont="1"/>
    <xf borderId="98" fillId="2" fontId="8" numFmtId="0" xfId="0" applyAlignment="1" applyBorder="1" applyFont="1">
      <alignment horizontal="center" vertical="center"/>
    </xf>
    <xf borderId="100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819150</xdr:colOff>
      <xdr:row>72</xdr:row>
      <xdr:rowOff>38100</xdr:rowOff>
    </xdr:from>
    <xdr:ext cx="191452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8.5"/>
    <col customWidth="1" min="3" max="5" width="10.75"/>
    <col customWidth="1" min="6" max="6" width="29.75"/>
    <col customWidth="1" min="7" max="7" width="13.25"/>
    <col customWidth="1" min="8" max="8" width="20.25"/>
    <col customWidth="1" min="9" max="9" width="12.25"/>
    <col customWidth="1" min="10" max="10" width="17.25"/>
    <col customWidth="1" min="11" max="11" width="12.75"/>
    <col customWidth="1" min="12" max="12" width="12.25"/>
    <col customWidth="1" min="13" max="26" width="9.25"/>
    <col customWidth="1" min="27" max="28" width="12.75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"/>
      <c r="AB1" s="5"/>
    </row>
    <row r="2" ht="14.25" customHeight="1">
      <c r="A2" s="6" t="s">
        <v>0</v>
      </c>
      <c r="B2" s="7"/>
      <c r="C2" s="8" t="s">
        <v>1</v>
      </c>
      <c r="D2" s="9"/>
      <c r="E2" s="9"/>
      <c r="F2" s="7"/>
      <c r="G2" s="10" t="s">
        <v>2</v>
      </c>
      <c r="H2" s="7"/>
      <c r="I2" s="8" t="s">
        <v>3</v>
      </c>
      <c r="J2" s="9"/>
      <c r="K2" s="9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5"/>
      <c r="AB2" s="5"/>
    </row>
    <row r="3" ht="14.25" customHeight="1">
      <c r="A3" s="12" t="s">
        <v>4</v>
      </c>
      <c r="B3" s="13"/>
      <c r="C3" s="14"/>
      <c r="D3" s="15"/>
      <c r="E3" s="15"/>
      <c r="F3" s="13"/>
      <c r="G3" s="16" t="s">
        <v>5</v>
      </c>
      <c r="H3" s="13"/>
      <c r="I3" s="14" t="s">
        <v>6</v>
      </c>
      <c r="J3" s="15"/>
      <c r="K3" s="15"/>
      <c r="L3" s="1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5"/>
      <c r="AB3" s="5"/>
    </row>
    <row r="4" ht="30.75" customHeight="1">
      <c r="A4" s="18" t="s">
        <v>7</v>
      </c>
      <c r="B4" s="13"/>
      <c r="C4" s="19" t="s">
        <v>8</v>
      </c>
      <c r="D4" s="15"/>
      <c r="E4" s="15"/>
      <c r="F4" s="13"/>
      <c r="G4" s="20" t="s">
        <v>9</v>
      </c>
      <c r="H4" s="13"/>
      <c r="I4" s="21">
        <v>233104.0</v>
      </c>
      <c r="J4" s="15"/>
      <c r="K4" s="15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</row>
    <row r="5" ht="14.25" customHeight="1">
      <c r="A5" s="12" t="s">
        <v>10</v>
      </c>
      <c r="B5" s="13"/>
      <c r="C5" s="24" t="s">
        <v>11</v>
      </c>
      <c r="D5" s="15"/>
      <c r="E5" s="15"/>
      <c r="F5" s="15"/>
      <c r="G5" s="15"/>
      <c r="H5" s="15"/>
      <c r="I5" s="15"/>
      <c r="J5" s="15"/>
      <c r="K5" s="15"/>
      <c r="L5" s="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</row>
    <row r="6" ht="14.25" customHeight="1">
      <c r="A6" s="12" t="s">
        <v>12</v>
      </c>
      <c r="B6" s="13"/>
      <c r="C6" s="25" t="s">
        <v>1</v>
      </c>
      <c r="D6" s="15"/>
      <c r="E6" s="15"/>
      <c r="F6" s="13"/>
      <c r="G6" s="26" t="s">
        <v>13</v>
      </c>
      <c r="H6" s="27" t="s">
        <v>3</v>
      </c>
      <c r="I6" s="15"/>
      <c r="J6" s="15"/>
      <c r="K6" s="13"/>
      <c r="L6" s="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5"/>
    </row>
    <row r="7" ht="14.25" customHeight="1">
      <c r="A7" s="12" t="s">
        <v>14</v>
      </c>
      <c r="B7" s="13"/>
      <c r="C7" s="27" t="s">
        <v>1</v>
      </c>
      <c r="D7" s="15"/>
      <c r="E7" s="15"/>
      <c r="F7" s="13"/>
      <c r="G7" s="29" t="s">
        <v>15</v>
      </c>
      <c r="H7" s="25" t="s">
        <v>3</v>
      </c>
      <c r="I7" s="15"/>
      <c r="J7" s="15"/>
      <c r="K7" s="15"/>
      <c r="L7" s="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</row>
    <row r="8" ht="15.75" customHeight="1">
      <c r="A8" s="30" t="s">
        <v>16</v>
      </c>
      <c r="B8" s="31" t="s">
        <v>17</v>
      </c>
      <c r="C8" s="32" t="s">
        <v>1</v>
      </c>
      <c r="D8" s="33" t="s">
        <v>18</v>
      </c>
      <c r="E8" s="33" t="s">
        <v>19</v>
      </c>
      <c r="F8" s="32" t="s">
        <v>20</v>
      </c>
      <c r="G8" s="33" t="s">
        <v>21</v>
      </c>
      <c r="H8" s="33" t="s">
        <v>22</v>
      </c>
      <c r="I8" s="32" t="s">
        <v>3</v>
      </c>
      <c r="J8" s="34" t="s">
        <v>23</v>
      </c>
      <c r="K8" s="21"/>
      <c r="L8" s="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</row>
    <row r="9" ht="14.25" customHeight="1">
      <c r="A9" s="35"/>
      <c r="B9" s="36"/>
      <c r="C9" s="36"/>
      <c r="D9" s="37"/>
      <c r="E9" s="36"/>
      <c r="F9" s="36"/>
      <c r="G9" s="37"/>
      <c r="H9" s="36"/>
      <c r="I9" s="36"/>
      <c r="J9" s="34" t="s">
        <v>24</v>
      </c>
      <c r="K9" s="21"/>
      <c r="L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</row>
    <row r="10" ht="15.75" customHeight="1">
      <c r="A10" s="35"/>
      <c r="B10" s="31" t="s">
        <v>25</v>
      </c>
      <c r="C10" s="32" t="s">
        <v>1</v>
      </c>
      <c r="D10" s="37"/>
      <c r="E10" s="33" t="s">
        <v>26</v>
      </c>
      <c r="F10" s="32" t="s">
        <v>20</v>
      </c>
      <c r="G10" s="37"/>
      <c r="H10" s="33" t="s">
        <v>27</v>
      </c>
      <c r="I10" s="32" t="s">
        <v>3</v>
      </c>
      <c r="J10" s="34" t="s">
        <v>28</v>
      </c>
      <c r="K10" s="25" t="s">
        <v>29</v>
      </c>
      <c r="L10" s="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</row>
    <row r="11" ht="14.25" customHeight="1">
      <c r="A11" s="38"/>
      <c r="B11" s="39"/>
      <c r="C11" s="39"/>
      <c r="D11" s="39"/>
      <c r="E11" s="39"/>
      <c r="F11" s="36"/>
      <c r="G11" s="39"/>
      <c r="H11" s="39"/>
      <c r="I11" s="36"/>
      <c r="J11" s="40" t="s">
        <v>24</v>
      </c>
      <c r="K11" s="41" t="s">
        <v>20</v>
      </c>
      <c r="L11" s="4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</row>
    <row r="12" ht="14.25" customHeight="1">
      <c r="A12" s="6" t="s">
        <v>30</v>
      </c>
      <c r="B12" s="7"/>
      <c r="C12" s="43" t="s">
        <v>1</v>
      </c>
      <c r="D12" s="9"/>
      <c r="E12" s="9"/>
      <c r="F12" s="9"/>
      <c r="G12" s="9"/>
      <c r="H12" s="9"/>
      <c r="I12" s="9"/>
      <c r="J12" s="9"/>
      <c r="K12" s="9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</row>
    <row r="13" ht="8.25" customHeight="1">
      <c r="A13" s="44" t="s">
        <v>31</v>
      </c>
      <c r="B13" s="45"/>
      <c r="C13" s="46" t="s">
        <v>1</v>
      </c>
      <c r="D13" s="47"/>
      <c r="E13" s="47"/>
      <c r="F13" s="47"/>
      <c r="G13" s="47"/>
      <c r="H13" s="47"/>
      <c r="I13" s="47"/>
      <c r="J13" s="47"/>
      <c r="K13" s="47"/>
      <c r="L13" s="4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</row>
    <row r="14" ht="11.25" customHeight="1">
      <c r="A14" s="49"/>
      <c r="B14" s="50"/>
      <c r="C14" s="51"/>
      <c r="L14" s="5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"/>
      <c r="AB14" s="5"/>
    </row>
    <row r="15" ht="11.25" customHeight="1">
      <c r="A15" s="53"/>
      <c r="B15" s="54"/>
      <c r="C15" s="55"/>
      <c r="D15" s="56"/>
      <c r="E15" s="56"/>
      <c r="F15" s="56"/>
      <c r="G15" s="56"/>
      <c r="H15" s="56"/>
      <c r="I15" s="56"/>
      <c r="J15" s="56"/>
      <c r="K15" s="56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"/>
      <c r="AB15" s="5"/>
    </row>
    <row r="16" ht="8.2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"/>
      <c r="AB16" s="5"/>
    </row>
    <row r="17" ht="15.75" customHeight="1">
      <c r="A17" s="61" t="s">
        <v>32</v>
      </c>
      <c r="B17" s="62"/>
      <c r="C17" s="61" t="s">
        <v>33</v>
      </c>
      <c r="D17" s="63"/>
      <c r="E17" s="63"/>
      <c r="F17" s="63"/>
      <c r="G17" s="63"/>
      <c r="H17" s="63"/>
      <c r="I17" s="62"/>
      <c r="J17" s="64" t="s">
        <v>34</v>
      </c>
      <c r="K17" s="62"/>
      <c r="L17" s="65" t="s">
        <v>35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"/>
      <c r="AB17" s="5"/>
    </row>
    <row r="18" ht="33.75" customHeight="1">
      <c r="A18" s="66" t="s">
        <v>36</v>
      </c>
      <c r="B18" s="67" t="s">
        <v>37</v>
      </c>
      <c r="C18" s="68" t="s">
        <v>38</v>
      </c>
      <c r="D18" s="11"/>
      <c r="E18" s="66" t="s">
        <v>39</v>
      </c>
      <c r="F18" s="69" t="s">
        <v>40</v>
      </c>
      <c r="G18" s="70" t="s">
        <v>41</v>
      </c>
      <c r="H18" s="70" t="s">
        <v>42</v>
      </c>
      <c r="I18" s="67" t="s">
        <v>43</v>
      </c>
      <c r="J18" s="71" t="s">
        <v>44</v>
      </c>
      <c r="K18" s="67" t="s">
        <v>45</v>
      </c>
      <c r="L18" s="71" t="s">
        <v>46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"/>
      <c r="AB18" s="5"/>
    </row>
    <row r="19" ht="33.75" customHeight="1">
      <c r="A19" s="72"/>
      <c r="B19" s="73"/>
      <c r="C19" s="74" t="s">
        <v>47</v>
      </c>
      <c r="D19" s="75" t="s">
        <v>48</v>
      </c>
      <c r="E19" s="72"/>
      <c r="F19" s="37"/>
      <c r="G19" s="76"/>
      <c r="H19" s="76"/>
      <c r="I19" s="73"/>
      <c r="J19" s="77"/>
      <c r="K19" s="73"/>
      <c r="L19" s="7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"/>
      <c r="AB19" s="5"/>
    </row>
    <row r="20" ht="13.5" customHeight="1">
      <c r="A20" s="78" t="s">
        <v>49</v>
      </c>
      <c r="B20" s="79" t="s">
        <v>50</v>
      </c>
      <c r="C20" s="80"/>
      <c r="D20" s="81" t="s">
        <v>51</v>
      </c>
      <c r="E20" s="82" t="s">
        <v>52</v>
      </c>
      <c r="F20" s="82"/>
      <c r="G20" s="82"/>
      <c r="H20" s="82"/>
      <c r="I20" s="82"/>
      <c r="J20" s="83" t="s">
        <v>53</v>
      </c>
      <c r="K20" s="82">
        <v>48.0</v>
      </c>
      <c r="L20" s="84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"/>
      <c r="AB20" s="5"/>
    </row>
    <row r="21" ht="64.5" customHeight="1">
      <c r="A21" s="85" t="s">
        <v>54</v>
      </c>
      <c r="B21" s="86" t="s">
        <v>55</v>
      </c>
      <c r="C21" s="87"/>
      <c r="D21" s="88" t="s">
        <v>51</v>
      </c>
      <c r="E21" s="89" t="s">
        <v>56</v>
      </c>
      <c r="F21" s="89"/>
      <c r="G21" s="89"/>
      <c r="H21" s="89"/>
      <c r="I21" s="89"/>
      <c r="J21" s="83" t="s">
        <v>53</v>
      </c>
      <c r="K21" s="89">
        <v>60.0</v>
      </c>
      <c r="L21" s="90">
        <f>+K21+K22</f>
        <v>144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  <c r="AB21" s="23"/>
    </row>
    <row r="22" ht="64.5" customHeight="1">
      <c r="A22" s="91"/>
      <c r="B22" s="79" t="s">
        <v>57</v>
      </c>
      <c r="C22" s="80"/>
      <c r="D22" s="81" t="s">
        <v>51</v>
      </c>
      <c r="E22" s="82" t="s">
        <v>56</v>
      </c>
      <c r="F22" s="82"/>
      <c r="G22" s="82"/>
      <c r="H22" s="82"/>
      <c r="I22" s="82"/>
      <c r="J22" s="83" t="s">
        <v>53</v>
      </c>
      <c r="K22" s="82">
        <v>84.0</v>
      </c>
      <c r="L22" s="9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  <c r="AB22" s="23"/>
    </row>
    <row r="23" ht="60.0" customHeight="1">
      <c r="A23" s="85" t="s">
        <v>58</v>
      </c>
      <c r="B23" s="86" t="s">
        <v>59</v>
      </c>
      <c r="C23" s="87"/>
      <c r="D23" s="88" t="s">
        <v>51</v>
      </c>
      <c r="E23" s="89" t="s">
        <v>56</v>
      </c>
      <c r="F23" s="89"/>
      <c r="G23" s="89"/>
      <c r="H23" s="89"/>
      <c r="I23" s="89"/>
      <c r="J23" s="83" t="s">
        <v>53</v>
      </c>
      <c r="K23" s="89">
        <v>54.0</v>
      </c>
      <c r="L23" s="93">
        <f>+K23+K24</f>
        <v>144</v>
      </c>
      <c r="M23" s="1"/>
      <c r="N23" s="1"/>
      <c r="O23" s="1"/>
      <c r="P23" s="94"/>
      <c r="Q23" s="1"/>
      <c r="R23" s="1"/>
      <c r="S23" s="1"/>
      <c r="T23" s="1"/>
      <c r="U23" s="1"/>
      <c r="V23" s="1"/>
      <c r="W23" s="1"/>
      <c r="X23" s="1"/>
      <c r="Y23" s="1"/>
      <c r="Z23" s="1"/>
      <c r="AA23" s="5"/>
      <c r="AB23" s="5"/>
    </row>
    <row r="24" ht="57.0" customHeight="1">
      <c r="A24" s="91"/>
      <c r="B24" s="79" t="s">
        <v>60</v>
      </c>
      <c r="C24" s="80"/>
      <c r="D24" s="81" t="s">
        <v>51</v>
      </c>
      <c r="E24" s="82" t="s">
        <v>56</v>
      </c>
      <c r="F24" s="82"/>
      <c r="G24" s="82"/>
      <c r="H24" s="82"/>
      <c r="I24" s="89"/>
      <c r="J24" s="83" t="s">
        <v>53</v>
      </c>
      <c r="K24" s="82">
        <v>90.0</v>
      </c>
      <c r="L24" s="91"/>
      <c r="M24" s="1"/>
      <c r="N24" s="1"/>
      <c r="O24" s="1"/>
      <c r="P24" s="94"/>
      <c r="Q24" s="1"/>
      <c r="R24" s="1"/>
      <c r="S24" s="1"/>
      <c r="T24" s="1"/>
      <c r="U24" s="1"/>
      <c r="V24" s="1"/>
      <c r="W24" s="1"/>
      <c r="X24" s="1"/>
      <c r="Y24" s="1"/>
      <c r="Z24" s="1"/>
      <c r="AA24" s="5"/>
      <c r="AB24" s="5"/>
    </row>
    <row r="25" ht="74.25" customHeight="1">
      <c r="A25" s="85" t="s">
        <v>61</v>
      </c>
      <c r="B25" s="86" t="s">
        <v>62</v>
      </c>
      <c r="C25" s="87"/>
      <c r="D25" s="88" t="s">
        <v>51</v>
      </c>
      <c r="E25" s="89" t="s">
        <v>56</v>
      </c>
      <c r="F25" s="89"/>
      <c r="G25" s="89"/>
      <c r="H25" s="89"/>
      <c r="I25" s="89"/>
      <c r="J25" s="83" t="s">
        <v>53</v>
      </c>
      <c r="K25" s="89">
        <v>164.0</v>
      </c>
      <c r="L25" s="90">
        <f>+K25+K26+K27</f>
        <v>528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3"/>
      <c r="AB25" s="23"/>
    </row>
    <row r="26" ht="69.0" customHeight="1">
      <c r="A26" s="95"/>
      <c r="B26" s="96" t="s">
        <v>63</v>
      </c>
      <c r="C26" s="97"/>
      <c r="D26" s="98" t="s">
        <v>51</v>
      </c>
      <c r="E26" s="99" t="s">
        <v>56</v>
      </c>
      <c r="F26" s="99"/>
      <c r="G26" s="99"/>
      <c r="H26" s="99"/>
      <c r="I26" s="99"/>
      <c r="J26" s="83" t="s">
        <v>53</v>
      </c>
      <c r="K26" s="99">
        <v>164.0</v>
      </c>
      <c r="L26" s="10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3"/>
      <c r="AB26" s="23"/>
    </row>
    <row r="27" ht="97.5" customHeight="1">
      <c r="A27" s="91"/>
      <c r="B27" s="79" t="s">
        <v>64</v>
      </c>
      <c r="C27" s="80"/>
      <c r="D27" s="81" t="s">
        <v>51</v>
      </c>
      <c r="E27" s="82" t="s">
        <v>56</v>
      </c>
      <c r="F27" s="82"/>
      <c r="G27" s="82"/>
      <c r="H27" s="82"/>
      <c r="I27" s="82"/>
      <c r="J27" s="83" t="s">
        <v>53</v>
      </c>
      <c r="K27" s="82">
        <v>200.0</v>
      </c>
      <c r="L27" s="9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3"/>
      <c r="AB27" s="23"/>
    </row>
    <row r="28" ht="13.5" customHeight="1">
      <c r="A28" s="85" t="s">
        <v>65</v>
      </c>
      <c r="B28" s="101" t="s">
        <v>66</v>
      </c>
      <c r="C28" s="88" t="s">
        <v>51</v>
      </c>
      <c r="D28" s="88"/>
      <c r="E28" s="89">
        <v>11.0</v>
      </c>
      <c r="F28" s="89" t="s">
        <v>67</v>
      </c>
      <c r="G28" s="89" t="s">
        <v>68</v>
      </c>
      <c r="H28" s="102" t="s">
        <v>69</v>
      </c>
      <c r="I28" s="89">
        <v>12.0</v>
      </c>
      <c r="J28" s="83"/>
      <c r="K28" s="89"/>
      <c r="L28" s="90">
        <v>48.0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"/>
      <c r="AB28" s="5"/>
    </row>
    <row r="29" ht="72.0" customHeight="1">
      <c r="A29" s="95"/>
      <c r="B29" s="103" t="s">
        <v>70</v>
      </c>
      <c r="C29" s="98" t="s">
        <v>51</v>
      </c>
      <c r="D29" s="98"/>
      <c r="E29" s="99">
        <v>11.0</v>
      </c>
      <c r="F29" s="89" t="s">
        <v>67</v>
      </c>
      <c r="G29" s="89" t="s">
        <v>68</v>
      </c>
      <c r="H29" s="102" t="s">
        <v>69</v>
      </c>
      <c r="I29" s="99">
        <v>12.0</v>
      </c>
      <c r="J29" s="83"/>
      <c r="K29" s="99"/>
      <c r="L29" s="10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/>
      <c r="AB29" s="5"/>
    </row>
    <row r="30" ht="13.5" customHeight="1">
      <c r="A30" s="95"/>
      <c r="B30" s="104" t="s">
        <v>71</v>
      </c>
      <c r="C30" s="98" t="s">
        <v>51</v>
      </c>
      <c r="D30" s="98"/>
      <c r="E30" s="99">
        <v>11.0</v>
      </c>
      <c r="F30" s="89" t="s">
        <v>67</v>
      </c>
      <c r="G30" s="89" t="s">
        <v>68</v>
      </c>
      <c r="H30" s="102" t="s">
        <v>69</v>
      </c>
      <c r="I30" s="99">
        <v>12.0</v>
      </c>
      <c r="J30" s="83"/>
      <c r="K30" s="99"/>
      <c r="L30" s="10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"/>
      <c r="AB30" s="5"/>
    </row>
    <row r="31" ht="13.5" customHeight="1">
      <c r="A31" s="91"/>
      <c r="B31" s="79" t="s">
        <v>72</v>
      </c>
      <c r="C31" s="81" t="s">
        <v>51</v>
      </c>
      <c r="D31" s="81"/>
      <c r="E31" s="82">
        <v>11.0</v>
      </c>
      <c r="F31" s="89" t="s">
        <v>67</v>
      </c>
      <c r="G31" s="89" t="s">
        <v>68</v>
      </c>
      <c r="H31" s="102" t="s">
        <v>69</v>
      </c>
      <c r="I31" s="82">
        <v>12.0</v>
      </c>
      <c r="J31" s="83"/>
      <c r="K31" s="82"/>
      <c r="L31" s="9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"/>
      <c r="AB31" s="5"/>
    </row>
    <row r="32" ht="48.0" customHeight="1">
      <c r="A32" s="85" t="s">
        <v>73</v>
      </c>
      <c r="B32" s="86" t="s">
        <v>74</v>
      </c>
      <c r="C32" s="88" t="s">
        <v>51</v>
      </c>
      <c r="D32" s="88"/>
      <c r="E32" s="89">
        <v>11.0</v>
      </c>
      <c r="F32" s="89" t="s">
        <v>75</v>
      </c>
      <c r="G32" s="89" t="s">
        <v>76</v>
      </c>
      <c r="H32" s="102" t="s">
        <v>69</v>
      </c>
      <c r="I32" s="89">
        <v>12.0</v>
      </c>
      <c r="J32" s="83"/>
      <c r="K32" s="89"/>
      <c r="L32" s="93">
        <f>SUM(I32:I35,K32:K35)</f>
        <v>48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"/>
      <c r="AB32" s="5"/>
    </row>
    <row r="33" ht="51.0" customHeight="1">
      <c r="A33" s="95"/>
      <c r="B33" s="96" t="s">
        <v>77</v>
      </c>
      <c r="C33" s="98" t="s">
        <v>51</v>
      </c>
      <c r="D33" s="98"/>
      <c r="E33" s="99">
        <v>11.0</v>
      </c>
      <c r="F33" s="89" t="s">
        <v>75</v>
      </c>
      <c r="G33" s="89" t="s">
        <v>76</v>
      </c>
      <c r="H33" s="102" t="s">
        <v>69</v>
      </c>
      <c r="I33" s="99">
        <v>12.0</v>
      </c>
      <c r="J33" s="83"/>
      <c r="K33" s="99"/>
      <c r="L33" s="9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"/>
      <c r="AB33" s="5"/>
    </row>
    <row r="34" ht="51.0" customHeight="1">
      <c r="A34" s="95"/>
      <c r="B34" s="96" t="s">
        <v>78</v>
      </c>
      <c r="C34" s="98" t="s">
        <v>51</v>
      </c>
      <c r="D34" s="98"/>
      <c r="E34" s="99">
        <v>11.0</v>
      </c>
      <c r="F34" s="89" t="s">
        <v>75</v>
      </c>
      <c r="G34" s="89" t="s">
        <v>76</v>
      </c>
      <c r="H34" s="102" t="s">
        <v>69</v>
      </c>
      <c r="I34" s="99">
        <v>12.0</v>
      </c>
      <c r="J34" s="83"/>
      <c r="K34" s="99"/>
      <c r="L34" s="9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"/>
      <c r="AB34" s="5"/>
    </row>
    <row r="35" ht="13.5" customHeight="1">
      <c r="A35" s="91"/>
      <c r="B35" s="79" t="s">
        <v>79</v>
      </c>
      <c r="C35" s="81" t="s">
        <v>51</v>
      </c>
      <c r="D35" s="81"/>
      <c r="E35" s="82">
        <v>11.0</v>
      </c>
      <c r="F35" s="89" t="s">
        <v>75</v>
      </c>
      <c r="G35" s="89" t="s">
        <v>76</v>
      </c>
      <c r="H35" s="102" t="s">
        <v>69</v>
      </c>
      <c r="I35" s="82">
        <v>12.0</v>
      </c>
      <c r="J35" s="83"/>
      <c r="K35" s="82"/>
      <c r="L35" s="9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"/>
      <c r="AB35" s="5"/>
    </row>
    <row r="36" ht="63.75" customHeight="1">
      <c r="A36" s="85" t="s">
        <v>80</v>
      </c>
      <c r="B36" s="86" t="s">
        <v>81</v>
      </c>
      <c r="C36" s="88" t="s">
        <v>51</v>
      </c>
      <c r="D36" s="88"/>
      <c r="E36" s="89">
        <v>11.0</v>
      </c>
      <c r="F36" s="89" t="s">
        <v>82</v>
      </c>
      <c r="G36" s="89" t="s">
        <v>83</v>
      </c>
      <c r="H36" s="102" t="s">
        <v>69</v>
      </c>
      <c r="I36" s="89">
        <v>12.0</v>
      </c>
      <c r="J36" s="83"/>
      <c r="K36" s="89"/>
      <c r="L36" s="90">
        <f>SUM(I36:I39,K36:K39)</f>
        <v>48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5"/>
      <c r="AB36" s="5"/>
    </row>
    <row r="37" ht="13.5" customHeight="1">
      <c r="A37" s="95"/>
      <c r="B37" s="96" t="s">
        <v>84</v>
      </c>
      <c r="C37" s="98" t="s">
        <v>51</v>
      </c>
      <c r="D37" s="98"/>
      <c r="E37" s="99">
        <v>11.0</v>
      </c>
      <c r="F37" s="89" t="s">
        <v>82</v>
      </c>
      <c r="G37" s="89" t="s">
        <v>83</v>
      </c>
      <c r="H37" s="102" t="s">
        <v>69</v>
      </c>
      <c r="I37" s="99">
        <v>12.0</v>
      </c>
      <c r="J37" s="83"/>
      <c r="K37" s="99"/>
      <c r="L37" s="100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5"/>
      <c r="AB37" s="5"/>
    </row>
    <row r="38" ht="13.5" customHeight="1">
      <c r="A38" s="95"/>
      <c r="B38" s="96" t="s">
        <v>85</v>
      </c>
      <c r="C38" s="98" t="s">
        <v>51</v>
      </c>
      <c r="D38" s="98"/>
      <c r="E38" s="99">
        <v>11.0</v>
      </c>
      <c r="F38" s="89" t="s">
        <v>82</v>
      </c>
      <c r="G38" s="89" t="s">
        <v>83</v>
      </c>
      <c r="H38" s="102" t="s">
        <v>69</v>
      </c>
      <c r="I38" s="99">
        <v>12.0</v>
      </c>
      <c r="J38" s="83"/>
      <c r="K38" s="99"/>
      <c r="L38" s="100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"/>
      <c r="AB38" s="5"/>
    </row>
    <row r="39" ht="13.5" customHeight="1">
      <c r="A39" s="91"/>
      <c r="B39" s="79" t="s">
        <v>86</v>
      </c>
      <c r="C39" s="81" t="s">
        <v>51</v>
      </c>
      <c r="D39" s="81"/>
      <c r="E39" s="82">
        <v>11.0</v>
      </c>
      <c r="F39" s="89" t="s">
        <v>82</v>
      </c>
      <c r="G39" s="89" t="s">
        <v>83</v>
      </c>
      <c r="H39" s="102" t="s">
        <v>69</v>
      </c>
      <c r="I39" s="82">
        <v>12.0</v>
      </c>
      <c r="J39" s="83"/>
      <c r="K39" s="82"/>
      <c r="L39" s="92"/>
      <c r="M39" s="105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5"/>
      <c r="AB39" s="5"/>
    </row>
    <row r="40" ht="13.5" customHeight="1">
      <c r="A40" s="106" t="s">
        <v>87</v>
      </c>
      <c r="B40" s="107" t="s">
        <v>88</v>
      </c>
      <c r="C40" s="108"/>
      <c r="D40" s="109" t="s">
        <v>51</v>
      </c>
      <c r="E40" s="110">
        <v>11.0</v>
      </c>
      <c r="F40" s="110"/>
      <c r="G40" s="110"/>
      <c r="H40" s="111"/>
      <c r="I40" s="110"/>
      <c r="J40" s="83" t="s">
        <v>53</v>
      </c>
      <c r="K40" s="110">
        <v>864.0</v>
      </c>
      <c r="L40" s="112">
        <f>K40</f>
        <v>864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"/>
      <c r="AB40" s="5"/>
    </row>
    <row r="41" ht="51.75" customHeight="1">
      <c r="A41" s="85" t="s">
        <v>89</v>
      </c>
      <c r="B41" s="113" t="s">
        <v>90</v>
      </c>
      <c r="C41" s="87" t="s">
        <v>51</v>
      </c>
      <c r="D41" s="88"/>
      <c r="E41" s="89" t="s">
        <v>56</v>
      </c>
      <c r="F41" s="89" t="s">
        <v>91</v>
      </c>
      <c r="G41" s="89" t="s">
        <v>91</v>
      </c>
      <c r="H41" s="102" t="s">
        <v>69</v>
      </c>
      <c r="I41" s="89">
        <v>12.0</v>
      </c>
      <c r="J41" s="114"/>
      <c r="K41" s="115"/>
      <c r="L41" s="93">
        <f>SUM(I41:I44,K41:K44)</f>
        <v>48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"/>
      <c r="AB41" s="5"/>
    </row>
    <row r="42" ht="13.5" customHeight="1">
      <c r="A42" s="95"/>
      <c r="B42" s="116" t="s">
        <v>92</v>
      </c>
      <c r="C42" s="97" t="s">
        <v>51</v>
      </c>
      <c r="D42" s="98"/>
      <c r="E42" s="99" t="s">
        <v>56</v>
      </c>
      <c r="F42" s="99" t="s">
        <v>91</v>
      </c>
      <c r="G42" s="99" t="s">
        <v>91</v>
      </c>
      <c r="H42" s="102" t="s">
        <v>69</v>
      </c>
      <c r="I42" s="99">
        <v>12.0</v>
      </c>
      <c r="J42" s="117"/>
      <c r="K42" s="118"/>
      <c r="L42" s="9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"/>
      <c r="AB42" s="5"/>
    </row>
    <row r="43" ht="54.75" customHeight="1">
      <c r="A43" s="95"/>
      <c r="B43" s="119" t="s">
        <v>93</v>
      </c>
      <c r="C43" s="97" t="s">
        <v>51</v>
      </c>
      <c r="D43" s="120"/>
      <c r="E43" s="121" t="s">
        <v>56</v>
      </c>
      <c r="F43" s="121" t="s">
        <v>91</v>
      </c>
      <c r="G43" s="121" t="s">
        <v>91</v>
      </c>
      <c r="H43" s="102" t="s">
        <v>69</v>
      </c>
      <c r="I43" s="121">
        <v>18.0</v>
      </c>
      <c r="J43" s="122"/>
      <c r="K43" s="123"/>
      <c r="L43" s="9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"/>
      <c r="AB43" s="5"/>
    </row>
    <row r="44" ht="13.5" customHeight="1">
      <c r="A44" s="91"/>
      <c r="B44" s="124" t="s">
        <v>94</v>
      </c>
      <c r="C44" s="80" t="s">
        <v>51</v>
      </c>
      <c r="D44" s="81"/>
      <c r="E44" s="82" t="s">
        <v>56</v>
      </c>
      <c r="F44" s="82" t="s">
        <v>91</v>
      </c>
      <c r="G44" s="82" t="s">
        <v>91</v>
      </c>
      <c r="H44" s="102" t="s">
        <v>69</v>
      </c>
      <c r="I44" s="82">
        <v>6.0</v>
      </c>
      <c r="J44" s="125"/>
      <c r="K44" s="126"/>
      <c r="L44" s="9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5"/>
      <c r="AB44" s="5"/>
    </row>
    <row r="45" ht="51.75" customHeight="1">
      <c r="A45" s="85" t="s">
        <v>95</v>
      </c>
      <c r="B45" s="113" t="s">
        <v>96</v>
      </c>
      <c r="C45" s="87" t="s">
        <v>51</v>
      </c>
      <c r="D45" s="88"/>
      <c r="E45" s="89" t="s">
        <v>56</v>
      </c>
      <c r="F45" s="89" t="s">
        <v>97</v>
      </c>
      <c r="G45" s="89" t="s">
        <v>98</v>
      </c>
      <c r="H45" s="102" t="s">
        <v>69</v>
      </c>
      <c r="I45" s="89">
        <v>12.0</v>
      </c>
      <c r="J45" s="114"/>
      <c r="K45" s="115"/>
      <c r="L45" s="93">
        <f>SUM(I45:I48,K45:K48)</f>
        <v>48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"/>
      <c r="AB45" s="5"/>
    </row>
    <row r="46" ht="13.5" customHeight="1">
      <c r="A46" s="95"/>
      <c r="B46" s="116" t="s">
        <v>99</v>
      </c>
      <c r="C46" s="97" t="s">
        <v>51</v>
      </c>
      <c r="D46" s="98"/>
      <c r="E46" s="99" t="s">
        <v>56</v>
      </c>
      <c r="F46" s="99" t="s">
        <v>97</v>
      </c>
      <c r="G46" s="99" t="s">
        <v>98</v>
      </c>
      <c r="H46" s="102" t="s">
        <v>69</v>
      </c>
      <c r="I46" s="99">
        <v>12.0</v>
      </c>
      <c r="J46" s="117"/>
      <c r="K46" s="118"/>
      <c r="L46" s="9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"/>
      <c r="AB46" s="5"/>
    </row>
    <row r="47" ht="54.75" customHeight="1">
      <c r="A47" s="95"/>
      <c r="B47" s="119" t="s">
        <v>100</v>
      </c>
      <c r="C47" s="97" t="s">
        <v>51</v>
      </c>
      <c r="D47" s="120"/>
      <c r="E47" s="121" t="s">
        <v>56</v>
      </c>
      <c r="F47" s="121" t="s">
        <v>97</v>
      </c>
      <c r="G47" s="121" t="s">
        <v>98</v>
      </c>
      <c r="H47" s="102" t="s">
        <v>69</v>
      </c>
      <c r="I47" s="121">
        <v>12.0</v>
      </c>
      <c r="J47" s="122"/>
      <c r="K47" s="123"/>
      <c r="L47" s="9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"/>
      <c r="AB47" s="5"/>
    </row>
    <row r="48" ht="13.5" customHeight="1">
      <c r="A48" s="91"/>
      <c r="B48" s="124" t="s">
        <v>101</v>
      </c>
      <c r="C48" s="80" t="s">
        <v>51</v>
      </c>
      <c r="D48" s="81"/>
      <c r="E48" s="82" t="s">
        <v>56</v>
      </c>
      <c r="F48" s="82" t="s">
        <v>97</v>
      </c>
      <c r="G48" s="82" t="s">
        <v>98</v>
      </c>
      <c r="H48" s="102" t="s">
        <v>69</v>
      </c>
      <c r="I48" s="82">
        <v>12.0</v>
      </c>
      <c r="J48" s="125"/>
      <c r="K48" s="126"/>
      <c r="L48" s="9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"/>
      <c r="AB48" s="5"/>
    </row>
    <row r="49" ht="13.5" customHeight="1">
      <c r="A49" s="85" t="s">
        <v>102</v>
      </c>
      <c r="B49" s="113" t="s">
        <v>103</v>
      </c>
      <c r="C49" s="87" t="s">
        <v>51</v>
      </c>
      <c r="D49" s="88"/>
      <c r="E49" s="89" t="s">
        <v>56</v>
      </c>
      <c r="F49" s="89" t="s">
        <v>104</v>
      </c>
      <c r="G49" s="89" t="s">
        <v>105</v>
      </c>
      <c r="H49" s="102" t="s">
        <v>69</v>
      </c>
      <c r="I49" s="89">
        <v>12.0</v>
      </c>
      <c r="J49" s="114"/>
      <c r="K49" s="115"/>
      <c r="L49" s="93">
        <f>SUM(I49:I52)</f>
        <v>48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5"/>
      <c r="AB49" s="5"/>
    </row>
    <row r="50" ht="13.5" customHeight="1">
      <c r="A50" s="95"/>
      <c r="B50" s="116" t="s">
        <v>106</v>
      </c>
      <c r="C50" s="97" t="s">
        <v>51</v>
      </c>
      <c r="D50" s="98"/>
      <c r="E50" s="99" t="s">
        <v>56</v>
      </c>
      <c r="F50" s="99" t="s">
        <v>104</v>
      </c>
      <c r="G50" s="99" t="s">
        <v>105</v>
      </c>
      <c r="H50" s="102" t="s">
        <v>69</v>
      </c>
      <c r="I50" s="99">
        <v>12.0</v>
      </c>
      <c r="J50" s="117"/>
      <c r="K50" s="118"/>
      <c r="L50" s="95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"/>
      <c r="AB50" s="5"/>
    </row>
    <row r="51" ht="13.5" customHeight="1">
      <c r="A51" s="95"/>
      <c r="B51" s="119" t="s">
        <v>107</v>
      </c>
      <c r="C51" s="97" t="s">
        <v>51</v>
      </c>
      <c r="D51" s="120"/>
      <c r="E51" s="121" t="s">
        <v>56</v>
      </c>
      <c r="F51" s="121" t="s">
        <v>104</v>
      </c>
      <c r="G51" s="121" t="s">
        <v>105</v>
      </c>
      <c r="H51" s="102" t="s">
        <v>69</v>
      </c>
      <c r="I51" s="121">
        <v>12.0</v>
      </c>
      <c r="J51" s="122"/>
      <c r="K51" s="123"/>
      <c r="L51" s="9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"/>
      <c r="AB51" s="5"/>
    </row>
    <row r="52" ht="13.5" customHeight="1">
      <c r="A52" s="91"/>
      <c r="B52" s="79" t="s">
        <v>108</v>
      </c>
      <c r="C52" s="80" t="s">
        <v>51</v>
      </c>
      <c r="D52" s="81"/>
      <c r="E52" s="82" t="s">
        <v>56</v>
      </c>
      <c r="F52" s="82" t="s">
        <v>104</v>
      </c>
      <c r="G52" s="82" t="s">
        <v>105</v>
      </c>
      <c r="H52" s="102" t="s">
        <v>69</v>
      </c>
      <c r="I52" s="82">
        <v>12.0</v>
      </c>
      <c r="J52" s="125"/>
      <c r="K52" s="126"/>
      <c r="L52" s="9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"/>
      <c r="AB52" s="5"/>
    </row>
    <row r="53" ht="13.5" customHeight="1">
      <c r="A53" s="85" t="s">
        <v>109</v>
      </c>
      <c r="B53" s="86" t="s">
        <v>110</v>
      </c>
      <c r="C53" s="87" t="s">
        <v>51</v>
      </c>
      <c r="D53" s="88"/>
      <c r="E53" s="89" t="s">
        <v>56</v>
      </c>
      <c r="F53" s="89" t="s">
        <v>111</v>
      </c>
      <c r="G53" s="89" t="s">
        <v>112</v>
      </c>
      <c r="H53" s="102" t="s">
        <v>69</v>
      </c>
      <c r="I53" s="89">
        <v>12.0</v>
      </c>
      <c r="J53" s="114"/>
      <c r="K53" s="89"/>
      <c r="L53" s="90">
        <f>SUM(I53:I56,K53:K56)</f>
        <v>48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"/>
      <c r="AB53" s="5"/>
    </row>
    <row r="54" ht="13.5" customHeight="1">
      <c r="A54" s="95"/>
      <c r="B54" s="96" t="s">
        <v>113</v>
      </c>
      <c r="C54" s="97" t="s">
        <v>51</v>
      </c>
      <c r="D54" s="98"/>
      <c r="E54" s="99" t="s">
        <v>56</v>
      </c>
      <c r="F54" s="99" t="s">
        <v>111</v>
      </c>
      <c r="G54" s="99" t="s">
        <v>112</v>
      </c>
      <c r="H54" s="102" t="s">
        <v>69</v>
      </c>
      <c r="I54" s="99">
        <v>12.0</v>
      </c>
      <c r="J54" s="117"/>
      <c r="K54" s="99"/>
      <c r="L54" s="10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"/>
      <c r="AB54" s="5"/>
    </row>
    <row r="55" ht="54.0" customHeight="1">
      <c r="A55" s="95"/>
      <c r="B55" s="96" t="s">
        <v>114</v>
      </c>
      <c r="C55" s="97" t="s">
        <v>51</v>
      </c>
      <c r="D55" s="98"/>
      <c r="E55" s="99" t="s">
        <v>56</v>
      </c>
      <c r="F55" s="99" t="s">
        <v>111</v>
      </c>
      <c r="G55" s="99" t="s">
        <v>112</v>
      </c>
      <c r="H55" s="102" t="s">
        <v>69</v>
      </c>
      <c r="I55" s="99">
        <v>12.0</v>
      </c>
      <c r="J55" s="117"/>
      <c r="K55" s="99"/>
      <c r="L55" s="10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"/>
      <c r="AB55" s="5"/>
    </row>
    <row r="56" ht="54.0" customHeight="1">
      <c r="A56" s="91"/>
      <c r="B56" s="79" t="s">
        <v>115</v>
      </c>
      <c r="C56" s="80" t="s">
        <v>51</v>
      </c>
      <c r="D56" s="81"/>
      <c r="E56" s="82" t="s">
        <v>56</v>
      </c>
      <c r="F56" s="82" t="s">
        <v>111</v>
      </c>
      <c r="G56" s="82" t="s">
        <v>112</v>
      </c>
      <c r="H56" s="102" t="s">
        <v>69</v>
      </c>
      <c r="I56" s="82">
        <v>12.0</v>
      </c>
      <c r="J56" s="125"/>
      <c r="K56" s="82"/>
      <c r="L56" s="92"/>
      <c r="M56" s="1"/>
      <c r="N56" s="127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  <c r="AA56" s="5"/>
      <c r="AB56" s="5"/>
    </row>
    <row r="57" ht="51.75" customHeight="1">
      <c r="A57" s="85" t="s">
        <v>116</v>
      </c>
      <c r="B57" s="113" t="s">
        <v>117</v>
      </c>
      <c r="C57" s="87" t="s">
        <v>51</v>
      </c>
      <c r="D57" s="88"/>
      <c r="E57" s="89" t="s">
        <v>56</v>
      </c>
      <c r="F57" s="89" t="s">
        <v>118</v>
      </c>
      <c r="G57" s="89" t="s">
        <v>68</v>
      </c>
      <c r="H57" s="102" t="s">
        <v>69</v>
      </c>
      <c r="I57" s="89">
        <v>12.0</v>
      </c>
      <c r="J57" s="114"/>
      <c r="K57" s="115"/>
      <c r="L57" s="93">
        <f>SUM(I57:I60,K57:K60)</f>
        <v>48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"/>
      <c r="AB57" s="5"/>
    </row>
    <row r="58" ht="13.5" customHeight="1">
      <c r="A58" s="95"/>
      <c r="B58" s="116" t="s">
        <v>119</v>
      </c>
      <c r="C58" s="97" t="s">
        <v>51</v>
      </c>
      <c r="D58" s="98"/>
      <c r="E58" s="99" t="s">
        <v>56</v>
      </c>
      <c r="F58" s="99" t="s">
        <v>118</v>
      </c>
      <c r="G58" s="99" t="s">
        <v>68</v>
      </c>
      <c r="H58" s="102" t="s">
        <v>69</v>
      </c>
      <c r="I58" s="99">
        <v>12.0</v>
      </c>
      <c r="J58" s="117"/>
      <c r="K58" s="118"/>
      <c r="L58" s="9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"/>
      <c r="AB58" s="5"/>
    </row>
    <row r="59" ht="54.75" customHeight="1">
      <c r="A59" s="95"/>
      <c r="B59" s="119" t="s">
        <v>120</v>
      </c>
      <c r="C59" s="97" t="s">
        <v>51</v>
      </c>
      <c r="D59" s="120"/>
      <c r="E59" s="121" t="s">
        <v>56</v>
      </c>
      <c r="F59" s="121" t="s">
        <v>118</v>
      </c>
      <c r="G59" s="121" t="s">
        <v>68</v>
      </c>
      <c r="H59" s="102" t="s">
        <v>69</v>
      </c>
      <c r="I59" s="121">
        <v>12.0</v>
      </c>
      <c r="J59" s="122"/>
      <c r="K59" s="123"/>
      <c r="L59" s="9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/>
      <c r="AB59" s="5"/>
    </row>
    <row r="60" ht="13.5" customHeight="1">
      <c r="A60" s="91"/>
      <c r="B60" s="124" t="s">
        <v>121</v>
      </c>
      <c r="C60" s="80" t="s">
        <v>51</v>
      </c>
      <c r="D60" s="81"/>
      <c r="E60" s="82" t="s">
        <v>56</v>
      </c>
      <c r="F60" s="82" t="s">
        <v>118</v>
      </c>
      <c r="G60" s="82" t="s">
        <v>68</v>
      </c>
      <c r="H60" s="102" t="s">
        <v>69</v>
      </c>
      <c r="I60" s="82">
        <v>12.0</v>
      </c>
      <c r="J60" s="125"/>
      <c r="K60" s="126"/>
      <c r="L60" s="9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"/>
      <c r="AB60" s="5"/>
    </row>
    <row r="61" ht="13.5" customHeight="1">
      <c r="A61" s="85" t="s">
        <v>122</v>
      </c>
      <c r="B61" s="128" t="s">
        <v>123</v>
      </c>
      <c r="C61" s="129" t="s">
        <v>51</v>
      </c>
      <c r="D61" s="130"/>
      <c r="E61" s="131" t="s">
        <v>56</v>
      </c>
      <c r="F61" s="131" t="s">
        <v>97</v>
      </c>
      <c r="G61" s="131" t="s">
        <v>124</v>
      </c>
      <c r="H61" s="132" t="s">
        <v>69</v>
      </c>
      <c r="I61" s="131">
        <v>32.0</v>
      </c>
      <c r="J61" s="133"/>
      <c r="K61" s="131"/>
      <c r="L61" s="134">
        <v>192.0</v>
      </c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6"/>
      <c r="AB61" s="136"/>
    </row>
    <row r="62" ht="13.5" customHeight="1">
      <c r="A62" s="95"/>
      <c r="B62" s="128" t="s">
        <v>125</v>
      </c>
      <c r="C62" s="137" t="s">
        <v>51</v>
      </c>
      <c r="D62" s="130"/>
      <c r="E62" s="131" t="s">
        <v>56</v>
      </c>
      <c r="F62" s="131" t="s">
        <v>97</v>
      </c>
      <c r="G62" s="131" t="s">
        <v>126</v>
      </c>
      <c r="H62" s="132" t="s">
        <v>69</v>
      </c>
      <c r="I62" s="131">
        <v>32.0</v>
      </c>
      <c r="J62" s="133"/>
      <c r="K62" s="131"/>
      <c r="L62" s="95"/>
      <c r="M62" s="135"/>
      <c r="N62" s="135"/>
      <c r="O62" s="135"/>
      <c r="P62" s="138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6"/>
      <c r="AB62" s="136"/>
    </row>
    <row r="63" ht="13.5" customHeight="1">
      <c r="A63" s="95"/>
      <c r="B63" s="128" t="s">
        <v>127</v>
      </c>
      <c r="C63" s="137" t="s">
        <v>51</v>
      </c>
      <c r="D63" s="130"/>
      <c r="E63" s="131" t="s">
        <v>56</v>
      </c>
      <c r="F63" s="131" t="s">
        <v>97</v>
      </c>
      <c r="G63" s="131" t="s">
        <v>126</v>
      </c>
      <c r="H63" s="132" t="s">
        <v>69</v>
      </c>
      <c r="I63" s="131">
        <v>32.0</v>
      </c>
      <c r="J63" s="133"/>
      <c r="K63" s="131"/>
      <c r="L63" s="95"/>
      <c r="M63" s="135"/>
      <c r="N63" s="135"/>
      <c r="O63" s="135"/>
      <c r="P63" s="138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6"/>
      <c r="AB63" s="136"/>
    </row>
    <row r="64" ht="13.5" customHeight="1">
      <c r="A64" s="95"/>
      <c r="B64" s="128" t="s">
        <v>128</v>
      </c>
      <c r="C64" s="137" t="s">
        <v>51</v>
      </c>
      <c r="D64" s="130"/>
      <c r="E64" s="131" t="s">
        <v>56</v>
      </c>
      <c r="F64" s="131" t="s">
        <v>97</v>
      </c>
      <c r="G64" s="131" t="s">
        <v>126</v>
      </c>
      <c r="H64" s="132" t="s">
        <v>69</v>
      </c>
      <c r="I64" s="131">
        <v>32.0</v>
      </c>
      <c r="J64" s="133"/>
      <c r="K64" s="131"/>
      <c r="L64" s="95"/>
      <c r="M64" s="139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6"/>
      <c r="AB64" s="136"/>
    </row>
    <row r="65" ht="13.5" customHeight="1">
      <c r="A65" s="95"/>
      <c r="B65" s="128" t="s">
        <v>129</v>
      </c>
      <c r="C65" s="137" t="s">
        <v>51</v>
      </c>
      <c r="D65" s="130"/>
      <c r="E65" s="131" t="s">
        <v>56</v>
      </c>
      <c r="F65" s="131" t="s">
        <v>97</v>
      </c>
      <c r="G65" s="131" t="s">
        <v>126</v>
      </c>
      <c r="H65" s="132" t="s">
        <v>69</v>
      </c>
      <c r="I65" s="131">
        <v>32.0</v>
      </c>
      <c r="J65" s="133"/>
      <c r="K65" s="131"/>
      <c r="L65" s="9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6"/>
      <c r="AB65" s="136"/>
    </row>
    <row r="66" ht="76.5" customHeight="1">
      <c r="A66" s="91"/>
      <c r="B66" s="140" t="s">
        <v>130</v>
      </c>
      <c r="C66" s="141" t="s">
        <v>51</v>
      </c>
      <c r="D66" s="142"/>
      <c r="E66" s="143" t="s">
        <v>56</v>
      </c>
      <c r="F66" s="143" t="s">
        <v>97</v>
      </c>
      <c r="G66" s="143" t="s">
        <v>126</v>
      </c>
      <c r="H66" s="132" t="s">
        <v>69</v>
      </c>
      <c r="I66" s="143">
        <v>32.0</v>
      </c>
      <c r="J66" s="144"/>
      <c r="K66" s="143"/>
      <c r="L66" s="91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6"/>
      <c r="AB66" s="136"/>
    </row>
    <row r="67" ht="13.5" customHeight="1">
      <c r="A67" s="127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5"/>
      <c r="AB67" s="5"/>
    </row>
    <row r="68" ht="13.5" customHeight="1">
      <c r="A68" s="145"/>
      <c r="B68" s="145"/>
      <c r="C68" s="146" t="s">
        <v>131</v>
      </c>
      <c r="D68" s="147"/>
      <c r="E68" s="147"/>
      <c r="F68" s="148"/>
      <c r="G68" s="146" t="s">
        <v>132</v>
      </c>
      <c r="H68" s="147"/>
      <c r="I68" s="147"/>
      <c r="J68" s="147"/>
      <c r="K68" s="147"/>
      <c r="L68" s="14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5"/>
      <c r="AB68" s="5"/>
    </row>
    <row r="69" ht="13.5" customHeight="1">
      <c r="A69" s="149" t="s">
        <v>133</v>
      </c>
      <c r="B69" s="150" t="s">
        <v>134</v>
      </c>
      <c r="C69" s="151" t="s">
        <v>1</v>
      </c>
      <c r="D69" s="9"/>
      <c r="E69" s="9"/>
      <c r="F69" s="7"/>
      <c r="G69" s="152"/>
      <c r="H69" s="9"/>
      <c r="I69" s="9"/>
      <c r="J69" s="9"/>
      <c r="K69" s="9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5"/>
      <c r="AB69" s="5"/>
    </row>
    <row r="70" ht="13.5" customHeight="1">
      <c r="A70" s="35"/>
      <c r="B70" s="153" t="s">
        <v>135</v>
      </c>
      <c r="C70" s="151" t="s">
        <v>1</v>
      </c>
      <c r="D70" s="9"/>
      <c r="E70" s="9"/>
      <c r="F70" s="7"/>
      <c r="G70" s="154"/>
      <c r="H70" s="15"/>
      <c r="I70" s="15"/>
      <c r="J70" s="15"/>
      <c r="K70" s="15"/>
      <c r="L70" s="1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5"/>
      <c r="AB70" s="5"/>
    </row>
    <row r="71" ht="13.5" customHeight="1">
      <c r="A71" s="38"/>
      <c r="B71" s="155" t="s">
        <v>136</v>
      </c>
      <c r="C71" s="151" t="s">
        <v>1</v>
      </c>
      <c r="D71" s="9"/>
      <c r="E71" s="9"/>
      <c r="F71" s="7"/>
      <c r="G71" s="156"/>
      <c r="H71" s="157"/>
      <c r="I71" s="157"/>
      <c r="J71" s="157"/>
      <c r="K71" s="157"/>
      <c r="L71" s="4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5"/>
      <c r="AB71" s="5"/>
    </row>
    <row r="72" ht="13.5" customHeight="1">
      <c r="A72" s="1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6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5"/>
      <c r="AB72" s="5"/>
    </row>
    <row r="73" ht="58.5" customHeight="1">
      <c r="A73" s="159" t="s">
        <v>137</v>
      </c>
      <c r="B73" s="150" t="s">
        <v>135</v>
      </c>
      <c r="C73" s="160" t="s">
        <v>138</v>
      </c>
      <c r="D73" s="9"/>
      <c r="E73" s="9"/>
      <c r="F73" s="7"/>
      <c r="G73" s="161"/>
      <c r="H73" s="9"/>
      <c r="I73" s="9"/>
      <c r="J73" s="9"/>
      <c r="K73" s="9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"/>
      <c r="AB73" s="5"/>
    </row>
    <row r="74" ht="13.5" customHeight="1">
      <c r="A74" s="162"/>
      <c r="B74" s="163" t="s">
        <v>139</v>
      </c>
      <c r="C74" s="164" t="s">
        <v>140</v>
      </c>
      <c r="D74" s="15"/>
      <c r="E74" s="15"/>
      <c r="F74" s="13"/>
      <c r="G74" s="165"/>
      <c r="H74" s="15"/>
      <c r="I74" s="15"/>
      <c r="J74" s="15"/>
      <c r="K74" s="15"/>
      <c r="L74" s="1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"/>
      <c r="AB74" s="5"/>
    </row>
    <row r="75" ht="13.5" customHeight="1">
      <c r="A75" s="166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16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"/>
      <c r="AB75" s="5"/>
    </row>
    <row r="76" ht="13.5" customHeight="1">
      <c r="A76" s="168" t="s">
        <v>141</v>
      </c>
      <c r="B76" s="169"/>
      <c r="C76" s="170" t="s">
        <v>142</v>
      </c>
      <c r="D76" s="171"/>
      <c r="E76" s="171"/>
      <c r="F76" s="169"/>
      <c r="G76" s="172"/>
      <c r="H76" s="171"/>
      <c r="I76" s="171"/>
      <c r="J76" s="171"/>
      <c r="K76" s="171"/>
      <c r="L76" s="17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"/>
      <c r="AB76" s="5"/>
    </row>
    <row r="77" ht="13.5" customHeight="1">
      <c r="A77" s="53"/>
      <c r="B77" s="54"/>
      <c r="C77" s="55"/>
      <c r="D77" s="56"/>
      <c r="E77" s="56"/>
      <c r="F77" s="54"/>
      <c r="G77" s="55"/>
      <c r="H77" s="56"/>
      <c r="I77" s="56"/>
      <c r="J77" s="56"/>
      <c r="K77" s="56"/>
      <c r="L77" s="5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"/>
      <c r="AB77" s="5"/>
    </row>
    <row r="78" ht="13.5" customHeight="1">
      <c r="A78" s="1"/>
      <c r="B78" s="1"/>
      <c r="C78" s="174"/>
      <c r="D78" s="174"/>
      <c r="E78" s="1"/>
      <c r="F78" s="1"/>
      <c r="G78" s="1"/>
      <c r="H78" s="1"/>
      <c r="I78" s="1"/>
      <c r="J78" s="1"/>
      <c r="K78" s="127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"/>
      <c r="AB78" s="5"/>
    </row>
    <row r="79" ht="13.5" customHeight="1">
      <c r="A79" s="1"/>
      <c r="B79" s="1"/>
      <c r="C79" s="174"/>
      <c r="D79" s="174"/>
      <c r="E79" s="1"/>
      <c r="F79" s="1"/>
      <c r="G79" s="1"/>
      <c r="H79" s="1"/>
      <c r="I79" s="1"/>
      <c r="J79" s="1"/>
      <c r="K79" s="1"/>
      <c r="L79" s="175" t="s">
        <v>143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"/>
      <c r="AB79" s="5"/>
    </row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C6:F6"/>
    <mergeCell ref="H6:K6"/>
    <mergeCell ref="A4:B4"/>
    <mergeCell ref="C4:F4"/>
    <mergeCell ref="G4:H4"/>
    <mergeCell ref="I4:L4"/>
    <mergeCell ref="A5:B5"/>
    <mergeCell ref="C5:L5"/>
    <mergeCell ref="A6:B6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C12:L12"/>
    <mergeCell ref="A49:A52"/>
    <mergeCell ref="A53:A56"/>
    <mergeCell ref="A57:A60"/>
    <mergeCell ref="A61:A66"/>
    <mergeCell ref="A69:A71"/>
    <mergeCell ref="A73:A74"/>
    <mergeCell ref="A23:A24"/>
    <mergeCell ref="A25:A27"/>
    <mergeCell ref="A28:A31"/>
    <mergeCell ref="A32:A35"/>
    <mergeCell ref="A36:A39"/>
    <mergeCell ref="A41:A44"/>
    <mergeCell ref="A45:A48"/>
    <mergeCell ref="C68:F68"/>
    <mergeCell ref="G68:L68"/>
    <mergeCell ref="C69:F69"/>
    <mergeCell ref="G69:L69"/>
    <mergeCell ref="C70:F70"/>
    <mergeCell ref="G70:L70"/>
    <mergeCell ref="C71:F71"/>
    <mergeCell ref="A76:B77"/>
    <mergeCell ref="C76:F77"/>
    <mergeCell ref="G76:L77"/>
    <mergeCell ref="K78:L78"/>
    <mergeCell ref="G71:L71"/>
    <mergeCell ref="A72:L72"/>
    <mergeCell ref="C73:F73"/>
    <mergeCell ref="G73:L73"/>
    <mergeCell ref="C74:F74"/>
    <mergeCell ref="G74:L74"/>
    <mergeCell ref="A75:L75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C13:L15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A8:A11"/>
    <mergeCell ref="A12:B12"/>
    <mergeCell ref="A13:B15"/>
    <mergeCell ref="A17:B17"/>
    <mergeCell ref="A18:A19"/>
    <mergeCell ref="B18:B19"/>
    <mergeCell ref="A21:A22"/>
    <mergeCell ref="L18:L19"/>
    <mergeCell ref="L21:L22"/>
    <mergeCell ref="L23:L24"/>
    <mergeCell ref="L25:L27"/>
    <mergeCell ref="L28:L31"/>
    <mergeCell ref="L32:L35"/>
    <mergeCell ref="L36:L39"/>
    <mergeCell ref="L61:L66"/>
    <mergeCell ref="L41:L44"/>
    <mergeCell ref="L45:L48"/>
    <mergeCell ref="L49:L52"/>
    <mergeCell ref="L53:L56"/>
    <mergeCell ref="N56:P56"/>
    <mergeCell ref="L57:L60"/>
    <mergeCell ref="A67:L6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2013-03-01T02:02:55Z</dcterms:created>
  <dc:creator>Carlos Henao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