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ummary" sheetId="1" r:id="rId1"/>
    <sheet name="Data" sheetId="2" r:id="rId2"/>
  </sheets>
  <definedNames>
    <definedName name="_xlnm._FilterDatabase" localSheetId="1">'Data'!A1:E34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workbookViewId="0"/>
  </sheetViews>
  <sheetData>
    <row r="1">
      <c r="A1" t="str">
        <v/>
      </c>
    </row>
    <row r="2">
      <c r="A2" t="str">
        <v/>
      </c>
      <c r="B2" t="str">
        <v>Scope</v>
      </c>
    </row>
    <row r="3">
      <c r="A3" t="str">
        <v/>
      </c>
      <c r="B3" t="str">
        <v>Name:</v>
      </c>
      <c r="C3" t="str">
        <v>Ilias Kakos</v>
      </c>
    </row>
    <row r="4">
      <c r="A4" t="str">
        <v/>
      </c>
      <c r="B4" t="str">
        <v>Type:</v>
      </c>
      <c r="C4" t="str">
        <v>Billing account</v>
      </c>
    </row>
    <row r="5">
      <c r="A5" t="str">
        <v/>
      </c>
      <c r="B5" t="str">
        <v>ID:</v>
      </c>
      <c r="C5" t="str">
        <v>/providers/Microsoft.Billing/billingAccounts/bc5f6803-c529-5656-2ddf-35dc4a4eff5a:a895581d-754f-4e68-8926-ecaa22e19de0_2019-05-31</v>
      </c>
    </row>
    <row r="6">
      <c r="A6" t="str">
        <v/>
      </c>
    </row>
    <row r="7">
      <c r="A7" t="str">
        <v/>
      </c>
      <c r="B7" t="str">
        <v>View:</v>
      </c>
      <c r="C7" t="str">
        <v>Custom view</v>
      </c>
    </row>
    <row r="8">
      <c r="A8" t="str">
        <v/>
      </c>
      <c r="B8" t="str">
        <v>Start date:</v>
      </c>
      <c r="C8" t="str">
        <v>Thu, May 01, 2025</v>
      </c>
    </row>
    <row r="9">
      <c r="A9" t="str">
        <v/>
      </c>
      <c r="B9" t="str">
        <v>End date:</v>
      </c>
      <c r="C9" t="str">
        <v>Sat, May 31, 2025</v>
      </c>
    </row>
    <row r="10">
      <c r="A10" t="str">
        <v/>
      </c>
      <c r="B10" t="str">
        <v>Granularity:</v>
      </c>
      <c r="C10" t="str">
        <v>Daily</v>
      </c>
    </row>
    <row r="12">
      <c r="A12" t="str">
        <v/>
      </c>
    </row>
    <row r="13">
      <c r="A13" t="str">
        <v/>
      </c>
      <c r="B13" t="str">
        <v>Actual cost:</v>
      </c>
      <c r="C13">
        <f>SUM(Data!C:C)</f>
      </c>
    </row>
    <row r="14">
      <c r="A14" t="str">
        <v/>
      </c>
      <c r="B14" t="str">
        <v>Forecast:</v>
      </c>
      <c r="C14">
        <f>SUM(Data!C:C)+SUM(Data!D:D)</f>
      </c>
    </row>
    <row r="15">
      <c r="A15" t="str">
        <v/>
      </c>
    </row>
    <row r="16">
      <c r="A16" t="str">
        <v/>
      </c>
      <c r="B16" t="str">
        <v>Generated:</v>
      </c>
      <c r="C16" t="str">
        <v>Fri, May 02, 2025 11:19:43 AM</v>
      </c>
      <c r="D16" t="str">
        <v>UTC</v>
      </c>
    </row>
    <row r="17">
      <c r="A17" t="str">
        <v/>
      </c>
    </row>
    <row r="18">
      <c r="A18" t="str">
        <v/>
      </c>
      <c r="B18" t="str">
        <v>API</v>
      </c>
    </row>
    <row r="19">
      <c r="A19" t="str">
        <v/>
      </c>
      <c r="B19" t="str">
        <v>Learn more:</v>
      </c>
      <c r="C19">
        <f>=HYPERLINK("https://aka.ms/costanalysis/api","https://aka.ms/costanalysis/api")</f>
      </c>
    </row>
  </sheetData>
  <ignoredErrors>
    <ignoredError numberStoredAsText="1" sqref="A1:D19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E34"/>
  <sheetViews>
    <sheetView workbookViewId="0"/>
  </sheetViews>
  <sheetData>
    <row r="1">
      <c r="A1" t="str">
        <v>UsageDate</v>
      </c>
      <c r="B1" t="str">
        <v>CostUSD</v>
      </c>
      <c r="C1" t="str">
        <v>Cost</v>
      </c>
      <c r="D1" t="str">
        <v>ForecastCost</v>
      </c>
      <c r="E1" t="str">
        <v>Currency</v>
      </c>
    </row>
    <row r="2">
      <c r="A2" t="str">
        <v>2025-05-01</v>
      </c>
      <c r="B2">
        <v>2.43973003845161</v>
      </c>
      <c r="C2">
        <v>2.14406365976941</v>
      </c>
      <c r="D2" t="str">
        <v/>
      </c>
      <c r="E2" t="str">
        <v>EUR</v>
      </c>
    </row>
    <row r="3">
      <c r="A3" t="str">
        <v>2025-05-02</v>
      </c>
      <c r="B3">
        <v>0.289908387096774</v>
      </c>
      <c r="C3">
        <v>0.254774924946633</v>
      </c>
      <c r="D3" t="str">
        <v/>
      </c>
      <c r="E3" t="str">
        <v>EUR</v>
      </c>
    </row>
    <row r="4">
      <c r="A4" t="str">
        <v>2025-05-01</v>
      </c>
      <c r="B4" t="str">
        <v/>
      </c>
      <c r="C4" t="str">
        <v/>
      </c>
      <c r="D4">
        <v>0</v>
      </c>
      <c r="E4" t="str">
        <v>EUR</v>
      </c>
    </row>
    <row r="5">
      <c r="A5" t="str">
        <v>2025-05-02</v>
      </c>
      <c r="B5" t="str">
        <v/>
      </c>
      <c r="C5" t="str">
        <v/>
      </c>
      <c r="D5">
        <v>1.134870740526417</v>
      </c>
      <c r="E5" t="str">
        <v>EUR</v>
      </c>
    </row>
    <row r="6">
      <c r="A6" t="str">
        <v>2025-05-03</v>
      </c>
      <c r="B6" t="str">
        <v/>
      </c>
      <c r="C6" t="str">
        <v/>
      </c>
      <c r="D6">
        <v>1.449224752438258</v>
      </c>
      <c r="E6" t="str">
        <v>EUR</v>
      </c>
    </row>
    <row r="7">
      <c r="A7" t="str">
        <v>2025-05-04</v>
      </c>
      <c r="B7" t="str">
        <v/>
      </c>
      <c r="C7" t="str">
        <v/>
      </c>
      <c r="D7">
        <v>1.5143157740209876</v>
      </c>
      <c r="E7" t="str">
        <v>EUR</v>
      </c>
    </row>
    <row r="8">
      <c r="A8" t="str">
        <v>2025-05-05</v>
      </c>
      <c r="B8" t="str">
        <v/>
      </c>
      <c r="C8" t="str">
        <v/>
      </c>
      <c r="D8">
        <v>1.5683826485394463</v>
      </c>
      <c r="E8" t="str">
        <v>EUR</v>
      </c>
    </row>
    <row r="9">
      <c r="A9" t="str">
        <v>2025-05-06</v>
      </c>
      <c r="B9" t="str">
        <v/>
      </c>
      <c r="C9" t="str">
        <v/>
      </c>
      <c r="D9">
        <v>1.6279617355046545</v>
      </c>
      <c r="E9" t="str">
        <v>EUR</v>
      </c>
    </row>
    <row r="10">
      <c r="A10" t="str">
        <v>2025-05-07</v>
      </c>
      <c r="B10" t="str">
        <v/>
      </c>
      <c r="C10" t="str">
        <v/>
      </c>
      <c r="D10">
        <v>1.6875413781283175</v>
      </c>
      <c r="E10" t="str">
        <v>EUR</v>
      </c>
    </row>
    <row r="11">
      <c r="A11" t="str">
        <v>2025-05-08</v>
      </c>
      <c r="B11" t="str">
        <v/>
      </c>
      <c r="C11" t="str">
        <v/>
      </c>
      <c r="D11">
        <v>1.747120187264298</v>
      </c>
      <c r="E11" t="str">
        <v>EUR</v>
      </c>
    </row>
    <row r="12">
      <c r="A12" t="str">
        <v>2025-05-09</v>
      </c>
      <c r="B12" t="str">
        <v/>
      </c>
      <c r="C12" t="str">
        <v/>
      </c>
      <c r="D12">
        <v>1.8066992742295063</v>
      </c>
      <c r="E12" t="str">
        <v>EUR</v>
      </c>
    </row>
    <row r="13">
      <c r="A13" t="str">
        <v>2025-05-10</v>
      </c>
      <c r="B13" t="str">
        <v/>
      </c>
      <c r="C13" t="str">
        <v/>
      </c>
      <c r="D13">
        <v>1.8662783611947145</v>
      </c>
      <c r="E13" t="str">
        <v>EUR</v>
      </c>
    </row>
    <row r="14">
      <c r="A14" t="str">
        <v>2025-05-11</v>
      </c>
      <c r="B14" t="str">
        <v/>
      </c>
      <c r="C14" t="str">
        <v/>
      </c>
      <c r="D14">
        <v>1.9313693827774445</v>
      </c>
      <c r="E14" t="str">
        <v>EUR</v>
      </c>
    </row>
    <row r="15">
      <c r="A15" t="str">
        <v>2025-05-12</v>
      </c>
      <c r="B15" t="str">
        <v/>
      </c>
      <c r="C15" t="str">
        <v/>
      </c>
      <c r="D15">
        <v>1.9854362572959028</v>
      </c>
      <c r="E15" t="str">
        <v>EUR</v>
      </c>
    </row>
    <row r="16">
      <c r="A16" t="str">
        <v>2025-05-13</v>
      </c>
      <c r="B16" t="str">
        <v/>
      </c>
      <c r="C16" t="str">
        <v/>
      </c>
      <c r="D16">
        <v>2.045015344261111</v>
      </c>
      <c r="E16" t="str">
        <v>EUR</v>
      </c>
    </row>
    <row r="17">
      <c r="A17" t="str">
        <v>2025-05-14</v>
      </c>
      <c r="B17" t="str">
        <v/>
      </c>
      <c r="C17" t="str">
        <v/>
      </c>
      <c r="D17">
        <v>2.1045949868847744</v>
      </c>
      <c r="E17" t="str">
        <v>EUR</v>
      </c>
    </row>
    <row r="18">
      <c r="A18" t="str">
        <v>2025-05-15</v>
      </c>
      <c r="B18" t="str">
        <v/>
      </c>
      <c r="C18" t="str">
        <v/>
      </c>
      <c r="D18">
        <v>2.1641737960207545</v>
      </c>
      <c r="E18" t="str">
        <v>EUR</v>
      </c>
    </row>
    <row r="19">
      <c r="A19" t="str">
        <v>2025-05-16</v>
      </c>
      <c r="B19" t="str">
        <v/>
      </c>
      <c r="C19" t="str">
        <v/>
      </c>
      <c r="D19">
        <v>2.2237528829859627</v>
      </c>
      <c r="E19" t="str">
        <v>EUR</v>
      </c>
    </row>
    <row r="20">
      <c r="A20" t="str">
        <v>2025-05-17</v>
      </c>
      <c r="B20" t="str">
        <v/>
      </c>
      <c r="C20" t="str">
        <v/>
      </c>
      <c r="D20">
        <v>2.283331969951171</v>
      </c>
      <c r="E20" t="str">
        <v>EUR</v>
      </c>
    </row>
    <row r="21">
      <c r="A21" t="str">
        <v>2025-05-18</v>
      </c>
      <c r="B21" t="str">
        <v/>
      </c>
      <c r="C21" t="str">
        <v/>
      </c>
      <c r="D21">
        <v>2.348422991533901</v>
      </c>
      <c r="E21" t="str">
        <v>EUR</v>
      </c>
    </row>
    <row r="22">
      <c r="A22" t="str">
        <v>2025-05-19</v>
      </c>
      <c r="B22" t="str">
        <v/>
      </c>
      <c r="C22" t="str">
        <v/>
      </c>
      <c r="D22">
        <v>2.4024898660523597</v>
      </c>
      <c r="E22" t="str">
        <v>EUR</v>
      </c>
    </row>
    <row r="23">
      <c r="A23" t="str">
        <v>2025-05-20</v>
      </c>
      <c r="B23" t="str">
        <v/>
      </c>
      <c r="C23" t="str">
        <v/>
      </c>
      <c r="D23">
        <v>2.4620689530175675</v>
      </c>
      <c r="E23" t="str">
        <v>EUR</v>
      </c>
    </row>
    <row r="24">
      <c r="A24" t="str">
        <v>2025-05-21</v>
      </c>
      <c r="B24" t="str">
        <v/>
      </c>
      <c r="C24" t="str">
        <v/>
      </c>
      <c r="D24">
        <v>2.521648595641231</v>
      </c>
      <c r="E24" t="str">
        <v>EUR</v>
      </c>
    </row>
    <row r="25">
      <c r="A25" t="str">
        <v>2025-05-22</v>
      </c>
      <c r="B25" t="str">
        <v/>
      </c>
      <c r="C25" t="str">
        <v/>
      </c>
      <c r="D25">
        <v>2.5812274047772115</v>
      </c>
      <c r="E25" t="str">
        <v>EUR</v>
      </c>
    </row>
    <row r="26">
      <c r="A26" t="str">
        <v>2025-05-23</v>
      </c>
      <c r="B26" t="str">
        <v/>
      </c>
      <c r="C26" t="str">
        <v/>
      </c>
      <c r="D26">
        <v>2.640806491742419</v>
      </c>
      <c r="E26" t="str">
        <v>EUR</v>
      </c>
    </row>
    <row r="27">
      <c r="A27" t="str">
        <v>2025-05-24</v>
      </c>
      <c r="B27" t="str">
        <v/>
      </c>
      <c r="C27" t="str">
        <v/>
      </c>
      <c r="D27">
        <v>2.7003855787076274</v>
      </c>
      <c r="E27" t="str">
        <v>EUR</v>
      </c>
    </row>
    <row r="28">
      <c r="A28" t="str">
        <v>2025-05-25</v>
      </c>
      <c r="B28" t="str">
        <v/>
      </c>
      <c r="C28" t="str">
        <v/>
      </c>
      <c r="D28">
        <v>2.7654766002903575</v>
      </c>
      <c r="E28" t="str">
        <v>EUR</v>
      </c>
    </row>
    <row r="29">
      <c r="A29" t="str">
        <v>2025-05-26</v>
      </c>
      <c r="B29" t="str">
        <v/>
      </c>
      <c r="C29" t="str">
        <v/>
      </c>
      <c r="D29">
        <v>2.819543474808816</v>
      </c>
      <c r="E29" t="str">
        <v>EUR</v>
      </c>
    </row>
    <row r="30">
      <c r="A30" t="str">
        <v>2025-05-27</v>
      </c>
      <c r="B30" t="str">
        <v/>
      </c>
      <c r="C30" t="str">
        <v/>
      </c>
      <c r="D30">
        <v>2.8791225617740244</v>
      </c>
      <c r="E30" t="str">
        <v>EUR</v>
      </c>
    </row>
    <row r="31">
      <c r="A31" t="str">
        <v>2025-05-28</v>
      </c>
      <c r="B31" t="str">
        <v/>
      </c>
      <c r="C31" t="str">
        <v/>
      </c>
      <c r="D31">
        <v>2.9387022043976874</v>
      </c>
      <c r="E31" t="str">
        <v>EUR</v>
      </c>
    </row>
    <row r="32">
      <c r="A32" t="str">
        <v>2025-05-29</v>
      </c>
      <c r="B32" t="str">
        <v/>
      </c>
      <c r="C32" t="str">
        <v/>
      </c>
      <c r="D32">
        <v>2.998281013533668</v>
      </c>
      <c r="E32" t="str">
        <v>EUR</v>
      </c>
    </row>
    <row r="33">
      <c r="A33" t="str">
        <v>2025-05-30</v>
      </c>
      <c r="B33" t="str">
        <v/>
      </c>
      <c r="C33" t="str">
        <v/>
      </c>
      <c r="D33">
        <v>3.057860100498876</v>
      </c>
      <c r="E33" t="str">
        <v>EUR</v>
      </c>
    </row>
    <row r="34">
      <c r="A34" t="str">
        <v>2025-05-31</v>
      </c>
      <c r="B34" t="str">
        <v/>
      </c>
      <c r="C34" t="str">
        <v/>
      </c>
      <c r="D34">
        <v>3.117439187464084</v>
      </c>
      <c r="E34" t="str">
        <v>EUR</v>
      </c>
    </row>
  </sheetData>
  <autoFilter ref="A1:E34"/>
  <ignoredErrors>
    <ignoredError numberStoredAsText="1" sqref="A1:E34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